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mart_Data\"/>
    </mc:Choice>
  </mc:AlternateContent>
  <xr:revisionPtr revIDLastSave="0" documentId="13_ncr:1_{DD8B461D-64D2-40FF-9955-F1FFB693D90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mart_RetailBusiness" sheetId="1" r:id="rId1"/>
  </sheets>
  <definedNames>
    <definedName name="Dmart">Table8[#All]</definedName>
    <definedName name="IF_ERRPR">Dmart_RetailBusiness!$Q$1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S23" i="1" l="1"/>
  <c r="X4" i="1" l="1"/>
  <c r="X5" i="1"/>
  <c r="X6" i="1"/>
  <c r="X3" i="1"/>
  <c r="U11" i="1"/>
  <c r="U12" i="1"/>
  <c r="U13" i="1"/>
  <c r="U14" i="1"/>
  <c r="U15" i="1"/>
  <c r="U10" i="1"/>
  <c r="U3" i="1"/>
  <c r="U4" i="1"/>
  <c r="U5" i="1"/>
  <c r="U6" i="1"/>
  <c r="R12" i="1"/>
  <c r="R9" i="1"/>
  <c r="R6" i="1"/>
  <c r="R3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3" i="1"/>
  <c r="Q4" i="1"/>
  <c r="Q5" i="1"/>
  <c r="Q6" i="1"/>
  <c r="Q7" i="1"/>
  <c r="Q8" i="1"/>
  <c r="Q9" i="1"/>
  <c r="Q2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7" i="1"/>
  <c r="P4" i="1"/>
  <c r="P5" i="1"/>
  <c r="P6" i="1"/>
  <c r="P8" i="1"/>
  <c r="P2" i="1"/>
  <c r="P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2" i="1"/>
  <c r="AP8" i="1"/>
</calcChain>
</file>

<file path=xl/sharedStrings.xml><?xml version="1.0" encoding="utf-8"?>
<sst xmlns="http://schemas.openxmlformats.org/spreadsheetml/2006/main" count="92112" uniqueCount="15396">
  <si>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</si>
  <si>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</si>
  <si>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</si>
  <si>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</si>
  <si>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</si>
  <si>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</si>
  <si>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</si>
  <si>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</si>
  <si>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</si>
  <si>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</si>
  <si>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</si>
  <si>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</si>
  <si>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</si>
  <si>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</si>
  <si>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</si>
  <si>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</si>
  <si>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</si>
  <si>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</si>
  <si>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</si>
  <si>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</si>
  <si>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</si>
  <si>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</si>
  <si>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</si>
  <si>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</si>
  <si>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</si>
  <si>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</si>
  <si>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</si>
  <si>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</si>
  <si>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</si>
  <si>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</si>
  <si>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</si>
  <si>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</si>
  <si>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</si>
  <si>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</si>
  <si>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</si>
  <si>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</si>
  <si>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</si>
  <si>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</si>
  <si>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</si>
  <si>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</si>
  <si>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</si>
  <si>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</si>
  <si>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</si>
  <si>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</si>
  <si>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</si>
  <si>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</si>
  <si>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</si>
  <si>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</si>
  <si>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</si>
  <si>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</si>
  <si>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</si>
  <si>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</si>
  <si>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</si>
  <si>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</si>
  <si>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</si>
  <si>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</si>
  <si>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</si>
  <si>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</si>
  <si>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</si>
  <si>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</si>
  <si>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</si>
  <si>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</si>
  <si>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</si>
  <si>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</si>
  <si>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</si>
  <si>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</si>
  <si>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</si>
  <si>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</si>
  <si>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</si>
  <si>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</si>
  <si>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</si>
  <si>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</si>
  <si>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</si>
  <si>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</si>
  <si>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</si>
  <si>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</si>
  <si>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</si>
  <si>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</si>
  <si>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</si>
  <si>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</si>
  <si>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</si>
  <si>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</si>
  <si>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</si>
  <si>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</si>
  <si>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</si>
  <si>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</si>
  <si>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</si>
  <si>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</si>
  <si>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</si>
  <si>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</si>
  <si>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</si>
  <si>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</si>
  <si>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</si>
  <si>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</si>
  <si>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</si>
  <si>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</si>
  <si>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</si>
  <si>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</si>
  <si>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</si>
  <si>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</si>
  <si>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</si>
  <si>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</si>
  <si>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</si>
  <si>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</si>
  <si>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</si>
  <si>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</si>
  <si>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</si>
  <si>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</si>
  <si>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</si>
  <si>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</si>
  <si>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</si>
  <si>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</si>
  <si>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</si>
  <si>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</si>
  <si>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</si>
  <si>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</si>
  <si>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</si>
  <si>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</si>
  <si>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</si>
  <si>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</si>
  <si>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</si>
  <si>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</si>
  <si>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</si>
  <si>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</si>
  <si>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</si>
  <si>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</si>
  <si>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</si>
  <si>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</si>
  <si>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</si>
  <si>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</si>
  <si>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</si>
  <si>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</si>
  <si>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</si>
  <si>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</si>
  <si>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</si>
  <si>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</si>
  <si>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</si>
  <si>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</si>
  <si>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</si>
  <si>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</si>
  <si>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</si>
  <si>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</si>
  <si>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</si>
  <si>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</si>
  <si>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</si>
  <si>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</si>
  <si>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</si>
  <si>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</si>
  <si>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</si>
  <si>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</si>
  <si>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</si>
  <si>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</si>
  <si>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</si>
  <si>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</si>
  <si>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</si>
  <si>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</si>
  <si>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</si>
  <si>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</si>
  <si>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</si>
  <si>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</si>
  <si>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</si>
  <si>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</si>
  <si>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</si>
  <si>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</si>
  <si>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</si>
  <si>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</si>
  <si>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</si>
  <si>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</si>
  <si>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</si>
  <si>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</si>
  <si>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</si>
  <si>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</si>
  <si>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</si>
  <si>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</si>
  <si>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</si>
  <si>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</si>
  <si>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</si>
  <si>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</si>
  <si>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</si>
  <si>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</si>
  <si>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</si>
  <si>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</si>
  <si>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</si>
  <si>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</si>
  <si>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</si>
  <si>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</si>
  <si>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</si>
  <si>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</si>
  <si>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</si>
  <si>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</si>
  <si>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</si>
  <si>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</si>
  <si>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</si>
  <si>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</si>
  <si>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</si>
  <si>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</si>
  <si>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</si>
  <si>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</si>
  <si>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</si>
  <si>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</si>
  <si>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</si>
  <si>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</si>
  <si>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</si>
  <si>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</si>
  <si>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</si>
  <si>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</si>
  <si>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</si>
  <si>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</si>
  <si>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</si>
  <si>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</si>
  <si>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</si>
  <si>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</si>
  <si>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</si>
  <si>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</si>
  <si>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</si>
  <si>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</si>
  <si>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</si>
  <si>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</si>
  <si>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</si>
  <si>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</si>
  <si>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</si>
  <si>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</si>
  <si>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</si>
  <si>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</si>
  <si>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</si>
  <si>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</si>
  <si>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</si>
  <si>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</si>
  <si>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</si>
  <si>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</si>
  <si>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</si>
  <si>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</si>
  <si>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</si>
  <si>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</si>
  <si>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</si>
  <si>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</si>
  <si>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</si>
  <si>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</si>
  <si>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</si>
  <si>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</si>
  <si>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</si>
  <si>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</si>
  <si>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</si>
  <si>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</si>
  <si>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</si>
  <si>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</si>
  <si>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</si>
  <si>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</si>
  <si>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</si>
  <si>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</si>
  <si>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</si>
  <si>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</si>
  <si>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</si>
  <si>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</si>
  <si>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</si>
  <si>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</si>
  <si>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</si>
  <si>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</si>
  <si>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</si>
  <si>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</si>
  <si>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</si>
  <si>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</si>
  <si>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</si>
  <si>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</si>
  <si>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</si>
  <si>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</si>
  <si>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</si>
  <si>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</si>
  <si>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</si>
  <si>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</si>
  <si>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</si>
  <si>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</si>
  <si>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</si>
  <si>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</si>
  <si>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</si>
  <si>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</si>
  <si>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</si>
  <si>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</si>
  <si>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</si>
  <si>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</si>
  <si>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</si>
  <si>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</si>
  <si>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</si>
  <si>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</si>
  <si>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</si>
  <si>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</si>
  <si>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</si>
  <si>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</si>
  <si>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</si>
  <si>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</si>
  <si>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</si>
  <si>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</si>
  <si>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</si>
  <si>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</si>
  <si>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</si>
  <si>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</si>
  <si>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</si>
  <si>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</si>
  <si>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</si>
  <si>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</si>
  <si>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</si>
  <si>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</si>
  <si>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</si>
  <si>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</si>
  <si>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</si>
  <si>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</si>
  <si>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</si>
  <si>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</si>
  <si>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</si>
  <si>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</si>
  <si>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</si>
  <si>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</si>
  <si>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</si>
  <si>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</si>
  <si>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</si>
  <si>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</si>
  <si>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</si>
  <si>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</si>
  <si>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</si>
  <si>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</si>
  <si>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</si>
  <si>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</si>
  <si>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</si>
  <si>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</si>
  <si>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</si>
  <si>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</si>
  <si>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</si>
  <si>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</si>
  <si>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</si>
  <si>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</si>
  <si>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</si>
  <si>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</si>
  <si>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</si>
  <si>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</si>
  <si>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</si>
  <si>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</si>
  <si>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</si>
  <si>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</si>
  <si>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</si>
  <si>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</si>
  <si>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</si>
  <si>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</si>
  <si>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</si>
  <si>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</si>
  <si>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</si>
  <si>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</si>
  <si>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</si>
  <si>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</si>
  <si>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</si>
  <si>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</si>
  <si>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</si>
  <si>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</si>
  <si>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</si>
  <si>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</si>
  <si>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</si>
  <si>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</si>
  <si>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</si>
  <si>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</si>
  <si>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</si>
  <si>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</si>
  <si>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</si>
  <si>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</si>
  <si>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</si>
  <si>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</si>
  <si>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</si>
  <si>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</si>
  <si>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</si>
  <si>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</si>
  <si>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</si>
  <si>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</si>
  <si>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</si>
  <si>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</si>
  <si>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</si>
  <si>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</si>
  <si>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</si>
  <si>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</si>
  <si>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</si>
  <si>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</si>
  <si>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</si>
  <si>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</si>
  <si>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</si>
  <si>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</si>
  <si>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</si>
  <si>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</si>
  <si>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</si>
  <si>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</si>
  <si>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</si>
  <si>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</si>
  <si>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</si>
  <si>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</si>
  <si>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</si>
  <si>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</si>
  <si>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</si>
  <si>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</si>
  <si>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</si>
  <si>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</si>
  <si>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</si>
  <si>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</si>
  <si>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</si>
  <si>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</si>
  <si>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</si>
  <si>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</si>
  <si>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</si>
  <si>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</si>
  <si>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</si>
  <si>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</si>
  <si>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</si>
  <si>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</si>
  <si>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</si>
  <si>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</si>
  <si>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</si>
  <si>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</si>
  <si>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</si>
  <si>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</si>
  <si>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</si>
  <si>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</si>
  <si>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</si>
  <si>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</si>
  <si>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</si>
  <si>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</si>
  <si>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</si>
  <si>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</si>
  <si>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</si>
  <si>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</si>
  <si>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</si>
  <si>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</si>
  <si>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</si>
  <si>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</si>
  <si>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</si>
  <si>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</si>
  <si>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</si>
  <si>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</si>
  <si>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</si>
  <si>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</si>
  <si>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</si>
  <si>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</si>
  <si>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</si>
  <si>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</si>
  <si>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</si>
  <si>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</si>
  <si>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</si>
  <si>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</si>
  <si>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</si>
  <si>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</si>
  <si>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</si>
  <si>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</si>
  <si>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</si>
  <si>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</si>
  <si>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</si>
  <si>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</si>
  <si>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</si>
  <si>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</si>
  <si>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</si>
  <si>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</si>
  <si>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</si>
  <si>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</si>
  <si>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</si>
  <si>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</si>
  <si>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</si>
  <si>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</si>
  <si>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</si>
  <si>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</si>
  <si>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</si>
  <si>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</si>
  <si>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</si>
  <si>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</si>
  <si>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</si>
  <si>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</si>
  <si>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</si>
  <si>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</si>
  <si>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</si>
  <si>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</si>
  <si>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</si>
  <si>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</si>
  <si>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</si>
  <si>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</si>
  <si>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</si>
  <si>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</si>
  <si>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</si>
  <si>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</si>
  <si>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</si>
  <si>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</si>
  <si>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</si>
  <si>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</si>
  <si>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</si>
  <si>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</si>
  <si>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</si>
  <si>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</si>
  <si>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</si>
  <si>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</si>
  <si>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</si>
  <si>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</si>
  <si>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</si>
  <si>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</si>
  <si>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</si>
  <si>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</si>
  <si>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</si>
  <si>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</si>
  <si>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</si>
  <si>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</si>
  <si>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</si>
  <si>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</si>
  <si>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</si>
  <si>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</si>
  <si>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</si>
  <si>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</si>
  <si>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</si>
  <si>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</si>
  <si>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</si>
  <si>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</si>
  <si>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</si>
  <si>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</si>
  <si>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</si>
  <si>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</si>
  <si>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</si>
  <si>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</si>
  <si>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</si>
  <si>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</si>
  <si>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</si>
  <si>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</si>
  <si>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</si>
  <si>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</si>
  <si>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</si>
  <si>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</si>
  <si>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</si>
  <si>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</si>
  <si>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</si>
  <si>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</si>
  <si>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</si>
  <si>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</si>
  <si>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</si>
  <si>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</si>
  <si>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</si>
  <si>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</si>
  <si>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</si>
  <si>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</si>
  <si>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</si>
  <si>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</si>
  <si>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</si>
  <si>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</si>
  <si>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</si>
  <si>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</si>
  <si>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</si>
  <si>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</si>
  <si>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</si>
  <si>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</si>
  <si>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</si>
  <si>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</si>
  <si>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</si>
  <si>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</si>
  <si>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</si>
  <si>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</si>
  <si>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</si>
  <si>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</si>
  <si>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</si>
  <si>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</si>
  <si>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</si>
  <si>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</si>
  <si>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</si>
  <si>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</si>
  <si>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</si>
  <si>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</si>
  <si>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</si>
  <si>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</si>
  <si>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</si>
  <si>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</si>
  <si>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</si>
  <si>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</si>
  <si>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</si>
  <si>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</si>
  <si>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</si>
  <si>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</si>
  <si>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</si>
  <si>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</si>
  <si>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</si>
  <si>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</si>
  <si>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</si>
  <si>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</si>
  <si>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</si>
  <si>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</si>
  <si>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</si>
  <si>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</si>
  <si>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</si>
  <si>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</si>
  <si>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</si>
  <si>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</si>
  <si>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</si>
  <si>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</si>
  <si>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</si>
  <si>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</si>
  <si>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</si>
  <si>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</si>
  <si>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</si>
  <si>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</si>
  <si>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</si>
  <si>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</si>
  <si>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</si>
  <si>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</si>
  <si>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</si>
  <si>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</si>
  <si>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</si>
  <si>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</si>
  <si>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</si>
  <si>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</si>
  <si>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</si>
  <si>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</si>
  <si>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</si>
  <si>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</si>
  <si>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</si>
  <si>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</si>
  <si>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</si>
  <si>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</si>
  <si>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</si>
  <si>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</si>
  <si>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</si>
  <si>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</si>
  <si>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</si>
  <si>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</si>
  <si>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</si>
  <si>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</si>
  <si>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</si>
  <si>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</si>
  <si>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</si>
  <si>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</si>
  <si>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</si>
  <si>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</si>
  <si>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</si>
  <si>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</si>
  <si>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</si>
  <si>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</si>
  <si>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</si>
  <si>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</si>
  <si>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</si>
  <si>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</si>
  <si>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</si>
  <si>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</si>
  <si>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</si>
  <si>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</si>
  <si>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</si>
  <si>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</si>
  <si>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</si>
  <si>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</si>
  <si>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</si>
  <si>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</si>
  <si>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</si>
  <si>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</si>
  <si>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</si>
  <si>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</si>
  <si>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</si>
  <si>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</si>
  <si>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</si>
  <si>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</si>
  <si>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</si>
  <si>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</si>
  <si>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</si>
  <si>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</si>
  <si>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</si>
  <si>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</si>
  <si>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</si>
  <si>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</si>
  <si>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</si>
  <si>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</si>
  <si>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</si>
  <si>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</si>
  <si>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</si>
  <si>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</si>
  <si>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</si>
  <si>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</si>
  <si>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</si>
  <si>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</si>
  <si>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</si>
  <si>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</si>
  <si>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</si>
  <si>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</si>
  <si>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</si>
  <si>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</si>
  <si>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</si>
  <si>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</si>
  <si>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</si>
  <si>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</si>
  <si>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</si>
  <si>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</si>
  <si>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</si>
  <si>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</si>
  <si>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</si>
  <si>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</si>
  <si>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</si>
  <si>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</si>
  <si>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</si>
  <si>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</si>
  <si>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</si>
  <si>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</si>
  <si>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</si>
  <si>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</si>
  <si>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</si>
  <si>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</si>
  <si>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</si>
  <si>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</si>
  <si>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</si>
  <si>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</si>
  <si>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</si>
  <si>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</si>
  <si>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</si>
  <si>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</si>
  <si>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</si>
  <si>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</si>
  <si>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</si>
  <si>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</si>
  <si>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</si>
  <si>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</si>
  <si>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</si>
  <si>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</si>
  <si>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</si>
  <si>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</si>
  <si>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</si>
  <si>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</si>
  <si>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</si>
  <si>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</si>
  <si>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</si>
  <si>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</si>
  <si>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</si>
  <si>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</si>
  <si>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</si>
  <si>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</si>
  <si>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</si>
  <si>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</si>
  <si>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</si>
  <si>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</si>
  <si>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</si>
  <si>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</si>
  <si>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</si>
  <si>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</si>
  <si>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</si>
  <si>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</si>
  <si>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</si>
  <si>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</si>
  <si>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</si>
  <si>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</si>
  <si>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</si>
  <si>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</si>
  <si>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</si>
  <si>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</si>
  <si>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</si>
  <si>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</si>
  <si>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</si>
  <si>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</si>
  <si>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</si>
  <si>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</si>
  <si>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</si>
  <si>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</si>
  <si>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</si>
  <si>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</si>
  <si>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</si>
  <si>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</si>
  <si>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</si>
  <si>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</si>
  <si>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</si>
  <si>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</si>
  <si>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</si>
  <si>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</si>
  <si>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</si>
  <si>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</si>
  <si>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</si>
  <si>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</si>
  <si>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</si>
  <si>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</si>
  <si>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</si>
  <si>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</si>
  <si>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</si>
  <si>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</si>
  <si>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</si>
  <si>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</si>
  <si>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</si>
  <si>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</si>
  <si>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</si>
  <si>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</si>
  <si>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</si>
  <si>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</si>
  <si>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</si>
  <si>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</si>
  <si>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</si>
  <si>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</si>
  <si>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</si>
  <si>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</si>
  <si>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</si>
  <si>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</si>
  <si>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</si>
  <si>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</si>
  <si>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</si>
  <si>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</si>
  <si>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</si>
  <si>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</si>
  <si>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</si>
  <si>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</si>
  <si>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</si>
  <si>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</si>
  <si>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</si>
  <si>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</si>
  <si>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</si>
  <si>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</si>
  <si>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</si>
  <si>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</si>
  <si>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</si>
  <si>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</si>
  <si>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</si>
  <si>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</si>
  <si>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</si>
  <si>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</si>
  <si>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</si>
  <si>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</si>
  <si>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</si>
  <si>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</si>
  <si>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</si>
  <si>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</si>
  <si>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</si>
  <si>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</si>
  <si>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</si>
  <si>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</si>
  <si>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</si>
  <si>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</si>
  <si>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</si>
  <si>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</si>
  <si>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</si>
  <si>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</si>
  <si>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</si>
  <si>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</si>
  <si>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</si>
  <si>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</si>
  <si>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</si>
  <si>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</si>
  <si>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</si>
  <si>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</si>
  <si>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</si>
  <si>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</si>
  <si>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</si>
  <si>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</si>
  <si>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</si>
  <si>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</si>
  <si>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</si>
  <si>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</si>
  <si>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</si>
  <si>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</si>
  <si>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</si>
  <si>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</si>
  <si>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</si>
  <si>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</si>
  <si>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</si>
  <si>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</si>
  <si>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</si>
  <si>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</si>
  <si>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</si>
  <si>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</si>
  <si>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</si>
  <si>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</si>
  <si>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</si>
  <si>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</si>
  <si>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</si>
  <si>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</si>
  <si>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</si>
  <si>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</si>
  <si>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</si>
  <si>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</si>
  <si>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</si>
  <si>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</si>
  <si>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</si>
  <si>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</si>
  <si>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</si>
  <si>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</si>
  <si>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</si>
  <si>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</si>
  <si>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</si>
  <si>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</si>
  <si>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</si>
  <si>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</si>
  <si>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</si>
  <si>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</si>
  <si>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</si>
  <si>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</si>
  <si>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</si>
  <si>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</si>
  <si>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</si>
  <si>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</si>
  <si>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</si>
  <si>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</si>
  <si>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</si>
  <si>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</si>
  <si>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</si>
  <si>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</si>
  <si>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</si>
  <si>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</si>
  <si>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</si>
  <si>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</si>
  <si>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</si>
  <si>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</si>
  <si>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</si>
  <si>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</si>
  <si>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</si>
  <si>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</si>
  <si>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</si>
  <si>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</si>
  <si>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</si>
  <si>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</si>
  <si>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</si>
  <si>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</si>
  <si>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</si>
  <si>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</si>
  <si>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</si>
  <si>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</si>
  <si>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</si>
  <si>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</si>
  <si>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</si>
  <si>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</si>
  <si>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</si>
  <si>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</si>
  <si>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</si>
  <si>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</si>
  <si>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</si>
  <si>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</si>
  <si>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</si>
  <si>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</si>
  <si>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</si>
  <si>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</si>
  <si>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</si>
  <si>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</si>
  <si>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</si>
  <si>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</si>
  <si>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</si>
  <si>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</si>
  <si>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</si>
  <si>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</si>
  <si>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</si>
  <si>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</si>
  <si>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</si>
  <si>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</si>
  <si>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</si>
  <si>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</si>
  <si>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</si>
  <si>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</si>
  <si>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</si>
  <si>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</si>
  <si>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</si>
  <si>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</si>
  <si>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</si>
  <si>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</si>
  <si>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</si>
  <si>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</si>
  <si>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</si>
  <si>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</si>
  <si>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</si>
  <si>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</si>
  <si>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</si>
  <si>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</si>
  <si>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</si>
  <si>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</si>
  <si>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</si>
  <si>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</si>
  <si>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</si>
  <si>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</si>
  <si>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</si>
  <si>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</si>
  <si>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</si>
  <si>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</si>
  <si>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</si>
  <si>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</si>
  <si>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</si>
  <si>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</si>
  <si>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</si>
  <si>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</si>
  <si>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</si>
  <si>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</si>
  <si>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</si>
  <si>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</si>
  <si>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</si>
  <si>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</si>
  <si>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</si>
  <si>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</si>
  <si>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</si>
  <si>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</si>
  <si>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</si>
  <si>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</si>
  <si>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</si>
  <si>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</si>
  <si>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</si>
  <si>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</si>
  <si>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</si>
  <si>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</si>
  <si>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</si>
  <si>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</si>
  <si>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</si>
  <si>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</si>
  <si>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</si>
  <si>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</si>
  <si>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</si>
  <si>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</si>
  <si>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</si>
  <si>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</si>
  <si>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</si>
  <si>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</si>
  <si>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</si>
  <si>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</si>
  <si>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</si>
  <si>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</si>
  <si>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</si>
  <si>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</si>
  <si>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</si>
  <si>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</si>
  <si>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</si>
  <si>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</si>
  <si>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</si>
  <si>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</si>
  <si>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</si>
  <si>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</si>
  <si>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</si>
  <si>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</si>
  <si>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</si>
  <si>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</si>
  <si>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</si>
  <si>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</si>
  <si>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</si>
  <si>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</si>
  <si>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</si>
  <si>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</si>
  <si>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</si>
  <si>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</si>
  <si>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</si>
  <si>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</si>
  <si>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</si>
  <si>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</si>
  <si>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</si>
  <si>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</si>
  <si>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</si>
  <si>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</si>
  <si>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</si>
  <si>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</si>
  <si>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</si>
  <si>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</si>
  <si>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</si>
  <si>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</si>
  <si>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</si>
  <si>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</si>
  <si>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</si>
  <si>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</si>
  <si>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</si>
  <si>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</si>
  <si>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</si>
  <si>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</si>
  <si>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</si>
  <si>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</si>
  <si>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</si>
  <si>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</si>
  <si>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</si>
  <si>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</si>
  <si>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</si>
  <si>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</si>
  <si>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</si>
  <si>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</si>
  <si>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</si>
  <si>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</si>
  <si>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</si>
  <si>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</si>
  <si>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</si>
  <si>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</si>
  <si>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</si>
  <si>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</si>
  <si>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</si>
  <si>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</si>
  <si>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</si>
  <si>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</si>
  <si>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</si>
  <si>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</si>
  <si>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</si>
  <si>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</si>
  <si>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</si>
  <si>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</si>
  <si>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</si>
  <si>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</si>
  <si>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</si>
  <si>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</si>
  <si>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</si>
  <si>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</si>
  <si>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</si>
  <si>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</si>
  <si>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</si>
  <si>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</si>
  <si>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</si>
  <si>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</si>
  <si>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</si>
  <si>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</si>
  <si>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</si>
  <si>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</si>
  <si>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</si>
  <si>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</si>
  <si>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</si>
  <si>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</si>
  <si>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</si>
  <si>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</si>
  <si>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</si>
  <si>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</si>
  <si>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</si>
  <si>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</si>
  <si>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</si>
  <si>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</si>
  <si>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</si>
  <si>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</si>
  <si>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</si>
  <si>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</si>
  <si>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</si>
  <si>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</si>
  <si>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</si>
  <si>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</si>
  <si>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</si>
  <si>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</si>
  <si>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</si>
  <si>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</si>
  <si>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</si>
  <si>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</si>
  <si>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</si>
  <si>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</si>
  <si>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</si>
  <si>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</si>
  <si>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</si>
  <si>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</si>
  <si>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</si>
  <si>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</si>
  <si>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</si>
  <si>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</si>
  <si>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</si>
  <si>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</si>
  <si>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</si>
  <si>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</si>
  <si>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</si>
  <si>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</si>
  <si>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</si>
  <si>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</si>
  <si>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</si>
  <si>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</si>
  <si>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</si>
  <si>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</si>
  <si>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</si>
  <si>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</si>
  <si>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</si>
  <si>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</si>
  <si>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</si>
  <si>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</si>
  <si>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</si>
  <si>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</si>
  <si>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</si>
  <si>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</si>
  <si>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</si>
  <si>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</si>
  <si>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</si>
  <si>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</si>
  <si>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</si>
  <si>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</si>
  <si>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</si>
  <si>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</si>
  <si>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</si>
  <si>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</si>
  <si>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</si>
  <si>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</si>
  <si>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</si>
  <si>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</si>
  <si>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</si>
  <si>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</si>
  <si>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</si>
  <si>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</si>
  <si>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</si>
  <si>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</si>
  <si>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</si>
  <si>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</si>
  <si>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</si>
  <si>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</si>
  <si>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</si>
  <si>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</si>
  <si>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</si>
  <si>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</si>
  <si>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</si>
  <si>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</si>
  <si>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</si>
  <si>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</si>
  <si>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</si>
  <si>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</si>
  <si>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</si>
  <si>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</si>
  <si>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</si>
  <si>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</si>
  <si>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</si>
  <si>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</si>
  <si>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</si>
  <si>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</si>
  <si>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</si>
  <si>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</si>
  <si>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</si>
  <si>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</si>
  <si>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</si>
  <si>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</si>
  <si>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</si>
  <si>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</si>
  <si>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</si>
  <si>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</si>
  <si>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</si>
  <si>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</si>
  <si>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</si>
  <si>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</si>
  <si>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</si>
  <si>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</si>
  <si>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</si>
  <si>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</si>
  <si>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</si>
  <si>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</si>
  <si>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</si>
  <si>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</si>
  <si>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</si>
  <si>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</si>
  <si>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</si>
  <si>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</si>
  <si>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</si>
  <si>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</si>
  <si>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</si>
  <si>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</si>
  <si>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</si>
  <si>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</si>
  <si>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</si>
  <si>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</si>
  <si>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</si>
  <si>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</si>
  <si>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</si>
  <si>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</si>
  <si>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</si>
  <si>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</si>
  <si>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</si>
  <si>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</si>
  <si>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</si>
  <si>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</si>
  <si>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</si>
  <si>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</si>
  <si>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</si>
  <si>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</si>
  <si>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</si>
  <si>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</si>
  <si>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</si>
  <si>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</si>
  <si>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</si>
  <si>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</si>
  <si>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</si>
  <si>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</si>
  <si>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</si>
  <si>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</si>
  <si>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</si>
  <si>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</si>
  <si>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</si>
  <si>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</si>
  <si>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</si>
  <si>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</si>
  <si>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</si>
  <si>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</si>
  <si>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</si>
  <si>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</si>
  <si>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</si>
  <si>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</si>
  <si>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</si>
  <si>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</si>
  <si>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</si>
  <si>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</si>
  <si>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</si>
  <si>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</si>
  <si>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</si>
  <si>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</si>
  <si>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</si>
  <si>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</si>
  <si>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</si>
  <si>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</si>
  <si>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</si>
  <si>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</si>
  <si>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</si>
  <si>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</si>
  <si>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</si>
  <si>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</si>
  <si>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</si>
  <si>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</si>
  <si>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</si>
  <si>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</si>
  <si>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</si>
  <si>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</si>
  <si>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</si>
  <si>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</si>
  <si>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</si>
  <si>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</si>
  <si>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</si>
  <si>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</si>
  <si>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</si>
  <si>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</si>
  <si>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</si>
  <si>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</si>
  <si>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</si>
  <si>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</si>
  <si>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</si>
  <si>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</si>
  <si>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</si>
  <si>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</si>
  <si>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</si>
  <si>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</si>
  <si>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</si>
  <si>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</si>
  <si>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</si>
  <si>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</si>
  <si>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</si>
  <si>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</si>
  <si>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</si>
  <si>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</si>
  <si>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</si>
  <si>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</si>
  <si>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</si>
  <si>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</si>
  <si>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</si>
  <si>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</si>
  <si>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</si>
  <si>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</si>
  <si>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</si>
  <si>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</si>
  <si>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</si>
  <si>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</si>
  <si>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</si>
  <si>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</si>
  <si>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</si>
  <si>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</si>
  <si>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</si>
  <si>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</si>
  <si>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</si>
  <si>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</si>
  <si>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</si>
  <si>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</si>
  <si>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</si>
  <si>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</si>
  <si>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</si>
  <si>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</si>
  <si>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</si>
  <si>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</si>
  <si>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</si>
  <si>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</si>
  <si>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</si>
  <si>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</si>
  <si>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</si>
  <si>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</si>
  <si>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</si>
  <si>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</si>
  <si>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</si>
  <si>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</si>
  <si>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</si>
  <si>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</si>
  <si>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</si>
  <si>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</si>
  <si>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</si>
  <si>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</si>
  <si>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</si>
  <si>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</si>
  <si>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</si>
  <si>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</si>
  <si>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</si>
  <si>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</si>
  <si>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</si>
  <si>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</si>
  <si>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</si>
  <si>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</si>
  <si>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</si>
  <si>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</si>
  <si>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</si>
  <si>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</si>
  <si>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</si>
  <si>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</si>
  <si>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</si>
  <si>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</si>
  <si>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</si>
  <si>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</si>
  <si>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</si>
  <si>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</si>
  <si>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</si>
  <si>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</si>
  <si>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</si>
  <si>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</si>
  <si>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</si>
  <si>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</si>
  <si>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</si>
  <si>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</si>
  <si>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</si>
  <si>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</si>
  <si>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</si>
  <si>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</si>
  <si>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</si>
  <si>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</si>
  <si>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</si>
  <si>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</si>
  <si>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</si>
  <si>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</si>
  <si>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</si>
  <si>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</si>
  <si>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</si>
  <si>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</si>
  <si>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</si>
  <si>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</si>
  <si>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</si>
  <si>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</si>
  <si>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</si>
  <si>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</si>
  <si>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</si>
  <si>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</si>
  <si>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</si>
  <si>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</si>
  <si>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</si>
  <si>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</si>
  <si>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</si>
  <si>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</si>
  <si>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</si>
  <si>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</si>
  <si>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</si>
  <si>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</si>
  <si>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</si>
  <si>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</si>
  <si>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</si>
  <si>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</si>
  <si>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</si>
  <si>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</si>
  <si>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</si>
  <si>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</si>
  <si>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</si>
  <si>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</si>
  <si>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</si>
  <si>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</si>
  <si>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</si>
  <si>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</si>
  <si>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</si>
  <si>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</si>
  <si>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</si>
  <si>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</si>
  <si>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</si>
  <si>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</si>
  <si>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</si>
  <si>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</si>
  <si>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</si>
  <si>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</si>
  <si>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</si>
  <si>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</si>
  <si>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</si>
  <si>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</si>
  <si>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</si>
  <si>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</si>
  <si>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</si>
  <si>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</si>
  <si>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</si>
  <si>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</si>
  <si>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</si>
  <si>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</si>
  <si>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</si>
  <si>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</si>
  <si>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</si>
  <si>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</si>
  <si>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</si>
  <si>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</si>
  <si>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</si>
  <si>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</si>
  <si>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</si>
  <si>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</si>
  <si>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</si>
  <si>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</si>
  <si>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</si>
  <si>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</si>
  <si>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</si>
  <si>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</si>
  <si>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</si>
  <si>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</si>
  <si>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</si>
  <si>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</si>
  <si>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</si>
  <si>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</si>
  <si>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</si>
  <si>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</si>
  <si>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</si>
  <si>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</si>
  <si>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</si>
  <si>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</si>
  <si>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</si>
  <si>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</si>
  <si>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</si>
  <si>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</si>
  <si>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</si>
  <si>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</si>
  <si>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</si>
  <si>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</si>
  <si>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</si>
  <si>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</si>
  <si>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</si>
  <si>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</si>
  <si>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</si>
  <si>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</si>
  <si>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</si>
  <si>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</si>
  <si>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</si>
  <si>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</si>
  <si>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</si>
  <si>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</si>
  <si>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</si>
  <si>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</si>
  <si>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</si>
  <si>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</si>
  <si>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</si>
  <si>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</si>
  <si>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</si>
  <si>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</si>
  <si>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</si>
  <si>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</si>
  <si>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</si>
  <si>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</si>
  <si>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</si>
  <si>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</si>
  <si>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</si>
  <si>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</si>
  <si>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</si>
  <si>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</si>
  <si>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</si>
  <si>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</si>
  <si>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</si>
  <si>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</si>
  <si>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</si>
  <si>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</si>
  <si>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</si>
  <si>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</si>
  <si>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</si>
  <si>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</si>
  <si>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</si>
  <si>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</si>
  <si>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</si>
  <si>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</si>
  <si>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</si>
  <si>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</si>
  <si>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</si>
  <si>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</si>
  <si>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</si>
  <si>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</si>
  <si>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</si>
  <si>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</si>
  <si>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</si>
  <si>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</si>
  <si>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</si>
  <si>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</si>
  <si>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</si>
  <si>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</si>
  <si>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</si>
  <si>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</si>
  <si>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</si>
  <si>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</si>
  <si>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</si>
  <si>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</si>
  <si>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</si>
  <si>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</si>
  <si>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</si>
  <si>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</si>
  <si>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</si>
  <si>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</si>
  <si>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</si>
  <si>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</si>
  <si>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</si>
  <si>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</si>
  <si>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</si>
  <si>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</si>
  <si>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</si>
  <si>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</si>
  <si>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</si>
  <si>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</si>
  <si>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</si>
  <si>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</si>
  <si>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</si>
  <si>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</si>
  <si>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</si>
  <si>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</si>
  <si>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</si>
  <si>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</si>
  <si>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</si>
  <si>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</si>
  <si>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</si>
  <si>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</si>
  <si>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</si>
  <si>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</si>
  <si>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</si>
  <si>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</si>
  <si>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</si>
  <si>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</si>
  <si>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</si>
  <si>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</si>
  <si>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</si>
  <si>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</si>
  <si>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</si>
  <si>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</si>
  <si>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</si>
  <si>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</si>
  <si>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</si>
  <si>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</si>
  <si>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</si>
  <si>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</si>
  <si>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</si>
  <si>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</si>
  <si>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</si>
  <si>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</si>
  <si>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</si>
  <si>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</si>
  <si>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</si>
  <si>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</si>
  <si>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</si>
  <si>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</si>
  <si>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</si>
  <si>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</si>
  <si>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</si>
  <si>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</si>
  <si>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</si>
  <si>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</si>
  <si>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</si>
  <si>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</si>
  <si>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</si>
  <si>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</si>
  <si>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</si>
  <si>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</si>
  <si>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</si>
  <si>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</si>
  <si>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</si>
  <si>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</si>
  <si>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</si>
  <si>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</si>
  <si>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</si>
  <si>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</si>
  <si>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</si>
  <si>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</si>
  <si>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</si>
  <si>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</si>
  <si>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</si>
  <si>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</si>
  <si>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</si>
  <si>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</si>
  <si>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</si>
  <si>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</si>
  <si>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</si>
  <si>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</si>
  <si>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</si>
  <si>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</si>
  <si>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</si>
  <si>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</si>
  <si>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</si>
  <si>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</si>
  <si>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</si>
  <si>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</si>
  <si>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</si>
  <si>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</si>
  <si>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</si>
  <si>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</si>
  <si>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</si>
  <si>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</si>
  <si>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</si>
  <si>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</si>
  <si>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</si>
  <si>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</si>
  <si>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</si>
  <si>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</si>
  <si>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</si>
  <si>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</si>
  <si>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</si>
  <si>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</si>
  <si>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</si>
  <si>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</si>
  <si>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</si>
  <si>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</si>
  <si>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</si>
  <si>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</si>
  <si>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</si>
  <si>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</si>
  <si>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</si>
  <si>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</si>
  <si>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</si>
  <si>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</si>
  <si>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</si>
  <si>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</si>
  <si>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</si>
  <si>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</si>
  <si>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</si>
  <si>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</si>
  <si>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</si>
  <si>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</si>
  <si>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</si>
  <si>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</si>
  <si>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</si>
  <si>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</si>
  <si>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</si>
  <si>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</si>
  <si>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</si>
  <si>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</si>
  <si>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</si>
  <si>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</si>
  <si>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</si>
  <si>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</si>
  <si>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</si>
  <si>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</si>
  <si>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</si>
  <si>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</si>
  <si>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</si>
  <si>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</si>
  <si>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</si>
  <si>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</si>
  <si>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</si>
  <si>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</si>
  <si>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</si>
  <si>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</si>
  <si>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</si>
  <si>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</si>
  <si>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</si>
  <si>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</si>
  <si>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</si>
  <si>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</si>
  <si>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</si>
  <si>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</si>
  <si>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</si>
  <si>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</si>
  <si>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</si>
  <si>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</si>
  <si>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</si>
  <si>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</si>
  <si>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</si>
  <si>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</si>
  <si>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</si>
  <si>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</si>
  <si>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</si>
  <si>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</si>
  <si>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</si>
  <si>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</si>
  <si>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</si>
  <si>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</si>
  <si>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</si>
  <si>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</si>
  <si>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</si>
  <si>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</si>
  <si>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</si>
  <si>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</si>
  <si>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</si>
  <si>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</si>
  <si>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</si>
  <si>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</si>
  <si>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</si>
  <si>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</si>
  <si>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</si>
  <si>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</si>
  <si>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</si>
  <si>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</si>
  <si>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</si>
  <si>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</si>
  <si>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</si>
  <si>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</si>
  <si>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</si>
  <si>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</si>
  <si>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</si>
  <si>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</si>
  <si>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</si>
  <si>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</si>
  <si>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</si>
  <si>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</si>
  <si>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</si>
  <si>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</si>
  <si>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</si>
  <si>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</si>
  <si>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</si>
  <si>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</si>
  <si>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</si>
  <si>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</si>
  <si>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</si>
  <si>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</si>
  <si>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</si>
  <si>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</si>
  <si>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</si>
  <si>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</si>
  <si>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</si>
  <si>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</si>
  <si>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</si>
  <si>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</si>
  <si>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</si>
  <si>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</si>
  <si>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</si>
  <si>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</si>
  <si>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</si>
  <si>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</si>
  <si>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</si>
  <si>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</si>
  <si>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</si>
  <si>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</si>
  <si>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</si>
  <si>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</si>
  <si>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</si>
  <si>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</si>
  <si>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</si>
  <si>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</si>
  <si>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</si>
  <si>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</si>
  <si>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</si>
  <si>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</si>
  <si>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</si>
  <si>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</si>
  <si>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</si>
  <si>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</si>
  <si>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</si>
  <si>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</si>
  <si>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</si>
  <si>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</si>
  <si>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</si>
  <si>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</si>
  <si>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</si>
  <si>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</si>
  <si>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</si>
  <si>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</si>
  <si>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</si>
  <si>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</si>
  <si>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</si>
  <si>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</si>
  <si>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</si>
  <si>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</si>
  <si>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</si>
  <si>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</si>
  <si>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</si>
  <si>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</si>
  <si>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</si>
  <si>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</si>
  <si>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</si>
  <si>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</si>
  <si>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</si>
  <si>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</si>
  <si>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</si>
  <si>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</si>
  <si>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</si>
  <si>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</si>
  <si>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</si>
  <si>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</si>
  <si>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</si>
  <si>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</si>
  <si>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</si>
  <si>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</si>
  <si>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</si>
  <si>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</si>
  <si>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</si>
  <si>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</si>
  <si>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</si>
  <si>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</si>
  <si>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</si>
  <si>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</si>
  <si>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</si>
  <si>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</si>
  <si>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</si>
  <si>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</si>
  <si>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</si>
  <si>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</si>
  <si>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</si>
  <si>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</si>
  <si>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</si>
  <si>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</si>
  <si>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</si>
  <si>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</si>
  <si>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</si>
  <si>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</si>
  <si>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</si>
  <si>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</si>
  <si>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</si>
  <si>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</si>
  <si>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</si>
  <si>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</si>
  <si>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</si>
  <si>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</si>
  <si>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</si>
  <si>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</si>
  <si>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</si>
  <si>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</si>
  <si>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</si>
  <si>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</si>
  <si>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</si>
  <si>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</si>
  <si>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</si>
  <si>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</si>
  <si>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</si>
  <si>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</si>
  <si>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</si>
  <si>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</si>
  <si>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</si>
  <si>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</si>
  <si>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</si>
  <si>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</si>
  <si>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</si>
  <si>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</si>
  <si>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</si>
  <si>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</si>
  <si>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</si>
  <si>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</si>
  <si>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</si>
  <si>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</si>
  <si>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</si>
  <si>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</si>
  <si>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</si>
  <si>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</si>
  <si>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</si>
  <si>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</si>
  <si>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</si>
  <si>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</si>
  <si>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</si>
  <si>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</si>
  <si>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</si>
  <si>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</si>
  <si>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</si>
  <si>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</si>
  <si>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</si>
  <si>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</si>
  <si>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</si>
  <si>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</si>
  <si>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</si>
  <si>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</si>
  <si>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</si>
  <si>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</si>
  <si>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</si>
  <si>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</si>
  <si>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</si>
  <si>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</si>
  <si>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</si>
  <si>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</si>
  <si>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</si>
  <si>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</si>
  <si>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</si>
  <si>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</si>
  <si>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</si>
  <si>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</si>
  <si>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</si>
  <si>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</si>
  <si>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</si>
  <si>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</si>
  <si>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</si>
  <si>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</si>
  <si>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</si>
  <si>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</si>
  <si>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</si>
  <si>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</si>
  <si>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</si>
  <si>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</si>
  <si>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</si>
  <si>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</si>
  <si>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</si>
  <si>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</si>
  <si>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</si>
  <si>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</si>
  <si>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</si>
  <si>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</si>
  <si>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</si>
  <si>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</si>
  <si>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</si>
  <si>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</si>
  <si>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</si>
  <si>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</si>
  <si>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</si>
  <si>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</si>
  <si>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</si>
  <si>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</si>
  <si>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</si>
  <si>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</si>
  <si>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</si>
  <si>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</si>
  <si>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</si>
  <si>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</si>
  <si>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</si>
  <si>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</si>
  <si>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</si>
  <si>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</si>
  <si>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</si>
  <si>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</si>
  <si>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</si>
  <si>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</si>
  <si>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</si>
  <si>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</si>
  <si>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</si>
  <si>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</si>
  <si>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</si>
  <si>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</si>
  <si>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</si>
  <si>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</si>
  <si>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</si>
  <si>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</si>
  <si>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</si>
  <si>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</si>
  <si>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</si>
  <si>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</si>
  <si>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</si>
  <si>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</si>
  <si>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</si>
  <si>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</si>
  <si>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</si>
  <si>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</si>
  <si>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</si>
  <si>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</si>
  <si>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</si>
  <si>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</si>
  <si>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</si>
  <si>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</si>
  <si>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</si>
  <si>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</si>
  <si>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</si>
  <si>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</si>
  <si>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</si>
  <si>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</si>
  <si>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</si>
  <si>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</si>
  <si>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</si>
  <si>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</si>
  <si>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</si>
  <si>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</si>
  <si>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</si>
  <si>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</si>
  <si>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</si>
  <si>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</si>
  <si>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</si>
  <si>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</si>
  <si>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</si>
  <si>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</si>
  <si>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</si>
  <si>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</si>
  <si>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</si>
  <si>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</si>
  <si>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</si>
  <si>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</si>
  <si>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</si>
  <si>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</si>
  <si>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</si>
  <si>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</si>
  <si>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</si>
  <si>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</si>
  <si>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</si>
  <si>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</si>
  <si>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</si>
  <si>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</si>
  <si>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</si>
  <si>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</si>
  <si>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</si>
  <si>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</si>
  <si>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</si>
  <si>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</si>
  <si>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</si>
  <si>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</si>
  <si>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</si>
  <si>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</si>
  <si>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</si>
  <si>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</si>
  <si>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</si>
  <si>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</si>
  <si>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</si>
  <si>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</si>
  <si>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</si>
  <si>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</si>
  <si>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</si>
  <si>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</si>
  <si>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</si>
  <si>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</si>
  <si>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</si>
  <si>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</si>
  <si>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</si>
  <si>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</si>
  <si>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</si>
  <si>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</si>
  <si>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</si>
  <si>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</si>
  <si>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</si>
  <si>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</si>
  <si>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</si>
  <si>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</si>
  <si>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</si>
  <si>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</si>
  <si>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</si>
  <si>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</si>
  <si>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</si>
  <si>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</si>
  <si>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</si>
  <si>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</si>
  <si>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</si>
  <si>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</si>
  <si>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</si>
  <si>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</si>
  <si>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</si>
  <si>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</si>
  <si>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</si>
  <si>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</si>
  <si>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</si>
  <si>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</si>
  <si>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</si>
  <si>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</si>
  <si>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</si>
  <si>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</si>
  <si>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</si>
  <si>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</si>
  <si>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</si>
  <si>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</si>
  <si>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</si>
  <si>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</si>
  <si>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</si>
  <si>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</si>
  <si>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</si>
  <si>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</si>
  <si>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</si>
  <si>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</si>
  <si>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</si>
  <si>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</si>
  <si>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</si>
  <si>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</si>
  <si>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</si>
  <si>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</si>
  <si>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</si>
  <si>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</si>
  <si>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</si>
  <si>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</si>
  <si>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</si>
  <si>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</si>
  <si>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</si>
  <si>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</si>
  <si>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</si>
  <si>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</si>
  <si>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</si>
  <si>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</si>
  <si>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</si>
  <si>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</si>
  <si>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</si>
  <si>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</si>
  <si>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</si>
  <si>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</si>
  <si>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</si>
  <si>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</si>
  <si>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</si>
  <si>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</si>
  <si>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</si>
  <si>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</si>
  <si>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</si>
  <si>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</si>
  <si>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</si>
  <si>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</si>
  <si>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</si>
  <si>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</si>
  <si>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</si>
  <si>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</si>
  <si>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</si>
  <si>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</si>
  <si>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</si>
  <si>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</si>
  <si>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</si>
  <si>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</si>
  <si>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</si>
  <si>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</si>
  <si>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</si>
  <si>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</si>
  <si>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</si>
  <si>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</si>
  <si>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</si>
  <si>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</si>
  <si>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</si>
  <si>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</si>
  <si>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</si>
  <si>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</si>
  <si>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</si>
  <si>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</si>
  <si>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</si>
  <si>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</si>
  <si>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</si>
  <si>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</si>
  <si>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</si>
  <si>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</si>
  <si>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</si>
  <si>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</si>
  <si>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</si>
  <si>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</si>
  <si>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</si>
  <si>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</si>
  <si>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</si>
  <si>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</si>
  <si>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</si>
  <si>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</si>
  <si>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</si>
  <si>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</si>
  <si>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</si>
  <si>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</si>
  <si>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</si>
  <si>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</si>
  <si>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</si>
  <si>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</si>
  <si>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</si>
  <si>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</si>
  <si>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</si>
  <si>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</si>
  <si>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</si>
  <si>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</si>
  <si>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</si>
  <si>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</si>
  <si>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</si>
  <si>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</si>
  <si>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</si>
  <si>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</si>
  <si>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</si>
  <si>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</si>
  <si>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</si>
  <si>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</si>
  <si>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</si>
  <si>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</si>
  <si>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</si>
  <si>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</si>
  <si>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</si>
  <si>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</si>
  <si>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</si>
  <si>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</si>
  <si>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</si>
  <si>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</si>
  <si>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</si>
  <si>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</si>
  <si>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</si>
  <si>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</si>
  <si>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</si>
  <si>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</si>
  <si>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</si>
  <si>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</si>
  <si>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</si>
  <si>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</si>
  <si>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</si>
  <si>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</si>
  <si>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</si>
  <si>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</si>
  <si>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</si>
  <si>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</si>
  <si>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</si>
  <si>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</si>
  <si>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</si>
  <si>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</si>
  <si>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</si>
  <si>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</si>
  <si>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</si>
  <si>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</si>
  <si>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</si>
  <si>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</si>
  <si>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</si>
  <si>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</si>
  <si>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</si>
  <si>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</si>
  <si>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</si>
  <si>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</si>
  <si>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</si>
  <si>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</si>
  <si>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</si>
  <si>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</si>
  <si>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</si>
  <si>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</si>
  <si>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</si>
  <si>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</si>
  <si>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</si>
  <si>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</si>
  <si>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</si>
  <si>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</si>
  <si>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</si>
  <si>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</si>
  <si>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</si>
  <si>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</si>
  <si>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</si>
  <si>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</si>
  <si>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</si>
  <si>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</si>
  <si>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</si>
  <si>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</si>
  <si>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</si>
  <si>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</si>
  <si>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</si>
  <si>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</si>
  <si>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</si>
  <si>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</si>
  <si>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</si>
  <si>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</si>
  <si>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</si>
  <si>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</si>
  <si>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</si>
  <si>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</si>
  <si>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</si>
  <si>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</si>
  <si>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</si>
  <si>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</si>
  <si>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</si>
  <si>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</si>
  <si>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</si>
  <si>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</si>
  <si>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</si>
  <si>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</si>
  <si>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</si>
  <si>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</si>
  <si>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</si>
  <si>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</si>
  <si>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</si>
  <si>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</si>
  <si>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</si>
  <si>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</si>
  <si>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</si>
  <si>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</si>
  <si>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</si>
  <si>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</si>
  <si>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</si>
  <si>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</si>
  <si>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</si>
  <si>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</si>
  <si>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</si>
  <si>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</si>
  <si>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</si>
  <si>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</si>
  <si>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</si>
  <si>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</si>
  <si>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</si>
  <si>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</si>
  <si>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</si>
  <si>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</si>
  <si>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</si>
  <si>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</si>
  <si>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</si>
  <si>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</si>
  <si>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</si>
  <si>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</si>
  <si>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</si>
  <si>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</si>
  <si>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</si>
  <si>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</si>
  <si>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</si>
  <si>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</si>
  <si>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</si>
  <si>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</si>
  <si>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</si>
  <si>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</si>
  <si>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</si>
  <si>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</si>
  <si>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</si>
  <si>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</si>
  <si>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</si>
  <si>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</si>
  <si>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</si>
  <si>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</si>
  <si>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</si>
  <si>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</si>
  <si>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</si>
  <si>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</si>
  <si>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</si>
  <si>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</si>
  <si>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</si>
  <si>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</si>
  <si>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</si>
  <si>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</si>
  <si>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</si>
  <si>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</si>
  <si>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</si>
  <si>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</si>
  <si>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</si>
  <si>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</si>
  <si>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</si>
  <si>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</si>
  <si>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</si>
  <si>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</si>
  <si>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</si>
  <si>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</si>
  <si>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</si>
  <si>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</si>
  <si>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</si>
  <si>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</si>
  <si>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</si>
  <si>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</si>
  <si>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</si>
  <si>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</si>
  <si>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</si>
  <si>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</si>
  <si>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</si>
  <si>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</si>
  <si>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</si>
  <si>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</si>
  <si>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</si>
  <si>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</si>
  <si>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</si>
  <si>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</si>
  <si>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</si>
  <si>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</si>
  <si>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</si>
  <si>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</si>
  <si>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</si>
  <si>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</si>
  <si>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</si>
  <si>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</si>
  <si>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</si>
  <si>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</si>
  <si>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</si>
  <si>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</si>
  <si>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</si>
  <si>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</si>
  <si>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</si>
  <si>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</si>
  <si>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</si>
  <si>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</si>
  <si>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</si>
  <si>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</si>
  <si>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</si>
  <si>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</si>
  <si>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</si>
  <si>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</si>
  <si>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</si>
  <si>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</si>
  <si>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</si>
  <si>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</si>
  <si>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</si>
  <si>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</si>
  <si>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</si>
  <si>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</si>
  <si>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</si>
  <si>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</si>
  <si>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</si>
  <si>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</si>
  <si>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</si>
  <si>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</si>
  <si>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</si>
  <si>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</si>
  <si>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</si>
  <si>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</si>
  <si>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</si>
  <si>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</si>
  <si>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</si>
  <si>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</si>
  <si>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</si>
  <si>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</si>
  <si>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</si>
  <si>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</si>
  <si>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</si>
  <si>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</si>
  <si>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</si>
  <si>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</si>
  <si>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</si>
  <si>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</si>
  <si>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</si>
  <si>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</si>
  <si>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</si>
  <si>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</si>
  <si>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</si>
  <si>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</si>
  <si>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</si>
  <si>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</si>
  <si>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</si>
  <si>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</si>
  <si>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</si>
  <si>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</si>
  <si>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</si>
  <si>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</si>
  <si>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</si>
  <si>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</si>
  <si>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</si>
  <si>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</si>
  <si>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</si>
  <si>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</si>
  <si>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</si>
  <si>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</si>
  <si>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</si>
  <si>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</si>
  <si>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</si>
  <si>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</si>
  <si>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</si>
  <si>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</si>
  <si>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</si>
  <si>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</si>
  <si>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</si>
  <si>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</si>
  <si>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</si>
  <si>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</si>
  <si>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</si>
  <si>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</si>
  <si>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</si>
  <si>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</si>
  <si>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</si>
  <si>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</si>
  <si>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</si>
  <si>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</si>
  <si>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</si>
  <si>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</si>
  <si>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</si>
  <si>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</si>
  <si>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</si>
  <si>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</si>
  <si>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</si>
  <si>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</si>
  <si>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</si>
  <si>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</si>
  <si>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</si>
  <si>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</si>
  <si>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</si>
  <si>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</si>
  <si>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</si>
  <si>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</si>
  <si>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</si>
  <si>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</si>
  <si>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</si>
  <si>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</si>
  <si>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</si>
  <si>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</si>
  <si>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</si>
  <si>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</si>
  <si>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</si>
  <si>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</si>
  <si>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</si>
  <si>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</si>
  <si>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</si>
  <si>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</si>
  <si>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</si>
  <si>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</si>
  <si>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</si>
  <si>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</si>
  <si>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</si>
  <si>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</si>
  <si>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</si>
  <si>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</si>
  <si>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</si>
  <si>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</si>
  <si>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</si>
  <si>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</si>
  <si>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</si>
  <si>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</si>
  <si>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</si>
  <si>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</si>
  <si>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</si>
  <si>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</si>
  <si>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</si>
  <si>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</si>
  <si>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</si>
  <si>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</si>
  <si>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</si>
  <si>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</si>
  <si>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</si>
  <si>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</si>
  <si>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</si>
  <si>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</si>
  <si>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</si>
  <si>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</si>
  <si>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</si>
  <si>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</si>
  <si>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</si>
  <si>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</si>
  <si>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</si>
  <si>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</si>
  <si>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</si>
  <si>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</si>
  <si>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</si>
  <si>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</si>
  <si>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</si>
  <si>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</si>
  <si>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</si>
  <si>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</si>
  <si>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</si>
  <si>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</si>
  <si>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</si>
  <si>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</si>
  <si>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</si>
  <si>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</si>
  <si>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</si>
  <si>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</si>
  <si>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</si>
  <si>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</si>
  <si>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</si>
  <si>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</si>
  <si>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</si>
  <si>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</si>
  <si>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</si>
  <si>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</si>
  <si>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</si>
  <si>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</si>
  <si>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</si>
  <si>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</si>
  <si>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</si>
  <si>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</si>
  <si>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</si>
  <si>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</si>
  <si>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</si>
  <si>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</si>
  <si>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</si>
  <si>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</si>
  <si>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</si>
  <si>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</si>
  <si>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</si>
  <si>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</si>
  <si>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</si>
  <si>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</si>
  <si>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</si>
  <si>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</si>
  <si>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</si>
  <si>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</si>
  <si>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</si>
  <si>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</si>
  <si>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</si>
  <si>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</si>
  <si>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</si>
  <si>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</si>
  <si>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</si>
  <si>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</si>
  <si>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</si>
  <si>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</si>
  <si>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</si>
  <si>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</si>
  <si>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</si>
  <si>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</si>
  <si>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</si>
  <si>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</si>
  <si>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</si>
  <si>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</si>
  <si>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</si>
  <si>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</si>
  <si>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</si>
  <si>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</si>
  <si>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</si>
  <si>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</si>
  <si>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</si>
  <si>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</si>
  <si>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</si>
  <si>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</si>
  <si>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</si>
  <si>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</si>
  <si>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</si>
  <si>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</si>
  <si>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</si>
  <si>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</si>
  <si>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</si>
  <si>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</si>
  <si>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</si>
  <si>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</si>
  <si>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</si>
  <si>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</si>
  <si>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</si>
  <si>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</si>
  <si>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</si>
  <si>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</si>
  <si>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</si>
  <si>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</si>
  <si>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</si>
  <si>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</si>
  <si>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</si>
  <si>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</si>
  <si>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</si>
  <si>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</si>
  <si>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</si>
  <si>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</si>
  <si>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</si>
  <si>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</si>
  <si>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</si>
  <si>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</si>
  <si>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</si>
  <si>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</si>
  <si>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</si>
  <si>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</si>
  <si>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</si>
  <si>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</si>
  <si>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</si>
  <si>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</si>
  <si>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</si>
  <si>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</si>
  <si>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</si>
  <si>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</si>
  <si>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</si>
  <si>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</si>
  <si>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</si>
  <si>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</si>
  <si>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</si>
  <si>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</si>
  <si>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</si>
  <si>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</si>
  <si>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</si>
  <si>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</si>
  <si>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</si>
  <si>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</si>
  <si>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</si>
  <si>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</si>
  <si>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</si>
  <si>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</si>
  <si>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</si>
  <si>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</si>
  <si>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</si>
  <si>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</si>
  <si>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</si>
  <si>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</si>
  <si>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</si>
  <si>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</si>
  <si>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</si>
  <si>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</si>
  <si>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</si>
  <si>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</si>
  <si>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</si>
  <si>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</si>
  <si>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</si>
  <si>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</si>
  <si>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</si>
  <si>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</si>
  <si>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</si>
  <si>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</si>
  <si>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</si>
  <si>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</si>
  <si>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</si>
  <si>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</si>
  <si>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</si>
  <si>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</si>
  <si>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</si>
  <si>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</si>
  <si>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</si>
  <si>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</si>
  <si>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</si>
  <si>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</si>
  <si>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</si>
  <si>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</si>
  <si>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</si>
  <si>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</si>
  <si>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</si>
  <si>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</si>
  <si>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</si>
  <si>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</si>
  <si>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</si>
  <si>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</si>
  <si>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</si>
  <si>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</si>
  <si>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</si>
  <si>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</si>
  <si>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</si>
  <si>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</si>
  <si>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</si>
  <si>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</si>
  <si>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</si>
  <si>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</si>
  <si>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</si>
  <si>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</si>
  <si>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</si>
  <si>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</si>
  <si>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</si>
  <si>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</si>
  <si>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</si>
  <si>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</si>
  <si>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</si>
  <si>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</si>
  <si>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</si>
  <si>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</si>
  <si>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</si>
  <si>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</si>
  <si>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</si>
  <si>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</si>
  <si>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</si>
  <si>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</si>
  <si>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</si>
  <si>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</si>
  <si>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</si>
  <si>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</si>
  <si>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</si>
  <si>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</si>
  <si>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</si>
  <si>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</si>
  <si>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</si>
  <si>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</si>
  <si>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</si>
  <si>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</si>
  <si>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</si>
  <si>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</si>
  <si>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</si>
  <si>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</si>
  <si>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</si>
  <si>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</si>
  <si>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</si>
  <si>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</si>
  <si>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</si>
  <si>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</si>
  <si>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</si>
  <si>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</si>
  <si>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</si>
  <si>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</si>
  <si>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</si>
  <si>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</si>
  <si>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</si>
  <si>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</si>
  <si>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</si>
  <si>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</si>
  <si>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</si>
  <si>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</si>
  <si>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</si>
  <si>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</si>
  <si>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</si>
  <si>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</si>
  <si>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</si>
  <si>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</si>
  <si>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</si>
  <si>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</si>
  <si>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</si>
  <si>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</si>
  <si>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</si>
  <si>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</si>
  <si>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</si>
  <si>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</si>
  <si>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</si>
  <si>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</si>
  <si>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</si>
  <si>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</si>
  <si>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</si>
  <si>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</si>
  <si>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</si>
  <si>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</si>
  <si>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</si>
  <si>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</si>
  <si>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</si>
  <si>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</si>
  <si>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</si>
  <si>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</si>
  <si>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</si>
  <si>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</si>
  <si>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</si>
  <si>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</si>
  <si>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</si>
  <si>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</si>
  <si>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</si>
  <si>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</si>
  <si>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</si>
  <si>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</si>
  <si>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</si>
  <si>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</si>
  <si>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</si>
  <si>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</si>
  <si>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</si>
  <si>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</si>
  <si>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</si>
  <si>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</si>
  <si>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</si>
  <si>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</si>
  <si>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</si>
  <si>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</si>
  <si>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</si>
  <si>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</si>
  <si>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</si>
  <si>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</si>
  <si>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</si>
  <si>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</si>
  <si>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</si>
  <si>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</si>
  <si>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</si>
  <si>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</si>
  <si>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</si>
  <si>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</si>
  <si>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</si>
  <si>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</si>
  <si>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</si>
  <si>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</si>
  <si>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</si>
  <si>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</si>
  <si>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</si>
  <si>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</si>
  <si>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</si>
  <si>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</si>
  <si>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</si>
  <si>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</si>
  <si>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</si>
  <si>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</si>
  <si>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</si>
  <si>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</si>
  <si>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</si>
  <si>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</si>
  <si>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</si>
  <si>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</si>
  <si>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</si>
  <si>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</si>
  <si>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</si>
  <si>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</si>
  <si>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</si>
  <si>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</si>
  <si>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</si>
  <si>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</si>
  <si>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</si>
  <si>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</si>
  <si>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</si>
  <si>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</si>
  <si>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</si>
  <si>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</si>
  <si>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</si>
  <si>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</si>
  <si>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</si>
  <si>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</si>
  <si>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</si>
  <si>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</si>
  <si>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</si>
  <si>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</si>
  <si>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</si>
  <si>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</si>
  <si>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</si>
  <si>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</si>
  <si>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</si>
  <si>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</si>
  <si>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</si>
  <si>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</si>
  <si>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</si>
  <si>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</si>
  <si>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</si>
  <si>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</si>
  <si>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</si>
  <si>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</si>
  <si>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</si>
  <si>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</si>
  <si>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</si>
  <si>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</si>
  <si>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</si>
  <si>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</si>
  <si>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</si>
  <si>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</si>
  <si>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</si>
  <si>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</si>
  <si>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</si>
  <si>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</si>
  <si>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</si>
  <si>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</si>
  <si>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</si>
  <si>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</si>
  <si>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</si>
  <si>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</si>
  <si>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</si>
  <si>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</si>
  <si>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</si>
  <si>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</si>
  <si>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</si>
  <si>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</si>
  <si>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</si>
  <si>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</si>
  <si>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</si>
  <si>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</si>
  <si>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</si>
  <si>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</si>
  <si>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</si>
  <si>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</si>
  <si>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</si>
  <si>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</si>
  <si>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</si>
  <si>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</si>
  <si>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</si>
  <si>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</si>
  <si>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</si>
  <si>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</si>
  <si>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</si>
  <si>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</si>
  <si>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</si>
  <si>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</si>
  <si>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</si>
  <si>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</si>
  <si>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</si>
  <si>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</si>
  <si>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</si>
  <si>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</si>
  <si>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</si>
  <si>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</si>
  <si>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</si>
  <si>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</si>
  <si>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</si>
  <si>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</si>
  <si>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</si>
  <si>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</si>
  <si>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</si>
  <si>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</si>
  <si>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</si>
  <si>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</si>
  <si>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</si>
  <si>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</si>
  <si>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</si>
  <si>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</si>
  <si>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</si>
  <si>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</si>
  <si>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</si>
  <si>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</si>
  <si>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</si>
  <si>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</si>
  <si>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</si>
  <si>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</si>
  <si>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</si>
  <si>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</si>
  <si>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</si>
  <si>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</si>
  <si>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</si>
  <si>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</si>
  <si>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</si>
  <si>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</si>
  <si>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</si>
  <si>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</si>
  <si>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</si>
  <si>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</si>
  <si>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</si>
  <si>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</si>
  <si>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</si>
  <si>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</si>
  <si>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</si>
  <si>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</si>
  <si>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</si>
  <si>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</si>
  <si>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</si>
  <si>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</si>
  <si>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</si>
  <si>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</si>
  <si>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</si>
  <si>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</si>
  <si>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</si>
  <si>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</si>
  <si>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</si>
  <si>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</si>
  <si>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</si>
  <si>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</si>
  <si>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</si>
  <si>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</si>
  <si>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</si>
  <si>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</si>
  <si>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</si>
  <si>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</si>
  <si>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</si>
  <si>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</si>
  <si>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</si>
  <si>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</si>
  <si>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</si>
  <si>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</si>
  <si>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</si>
  <si>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</si>
  <si>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</si>
  <si>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</si>
  <si>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</si>
  <si>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</si>
  <si>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</si>
  <si>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</si>
  <si>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</si>
  <si>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</si>
  <si>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</si>
  <si>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</si>
  <si>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</si>
  <si>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</si>
  <si>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</si>
  <si>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</si>
  <si>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</si>
  <si>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</si>
  <si>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</si>
  <si>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</si>
  <si>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</si>
  <si>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</si>
  <si>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</si>
  <si>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</si>
  <si>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</si>
  <si>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</si>
  <si>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</si>
  <si>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</si>
  <si>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</si>
  <si>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</si>
  <si>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</si>
  <si>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</si>
  <si>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</si>
  <si>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</si>
  <si>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</si>
  <si>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</si>
  <si>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</si>
  <si>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</si>
  <si>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</si>
  <si>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</si>
  <si>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</si>
  <si>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</si>
  <si>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</si>
  <si>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</si>
  <si>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</si>
  <si>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</si>
  <si>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</si>
  <si>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</si>
  <si>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</si>
  <si>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</si>
  <si>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</si>
  <si>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</si>
  <si>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</si>
  <si>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</si>
  <si>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</si>
  <si>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</si>
  <si>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</si>
  <si>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</si>
  <si>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</si>
  <si>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</si>
  <si>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</si>
  <si>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</si>
  <si>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</si>
  <si>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</si>
  <si>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</si>
  <si>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</si>
  <si>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</si>
  <si>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</si>
  <si>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</si>
  <si>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</si>
  <si>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</si>
  <si>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</si>
  <si>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</si>
  <si>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</si>
  <si>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</si>
  <si>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</si>
  <si>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</si>
  <si>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</si>
  <si>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</si>
  <si>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</si>
  <si>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</si>
  <si>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</si>
  <si>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</si>
  <si>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</si>
  <si>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</si>
  <si>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</si>
  <si>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</si>
  <si>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</si>
  <si>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</si>
  <si>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</si>
  <si>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</si>
  <si>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</si>
  <si>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</si>
  <si>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</si>
  <si>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</si>
  <si>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</si>
  <si>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</si>
  <si>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</si>
  <si>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</si>
  <si>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</si>
  <si>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</si>
  <si>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</si>
  <si>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</si>
  <si>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</si>
  <si>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</si>
  <si>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</si>
  <si>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</si>
  <si>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</si>
  <si>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</si>
  <si>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</si>
  <si>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</si>
  <si>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</si>
  <si>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</si>
  <si>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</si>
  <si>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</si>
  <si>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</si>
  <si>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</si>
  <si>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</si>
  <si>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</si>
  <si>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</si>
  <si>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</si>
  <si>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</si>
  <si>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</si>
  <si>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</si>
  <si>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</si>
  <si>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</si>
  <si>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</si>
  <si>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</si>
  <si>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</si>
  <si>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</si>
  <si>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</si>
  <si>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</si>
  <si>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</si>
  <si>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</si>
  <si>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</si>
  <si>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</si>
  <si>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</si>
  <si>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</si>
  <si>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</si>
  <si>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</si>
  <si>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</si>
  <si>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</si>
  <si>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</si>
  <si>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</si>
  <si>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</si>
  <si>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</si>
  <si>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</si>
  <si>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</si>
  <si>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</si>
  <si>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</si>
  <si>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</si>
  <si>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</si>
  <si>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</si>
  <si>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</si>
  <si>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</si>
  <si>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</si>
  <si>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</si>
  <si>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</si>
  <si>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</si>
  <si>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</si>
  <si>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</si>
  <si>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</si>
  <si>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</si>
  <si>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</si>
  <si>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</si>
  <si>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</si>
  <si>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</si>
  <si>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</si>
  <si>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</si>
  <si>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</si>
  <si>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</si>
  <si>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</si>
  <si>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</si>
  <si>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</si>
  <si>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</si>
  <si>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</si>
  <si>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</si>
  <si>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</si>
  <si>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</si>
  <si>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</si>
  <si>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</si>
  <si>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</si>
  <si>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</si>
  <si>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</si>
  <si>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</si>
  <si>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</si>
  <si>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</si>
  <si>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</si>
  <si>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</si>
  <si>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</si>
  <si>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</si>
  <si>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</si>
  <si>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</si>
  <si>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</si>
  <si>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</si>
  <si>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</si>
  <si>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</si>
  <si>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</si>
  <si>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</si>
  <si>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</si>
  <si>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</si>
  <si>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</si>
  <si>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</si>
  <si>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</si>
  <si>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</si>
  <si>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</si>
  <si>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</si>
  <si>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</si>
  <si>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</si>
  <si>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</si>
  <si>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</si>
  <si>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</si>
  <si>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</si>
  <si>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</si>
  <si>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</si>
  <si>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</si>
  <si>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</si>
  <si>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</si>
  <si>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</si>
  <si>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</si>
  <si>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</si>
  <si>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</si>
  <si>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</si>
  <si>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</si>
  <si>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</si>
  <si>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</si>
  <si>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</si>
  <si>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</si>
  <si>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</si>
  <si>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</si>
  <si>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</si>
  <si>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</si>
  <si>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</si>
  <si>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</si>
  <si>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</si>
  <si>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</si>
  <si>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</si>
  <si>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</si>
  <si>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</si>
  <si>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</si>
  <si>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</si>
  <si>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</si>
  <si>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</si>
  <si>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</si>
  <si>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</si>
  <si>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</si>
  <si>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</si>
  <si>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</si>
  <si>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</si>
  <si>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</si>
  <si>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</si>
  <si>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</si>
  <si>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</si>
  <si>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</si>
  <si>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</si>
  <si>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</si>
  <si>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</si>
  <si>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</si>
  <si>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</si>
  <si>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</si>
  <si>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</si>
  <si>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</si>
  <si>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</si>
  <si>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</si>
  <si>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</si>
  <si>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</si>
  <si>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</si>
  <si>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</si>
  <si>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</si>
  <si>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</si>
  <si>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</si>
  <si>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</si>
  <si>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</si>
  <si>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</si>
  <si>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</si>
  <si>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</si>
  <si>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</si>
  <si>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</si>
  <si>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</si>
  <si>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</si>
  <si>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</si>
  <si>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</si>
  <si>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</si>
  <si>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</si>
  <si>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</si>
  <si>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</si>
  <si>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</si>
  <si>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</si>
  <si>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</si>
  <si>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</si>
  <si>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</si>
  <si>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</si>
  <si>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</si>
  <si>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</si>
  <si>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</si>
  <si>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</si>
  <si>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</si>
  <si>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</si>
  <si>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</si>
  <si>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</si>
  <si>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</si>
  <si>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</si>
  <si>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</si>
  <si>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</si>
  <si>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</si>
  <si>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</si>
  <si>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</si>
  <si>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</si>
  <si>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</si>
  <si>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</si>
  <si>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</si>
  <si>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</si>
  <si>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</si>
  <si>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</si>
  <si>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</si>
  <si>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</si>
  <si>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</si>
  <si>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</si>
  <si>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</si>
  <si>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</si>
  <si>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</si>
  <si>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</si>
  <si>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</si>
  <si>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</si>
  <si>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</si>
  <si>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</si>
  <si>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</si>
  <si>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</si>
  <si>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</si>
  <si>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</si>
  <si>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</si>
  <si>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</si>
  <si>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</si>
  <si>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</si>
  <si>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</si>
  <si>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</si>
  <si>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</si>
  <si>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</si>
  <si>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</si>
  <si>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</si>
  <si>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</si>
  <si>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</si>
  <si>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</si>
  <si>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</si>
  <si>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</si>
  <si>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</si>
  <si>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</si>
  <si>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</si>
  <si>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</si>
  <si>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</si>
  <si>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</si>
  <si>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</si>
  <si>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</si>
  <si>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</si>
  <si>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</si>
  <si>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</si>
  <si>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</si>
  <si>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</si>
  <si>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</si>
  <si>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</si>
  <si>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</si>
  <si>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</si>
  <si>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</si>
  <si>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</si>
  <si>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</si>
  <si>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</si>
  <si>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</si>
  <si>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</si>
  <si>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</si>
  <si>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</si>
  <si>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</si>
  <si>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</si>
  <si>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</si>
  <si>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</si>
  <si>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</si>
  <si>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</si>
  <si>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</si>
  <si>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</si>
  <si>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</si>
  <si>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</si>
  <si>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</si>
  <si>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</si>
  <si>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</si>
  <si>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</si>
  <si>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</si>
  <si>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</si>
  <si>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</si>
  <si>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</si>
  <si>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</si>
  <si>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</si>
  <si>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</si>
  <si>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</si>
  <si>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</si>
  <si>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</si>
  <si>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</si>
  <si>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</si>
  <si>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</si>
  <si>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</si>
  <si>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</si>
  <si>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</si>
  <si>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</si>
  <si>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</si>
  <si>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</si>
  <si>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</si>
  <si>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</si>
  <si>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</si>
  <si>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</si>
  <si>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</si>
  <si>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</si>
  <si>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</si>
  <si>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</si>
  <si>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</si>
  <si>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</si>
  <si>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</si>
  <si>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</si>
  <si>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</si>
  <si>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</si>
  <si>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</si>
  <si>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</si>
  <si>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</si>
  <si>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</si>
  <si>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</si>
  <si>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</si>
  <si>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</si>
  <si>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</si>
  <si>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</si>
  <si>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</si>
  <si>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</si>
  <si>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</si>
  <si>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</si>
  <si>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</si>
  <si>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</si>
  <si>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</si>
  <si>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</si>
  <si>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</si>
  <si>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</si>
  <si>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</si>
  <si>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</si>
  <si>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</si>
  <si>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</si>
  <si>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</si>
  <si>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</si>
  <si>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</si>
  <si>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</si>
  <si>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</si>
  <si>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</si>
  <si>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</si>
  <si>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</si>
  <si>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</si>
  <si>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</si>
  <si>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</si>
  <si>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</si>
  <si>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</si>
  <si>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</si>
  <si>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</si>
  <si>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</si>
  <si>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</si>
  <si>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</si>
  <si>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</si>
  <si>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</si>
  <si>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</si>
  <si>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</si>
  <si>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</si>
  <si>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</si>
  <si>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</si>
  <si>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</si>
  <si>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</si>
  <si>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</si>
  <si>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</si>
  <si>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</si>
  <si>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</si>
  <si>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</si>
  <si>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</si>
  <si>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</si>
  <si>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</si>
  <si>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</si>
  <si>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</si>
  <si>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</si>
  <si>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</si>
  <si>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</si>
  <si>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</si>
  <si>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</si>
  <si>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</si>
  <si>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</si>
  <si>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</si>
  <si>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</si>
  <si>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</si>
  <si>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</si>
  <si>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</si>
  <si>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</si>
  <si>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</si>
  <si>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</si>
  <si>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</si>
  <si>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</si>
  <si>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</si>
  <si>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</si>
  <si>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</si>
  <si>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</si>
  <si>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</si>
  <si>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</si>
  <si>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</si>
  <si>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</si>
  <si>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</si>
  <si>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</si>
  <si>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</si>
  <si>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</si>
  <si>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</si>
  <si>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</si>
  <si>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</si>
  <si>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</si>
  <si>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</si>
  <si>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</si>
  <si>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</si>
  <si>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</si>
  <si>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</si>
  <si>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</si>
  <si>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</si>
  <si>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</si>
  <si>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</si>
  <si>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</si>
  <si>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</si>
  <si>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</si>
  <si>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</si>
  <si>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</si>
  <si>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</si>
  <si>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</si>
  <si>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</si>
  <si>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</si>
  <si>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</si>
  <si>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</si>
  <si>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</si>
  <si>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</si>
  <si>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</si>
  <si>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</si>
  <si>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</si>
  <si>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</si>
  <si>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</si>
  <si>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</si>
  <si>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</si>
  <si>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</si>
  <si>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</si>
  <si>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</si>
  <si>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</si>
  <si>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</si>
  <si>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</si>
  <si>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</si>
  <si>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</si>
  <si>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</si>
  <si>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</si>
  <si>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</si>
  <si>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</si>
  <si>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</si>
  <si>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</si>
  <si>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</si>
  <si>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</si>
  <si>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</si>
  <si>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</si>
  <si>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</si>
  <si>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</si>
  <si>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</si>
  <si>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</si>
  <si>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</si>
  <si>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</si>
  <si>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</si>
  <si>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</si>
  <si>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</si>
  <si>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</si>
  <si>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</si>
  <si>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</si>
  <si>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</si>
  <si>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</si>
  <si>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</si>
  <si>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</si>
  <si>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</si>
  <si>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</si>
  <si>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</si>
  <si>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</si>
  <si>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</si>
  <si>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</si>
  <si>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</si>
  <si>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</si>
  <si>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</si>
  <si>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</si>
  <si>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</si>
  <si>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</si>
  <si>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</si>
  <si>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</si>
  <si>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</si>
  <si>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</si>
  <si>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</si>
  <si>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</si>
  <si>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</si>
  <si>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</si>
  <si>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</si>
  <si>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</si>
  <si>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</si>
  <si>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</si>
  <si>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</si>
  <si>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</si>
  <si>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</si>
  <si>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</si>
  <si>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</si>
  <si>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</si>
  <si>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</si>
  <si>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</si>
  <si>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</si>
  <si>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</si>
  <si>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</si>
  <si>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</si>
  <si>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</si>
  <si>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</si>
  <si>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</si>
  <si>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</si>
  <si>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</si>
  <si>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</si>
  <si>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</si>
  <si>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</si>
  <si>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</si>
  <si>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</si>
  <si>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</si>
  <si>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</si>
  <si>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</si>
  <si>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</si>
  <si>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</si>
  <si>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</si>
  <si>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</si>
  <si>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</si>
  <si>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</si>
  <si>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</si>
  <si>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</si>
  <si>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</si>
  <si>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</si>
  <si>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</si>
  <si>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</si>
  <si>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</si>
  <si>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</si>
  <si>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</si>
  <si>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</si>
  <si>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</si>
  <si>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</si>
  <si>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</si>
  <si>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</si>
  <si>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</si>
  <si>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</si>
  <si>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</si>
  <si>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</si>
  <si>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</si>
  <si>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</si>
  <si>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</si>
  <si>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</si>
  <si>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</si>
  <si>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</si>
  <si>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</si>
  <si>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</si>
  <si>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</si>
  <si>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</si>
  <si>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</si>
  <si>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</si>
  <si>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</si>
  <si>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</si>
  <si>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</si>
  <si>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</si>
  <si>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</si>
  <si>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</si>
  <si>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</si>
  <si>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</si>
  <si>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</si>
  <si>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</si>
  <si>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</si>
  <si>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</si>
  <si>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</si>
  <si>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</si>
  <si>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</si>
  <si>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</si>
  <si>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</si>
  <si>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</si>
  <si>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</si>
  <si>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</si>
  <si>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</si>
  <si>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</si>
  <si>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</si>
  <si>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</si>
  <si>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</si>
  <si>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</si>
  <si>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</si>
  <si>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</si>
  <si>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</si>
  <si>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</si>
  <si>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</si>
  <si>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</si>
  <si>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</si>
  <si>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</si>
  <si>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</si>
  <si>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</si>
  <si>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</si>
  <si>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</si>
  <si>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</si>
  <si>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</si>
  <si>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</si>
  <si>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</si>
  <si>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</si>
  <si>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</si>
  <si>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</si>
  <si>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</si>
  <si>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</si>
  <si>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</si>
  <si>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</si>
  <si>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</si>
  <si>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</si>
  <si>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</si>
  <si>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</si>
  <si>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</si>
  <si>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</si>
  <si>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</si>
  <si>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</si>
  <si>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</si>
  <si>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</si>
  <si>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</si>
  <si>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</si>
  <si>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</si>
  <si>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</si>
  <si>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</si>
  <si>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</si>
  <si>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</si>
  <si>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</si>
  <si>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</si>
  <si>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</si>
  <si>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</si>
  <si>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</si>
  <si>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</si>
  <si>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</si>
  <si>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</si>
  <si>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</si>
  <si>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</si>
  <si>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</si>
  <si>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</si>
  <si>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</si>
  <si>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</si>
  <si>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</si>
  <si>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</si>
  <si>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</si>
  <si>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</si>
  <si>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</si>
  <si>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</si>
  <si>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</si>
  <si>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</si>
  <si>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</si>
  <si>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</si>
  <si>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</si>
  <si>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</si>
  <si>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</si>
  <si>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</si>
  <si>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</si>
  <si>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</si>
  <si>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</si>
  <si>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</si>
  <si>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</si>
  <si>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</si>
  <si>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</si>
  <si>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</si>
  <si>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</si>
  <si>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</si>
  <si>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</si>
  <si>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</si>
  <si>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</si>
  <si>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</si>
  <si>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</si>
  <si>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</si>
  <si>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</si>
  <si>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</si>
  <si>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</si>
  <si>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</si>
  <si>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</si>
  <si>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</si>
  <si>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</si>
  <si>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</si>
  <si>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</si>
  <si>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</si>
  <si>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</si>
  <si>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</si>
  <si>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</si>
  <si>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</si>
  <si>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</si>
  <si>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</si>
  <si>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</si>
  <si>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</si>
  <si>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</si>
  <si>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</si>
  <si>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</si>
  <si>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</si>
  <si>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</si>
  <si>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</si>
  <si>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</si>
  <si>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</si>
  <si>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</si>
  <si>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</si>
  <si>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</si>
  <si>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</si>
  <si>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</si>
  <si>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</si>
  <si>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</si>
  <si>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</si>
  <si>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</si>
  <si>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</si>
  <si>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</si>
  <si>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</si>
  <si>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</si>
  <si>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</si>
  <si>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</si>
  <si>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</si>
  <si>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</si>
  <si>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</si>
  <si>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</si>
  <si>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</si>
  <si>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</si>
  <si>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</si>
  <si>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</si>
  <si>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</si>
  <si>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</si>
  <si>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</si>
  <si>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</si>
  <si>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</si>
  <si>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</si>
  <si>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</si>
  <si>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</si>
  <si>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</si>
  <si>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</si>
  <si>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</si>
  <si>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</si>
  <si>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</si>
  <si>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</si>
  <si>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</si>
  <si>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</si>
  <si>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</si>
  <si>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</si>
  <si>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</si>
  <si>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</si>
  <si>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</si>
  <si>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</si>
  <si>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</si>
  <si>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</si>
  <si>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</si>
  <si>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</si>
  <si>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</si>
  <si>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</si>
  <si>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</si>
  <si>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</si>
  <si>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</si>
  <si>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</si>
  <si>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</si>
  <si>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</si>
  <si>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</si>
  <si>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</si>
  <si>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</si>
  <si>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</si>
  <si>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</si>
  <si>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</si>
  <si>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</si>
  <si>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</si>
  <si>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</si>
  <si>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</si>
  <si>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</si>
  <si>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</si>
  <si>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</si>
  <si>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</si>
  <si>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</si>
  <si>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</si>
  <si>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</si>
  <si>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</si>
  <si>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</si>
  <si>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</si>
  <si>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</si>
  <si>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</si>
  <si>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</si>
  <si>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</si>
  <si>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</si>
  <si>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</si>
  <si>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</si>
  <si>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</si>
  <si>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</si>
  <si>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</si>
  <si>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</si>
  <si>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</si>
  <si>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</si>
  <si>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</si>
  <si>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</si>
  <si>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</si>
  <si>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</si>
  <si>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</si>
  <si>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</si>
  <si>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</si>
  <si>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</si>
  <si>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</si>
  <si>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</si>
  <si>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</si>
  <si>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</si>
  <si>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</si>
  <si>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</si>
  <si>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</si>
  <si>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</si>
  <si>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</si>
  <si>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</si>
  <si>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</si>
  <si>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</si>
  <si>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</si>
  <si>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</si>
  <si>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</si>
  <si>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</si>
  <si>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</si>
  <si>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</si>
  <si>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</si>
  <si>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</si>
  <si>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</si>
  <si>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</si>
  <si>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</si>
  <si>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</si>
  <si>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</si>
  <si>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</si>
  <si>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</si>
  <si>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</si>
  <si>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</si>
  <si>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</si>
  <si>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</si>
  <si>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</si>
  <si>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</si>
  <si>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</si>
  <si>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</si>
  <si>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</si>
  <si>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</si>
  <si>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</si>
  <si>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</si>
  <si>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</si>
  <si>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</si>
  <si>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</si>
  <si>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</si>
  <si>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</si>
  <si>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</si>
  <si>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</si>
  <si>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</si>
  <si>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</si>
  <si>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</si>
  <si>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</si>
  <si>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</si>
  <si>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</si>
  <si>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</si>
  <si>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</si>
  <si>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</si>
  <si>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</si>
  <si>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</si>
  <si>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</si>
  <si>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</si>
  <si>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</si>
  <si>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</si>
  <si>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</si>
  <si>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</si>
  <si>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</si>
  <si>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</si>
  <si>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</si>
  <si>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</si>
  <si>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</si>
  <si>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</si>
  <si>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</si>
  <si>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</si>
  <si>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</si>
  <si>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</si>
  <si>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</si>
  <si>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</si>
  <si>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</si>
  <si>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</si>
  <si>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</si>
  <si>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</si>
  <si>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</si>
  <si>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</si>
  <si>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</si>
  <si>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</si>
  <si>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</si>
  <si>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</si>
  <si>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</si>
  <si>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</si>
  <si>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</si>
  <si>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</si>
  <si>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</si>
  <si>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</si>
  <si>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</si>
  <si>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</si>
  <si>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</si>
  <si>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</si>
  <si>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</si>
  <si>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</si>
  <si>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</si>
  <si>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</si>
  <si>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</si>
  <si>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</si>
  <si>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</si>
  <si>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</si>
  <si>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</si>
  <si>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</si>
  <si>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</si>
  <si>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</si>
  <si>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</si>
  <si>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</si>
  <si>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</si>
  <si>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</si>
  <si>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</si>
  <si>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</si>
  <si>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</si>
  <si>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</si>
  <si>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</si>
  <si>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</si>
  <si>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</si>
  <si>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</si>
  <si>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</si>
  <si>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</si>
  <si>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</si>
  <si>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</si>
  <si>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</si>
  <si>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</si>
  <si>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</si>
  <si>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</si>
  <si>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</si>
  <si>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</si>
  <si>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</si>
  <si>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</si>
  <si>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</si>
  <si>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</si>
  <si>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</si>
  <si>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</si>
  <si>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</si>
  <si>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</si>
  <si>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</si>
  <si>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</si>
  <si>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</si>
  <si>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</si>
  <si>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</si>
  <si>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</si>
  <si>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</si>
  <si>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</si>
  <si>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</si>
  <si>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</si>
  <si>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</si>
  <si>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</si>
  <si>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</si>
  <si>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</si>
  <si>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</si>
  <si>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</si>
  <si>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</si>
  <si>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</si>
  <si>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</si>
  <si>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</si>
  <si>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</si>
  <si>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</si>
  <si>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</si>
  <si>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</si>
  <si>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</si>
  <si>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</si>
  <si>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</si>
  <si>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</si>
  <si>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</si>
  <si>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</si>
  <si>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</si>
  <si>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</si>
  <si>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</si>
  <si>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</si>
  <si>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</si>
  <si>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</si>
  <si>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</si>
  <si>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</si>
  <si>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</si>
  <si>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</si>
  <si>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</si>
  <si>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</si>
  <si>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</si>
  <si>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</si>
  <si>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</si>
  <si>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</si>
  <si>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</si>
  <si>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</si>
  <si>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</si>
  <si>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</si>
  <si>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</si>
  <si>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</si>
  <si>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</si>
  <si>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</si>
  <si>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</si>
  <si>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</si>
  <si>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</si>
  <si>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</si>
  <si>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</si>
  <si>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</si>
  <si>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</si>
  <si>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</si>
  <si>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</si>
  <si>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</si>
  <si>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</si>
  <si>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</si>
  <si>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</si>
  <si>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</si>
  <si>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</si>
  <si>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</si>
  <si>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</si>
  <si>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</si>
  <si>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</si>
  <si>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</si>
  <si>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</si>
  <si>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</si>
  <si>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</si>
  <si>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</si>
  <si>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</si>
  <si>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</si>
  <si>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</si>
  <si>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</si>
  <si>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</si>
  <si>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</si>
  <si>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</si>
  <si>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</si>
  <si>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</si>
  <si>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</si>
  <si>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</si>
  <si>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</si>
  <si>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</si>
  <si>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</si>
  <si>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</si>
  <si>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</si>
  <si>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</si>
  <si>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</si>
  <si>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</si>
  <si>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</si>
  <si>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</si>
  <si>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</si>
  <si>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</si>
  <si>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</si>
  <si>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</si>
  <si>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</si>
  <si>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</si>
  <si>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</si>
  <si>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</si>
  <si>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</si>
  <si>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</si>
  <si>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</si>
  <si>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</si>
  <si>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</si>
  <si>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</si>
  <si>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</si>
  <si>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</si>
  <si>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</si>
  <si>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</si>
  <si>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</si>
  <si>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</si>
  <si>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</si>
  <si>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</si>
  <si>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</si>
  <si>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</si>
  <si>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</si>
  <si>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</si>
  <si>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</si>
  <si>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</si>
  <si>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</si>
  <si>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</si>
  <si>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</si>
  <si>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</si>
  <si>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</si>
  <si>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</si>
  <si>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</si>
  <si>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</si>
  <si>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</si>
  <si>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</si>
  <si>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</si>
  <si>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</si>
  <si>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</si>
  <si>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</si>
  <si>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</si>
  <si>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</si>
  <si>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</si>
  <si>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</si>
  <si>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</si>
  <si>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</si>
  <si>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</si>
  <si>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</si>
  <si>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</si>
  <si>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</si>
  <si>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</si>
  <si>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</si>
  <si>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</si>
  <si>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</si>
  <si>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</si>
  <si>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</si>
  <si>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</si>
  <si>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</si>
  <si>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</si>
  <si>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</si>
  <si>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</si>
  <si>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</si>
  <si>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</si>
  <si>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</si>
  <si>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</si>
  <si>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</si>
  <si>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</si>
  <si>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</si>
  <si>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</si>
  <si>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</si>
  <si>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</si>
  <si>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</si>
  <si>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</si>
  <si>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</si>
  <si>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</si>
  <si>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</si>
  <si>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</si>
  <si>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</si>
  <si>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</si>
  <si>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</si>
  <si>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</si>
  <si>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</si>
  <si>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</si>
  <si>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</si>
  <si>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</si>
  <si>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</si>
  <si>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</si>
  <si>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</si>
  <si>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</si>
  <si>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</si>
  <si>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</si>
  <si>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</si>
  <si>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</si>
  <si>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</si>
  <si>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</si>
  <si>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</si>
  <si>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</si>
  <si>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</si>
  <si>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</si>
  <si>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</si>
  <si>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</si>
  <si>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</si>
  <si>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</si>
  <si>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</si>
  <si>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</si>
  <si>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</si>
  <si>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</si>
  <si>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</si>
  <si>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</si>
  <si>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</si>
  <si>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</si>
  <si>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</si>
  <si>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</si>
  <si>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</si>
  <si>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</si>
  <si>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</si>
  <si>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</si>
  <si>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</si>
  <si>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</si>
  <si>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</si>
  <si>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</si>
  <si>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</si>
  <si>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</si>
  <si>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</si>
  <si>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</si>
  <si>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</si>
  <si>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</si>
  <si>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</si>
  <si>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</si>
  <si>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</si>
  <si>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</si>
  <si>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</si>
  <si>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</si>
  <si>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</si>
  <si>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</si>
  <si>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</si>
  <si>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</si>
  <si>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</si>
  <si>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</si>
  <si>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</si>
  <si>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</si>
  <si>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</si>
  <si>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</si>
  <si>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</si>
  <si>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</si>
  <si>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</si>
  <si>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</si>
  <si>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</si>
  <si>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</si>
  <si>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</si>
  <si>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</si>
  <si>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</si>
  <si>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</si>
  <si>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</si>
  <si>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</si>
  <si>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</si>
  <si>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</si>
  <si>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</si>
  <si>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</si>
  <si>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</si>
  <si>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</si>
  <si>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</si>
  <si>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</si>
  <si>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</si>
  <si>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</si>
  <si>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</si>
  <si>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</si>
  <si>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</si>
  <si>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</si>
  <si>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</si>
  <si>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</si>
  <si>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</si>
  <si>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</si>
  <si>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</si>
  <si>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</si>
  <si>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</si>
  <si>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</si>
  <si>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</si>
  <si>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</si>
  <si>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</si>
  <si>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</si>
  <si>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</si>
  <si>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</si>
  <si>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</si>
  <si>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</si>
  <si>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</si>
  <si>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</si>
  <si>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</si>
  <si>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</si>
  <si>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</si>
  <si>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</si>
  <si>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</si>
  <si>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</si>
  <si>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</si>
  <si>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</si>
  <si>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</si>
  <si>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</si>
  <si>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</si>
  <si>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</si>
  <si>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</si>
  <si>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</si>
  <si>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</si>
  <si>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</si>
  <si>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</si>
  <si>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</si>
  <si>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</si>
  <si>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</si>
  <si>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</si>
  <si>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</si>
  <si>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</si>
  <si>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</si>
  <si>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</si>
  <si>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</si>
  <si>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</si>
  <si>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</si>
  <si>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</si>
  <si>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</si>
  <si>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</si>
  <si>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</si>
  <si>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</si>
  <si>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</si>
  <si>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</si>
  <si>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</si>
  <si>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</si>
  <si>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</si>
  <si>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</si>
  <si>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</si>
  <si>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</si>
  <si>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</si>
  <si>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</si>
  <si>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</si>
  <si>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</si>
  <si>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</si>
  <si>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</si>
  <si>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</si>
  <si>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</si>
  <si>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</si>
  <si>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</si>
  <si>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</si>
  <si>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</si>
  <si>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</si>
  <si>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</si>
  <si>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</si>
  <si>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</si>
  <si>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</si>
  <si>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</si>
  <si>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</si>
  <si>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</si>
  <si>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</si>
  <si>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</si>
  <si>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</si>
  <si>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</si>
  <si>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</si>
  <si>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</si>
  <si>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</si>
  <si>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</si>
  <si>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</si>
  <si>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</si>
  <si>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</si>
  <si>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</si>
  <si>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</si>
  <si>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</si>
  <si>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</si>
  <si>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</si>
  <si>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</si>
  <si>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</si>
  <si>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</si>
  <si>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</si>
  <si>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</si>
  <si>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</si>
  <si>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</si>
  <si>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</si>
  <si>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</si>
  <si>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</si>
  <si>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</si>
  <si>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</si>
  <si>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</si>
  <si>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</si>
  <si>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</si>
  <si>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</si>
  <si>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</si>
  <si>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</si>
  <si>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</si>
  <si>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</si>
  <si>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</si>
  <si>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</si>
  <si>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</si>
  <si>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</si>
  <si>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</si>
  <si>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</si>
  <si>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</si>
  <si>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</si>
  <si>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</si>
  <si>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</si>
  <si>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</si>
  <si>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</si>
  <si>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</si>
  <si>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</si>
  <si>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</si>
  <si>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</si>
  <si>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</si>
  <si>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</si>
  <si>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</si>
  <si>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</si>
  <si>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</si>
  <si>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</si>
  <si>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</si>
  <si>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</si>
  <si>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</si>
  <si>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</si>
  <si>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</si>
  <si>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</si>
  <si>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</si>
  <si>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</si>
  <si>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</si>
  <si>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</si>
  <si>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</si>
  <si>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</si>
  <si>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</si>
  <si>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</si>
  <si>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</si>
  <si>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</si>
  <si>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</si>
  <si>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</si>
  <si>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</si>
  <si>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</si>
  <si>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</si>
  <si>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</si>
  <si>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</si>
  <si>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</si>
  <si>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</si>
  <si>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</si>
  <si>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</si>
  <si>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</si>
  <si>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</si>
  <si>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</si>
  <si>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</si>
  <si>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</si>
  <si>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</si>
  <si>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</si>
  <si>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</si>
  <si>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</si>
  <si>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</si>
  <si>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</si>
  <si>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</si>
  <si>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</si>
  <si>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</si>
  <si>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</si>
  <si>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</si>
  <si>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</si>
  <si>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</si>
  <si>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</si>
  <si>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</si>
  <si>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</si>
  <si>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</si>
  <si>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</si>
  <si>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</si>
  <si>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</si>
  <si>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</si>
  <si>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</si>
  <si>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</si>
  <si>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</si>
  <si>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</si>
  <si>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</si>
  <si>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</si>
  <si>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</si>
  <si>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</si>
  <si>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</si>
  <si>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</si>
  <si>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</si>
  <si>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</si>
  <si>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</si>
  <si>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</si>
  <si>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</si>
  <si>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</si>
  <si>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</si>
  <si>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</si>
  <si>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</si>
  <si>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</si>
  <si>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</si>
  <si>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</si>
  <si>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</si>
  <si>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</si>
  <si>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</si>
  <si>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</si>
  <si>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</si>
  <si>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</si>
  <si>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</si>
  <si>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</si>
  <si>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</si>
  <si>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</si>
  <si>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</si>
  <si>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</si>
  <si>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</si>
  <si>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</si>
  <si>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</si>
  <si>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</si>
  <si>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</si>
  <si>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</si>
  <si>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</si>
  <si>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</si>
  <si>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</si>
  <si>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</si>
  <si>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</si>
  <si>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</si>
  <si>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</si>
  <si>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</si>
  <si>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</si>
  <si>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</si>
  <si>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</si>
  <si>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</si>
  <si>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</si>
  <si>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</si>
  <si>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</si>
  <si>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</si>
  <si>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</si>
  <si>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</si>
  <si>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</si>
  <si>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</si>
  <si>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</si>
  <si>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</si>
  <si>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</si>
  <si>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</si>
  <si>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</si>
  <si>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</si>
  <si>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</si>
  <si>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</si>
  <si>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</si>
  <si>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</si>
  <si>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</si>
  <si>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</si>
  <si>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</si>
  <si>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</si>
  <si>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</si>
  <si>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</si>
  <si>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</si>
  <si>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</si>
  <si>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</si>
  <si>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</si>
  <si>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</si>
  <si>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</si>
  <si>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</si>
  <si>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</si>
  <si>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</si>
  <si>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</si>
  <si>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</si>
  <si>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</si>
  <si>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</si>
  <si>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</si>
  <si>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</si>
  <si>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</si>
  <si>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</si>
  <si>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</si>
  <si>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</si>
  <si>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</si>
  <si>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</si>
  <si>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</si>
  <si>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</si>
  <si>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</si>
  <si>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</si>
  <si>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</si>
  <si>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</si>
  <si>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</si>
  <si>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</si>
  <si>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</si>
  <si>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</si>
  <si>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</si>
  <si>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</si>
  <si>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</si>
  <si>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</si>
  <si>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</si>
  <si>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</si>
  <si>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</si>
  <si>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</si>
  <si>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</si>
  <si>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</si>
  <si>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</si>
  <si>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</si>
  <si>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</si>
  <si>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</si>
  <si>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</si>
  <si>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</si>
  <si>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</si>
  <si>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</si>
  <si>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</si>
  <si>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</si>
  <si>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</si>
  <si>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</si>
  <si>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</si>
  <si>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</si>
  <si>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</si>
  <si>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</si>
  <si>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</si>
  <si>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</si>
  <si>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</si>
  <si>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</si>
  <si>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</si>
  <si>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</si>
  <si>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</si>
  <si>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</si>
  <si>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</si>
  <si>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</si>
  <si>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</si>
  <si>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</si>
  <si>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</si>
  <si>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</si>
  <si>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</si>
  <si>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</si>
  <si>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</si>
  <si>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</si>
  <si>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</si>
  <si>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</si>
  <si>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</si>
  <si>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</si>
  <si>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</si>
  <si>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</si>
  <si>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</si>
  <si>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</si>
  <si>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</si>
  <si>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</si>
  <si>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</si>
  <si>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</si>
  <si>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</si>
  <si>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</si>
  <si>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</si>
  <si>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</si>
  <si>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</si>
  <si>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</si>
  <si>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</si>
  <si>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</si>
  <si>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</si>
  <si>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</si>
  <si>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</si>
  <si>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</si>
  <si>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</si>
  <si>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</si>
  <si>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</si>
  <si>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</si>
  <si>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</si>
  <si>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</si>
  <si>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</si>
  <si>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</si>
  <si>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</si>
  <si>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</si>
  <si>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</si>
  <si>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</si>
  <si>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</si>
  <si>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</si>
  <si>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</si>
  <si>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</si>
  <si>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</si>
  <si>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</si>
  <si>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</si>
  <si>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</si>
  <si>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</si>
  <si>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</si>
  <si>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</si>
  <si>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</si>
  <si>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</si>
  <si>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</si>
  <si>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</si>
  <si>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</si>
  <si>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</si>
  <si>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</si>
  <si>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</si>
  <si>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</si>
  <si>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</si>
  <si>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</si>
  <si>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</si>
  <si>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</si>
  <si>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</si>
  <si>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</si>
  <si>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</si>
  <si>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</si>
  <si>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</si>
  <si>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</si>
  <si>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</si>
  <si>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</si>
  <si>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</si>
  <si>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</si>
  <si>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</si>
  <si>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</si>
  <si>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</si>
  <si>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</si>
  <si>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</si>
  <si>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</si>
  <si>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</si>
  <si>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</si>
  <si>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</si>
  <si>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</si>
  <si>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</si>
  <si>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</si>
  <si>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</si>
  <si>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</si>
  <si>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</si>
  <si>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</si>
  <si>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</si>
  <si>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</si>
  <si>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</si>
  <si>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</si>
  <si>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</si>
  <si>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</si>
  <si>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</si>
  <si>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</si>
  <si>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</si>
  <si>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</si>
  <si>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</si>
  <si>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</si>
  <si>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</si>
  <si>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</si>
  <si>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</si>
  <si>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</si>
  <si>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</si>
  <si>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</si>
  <si>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</si>
  <si>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</si>
  <si>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</si>
  <si>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</si>
  <si>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</si>
  <si>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</si>
  <si>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</si>
  <si>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</si>
  <si>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</si>
  <si>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</si>
  <si>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</si>
  <si>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</si>
  <si>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</si>
  <si>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</si>
  <si>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</si>
  <si>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</si>
  <si>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</si>
  <si>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</si>
  <si>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</si>
  <si>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</si>
  <si>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</si>
  <si>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</si>
  <si>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</si>
  <si>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</si>
  <si>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</si>
  <si>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</si>
  <si>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</si>
  <si>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</si>
  <si>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</si>
  <si>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</si>
  <si>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</si>
  <si>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</si>
  <si>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</si>
  <si>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</si>
  <si>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</si>
  <si>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</si>
  <si>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</si>
  <si>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</si>
  <si>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</si>
  <si>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</si>
  <si>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</si>
  <si>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</si>
  <si>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</si>
  <si>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</si>
  <si>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</si>
  <si>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</si>
  <si>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</si>
  <si>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</si>
  <si>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</si>
  <si>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</si>
  <si>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</si>
  <si>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</si>
  <si>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</si>
  <si>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</si>
  <si>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</si>
  <si>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</si>
  <si>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</si>
  <si>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</si>
  <si>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</si>
  <si>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</si>
  <si>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</si>
  <si>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</si>
  <si>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</si>
  <si>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</si>
  <si>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</si>
  <si>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</si>
  <si>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</si>
  <si>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</si>
  <si>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</si>
  <si>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</si>
  <si>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</si>
  <si>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</si>
  <si>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</si>
  <si>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</si>
  <si>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</si>
  <si>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</si>
  <si>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</si>
  <si>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</si>
  <si>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</si>
  <si>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</si>
  <si>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</si>
  <si>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</si>
  <si>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</si>
  <si>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</si>
  <si>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</si>
  <si>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</si>
  <si>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</si>
  <si>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</si>
  <si>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</si>
  <si>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</si>
  <si>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</si>
  <si>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</si>
  <si>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</si>
  <si>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</si>
  <si>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</si>
  <si>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</si>
  <si>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</si>
  <si>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</si>
  <si>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</si>
  <si>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</si>
  <si>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</si>
  <si>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</si>
  <si>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</si>
  <si>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</si>
  <si>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</si>
  <si>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</si>
  <si>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</si>
  <si>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</si>
  <si>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</si>
  <si>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</si>
  <si>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</si>
  <si>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</si>
  <si>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</si>
  <si>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</si>
  <si>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</si>
  <si>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</si>
  <si>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</si>
  <si>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</si>
  <si>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</si>
  <si>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</si>
  <si>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</si>
  <si>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</si>
  <si>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</si>
  <si>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</si>
  <si>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</si>
  <si>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</si>
  <si>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</si>
  <si>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</si>
  <si>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</si>
  <si>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</si>
  <si>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</si>
  <si>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</si>
  <si>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</si>
  <si>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</si>
  <si>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</si>
  <si>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</si>
  <si>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</si>
  <si>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</si>
  <si>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</si>
  <si>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</si>
  <si>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</si>
  <si>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</si>
  <si>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</si>
  <si>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</si>
  <si>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</si>
  <si>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</si>
  <si>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</si>
  <si>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</si>
  <si>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</si>
  <si>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</si>
  <si>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</si>
  <si>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</si>
  <si>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</si>
  <si>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</si>
  <si>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</si>
  <si>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</si>
  <si>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</si>
  <si>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</si>
  <si>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</si>
  <si>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</si>
  <si>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</si>
  <si>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</si>
  <si>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</si>
  <si>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</si>
  <si>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</si>
  <si>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</si>
  <si>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</si>
  <si>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</si>
  <si>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</si>
  <si>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</si>
  <si>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</si>
  <si>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</si>
  <si>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</si>
  <si>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</si>
  <si>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</si>
  <si>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</si>
  <si>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</si>
  <si>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</si>
  <si>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</si>
  <si>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</si>
  <si>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</si>
  <si>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</si>
  <si>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</si>
  <si>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</si>
  <si>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</si>
  <si>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</si>
  <si>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</si>
  <si>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</si>
  <si>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</si>
  <si>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</si>
  <si>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</si>
  <si>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</si>
  <si>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</si>
  <si>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</si>
  <si>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</si>
  <si>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</si>
  <si>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</si>
  <si>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</si>
  <si>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</si>
  <si>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</si>
  <si>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</si>
  <si>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</si>
  <si>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</si>
  <si>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</si>
  <si>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</si>
  <si>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</si>
  <si>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</si>
  <si>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</si>
  <si>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</si>
  <si>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</si>
  <si>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</si>
  <si>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</si>
  <si>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</si>
  <si>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</si>
  <si>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</si>
  <si>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</si>
  <si>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</si>
  <si>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</si>
  <si>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</si>
  <si>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</si>
  <si>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</si>
  <si>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</si>
  <si>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</si>
  <si>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</si>
  <si>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</si>
  <si>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</si>
  <si>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</si>
  <si>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</si>
  <si>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</si>
  <si>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</si>
  <si>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</si>
  <si>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</si>
  <si>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</si>
  <si>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</si>
  <si>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</si>
  <si>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</si>
  <si>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</si>
  <si>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</si>
  <si>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</si>
  <si>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</si>
  <si>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</si>
  <si>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</si>
  <si>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</si>
  <si>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</si>
  <si>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</si>
  <si>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</si>
  <si>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</si>
  <si>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</si>
  <si>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</si>
  <si>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</si>
  <si>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</si>
  <si>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</si>
  <si>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</si>
  <si>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</si>
  <si>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</si>
  <si>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</si>
  <si>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</si>
  <si>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</si>
  <si>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</si>
  <si>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</si>
  <si>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</si>
  <si>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</si>
  <si>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</si>
  <si>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</si>
  <si>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</si>
  <si>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</si>
  <si>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</si>
  <si>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</si>
  <si>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</si>
  <si>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</si>
  <si>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</si>
  <si>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</si>
  <si>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</si>
  <si>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</si>
  <si>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</si>
  <si>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</si>
  <si>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</si>
  <si>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</si>
  <si>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</si>
  <si>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</si>
  <si>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</si>
  <si>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</si>
  <si>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</si>
  <si>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</si>
  <si>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</si>
  <si>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</si>
  <si>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</si>
  <si>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</si>
  <si>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</si>
  <si>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</si>
  <si>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</si>
  <si>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</si>
  <si>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</si>
  <si>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</si>
  <si>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</si>
  <si>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</si>
  <si>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</si>
  <si>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</si>
  <si>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</si>
  <si>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</si>
  <si>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</si>
  <si>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</si>
  <si>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</si>
  <si>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</si>
  <si>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</si>
  <si>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</si>
  <si>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</si>
  <si>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</si>
  <si>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</si>
  <si>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</si>
  <si>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</si>
  <si>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</si>
  <si>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</si>
  <si>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</si>
  <si>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</si>
  <si>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</si>
  <si>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</si>
  <si>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</si>
  <si>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</si>
  <si>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</si>
  <si>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</si>
  <si>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</si>
  <si>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</si>
  <si>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</si>
  <si>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</si>
  <si>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</si>
  <si>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</si>
  <si>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</si>
  <si>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</si>
  <si>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</si>
  <si>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</si>
  <si>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</si>
  <si>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</si>
  <si>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</si>
  <si>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</si>
  <si>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</si>
  <si>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</si>
  <si>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</si>
  <si>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</si>
  <si>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</si>
  <si>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</si>
  <si>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</si>
  <si>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</si>
  <si>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</si>
  <si>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</si>
  <si>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</si>
  <si>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</si>
  <si>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</si>
  <si>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</si>
  <si>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</si>
  <si>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</si>
  <si>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</si>
  <si>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</si>
  <si>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</si>
  <si>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</si>
  <si>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</si>
  <si>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</si>
  <si>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</si>
  <si>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</si>
  <si>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</si>
  <si>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</si>
  <si>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</si>
  <si>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</si>
  <si>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</si>
  <si>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</si>
  <si>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</si>
  <si>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</si>
  <si>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</si>
  <si>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</si>
  <si>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</si>
  <si>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</si>
  <si>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</si>
  <si>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</si>
  <si>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</si>
  <si>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</si>
  <si>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</si>
  <si>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</si>
  <si>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</si>
  <si>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</si>
  <si>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</si>
  <si>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</si>
  <si>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</si>
  <si>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</si>
  <si>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</si>
  <si>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</si>
  <si>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</si>
  <si>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</si>
  <si>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</si>
  <si>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</si>
  <si>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</si>
  <si>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</si>
  <si>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</si>
  <si>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</si>
  <si>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</si>
  <si>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</si>
  <si>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</si>
  <si>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</si>
  <si>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</si>
  <si>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</si>
  <si>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</si>
  <si>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</si>
  <si>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</si>
  <si>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</si>
  <si>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</si>
  <si>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</si>
  <si>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</si>
  <si>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</si>
  <si>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</si>
  <si>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</si>
  <si>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</si>
  <si>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</si>
  <si>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</si>
  <si>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</si>
  <si>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</si>
  <si>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</si>
  <si>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</si>
  <si>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</si>
  <si>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</si>
  <si>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</si>
  <si>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</si>
  <si>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</si>
  <si>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</si>
  <si>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</si>
  <si>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</si>
  <si>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</si>
  <si>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</si>
  <si>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</si>
  <si>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</si>
  <si>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</si>
  <si>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</si>
  <si>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</si>
  <si>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</si>
  <si>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</si>
  <si>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</si>
  <si>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</si>
  <si>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</si>
  <si>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</si>
  <si>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</si>
  <si>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</si>
  <si>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</si>
  <si>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</si>
  <si>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</si>
  <si>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</si>
  <si>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</si>
  <si>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</si>
  <si>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</si>
  <si>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</si>
  <si>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</si>
  <si>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</si>
  <si>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</si>
  <si>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</si>
  <si>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</si>
  <si>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</si>
  <si>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</si>
  <si>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</si>
  <si>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</si>
  <si>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</si>
  <si>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</si>
  <si>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</si>
  <si>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</si>
  <si>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</si>
  <si>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</si>
  <si>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</si>
  <si>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</si>
  <si>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</si>
  <si>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</si>
  <si>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</si>
  <si>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</si>
  <si>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</si>
  <si>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</si>
  <si>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</si>
  <si>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</si>
  <si>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</si>
  <si>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</si>
  <si>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</si>
  <si>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</si>
  <si>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</si>
  <si>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</si>
  <si>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</si>
  <si>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</si>
  <si>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</si>
  <si>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</si>
  <si>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</si>
  <si>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</si>
  <si>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</si>
  <si>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</si>
  <si>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</si>
  <si>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</si>
  <si>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</si>
  <si>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</si>
  <si>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</si>
  <si>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</si>
  <si>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</si>
  <si>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</si>
  <si>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</si>
  <si>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</si>
  <si>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</si>
  <si>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</si>
  <si>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</si>
  <si>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</si>
  <si>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</si>
  <si>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</si>
  <si>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</si>
  <si>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</si>
  <si>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</si>
  <si>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</si>
  <si>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</si>
  <si>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</si>
  <si>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</si>
  <si>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</si>
  <si>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</si>
  <si>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</si>
  <si>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</si>
  <si>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</si>
  <si>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</si>
  <si>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</si>
  <si>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</si>
  <si>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</si>
  <si>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</si>
  <si>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</si>
  <si>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</si>
  <si>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</si>
  <si>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</si>
  <si>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</si>
  <si>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</si>
  <si>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</si>
  <si>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</si>
  <si>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</si>
  <si>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</si>
  <si>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</si>
  <si>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</si>
  <si>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</si>
  <si>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</si>
  <si>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</si>
  <si>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</si>
  <si>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</si>
  <si>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</si>
  <si>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</si>
  <si>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</si>
  <si>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</si>
  <si>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</si>
  <si>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</si>
  <si>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</si>
  <si>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</si>
  <si>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</si>
  <si>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</si>
  <si>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</si>
  <si>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</si>
  <si>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</si>
  <si>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</si>
  <si>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</si>
  <si>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</si>
  <si>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</si>
  <si>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</si>
  <si>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</si>
  <si>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</si>
  <si>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</si>
  <si>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</si>
  <si>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</si>
  <si>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</si>
  <si>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</si>
  <si>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</si>
  <si>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</si>
  <si>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</si>
  <si>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</si>
  <si>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</si>
  <si>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</si>
  <si>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</si>
  <si>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</si>
  <si>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</si>
  <si>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</si>
  <si>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</si>
  <si>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</si>
  <si>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</si>
  <si>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</si>
  <si>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</si>
  <si>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</si>
  <si>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</si>
  <si>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</si>
  <si>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</si>
  <si>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</si>
  <si>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</si>
  <si>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</si>
  <si>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</si>
  <si>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</si>
  <si>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</si>
  <si>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</si>
  <si>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</si>
  <si>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</si>
  <si>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</si>
  <si>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</si>
  <si>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</si>
  <si>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</si>
  <si>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</si>
  <si>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</si>
  <si>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</si>
  <si>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</si>
  <si>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</si>
  <si>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</si>
  <si>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</si>
  <si>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</si>
  <si>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</si>
  <si>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</si>
  <si>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</si>
  <si>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</si>
  <si>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</si>
  <si>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</si>
  <si>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</si>
  <si>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</si>
  <si>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</si>
  <si>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</si>
  <si>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</si>
  <si>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</si>
  <si>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</si>
  <si>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</si>
  <si>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</si>
  <si>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</si>
  <si>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</si>
  <si>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</si>
  <si>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</si>
  <si>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</si>
  <si>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</si>
  <si>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</si>
  <si>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</si>
  <si>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</si>
  <si>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</si>
  <si>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</si>
  <si>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</si>
  <si>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</si>
  <si>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</si>
  <si>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</si>
  <si>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</si>
  <si>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</si>
  <si>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</si>
  <si>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</si>
  <si>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</si>
  <si>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</si>
  <si>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</si>
  <si>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</si>
  <si>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</si>
  <si>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</si>
  <si>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</si>
  <si>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</si>
  <si>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</si>
  <si>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</si>
  <si>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</si>
  <si>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</si>
  <si>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</si>
  <si>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</si>
  <si>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</si>
  <si>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</si>
  <si>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</si>
  <si>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</si>
  <si>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</si>
  <si>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</si>
  <si>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</si>
  <si>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</si>
  <si>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</si>
  <si>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</si>
  <si>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</si>
  <si>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</si>
  <si>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</si>
  <si>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</si>
  <si>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</si>
  <si>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</si>
  <si>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</si>
  <si>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</si>
  <si>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</si>
  <si>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</si>
  <si>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</si>
  <si>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</si>
  <si>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</si>
  <si>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</si>
  <si>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</si>
  <si>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</si>
  <si>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</si>
  <si>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</si>
  <si>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</si>
  <si>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</si>
  <si>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</si>
  <si>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</si>
  <si>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</si>
  <si>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</si>
  <si>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</si>
  <si>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</si>
  <si>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</si>
  <si>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</si>
  <si>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</si>
  <si>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</si>
  <si>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</si>
  <si>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</si>
  <si>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</si>
  <si>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</si>
  <si>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</si>
  <si>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</si>
  <si>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</si>
  <si>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</si>
  <si>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</si>
  <si>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</si>
  <si>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</si>
  <si>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</si>
  <si>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</si>
  <si>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</si>
  <si>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</si>
  <si>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</si>
  <si>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</si>
  <si>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</si>
  <si>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</si>
  <si>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</si>
  <si>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</si>
  <si>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</si>
  <si>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</si>
  <si>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</si>
  <si>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</si>
  <si>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</si>
  <si>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</si>
  <si>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</si>
  <si>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</si>
  <si>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</si>
  <si>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</si>
  <si>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</si>
  <si>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</si>
  <si>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</si>
  <si>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</si>
  <si>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</si>
  <si>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</si>
  <si>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</si>
  <si>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</si>
  <si>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</si>
  <si>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</si>
  <si>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</si>
  <si>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</si>
  <si>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</si>
  <si>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</si>
  <si>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</si>
  <si>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</si>
  <si>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</si>
  <si>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</si>
  <si>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</si>
  <si>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</si>
  <si>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</si>
  <si>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</si>
  <si>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</si>
  <si>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</si>
  <si>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</si>
  <si>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</si>
  <si>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</si>
  <si>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</si>
  <si>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</si>
  <si>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</si>
  <si>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</si>
  <si>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</si>
  <si>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</si>
  <si>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</si>
  <si>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</si>
  <si>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</si>
  <si>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</si>
  <si>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</si>
  <si>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</si>
  <si>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</si>
  <si>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</si>
  <si>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</si>
  <si>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</si>
  <si>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</si>
  <si>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</si>
  <si>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</si>
  <si>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</si>
  <si>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</si>
  <si>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</si>
  <si>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</si>
  <si>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</si>
  <si>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</si>
  <si>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</si>
  <si>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</si>
  <si>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</si>
  <si>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</si>
  <si>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</si>
  <si>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</si>
  <si>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</si>
  <si>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</si>
  <si>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</si>
  <si>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</si>
  <si>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</si>
  <si>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</si>
  <si>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</si>
  <si>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</si>
  <si>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</si>
  <si>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</si>
  <si>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</si>
  <si>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</si>
  <si>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</si>
  <si>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</si>
  <si>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</si>
  <si>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</si>
  <si>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</si>
  <si>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</si>
  <si>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</si>
  <si>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</si>
  <si>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</si>
  <si>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</si>
  <si>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</si>
  <si>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</si>
  <si>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</si>
  <si>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</si>
  <si>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</si>
  <si>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</si>
  <si>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</si>
  <si>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</si>
  <si>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</si>
  <si>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</si>
  <si>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</si>
  <si>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</si>
  <si>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</si>
  <si>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</si>
  <si>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</si>
  <si>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</si>
  <si>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</si>
  <si>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</si>
  <si>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</si>
  <si>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</si>
  <si>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</si>
  <si>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</si>
  <si>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</si>
  <si>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</si>
  <si>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</si>
  <si>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</si>
  <si>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</si>
  <si>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</si>
  <si>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</si>
  <si>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</si>
  <si>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</si>
  <si>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</si>
  <si>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</si>
  <si>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</si>
  <si>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</si>
  <si>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</si>
  <si>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</si>
  <si>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</si>
  <si>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</si>
  <si>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</si>
  <si>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</si>
  <si>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</si>
  <si>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</si>
  <si>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</si>
  <si>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</si>
  <si>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</si>
  <si>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</si>
  <si>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</si>
  <si>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</si>
  <si>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</si>
  <si>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</si>
  <si>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</si>
  <si>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</si>
  <si>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</si>
  <si>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</si>
  <si>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</si>
  <si>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</si>
  <si>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</si>
  <si>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</si>
  <si>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</si>
  <si>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</si>
  <si>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</si>
  <si>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</si>
  <si>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</si>
  <si>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</si>
  <si>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</si>
  <si>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</si>
  <si>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</si>
  <si>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</si>
  <si>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</si>
  <si>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</si>
  <si>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</si>
  <si>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</si>
  <si>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</si>
  <si>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</si>
  <si>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</si>
  <si>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</si>
  <si>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</si>
  <si>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</si>
  <si>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</si>
  <si>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</si>
  <si>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</si>
  <si>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</si>
  <si>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</si>
  <si>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</si>
  <si>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</si>
  <si>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</si>
  <si>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</si>
  <si>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</si>
  <si>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</si>
  <si>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</si>
  <si>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</si>
  <si>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</si>
  <si>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</si>
  <si>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</si>
  <si>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</si>
  <si>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</si>
  <si>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</si>
  <si>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</si>
  <si>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</si>
  <si>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</si>
  <si>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</si>
  <si>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</si>
  <si>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</si>
  <si>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</si>
  <si>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</si>
  <si>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</si>
  <si>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</si>
  <si>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</si>
  <si>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</si>
  <si>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</si>
  <si>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</si>
  <si>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</si>
  <si>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</si>
  <si>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</si>
  <si>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</si>
  <si>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</si>
  <si>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</si>
  <si>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</si>
  <si>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</si>
  <si>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</si>
  <si>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</si>
  <si>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</si>
  <si>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</si>
  <si>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</si>
  <si>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</si>
  <si>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</si>
  <si>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</si>
  <si>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</si>
  <si>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</si>
  <si>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</si>
  <si>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</si>
  <si>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</si>
  <si>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</si>
  <si>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</si>
  <si>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</si>
  <si>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</si>
  <si>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</si>
  <si>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</si>
  <si>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</si>
  <si>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</si>
  <si>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</si>
  <si>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</si>
  <si>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</si>
  <si>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</si>
  <si>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</si>
  <si>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</si>
  <si>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</si>
  <si>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</si>
  <si>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</si>
  <si>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</si>
  <si>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</si>
  <si>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</si>
  <si>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</si>
  <si>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</si>
  <si>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</si>
  <si>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</si>
  <si>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</si>
  <si>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</si>
  <si>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</si>
  <si>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</si>
  <si>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</si>
  <si>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</si>
  <si>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</si>
  <si>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</si>
  <si>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</si>
  <si>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</si>
  <si>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</si>
  <si>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</si>
  <si>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</si>
  <si>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</si>
  <si>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</si>
  <si>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</si>
  <si>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</si>
  <si>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</si>
  <si>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</si>
  <si>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</si>
  <si>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</si>
  <si>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</si>
  <si>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</si>
  <si>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</si>
  <si>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</si>
  <si>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</si>
  <si>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</si>
  <si>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</si>
  <si>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</si>
  <si>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</si>
  <si>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</si>
  <si>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</si>
  <si>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</si>
  <si>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</si>
  <si>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</si>
  <si>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</si>
  <si>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</si>
  <si>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</si>
  <si>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</si>
  <si>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</si>
  <si>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</si>
  <si>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</si>
  <si>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</si>
  <si>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</si>
  <si>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</si>
  <si>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</si>
  <si>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</si>
  <si>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</si>
  <si>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</si>
  <si>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</si>
  <si>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</si>
  <si>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</si>
  <si>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</si>
  <si>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</si>
  <si>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</si>
  <si>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</si>
  <si>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</si>
  <si>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</si>
  <si>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</si>
  <si>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</si>
  <si>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</si>
  <si>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</si>
  <si>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</si>
  <si>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</si>
  <si>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</si>
  <si>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</si>
  <si>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</si>
  <si>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</si>
  <si>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</si>
  <si>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</si>
  <si>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</si>
  <si>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</si>
  <si>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</si>
  <si>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</si>
  <si>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</si>
  <si>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</si>
  <si>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</si>
  <si>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</si>
  <si>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</si>
  <si>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</si>
  <si>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</si>
  <si>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</si>
  <si>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</si>
  <si>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</si>
  <si>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</si>
  <si>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</si>
  <si>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</si>
  <si>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</si>
  <si>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</si>
  <si>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</si>
  <si>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</si>
  <si>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</si>
  <si>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</si>
  <si>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</si>
  <si>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</si>
  <si>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</si>
  <si>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</si>
  <si>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</si>
  <si>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</si>
  <si>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</si>
  <si>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</si>
  <si>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</si>
  <si>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</si>
  <si>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</si>
  <si>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</si>
  <si>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</si>
  <si>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</si>
  <si>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</si>
  <si>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</si>
  <si>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</si>
  <si>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</si>
  <si>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</si>
  <si>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</si>
  <si>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</si>
  <si>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</si>
  <si>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</si>
  <si>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</si>
  <si>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</si>
  <si>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</si>
  <si>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</si>
  <si>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</si>
  <si>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</si>
  <si>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</si>
  <si>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</si>
  <si>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</si>
  <si>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</si>
  <si>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</si>
  <si>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</si>
  <si>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</si>
  <si>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</si>
  <si>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</si>
  <si>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</si>
  <si>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</si>
  <si>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</si>
  <si>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</si>
  <si>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</si>
  <si>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</si>
  <si>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</si>
  <si>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</si>
  <si>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</si>
  <si>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</si>
  <si>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</si>
  <si>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</si>
  <si>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</si>
  <si>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</si>
  <si>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</si>
  <si>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</si>
  <si>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</si>
  <si>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</si>
  <si>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</si>
  <si>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</si>
  <si>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</si>
  <si>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</si>
  <si>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</si>
  <si>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</si>
  <si>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</si>
  <si>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</si>
  <si>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</si>
  <si>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</si>
  <si>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</si>
  <si>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</si>
  <si>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</si>
  <si>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</si>
  <si>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</si>
  <si>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</si>
  <si>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</si>
  <si>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</si>
  <si>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</si>
  <si>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</si>
  <si>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</si>
  <si>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</si>
  <si>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</si>
  <si>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</si>
  <si>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</si>
  <si>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</si>
  <si>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</si>
  <si>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</si>
  <si>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</si>
  <si>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</si>
  <si>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</si>
  <si>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</si>
  <si>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</si>
  <si>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</si>
  <si>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</si>
  <si>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</si>
  <si>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</si>
  <si>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</si>
  <si>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</si>
  <si>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</si>
  <si>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</si>
  <si>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</si>
  <si>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</si>
  <si>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</si>
  <si>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</si>
  <si>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</si>
  <si>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</si>
  <si>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</si>
  <si>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</si>
  <si>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</si>
  <si>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</si>
  <si>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</si>
  <si>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</si>
  <si>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</si>
  <si>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</si>
  <si>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</si>
  <si>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</si>
  <si>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</si>
  <si>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</si>
  <si>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</si>
  <si>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</si>
  <si>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</si>
  <si>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</si>
  <si>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</si>
  <si>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</si>
  <si>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</si>
  <si>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</si>
  <si>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</si>
  <si>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</si>
  <si>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</si>
  <si>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</si>
  <si>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</si>
  <si>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</si>
  <si>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</si>
  <si>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</si>
  <si>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</si>
  <si>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</si>
  <si>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</si>
  <si>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</si>
  <si>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</si>
  <si>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</si>
  <si>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</si>
  <si>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</si>
  <si>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</si>
  <si>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</si>
  <si>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</si>
  <si>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</si>
  <si>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</si>
  <si>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</si>
  <si>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</si>
  <si>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</si>
  <si>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</si>
  <si>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</si>
  <si>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</si>
  <si>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</si>
  <si>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</si>
  <si>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</si>
  <si>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</si>
  <si>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</si>
  <si>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</si>
  <si>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</si>
  <si>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</si>
  <si>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</si>
  <si>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</si>
  <si>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</si>
  <si>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</si>
  <si>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</si>
  <si>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</si>
  <si>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</si>
  <si>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</si>
  <si>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</si>
  <si>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</si>
  <si>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</si>
  <si>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</si>
  <si>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</si>
  <si>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</si>
  <si>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</si>
  <si>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</si>
  <si>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</si>
  <si>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</si>
  <si>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</si>
  <si>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</si>
  <si>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</si>
  <si>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</si>
  <si>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</si>
  <si>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</si>
  <si>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</si>
  <si>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</si>
  <si>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</si>
  <si>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</si>
  <si>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</si>
  <si>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</si>
  <si>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</si>
  <si>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</si>
  <si>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</si>
  <si>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</si>
  <si>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</si>
  <si>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</si>
  <si>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</si>
  <si>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</si>
  <si>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</si>
  <si>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</si>
  <si>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</si>
  <si>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</si>
  <si>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</si>
  <si>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</si>
  <si>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</si>
  <si>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</si>
  <si>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</si>
  <si>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</si>
  <si>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</si>
  <si>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</si>
  <si>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</si>
  <si>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</si>
  <si>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</si>
  <si>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</si>
  <si>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</si>
  <si>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</si>
  <si>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</si>
  <si>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</si>
  <si>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</si>
  <si>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</si>
  <si>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</si>
  <si>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</si>
  <si>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</si>
  <si>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</si>
  <si>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</si>
  <si>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</si>
  <si>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</si>
  <si>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</si>
  <si>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</si>
  <si>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</si>
  <si>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</si>
  <si>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</si>
  <si>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</si>
  <si>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</si>
  <si>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</si>
  <si>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</si>
  <si>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</si>
  <si>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</si>
  <si>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</si>
  <si>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</si>
  <si>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</si>
  <si>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</si>
  <si>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</si>
  <si>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</si>
  <si>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</si>
  <si>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</si>
  <si>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</si>
  <si>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</si>
  <si>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</si>
  <si>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</si>
  <si>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</si>
  <si>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</si>
  <si>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</si>
  <si>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</si>
  <si>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</si>
  <si>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</si>
  <si>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</si>
  <si>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</si>
  <si>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</si>
  <si>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</si>
  <si>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</si>
  <si>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</si>
  <si>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</si>
  <si>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</si>
  <si>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</si>
  <si>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</si>
  <si>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</si>
  <si>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</si>
  <si>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</si>
  <si>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</si>
  <si>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</si>
  <si>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</si>
  <si>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</si>
  <si>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</si>
  <si>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</si>
  <si>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</si>
  <si>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</si>
  <si>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</si>
  <si>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</si>
  <si>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</si>
  <si>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</si>
  <si>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</si>
  <si>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</si>
  <si>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</si>
  <si>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</si>
  <si>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</si>
  <si>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</si>
  <si>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</si>
  <si>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</si>
  <si>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</si>
  <si>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</si>
  <si>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</si>
  <si>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</si>
  <si>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</si>
  <si>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</si>
  <si>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</si>
  <si>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</si>
  <si>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</si>
  <si>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</si>
  <si>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</si>
  <si>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</si>
  <si>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</si>
  <si>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</si>
  <si>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</si>
  <si>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</si>
  <si>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</si>
  <si>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</si>
  <si>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</si>
  <si>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</si>
  <si>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</si>
  <si>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</si>
  <si>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</si>
  <si>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</si>
  <si>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</si>
  <si>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</si>
  <si>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</si>
  <si>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</si>
  <si>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</si>
  <si>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</si>
  <si>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</si>
  <si>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</si>
  <si>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</si>
  <si>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</si>
  <si>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</si>
  <si>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</si>
  <si>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</si>
  <si>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</si>
  <si>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</si>
  <si>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</si>
  <si>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</si>
  <si>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</si>
  <si>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</si>
  <si>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</si>
  <si>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</si>
  <si>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</si>
  <si>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</si>
  <si>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</si>
  <si>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</si>
  <si>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</si>
  <si>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</si>
  <si>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</si>
  <si>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</si>
  <si>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</si>
  <si>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</si>
  <si>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</si>
  <si>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</si>
  <si>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</si>
  <si>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</si>
  <si>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</si>
  <si>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</si>
  <si>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</si>
  <si>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</si>
  <si>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</si>
  <si>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</si>
  <si>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</si>
  <si>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</si>
  <si>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</si>
  <si>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</si>
  <si>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</si>
  <si>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</si>
  <si>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</si>
  <si>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</si>
  <si>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</si>
  <si>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</si>
  <si>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</si>
  <si>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</si>
  <si>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</si>
  <si>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</si>
  <si>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</si>
  <si>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</si>
  <si>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</si>
  <si>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</si>
  <si>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</si>
  <si>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</si>
  <si>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</si>
  <si>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</si>
  <si>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</si>
  <si>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</si>
  <si>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</si>
  <si>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</si>
  <si>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</si>
  <si>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</si>
  <si>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</si>
  <si>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</si>
  <si>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</si>
  <si>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</si>
  <si>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</si>
  <si>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</si>
  <si>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</si>
  <si>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</si>
  <si>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</si>
  <si>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</si>
  <si>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</si>
  <si>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</si>
  <si>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</si>
  <si>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</si>
  <si>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</si>
  <si>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</si>
  <si>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</si>
  <si>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</si>
  <si>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</si>
  <si>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</si>
  <si>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</si>
  <si>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</si>
  <si>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</si>
  <si>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</si>
  <si>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</si>
  <si>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</si>
  <si>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</si>
  <si>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</si>
  <si>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</si>
  <si>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</si>
  <si>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</si>
  <si>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</si>
  <si>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</si>
  <si>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</si>
  <si>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</si>
  <si>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</si>
  <si>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</si>
  <si>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</si>
  <si>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</si>
  <si>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</si>
  <si>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</si>
  <si>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</si>
  <si>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</si>
  <si>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</si>
  <si>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</si>
  <si>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</si>
  <si>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</si>
  <si>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</si>
  <si>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</si>
  <si>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</si>
  <si>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</si>
  <si>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</si>
  <si>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</si>
  <si>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</si>
  <si>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</si>
  <si>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</si>
  <si>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</si>
  <si>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</si>
  <si>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</si>
  <si>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</si>
  <si>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</si>
  <si>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</si>
  <si>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</si>
  <si>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</si>
  <si>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</si>
  <si>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</si>
  <si>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</si>
  <si>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</si>
  <si>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</si>
  <si>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</si>
  <si>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</si>
  <si>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</si>
  <si>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</si>
  <si>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</si>
  <si>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</si>
  <si>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</si>
  <si>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</si>
  <si>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</si>
  <si>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</si>
  <si>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</si>
  <si>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</si>
  <si>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</si>
  <si>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</si>
  <si>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</si>
  <si>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</si>
  <si>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</si>
  <si>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</si>
  <si>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</si>
  <si>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</si>
  <si>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</si>
  <si>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</si>
  <si>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</si>
  <si>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</si>
  <si>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</si>
  <si>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</si>
  <si>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</si>
  <si>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</si>
  <si>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</si>
  <si>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</si>
  <si>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</si>
  <si>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</si>
  <si>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</si>
  <si>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</si>
  <si>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</si>
  <si>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</si>
  <si>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</si>
  <si>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</si>
  <si>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</si>
  <si>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</si>
  <si>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</si>
  <si>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</si>
  <si>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</si>
  <si>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</si>
  <si>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</si>
  <si>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</si>
  <si>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</si>
  <si>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</si>
  <si>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</si>
  <si>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</si>
  <si>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</si>
  <si>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</si>
  <si>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</si>
  <si>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</si>
  <si>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</si>
  <si>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</si>
  <si>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</si>
  <si>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</si>
  <si>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</si>
  <si>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</si>
  <si>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</si>
  <si>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</si>
  <si>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</si>
  <si>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</si>
  <si>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</si>
  <si>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</si>
  <si>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</si>
  <si>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</si>
  <si>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</si>
  <si>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</si>
  <si>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</si>
  <si>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</si>
  <si>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</si>
  <si>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</si>
  <si>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</si>
  <si>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</si>
  <si>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</si>
  <si>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</si>
  <si>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</si>
  <si>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</si>
  <si>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</si>
  <si>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</si>
  <si>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</si>
  <si>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</si>
  <si>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</si>
  <si>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</si>
  <si>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</si>
  <si>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</si>
  <si>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</si>
  <si>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</si>
  <si>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</si>
  <si>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</si>
  <si>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</si>
  <si>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</si>
  <si>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</si>
  <si>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</si>
  <si>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</si>
  <si>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</si>
  <si>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</si>
  <si>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</si>
  <si>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</si>
  <si>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</si>
  <si>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</si>
  <si>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</si>
  <si>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</si>
  <si>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</si>
  <si>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</si>
  <si>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</si>
  <si>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</si>
  <si>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</si>
  <si>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</si>
  <si>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</si>
  <si>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</si>
  <si>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</si>
  <si>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</si>
  <si>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</si>
  <si>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</si>
  <si>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</si>
  <si>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</si>
  <si>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</si>
  <si>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</si>
  <si>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</si>
  <si>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</si>
  <si>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</si>
  <si>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</si>
  <si>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</si>
  <si>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</si>
  <si>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</si>
  <si>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</si>
  <si>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</si>
  <si>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</si>
  <si>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</si>
  <si>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</si>
  <si>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</si>
  <si>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</si>
  <si>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</si>
  <si>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</si>
  <si>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</si>
  <si>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</si>
  <si>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</si>
  <si>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</si>
  <si>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</si>
  <si>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</si>
  <si>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</si>
  <si>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</si>
  <si>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</si>
  <si>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</si>
  <si>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</si>
  <si>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</si>
  <si>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</si>
  <si>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</si>
  <si>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</si>
  <si>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</si>
  <si>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</si>
  <si>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</si>
  <si>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</si>
  <si>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</si>
  <si>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</si>
  <si>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</si>
  <si>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</si>
  <si>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</si>
  <si>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</si>
  <si>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</si>
  <si>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</si>
  <si>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</si>
  <si>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</si>
  <si>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</si>
  <si>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</si>
  <si>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</si>
  <si>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</si>
  <si>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</si>
  <si>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</si>
  <si>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</si>
  <si>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</si>
  <si>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</si>
  <si>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</si>
  <si>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</si>
  <si>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</si>
  <si>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</si>
  <si>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</si>
  <si>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</si>
  <si>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</si>
  <si>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</si>
  <si>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</si>
  <si>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</si>
  <si>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</si>
  <si>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</si>
  <si>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</si>
  <si>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</si>
  <si>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</si>
  <si>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</si>
  <si>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</si>
  <si>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</si>
  <si>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</si>
  <si>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</si>
  <si>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</si>
  <si>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</si>
  <si>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</si>
  <si>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</si>
  <si>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</si>
  <si>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</si>
  <si>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</si>
  <si>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</si>
  <si>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</si>
  <si>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</si>
  <si>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</si>
  <si>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</si>
  <si>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</si>
  <si>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</si>
  <si>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</si>
  <si>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</si>
  <si>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</si>
  <si>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</si>
  <si>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</si>
  <si>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</si>
  <si>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</si>
  <si>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</si>
  <si>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</si>
  <si>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</si>
  <si>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</si>
  <si>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</si>
  <si>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</si>
  <si>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</si>
  <si>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</si>
  <si>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</si>
  <si>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</si>
  <si>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</si>
  <si>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</si>
  <si>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</si>
  <si>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</si>
  <si>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</si>
  <si>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</si>
  <si>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</si>
  <si>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</si>
  <si>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</si>
  <si>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</si>
  <si>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</si>
  <si>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</si>
  <si>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</si>
  <si>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</si>
  <si>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</si>
  <si>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</si>
  <si>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</si>
  <si>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</si>
  <si>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</si>
  <si>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</si>
  <si>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</si>
  <si>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</si>
  <si>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</si>
  <si>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</si>
  <si>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</si>
  <si>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</si>
  <si>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</si>
  <si>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</si>
  <si>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</si>
  <si>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</si>
  <si>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</si>
  <si>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</si>
  <si>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</si>
  <si>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</si>
  <si>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</si>
  <si>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</si>
  <si>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</si>
  <si>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</si>
  <si>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</si>
  <si>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</si>
  <si>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</si>
  <si>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</si>
  <si>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</si>
  <si>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</si>
  <si>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</si>
  <si>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</si>
  <si>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</si>
  <si>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</si>
  <si>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</si>
  <si>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</si>
  <si>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</si>
  <si>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</si>
  <si>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</si>
  <si>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</si>
  <si>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</si>
  <si>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</si>
  <si>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</si>
  <si>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</si>
  <si>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</si>
  <si>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</si>
  <si>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</si>
  <si>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</si>
  <si>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</si>
  <si>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</si>
  <si>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</si>
  <si>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</si>
  <si>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</si>
  <si>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</si>
  <si>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</si>
  <si>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</si>
  <si>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</si>
  <si>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</si>
  <si>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</si>
  <si>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</si>
  <si>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</si>
  <si>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</si>
  <si>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</si>
  <si>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</si>
  <si>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</si>
  <si>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</si>
  <si>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</si>
  <si>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</si>
  <si>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</si>
  <si>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</si>
  <si>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</si>
  <si>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</si>
  <si>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</si>
  <si>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</si>
  <si>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</si>
  <si>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</si>
  <si>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</si>
  <si>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</si>
  <si>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</si>
  <si>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</si>
  <si>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</si>
  <si>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</si>
  <si>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</si>
  <si>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</si>
  <si>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</si>
  <si>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</si>
  <si>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</si>
  <si>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</si>
  <si>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</si>
  <si>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</si>
  <si>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</si>
  <si>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</si>
  <si>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</si>
  <si>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</si>
  <si>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</si>
  <si>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</si>
  <si>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</si>
  <si>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</si>
  <si>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</si>
  <si>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</si>
  <si>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</si>
  <si>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</si>
  <si>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</si>
  <si>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</si>
  <si>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</si>
  <si>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</si>
  <si>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</si>
  <si>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</si>
  <si>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</si>
  <si>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</si>
  <si>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</si>
  <si>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</si>
  <si>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</si>
  <si>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</si>
  <si>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</si>
  <si>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</si>
  <si>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</si>
  <si>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</si>
  <si>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</si>
  <si>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</si>
  <si>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</si>
  <si>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</si>
  <si>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</si>
  <si>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</si>
  <si>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</si>
  <si>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</si>
  <si>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</si>
  <si>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</si>
  <si>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</si>
  <si>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</si>
  <si>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</si>
  <si>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</si>
  <si>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</si>
  <si>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</si>
  <si>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</si>
  <si>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</si>
  <si>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</si>
  <si>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</si>
  <si>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</si>
  <si>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</si>
  <si>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</si>
  <si>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</si>
  <si>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</si>
  <si>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</si>
  <si>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</si>
  <si>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</si>
  <si>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</si>
  <si>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</si>
  <si>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</si>
  <si>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</si>
  <si>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</si>
  <si>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</si>
  <si>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</si>
  <si>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</si>
  <si>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</si>
  <si>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</si>
  <si>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</si>
  <si>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</si>
  <si>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</si>
  <si>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</si>
  <si>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</si>
  <si>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</si>
  <si>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</si>
  <si>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</si>
  <si>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</si>
  <si>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</si>
  <si>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</si>
  <si>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</si>
  <si>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</si>
  <si>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</si>
  <si>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</si>
  <si>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</si>
  <si>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</si>
  <si>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</si>
  <si>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</si>
  <si>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</si>
  <si>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</si>
  <si>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</si>
  <si>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</si>
  <si>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</si>
  <si>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</si>
  <si>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</si>
  <si>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</si>
  <si>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</si>
  <si>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</si>
  <si>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</si>
  <si>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</si>
  <si>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</si>
  <si>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</si>
  <si>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</si>
  <si>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</si>
  <si>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</si>
  <si>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</si>
  <si>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</si>
  <si>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</si>
  <si>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</si>
  <si>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</si>
  <si>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</si>
  <si>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</si>
  <si>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</si>
  <si>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</si>
  <si>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</si>
  <si>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</si>
  <si>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</si>
  <si>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</si>
  <si>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</si>
  <si>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</si>
  <si>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</si>
  <si>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</si>
  <si>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</si>
  <si>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</si>
  <si>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</si>
  <si>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</si>
  <si>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</si>
  <si>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</si>
  <si>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</si>
  <si>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</si>
  <si>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</si>
  <si>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</si>
  <si>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</si>
  <si>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</si>
  <si>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</si>
  <si>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</si>
  <si>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</si>
  <si>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</si>
  <si>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</si>
  <si>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</si>
  <si>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</si>
  <si>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</si>
  <si>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</si>
  <si>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</si>
  <si>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</si>
  <si>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</si>
  <si>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</si>
  <si>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</si>
  <si>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</si>
  <si>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</si>
  <si>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</si>
  <si>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</si>
  <si>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</si>
  <si>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</si>
  <si>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</si>
  <si>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</si>
  <si>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</si>
  <si>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</si>
  <si>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</si>
  <si>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</si>
  <si>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</si>
  <si>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</si>
  <si>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</si>
  <si>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</si>
  <si>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</si>
  <si>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</si>
  <si>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</si>
  <si>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</si>
  <si>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</si>
  <si>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</si>
  <si>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</si>
  <si>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</si>
  <si>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</si>
  <si>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</si>
  <si>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</si>
  <si>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</si>
  <si>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</si>
  <si>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</si>
  <si>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</si>
  <si>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</si>
  <si>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</si>
  <si>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</si>
  <si>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</si>
  <si>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</si>
  <si>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</si>
  <si>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</si>
  <si>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</si>
  <si>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</si>
  <si>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</si>
  <si>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</si>
  <si>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</si>
  <si>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</si>
  <si>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</si>
  <si>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</si>
  <si>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</si>
  <si>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</si>
  <si>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</si>
  <si>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</si>
  <si>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</si>
  <si>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</si>
  <si>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</si>
  <si>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</si>
  <si>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</si>
  <si>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</si>
  <si>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</si>
  <si>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</si>
  <si>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</si>
  <si>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</si>
  <si>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</si>
  <si>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</si>
  <si>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</si>
  <si>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</si>
  <si>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</si>
  <si>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</si>
  <si>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</si>
  <si>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</si>
  <si>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</si>
  <si>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</si>
  <si>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</si>
  <si>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</si>
  <si>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</si>
  <si>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</si>
  <si>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</si>
  <si>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</si>
  <si>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</si>
  <si>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</si>
  <si>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</si>
  <si>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</si>
  <si>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</si>
  <si>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</si>
  <si>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</si>
  <si>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</si>
  <si>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</si>
  <si>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</si>
  <si>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</si>
  <si>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</si>
  <si>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</si>
  <si>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</si>
  <si>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</si>
  <si>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</si>
  <si>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</si>
  <si>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</si>
  <si>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</si>
  <si>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</si>
  <si>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</si>
  <si>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</si>
  <si>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</si>
  <si>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</si>
  <si>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</si>
  <si>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</si>
  <si>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</si>
  <si>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</si>
  <si>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</si>
  <si>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</si>
  <si>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</si>
  <si>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</si>
  <si>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</si>
  <si>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</si>
  <si>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</si>
  <si>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</si>
  <si>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</si>
  <si>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</si>
  <si>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</si>
  <si>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</si>
  <si>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</si>
  <si>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</si>
  <si>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</si>
  <si>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</si>
  <si>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</si>
  <si>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</si>
  <si>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</si>
  <si>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</si>
  <si>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</si>
  <si>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</si>
  <si>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</si>
  <si>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</si>
  <si>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</si>
  <si>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</si>
  <si>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</si>
  <si>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</si>
  <si>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</si>
  <si>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</si>
  <si>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</si>
  <si>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</si>
  <si>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</si>
  <si>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</si>
  <si>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</si>
  <si>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</si>
  <si>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</si>
  <si>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</si>
  <si>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</si>
  <si>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</si>
  <si>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</si>
  <si>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</si>
  <si>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</si>
  <si>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</si>
  <si>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</si>
  <si>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</si>
  <si>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</si>
  <si>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</si>
  <si>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</si>
  <si>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</si>
  <si>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</si>
  <si>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</si>
  <si>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</si>
  <si>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</si>
  <si>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</si>
  <si>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</si>
  <si>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</si>
  <si>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</si>
  <si>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</si>
  <si>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</si>
  <si>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</si>
  <si>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</si>
  <si>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</si>
  <si>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</si>
  <si>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</si>
  <si>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</si>
  <si>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</si>
  <si>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</si>
  <si>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</si>
  <si>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</si>
  <si>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</si>
  <si>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</si>
  <si>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</si>
  <si>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</si>
  <si>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</si>
  <si>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</si>
  <si>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</si>
  <si>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</si>
  <si>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</si>
  <si>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</si>
  <si>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</si>
  <si>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</si>
  <si>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</si>
  <si>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</si>
  <si>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</si>
  <si>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</si>
  <si>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</si>
  <si>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</si>
  <si>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</si>
  <si>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</si>
  <si>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</si>
  <si>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</si>
  <si>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</si>
  <si>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</si>
  <si>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</si>
  <si>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</si>
  <si>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</si>
  <si>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</si>
  <si>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</si>
  <si>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</si>
  <si>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</si>
  <si>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</si>
  <si>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</si>
  <si>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</si>
  <si>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</si>
  <si>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</si>
  <si>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</si>
  <si>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</si>
  <si>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</si>
  <si>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</si>
  <si>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</si>
  <si>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</si>
  <si>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</si>
  <si>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</si>
  <si>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</si>
  <si>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</si>
  <si>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</si>
  <si>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</si>
  <si>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</si>
  <si>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</si>
  <si>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</si>
  <si>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</si>
  <si>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</si>
  <si>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</si>
  <si>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</si>
  <si>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</si>
  <si>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</si>
  <si>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</si>
  <si>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</si>
  <si>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</si>
  <si>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</si>
  <si>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</si>
  <si>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</si>
  <si>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</si>
  <si>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</si>
  <si>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</si>
  <si>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</si>
  <si>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</si>
  <si>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</si>
  <si>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</si>
  <si>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</si>
  <si>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</si>
  <si>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</si>
  <si>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</si>
  <si>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</si>
  <si>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</si>
  <si>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</si>
  <si>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</si>
  <si>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</si>
  <si>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</si>
  <si>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</si>
  <si>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</si>
  <si>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</si>
  <si>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</si>
  <si>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</si>
  <si>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</si>
  <si>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</si>
  <si>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</si>
  <si>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</si>
  <si>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</si>
  <si>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</si>
  <si>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</si>
  <si>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</si>
  <si>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</si>
  <si>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</si>
  <si>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</si>
  <si>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</si>
  <si>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</si>
  <si>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</si>
  <si>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</si>
  <si>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</si>
  <si>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</si>
  <si>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</si>
  <si>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</si>
  <si>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</si>
  <si>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</si>
  <si>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</si>
  <si>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</si>
  <si>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</si>
  <si>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</si>
  <si>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</si>
  <si>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</si>
  <si>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</si>
  <si>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</si>
  <si>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</si>
  <si>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</si>
  <si>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</si>
  <si>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</si>
  <si>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</si>
  <si>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</si>
  <si>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</si>
  <si>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</si>
  <si>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</si>
  <si>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</si>
  <si>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</si>
  <si>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</si>
  <si>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</si>
  <si>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</si>
  <si>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</si>
  <si>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</si>
  <si>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</si>
  <si>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</si>
  <si>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</si>
  <si>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</si>
  <si>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</si>
  <si>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</si>
  <si>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</si>
  <si>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</si>
  <si>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</si>
  <si>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</si>
  <si>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</si>
  <si>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</si>
  <si>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</si>
  <si>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</si>
  <si>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</si>
  <si>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</si>
  <si>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</si>
  <si>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</si>
  <si>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</si>
  <si>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</si>
  <si>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</si>
  <si>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</si>
  <si>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</si>
  <si>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</si>
  <si>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</si>
  <si>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</si>
  <si>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</si>
  <si>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</si>
  <si>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</si>
  <si>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</si>
  <si>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</si>
  <si>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</si>
  <si>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</si>
  <si>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</si>
  <si>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</si>
  <si>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</si>
  <si>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</si>
  <si>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</si>
  <si>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</si>
  <si>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</si>
  <si>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</si>
  <si>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</si>
  <si>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</si>
  <si>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</si>
  <si>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</si>
  <si>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</si>
  <si>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</si>
  <si>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</si>
  <si>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</si>
  <si>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</si>
  <si>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</si>
  <si>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</si>
  <si>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</si>
  <si>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</si>
  <si>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</si>
  <si>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</si>
  <si>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</si>
  <si>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</si>
  <si>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</si>
  <si>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</si>
  <si>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</si>
  <si>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</si>
  <si>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</si>
  <si>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</si>
  <si>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</si>
  <si>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</si>
  <si>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</si>
  <si>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</si>
  <si>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</si>
  <si>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</si>
  <si>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</si>
  <si>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</si>
  <si>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</si>
  <si>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</si>
  <si>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</si>
  <si>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</si>
  <si>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</si>
  <si>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</si>
  <si>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</si>
  <si>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</si>
  <si>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</si>
  <si>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</si>
  <si>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</si>
  <si>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</si>
  <si>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</si>
  <si>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</si>
  <si>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</si>
  <si>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</si>
  <si>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</si>
  <si>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</si>
  <si>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</si>
  <si>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</si>
  <si>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</si>
  <si>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</si>
  <si>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</si>
  <si>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</si>
  <si>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</si>
  <si>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</si>
  <si>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</si>
  <si>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</si>
  <si>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</si>
  <si>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</si>
  <si>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</si>
  <si>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</si>
  <si>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</si>
  <si>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</si>
  <si>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</si>
  <si>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</si>
  <si>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</si>
  <si>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</si>
  <si>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</si>
  <si>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</si>
  <si>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</si>
  <si>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</si>
  <si>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</si>
  <si>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</si>
  <si>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</si>
  <si>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</si>
  <si>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</si>
  <si>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</si>
  <si>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</si>
  <si>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</si>
  <si>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</si>
  <si>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</si>
  <si>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</si>
  <si>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</si>
  <si>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</si>
  <si>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</si>
  <si>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</si>
  <si>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</si>
  <si>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</si>
  <si>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</si>
  <si>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</si>
  <si>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</si>
  <si>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</si>
  <si>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</si>
  <si>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</si>
  <si>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</si>
  <si>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</si>
  <si>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</si>
  <si>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</si>
  <si>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</si>
  <si>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</si>
  <si>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</si>
  <si>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</si>
  <si>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</si>
  <si>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</si>
  <si>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</si>
  <si>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</si>
  <si>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</si>
  <si>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</si>
  <si>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</si>
  <si>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</si>
  <si>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</si>
  <si>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</si>
  <si>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</si>
  <si>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</si>
  <si>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</si>
  <si>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</si>
  <si>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</si>
  <si>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</si>
  <si>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</si>
  <si>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</si>
  <si>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</si>
  <si>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</si>
  <si>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</si>
  <si>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</si>
  <si>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</si>
  <si>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</si>
  <si>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</si>
  <si>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</si>
  <si>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</si>
  <si>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</si>
  <si>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</si>
  <si>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</si>
  <si>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</si>
  <si>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</si>
  <si>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</si>
  <si>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</si>
  <si>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</si>
  <si>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</si>
  <si>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</si>
  <si>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</si>
  <si>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</si>
  <si>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</si>
  <si>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</si>
  <si>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</si>
  <si>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</si>
  <si>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</si>
  <si>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</si>
  <si>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</si>
  <si>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</si>
  <si>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</si>
  <si>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</si>
  <si>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</si>
  <si>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</si>
  <si>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</si>
  <si>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</si>
  <si>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</si>
  <si>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</si>
  <si>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</si>
  <si>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</si>
  <si>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</si>
  <si>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</si>
  <si>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</si>
  <si>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</si>
  <si>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</si>
  <si>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</si>
  <si>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</si>
  <si>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</si>
  <si>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</si>
  <si>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</si>
  <si>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</si>
  <si>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</si>
  <si>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</si>
  <si>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</si>
  <si>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</si>
  <si>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</si>
  <si>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</si>
  <si>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</si>
  <si>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</si>
  <si>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</si>
  <si>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</si>
  <si>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</si>
  <si>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</si>
  <si>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</si>
  <si>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</si>
  <si>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</si>
  <si>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</si>
  <si>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</si>
  <si>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</si>
  <si>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</si>
  <si>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</si>
  <si>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</si>
  <si>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</si>
  <si>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</si>
  <si>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</si>
  <si>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</si>
  <si>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</si>
  <si>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</si>
  <si>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</si>
  <si>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</si>
  <si>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</si>
  <si>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</si>
  <si>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</si>
  <si>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</si>
  <si>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</si>
  <si>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</si>
  <si>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</si>
  <si>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</si>
  <si>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</si>
  <si>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</si>
  <si>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</si>
  <si>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</si>
  <si>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</si>
  <si>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</si>
  <si>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</si>
  <si>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</si>
  <si>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</si>
  <si>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</si>
  <si>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</si>
  <si>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</si>
  <si>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</si>
  <si>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</si>
  <si>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</si>
  <si>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</si>
  <si>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</si>
  <si>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</si>
  <si>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</si>
  <si>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</si>
  <si>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</si>
  <si>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</si>
  <si>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</si>
  <si>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</si>
  <si>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</si>
  <si>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</si>
  <si>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</si>
  <si>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</si>
  <si>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</si>
  <si>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</si>
  <si>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</si>
  <si>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</si>
  <si>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</si>
  <si>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</si>
  <si>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</si>
  <si>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</si>
  <si>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</si>
  <si>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</si>
  <si>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</si>
  <si>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</si>
  <si>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</si>
  <si>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</si>
  <si>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</si>
  <si>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</si>
  <si>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</si>
  <si>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</si>
  <si>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</si>
  <si>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</si>
  <si>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</si>
  <si>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</si>
  <si>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</si>
  <si>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</si>
  <si>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</si>
  <si>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</si>
  <si>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</si>
  <si>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</si>
  <si>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</si>
  <si>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</si>
  <si>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</si>
  <si>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</si>
  <si>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</si>
  <si>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</si>
  <si>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</si>
  <si>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</si>
  <si>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</si>
  <si>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</si>
  <si>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</si>
  <si>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</si>
  <si>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</si>
  <si>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</si>
  <si>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</si>
  <si>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</si>
  <si>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</si>
  <si>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</si>
  <si>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</si>
  <si>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</si>
  <si>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</si>
  <si>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</si>
  <si>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</si>
  <si>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</si>
  <si>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</si>
  <si>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</si>
  <si>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</si>
  <si>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</si>
  <si>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</si>
  <si>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</si>
  <si>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</si>
  <si>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</si>
  <si>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</si>
  <si>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</si>
  <si>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</si>
  <si>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</si>
  <si>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</si>
  <si>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</si>
  <si>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</si>
  <si>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</si>
  <si>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</si>
  <si>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</si>
  <si>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</si>
  <si>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</si>
  <si>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</si>
  <si>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</si>
  <si>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</si>
  <si>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</si>
  <si>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</si>
  <si>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</si>
  <si>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</si>
  <si>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</si>
  <si>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</si>
  <si>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</si>
  <si>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</si>
  <si>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</si>
  <si>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</si>
  <si>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</si>
  <si>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</si>
  <si>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</si>
  <si>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</si>
  <si>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</si>
  <si>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</si>
  <si>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</si>
  <si>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</si>
  <si>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</si>
  <si>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</si>
  <si>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</si>
  <si>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</si>
  <si>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</si>
  <si>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</si>
  <si>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</si>
  <si>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</si>
  <si>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</si>
  <si>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</si>
  <si>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</si>
  <si>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</si>
  <si>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</si>
  <si>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</si>
  <si>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</si>
  <si>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</si>
  <si>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</si>
  <si>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</si>
  <si>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</si>
  <si>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</si>
  <si>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</si>
  <si>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</si>
  <si>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</si>
  <si>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</si>
  <si>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</si>
  <si>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</si>
  <si>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</si>
  <si>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</si>
  <si>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</si>
  <si>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</si>
  <si>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</si>
  <si>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</si>
  <si>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</si>
  <si>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</si>
  <si>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</si>
  <si>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</si>
  <si>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</si>
  <si>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</si>
  <si>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</si>
  <si>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</si>
  <si>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</si>
  <si>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</si>
  <si>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</si>
  <si>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</si>
  <si>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</si>
  <si>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</si>
  <si>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</si>
  <si>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</si>
  <si>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</si>
  <si>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</si>
  <si>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</si>
  <si>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</si>
  <si>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</si>
  <si>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</si>
  <si>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</si>
  <si>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</si>
  <si>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</si>
  <si>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</si>
  <si>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</si>
  <si>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</si>
  <si>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</si>
  <si>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</si>
  <si>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</si>
  <si>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</si>
  <si>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</si>
  <si>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</si>
  <si>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</si>
  <si>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</si>
  <si>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</si>
  <si>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</si>
  <si>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</si>
  <si>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</si>
  <si>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</si>
  <si>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</si>
  <si>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</si>
  <si>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</si>
  <si>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</si>
  <si>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</si>
  <si>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</si>
  <si>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</si>
  <si>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</si>
  <si>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</si>
  <si>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</si>
  <si>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</si>
  <si>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</si>
  <si>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</si>
  <si>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</si>
  <si>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</si>
  <si>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</si>
  <si>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</si>
  <si>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</si>
  <si>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</si>
  <si>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</si>
  <si>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</si>
  <si>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</si>
  <si>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</si>
  <si>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</si>
  <si>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</si>
  <si>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</si>
  <si>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</si>
  <si>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</si>
  <si>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</si>
  <si>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</si>
  <si>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</si>
  <si>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</si>
  <si>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</si>
  <si>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</si>
  <si>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</si>
  <si>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</si>
  <si>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</si>
  <si>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</si>
  <si>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</si>
  <si>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</si>
  <si>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</si>
  <si>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</si>
  <si>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</si>
  <si>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</si>
  <si>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</si>
  <si>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</si>
  <si>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</si>
  <si>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</si>
  <si>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</si>
  <si>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</si>
  <si>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</si>
  <si>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</si>
  <si>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</si>
  <si>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</si>
  <si>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</si>
  <si>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</si>
  <si>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</si>
  <si>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</si>
  <si>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</si>
  <si>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</si>
  <si>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</si>
  <si>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</si>
  <si>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</si>
  <si>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</si>
  <si>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</si>
  <si>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</si>
  <si>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</si>
  <si>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</si>
  <si>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</si>
  <si>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</si>
  <si>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</si>
  <si>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</si>
  <si>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</si>
  <si>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</si>
  <si>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</si>
  <si>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</si>
  <si>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</si>
  <si>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</si>
  <si>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</si>
  <si>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</si>
  <si>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</si>
  <si>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</si>
  <si>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</si>
  <si>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</si>
  <si>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</si>
  <si>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</si>
  <si>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</si>
  <si>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</si>
  <si>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</si>
  <si>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</si>
  <si>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</si>
  <si>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</si>
  <si>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</si>
  <si>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</si>
  <si>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</si>
  <si>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</si>
  <si>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</si>
  <si>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</si>
  <si>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</si>
  <si>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</si>
  <si>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</si>
  <si>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</si>
  <si>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</si>
  <si>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</si>
  <si>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</si>
  <si>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</si>
  <si>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</si>
  <si>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</si>
  <si>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</si>
  <si>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</si>
  <si>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</si>
  <si>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</si>
  <si>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</si>
  <si>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</si>
  <si>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</si>
  <si>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</si>
  <si>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</si>
  <si>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</si>
  <si>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</si>
  <si>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</si>
  <si>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</si>
  <si>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</si>
  <si>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</si>
  <si>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</si>
  <si>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</si>
  <si>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</si>
  <si>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</si>
  <si>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</si>
  <si>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</si>
  <si>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</si>
  <si>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</si>
  <si>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</si>
  <si>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</si>
  <si>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</si>
  <si>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</si>
  <si>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</si>
  <si>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</si>
  <si>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</si>
  <si>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</si>
  <si>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</si>
  <si>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</si>
  <si>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</si>
  <si>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</si>
  <si>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</si>
  <si>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</si>
  <si>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</si>
  <si>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</si>
  <si>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</si>
  <si>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</si>
  <si>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</si>
  <si>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</si>
  <si>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</si>
  <si>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</si>
  <si>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</si>
  <si>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</si>
  <si>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</si>
  <si>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</si>
  <si>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</si>
  <si>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</si>
  <si>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</si>
  <si>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</si>
  <si>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</si>
  <si>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</si>
  <si>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</si>
  <si>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</si>
  <si>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</si>
  <si>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</si>
  <si>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</si>
  <si>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</si>
  <si>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</si>
  <si>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</si>
  <si>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</si>
  <si>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</si>
  <si>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</si>
  <si>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</si>
  <si>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</si>
  <si>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</si>
  <si>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</si>
  <si>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</si>
  <si>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</si>
  <si>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</si>
  <si>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</si>
  <si>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</si>
  <si>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</si>
  <si>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</si>
  <si>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</si>
  <si>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</si>
  <si>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</si>
  <si>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</si>
  <si>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</si>
  <si>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</si>
  <si>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</si>
  <si>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</si>
  <si>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</si>
  <si>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</si>
  <si>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</si>
  <si>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</si>
  <si>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</si>
  <si>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</si>
  <si>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</si>
  <si>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</si>
  <si>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</si>
  <si>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</si>
  <si>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</si>
  <si>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</si>
  <si>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</si>
  <si>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</si>
  <si>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</si>
  <si>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</si>
  <si>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</si>
  <si>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</si>
  <si>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</si>
  <si>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</si>
  <si>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</si>
  <si>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</si>
  <si>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</si>
  <si>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</si>
  <si>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</si>
  <si>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</si>
  <si>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</si>
  <si>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</si>
  <si>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</si>
  <si>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</si>
  <si>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</si>
  <si>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</si>
  <si>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</si>
  <si>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</si>
  <si>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</si>
  <si>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</si>
  <si>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</si>
  <si>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</si>
  <si>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</si>
  <si>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</si>
  <si>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</si>
  <si>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</si>
  <si>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</si>
  <si>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</si>
  <si>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</si>
  <si>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</si>
  <si>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</si>
  <si>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</si>
  <si>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</si>
  <si>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</si>
  <si>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</si>
  <si>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</si>
  <si>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</si>
  <si>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</si>
  <si>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</si>
  <si>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</si>
  <si>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</si>
  <si>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</si>
  <si>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</si>
  <si>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</si>
  <si>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</si>
  <si>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</si>
  <si>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</si>
  <si>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</si>
  <si>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</si>
  <si>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</si>
  <si>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</si>
  <si>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</si>
  <si>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</si>
  <si>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</si>
  <si>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</si>
  <si>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</si>
  <si>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</si>
  <si>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</si>
  <si>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</si>
  <si>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</si>
  <si>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</si>
  <si>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</si>
  <si>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</si>
  <si>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</si>
  <si>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</si>
  <si>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</si>
  <si>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</si>
  <si>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</si>
  <si>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</si>
  <si>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</si>
  <si>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</si>
  <si>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</si>
  <si>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</si>
  <si>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</si>
  <si>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</si>
  <si>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</si>
  <si>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</si>
  <si>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</si>
  <si>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</si>
  <si>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</si>
  <si>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</si>
  <si>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</si>
  <si>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</si>
  <si>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</si>
  <si>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</si>
  <si>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</si>
  <si>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</si>
  <si>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</si>
  <si>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</si>
  <si>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</si>
  <si>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</si>
  <si>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</si>
  <si>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</si>
  <si>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</si>
  <si>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</si>
  <si>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</si>
  <si>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</si>
  <si>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</si>
  <si>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</si>
  <si>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</si>
  <si>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</si>
  <si>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</si>
  <si>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</si>
  <si>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</si>
  <si>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</si>
  <si>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</si>
  <si>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</si>
  <si>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</si>
  <si>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</si>
  <si>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</si>
  <si>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</si>
  <si>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</si>
  <si>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</si>
  <si>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</si>
  <si>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</si>
  <si>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</si>
  <si>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</si>
  <si>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</si>
  <si>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</si>
  <si>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</si>
  <si>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</si>
  <si>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</si>
  <si>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</si>
  <si>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</si>
  <si>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</si>
  <si>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</si>
  <si>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</si>
  <si>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</si>
  <si>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</si>
  <si>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</si>
  <si>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</si>
  <si>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</si>
  <si>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</si>
  <si>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</si>
  <si>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</si>
  <si>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</si>
  <si>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</si>
  <si>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</si>
  <si>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</si>
  <si>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</si>
  <si>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</si>
  <si>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</si>
  <si>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</si>
  <si>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</si>
  <si>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</si>
  <si>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</si>
  <si>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</si>
  <si>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</si>
  <si>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</si>
  <si>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</si>
  <si>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</si>
  <si>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</si>
  <si>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</si>
  <si>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</si>
  <si>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</si>
  <si>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</si>
  <si>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</si>
  <si>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</si>
  <si>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</si>
  <si>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</si>
  <si>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</si>
  <si>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</si>
  <si>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</si>
  <si>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</si>
  <si>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</si>
  <si>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</si>
  <si>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</si>
  <si>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</si>
  <si>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</si>
  <si>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</si>
  <si>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</si>
  <si>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</si>
  <si>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</si>
  <si>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</si>
  <si>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</si>
  <si>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</si>
  <si>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</si>
  <si>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</si>
  <si>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</si>
  <si>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</si>
  <si>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</si>
  <si>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</si>
  <si>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</si>
  <si>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</si>
  <si>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</si>
  <si>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</si>
  <si>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</si>
  <si>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</si>
  <si>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</si>
  <si>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</si>
  <si>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</si>
  <si>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</si>
  <si>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</si>
  <si>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</si>
  <si>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</si>
  <si>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</si>
  <si>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</si>
  <si>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</si>
  <si>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</si>
  <si>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</si>
  <si>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</si>
  <si>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</si>
  <si>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</si>
  <si>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</si>
  <si>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</si>
  <si>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</si>
  <si>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</si>
  <si>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</si>
  <si>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</si>
  <si>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</si>
  <si>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</si>
  <si>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</si>
  <si>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</si>
  <si>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</si>
  <si>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</si>
  <si>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</si>
  <si>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</si>
  <si>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</si>
  <si>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</si>
  <si>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</si>
  <si>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</si>
  <si>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</si>
  <si>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</si>
  <si>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</si>
  <si>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</si>
  <si>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</si>
  <si>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</si>
  <si>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</si>
  <si>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</si>
  <si>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</si>
  <si>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</si>
  <si>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</si>
  <si>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</si>
  <si>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</si>
  <si>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</si>
  <si>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</si>
  <si>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</si>
  <si>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</si>
  <si>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</si>
  <si>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</si>
  <si>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</si>
  <si>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</si>
  <si>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</si>
  <si>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</si>
  <si>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</si>
  <si>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</si>
  <si>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</si>
  <si>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</si>
  <si>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</si>
  <si>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</si>
  <si>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</si>
  <si>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</si>
  <si>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</si>
  <si>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</si>
  <si>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</si>
  <si>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</si>
  <si>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</si>
  <si>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</si>
  <si>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</si>
  <si>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</si>
  <si>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</si>
  <si>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</si>
  <si>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</si>
  <si>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</si>
  <si>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</si>
  <si>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</si>
  <si>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</si>
  <si>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</si>
  <si>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</si>
  <si>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</si>
  <si>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</si>
  <si>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</si>
  <si>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</si>
  <si>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</si>
  <si>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</si>
  <si>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</si>
  <si>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</si>
  <si>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</si>
  <si>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</si>
  <si>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</si>
  <si>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</si>
  <si>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</si>
  <si>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</si>
  <si>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</si>
  <si>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</si>
  <si>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</si>
  <si>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</si>
  <si>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</si>
  <si>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</si>
  <si>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</si>
  <si>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</si>
  <si>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</si>
  <si>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</si>
  <si>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</si>
  <si>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</si>
  <si>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</si>
  <si>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</si>
  <si>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</si>
  <si>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</si>
  <si>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</si>
  <si>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</si>
  <si>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</si>
  <si>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</si>
  <si>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</si>
  <si>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</si>
  <si>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</si>
  <si>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</si>
  <si>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</si>
  <si>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</si>
  <si>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</si>
  <si>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</si>
  <si>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</si>
  <si>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</si>
  <si>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</si>
  <si>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</si>
  <si>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</si>
  <si>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</si>
  <si>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</si>
  <si>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</si>
  <si>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</si>
  <si>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</si>
  <si>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</si>
  <si>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</si>
  <si>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</si>
  <si>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</si>
  <si>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</si>
  <si>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</si>
  <si>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</si>
  <si>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</si>
  <si>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</si>
  <si>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</si>
  <si>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</si>
  <si>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</si>
  <si>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</si>
  <si>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</si>
  <si>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</si>
  <si>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</si>
  <si>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</si>
  <si>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</si>
  <si>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</si>
  <si>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</si>
  <si>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</si>
  <si>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</si>
  <si>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</si>
  <si>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</si>
  <si>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</si>
  <si>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</si>
  <si>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</si>
  <si>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</si>
  <si>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</si>
  <si>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</si>
  <si>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</si>
  <si>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</si>
  <si>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</si>
  <si>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</si>
  <si>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</si>
  <si>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</si>
  <si>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</si>
  <si>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</si>
  <si>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</si>
  <si>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</si>
  <si>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</si>
  <si>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</si>
  <si>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</si>
  <si>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</si>
  <si>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</si>
  <si>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</si>
  <si>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</si>
  <si>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</si>
  <si>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</si>
  <si>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</si>
  <si>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</si>
  <si>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</si>
  <si>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</si>
  <si>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</si>
  <si>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</si>
  <si>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</si>
  <si>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</si>
  <si>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</si>
  <si>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</si>
  <si>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</si>
  <si>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</si>
  <si>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</si>
  <si>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</si>
  <si>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</si>
  <si>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</si>
  <si>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</si>
  <si>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</si>
  <si>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</si>
  <si>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</si>
  <si>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</si>
  <si>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</si>
  <si>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</si>
  <si>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</si>
  <si>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</si>
  <si>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</si>
  <si>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</si>
  <si>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</si>
  <si>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</si>
  <si>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</si>
  <si>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</si>
  <si>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</si>
  <si>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</si>
  <si>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</si>
  <si>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</si>
  <si>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</si>
  <si>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</si>
  <si>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</si>
  <si>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</si>
  <si>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</si>
  <si>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</si>
  <si>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</si>
  <si>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</si>
  <si>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</si>
  <si>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</si>
  <si>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</si>
  <si>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</si>
  <si>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</si>
  <si>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</si>
  <si>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</si>
  <si>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</si>
  <si>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</si>
  <si>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</si>
  <si>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</si>
  <si>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</si>
  <si>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</si>
  <si>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</si>
  <si>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</si>
  <si>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</si>
  <si>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</si>
  <si>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</si>
  <si>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</si>
  <si>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</si>
  <si>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</si>
  <si>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</si>
  <si>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</si>
  <si>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</si>
  <si>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</si>
  <si>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</si>
  <si>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</si>
  <si>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</si>
  <si>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</si>
  <si>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</si>
  <si>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</si>
  <si>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</si>
  <si>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</si>
  <si>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</si>
  <si>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</si>
  <si>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</si>
  <si>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</si>
  <si>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</si>
  <si>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</si>
  <si>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</si>
  <si>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</si>
  <si>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</si>
  <si>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</si>
  <si>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</si>
  <si>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</si>
  <si>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</si>
  <si>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</si>
  <si>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</si>
  <si>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</si>
  <si>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</si>
  <si>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</si>
  <si>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</si>
  <si>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</si>
  <si>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</si>
  <si>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</si>
  <si>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</si>
  <si>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</si>
  <si>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</si>
  <si>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</si>
  <si>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</si>
  <si>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</si>
  <si>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</si>
  <si>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</si>
  <si>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</si>
  <si>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</si>
  <si>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</si>
  <si>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</si>
  <si>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</si>
  <si>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</si>
  <si>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</si>
  <si>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</si>
  <si>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</si>
  <si>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</si>
  <si>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</si>
  <si>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</si>
  <si>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</si>
  <si>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</si>
  <si>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</si>
  <si>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</si>
  <si>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</si>
  <si>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</si>
  <si>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</si>
  <si>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</si>
  <si>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</si>
  <si>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</si>
  <si>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</si>
  <si>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</si>
  <si>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</si>
  <si>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</si>
  <si>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</si>
  <si>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</si>
  <si>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</si>
  <si>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</si>
  <si>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</si>
  <si>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</si>
  <si>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</si>
  <si>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</si>
  <si>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</si>
  <si>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</si>
  <si>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</si>
  <si>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</si>
  <si>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</si>
  <si>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</si>
  <si>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</si>
  <si>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</si>
  <si>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</si>
  <si>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</si>
  <si>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</si>
  <si>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</si>
  <si>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</si>
  <si>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</si>
  <si>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</si>
  <si>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</si>
  <si>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</si>
  <si>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</si>
  <si>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</si>
  <si>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</si>
  <si>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</si>
  <si>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</si>
  <si>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</si>
  <si>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</si>
  <si>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</si>
  <si>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</si>
  <si>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</si>
  <si>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</si>
  <si>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</si>
  <si>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</si>
  <si>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</si>
  <si>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</si>
  <si>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</si>
  <si>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</si>
  <si>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</si>
  <si>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</si>
  <si>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</si>
  <si>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</si>
  <si>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</si>
  <si>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</si>
  <si>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</si>
  <si>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</si>
  <si>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</si>
  <si>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</si>
  <si>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</si>
  <si>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</si>
  <si>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</si>
  <si>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</si>
  <si>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</si>
  <si>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</si>
  <si>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</si>
  <si>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</si>
  <si>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</si>
  <si>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</si>
  <si>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</si>
  <si>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</si>
  <si>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</si>
  <si>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</si>
  <si>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</si>
  <si>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</si>
  <si>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</si>
  <si>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</si>
  <si>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</si>
  <si>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</si>
  <si>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</si>
  <si>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</si>
  <si>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</si>
  <si>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</si>
  <si>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</si>
  <si>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</si>
  <si>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</si>
  <si>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</si>
  <si>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</si>
  <si>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</si>
  <si>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</si>
  <si>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</si>
  <si>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</si>
  <si>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</si>
  <si>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</si>
  <si>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</si>
  <si>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</si>
  <si>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</si>
  <si>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</si>
  <si>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</si>
  <si>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</si>
  <si>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</si>
  <si>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</si>
  <si>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</si>
  <si>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</si>
  <si>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</si>
  <si>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</si>
  <si>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</si>
  <si>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</si>
  <si>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</si>
  <si>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</si>
  <si>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</si>
  <si>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</si>
  <si>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</si>
  <si>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</si>
  <si>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</si>
  <si>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</si>
  <si>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</si>
  <si>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</si>
  <si>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</si>
  <si>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</si>
  <si>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</si>
  <si>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</si>
  <si>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</si>
  <si>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</si>
  <si>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</si>
  <si>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</si>
  <si>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</si>
  <si>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</si>
  <si>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</si>
  <si>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</si>
  <si>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</si>
  <si>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</si>
  <si>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</si>
  <si>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</si>
  <si>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</si>
  <si>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</si>
  <si>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</si>
  <si>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</si>
  <si>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</si>
  <si>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</si>
  <si>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</si>
  <si>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</si>
  <si>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</si>
  <si>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</si>
  <si>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</si>
  <si>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</si>
  <si>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</si>
  <si>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</si>
  <si>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</si>
  <si>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</si>
  <si>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</si>
  <si>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</si>
  <si>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</si>
  <si>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</si>
  <si>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</si>
  <si>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</si>
  <si>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</si>
  <si>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</si>
  <si>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</si>
  <si>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</si>
  <si>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</si>
  <si>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</si>
  <si>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</si>
  <si>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</si>
  <si>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</si>
  <si>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</si>
  <si>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</si>
  <si>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</si>
  <si>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</si>
  <si>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</si>
  <si>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</si>
  <si>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</si>
  <si>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</si>
  <si>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</si>
  <si>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</si>
  <si>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</si>
  <si>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</si>
  <si>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</si>
  <si>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</si>
  <si>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</si>
  <si>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</si>
  <si>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</si>
  <si>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</si>
  <si>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</si>
  <si>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</si>
  <si>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</si>
  <si>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</si>
  <si>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</si>
  <si>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</si>
  <si>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</si>
  <si>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</si>
  <si>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</si>
  <si>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</si>
  <si>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</si>
  <si>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</si>
  <si>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</si>
  <si>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</si>
  <si>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</si>
  <si>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</si>
  <si>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</si>
  <si>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</si>
  <si>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</si>
  <si>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</si>
  <si>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</si>
  <si>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</si>
  <si>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</si>
  <si>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</si>
  <si>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</si>
  <si>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</si>
  <si>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</si>
  <si>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</si>
  <si>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</si>
  <si>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</si>
  <si>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</si>
  <si>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</si>
  <si>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</si>
  <si>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</si>
  <si>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</si>
  <si>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</si>
  <si>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</si>
  <si>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</si>
  <si>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</si>
  <si>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</si>
  <si>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</si>
  <si>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</si>
  <si>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</si>
  <si>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</si>
  <si>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</si>
  <si>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</si>
  <si>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</si>
  <si>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</si>
  <si>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</si>
  <si>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</si>
  <si>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</si>
  <si>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</si>
  <si>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</si>
  <si>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</si>
  <si>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</si>
  <si>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</si>
  <si>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</si>
  <si>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</si>
  <si>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</si>
  <si>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</si>
  <si>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</si>
  <si>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</si>
  <si>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</si>
  <si>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</si>
  <si>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</si>
  <si>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</si>
  <si>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</si>
  <si>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</si>
  <si>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</si>
  <si>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</si>
  <si>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</si>
  <si>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</si>
  <si>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</si>
  <si>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</si>
  <si>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</si>
  <si>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</si>
  <si>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</si>
  <si>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</si>
  <si>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</si>
  <si>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</si>
  <si>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</si>
  <si>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</si>
  <si>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</si>
  <si>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</si>
  <si>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</si>
  <si>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</si>
  <si>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</si>
  <si>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</si>
  <si>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</si>
  <si>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</si>
  <si>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</si>
  <si>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</si>
  <si>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</si>
  <si>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</si>
  <si>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</si>
  <si>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</si>
  <si>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</si>
  <si>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</si>
  <si>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</si>
  <si>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</si>
  <si>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</si>
  <si>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</si>
  <si>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</si>
  <si>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</si>
  <si>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</si>
  <si>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</si>
  <si>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</si>
  <si>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</si>
  <si>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</si>
  <si>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</si>
  <si>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</si>
  <si>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</si>
  <si>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</si>
  <si>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</si>
  <si>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</si>
  <si>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</si>
  <si>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</si>
  <si>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</si>
  <si>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</si>
  <si>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</si>
  <si>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</si>
  <si>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</si>
  <si>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</si>
  <si>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</si>
  <si>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</si>
  <si>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</si>
  <si>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</si>
  <si>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</si>
  <si>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</si>
  <si>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</si>
  <si>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</si>
  <si>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</si>
  <si>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</si>
  <si>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</si>
  <si>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</si>
  <si>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</si>
  <si>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</si>
  <si>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</si>
  <si>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</si>
  <si>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</si>
  <si>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</si>
  <si>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</si>
  <si>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</si>
  <si>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</si>
  <si>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</si>
  <si>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</si>
  <si>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</si>
  <si>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</si>
  <si>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</si>
  <si>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</si>
  <si>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</si>
  <si>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</si>
  <si>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</si>
  <si>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</si>
  <si>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</si>
  <si>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</si>
  <si>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</si>
  <si>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</si>
  <si>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</si>
  <si>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</si>
  <si>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</si>
  <si>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</si>
  <si>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</si>
  <si>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</si>
  <si>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</si>
  <si>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</si>
  <si>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</si>
  <si>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</si>
  <si>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</si>
  <si>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</si>
  <si>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</si>
  <si>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</si>
  <si>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</si>
  <si>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</si>
  <si>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</si>
  <si>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</si>
  <si>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</si>
  <si>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</si>
  <si>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</si>
  <si>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</si>
  <si>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</si>
  <si>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</si>
  <si>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</si>
  <si>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</si>
  <si>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</si>
  <si>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</si>
  <si>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</si>
  <si>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</si>
  <si>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</si>
  <si>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</si>
  <si>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</si>
  <si>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</si>
  <si>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</si>
  <si>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</si>
  <si>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</si>
  <si>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</si>
  <si>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</si>
  <si>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</si>
  <si>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</si>
  <si>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</si>
  <si>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</si>
  <si>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</si>
  <si>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</si>
  <si>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</si>
  <si>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</si>
  <si>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</si>
  <si>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</si>
  <si>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</si>
  <si>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</si>
  <si>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</si>
  <si>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</si>
  <si>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</si>
  <si>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</si>
  <si>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</si>
  <si>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</si>
  <si>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</si>
  <si>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</si>
  <si>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</si>
  <si>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</si>
  <si>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</si>
  <si>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</si>
  <si>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</si>
  <si>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</si>
  <si>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</si>
  <si>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</si>
  <si>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</si>
  <si>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</si>
  <si>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</si>
  <si>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</si>
  <si>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</si>
  <si>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</si>
  <si>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</si>
  <si>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</si>
  <si>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</si>
  <si>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</si>
  <si>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</si>
  <si>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</si>
  <si>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</si>
  <si>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</si>
  <si>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</si>
  <si>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</si>
  <si>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</si>
  <si>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</si>
  <si>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</si>
  <si>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</si>
  <si>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</si>
  <si>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</si>
  <si>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</si>
  <si>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</si>
  <si>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</si>
  <si>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</si>
  <si>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</si>
  <si>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</si>
  <si>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</si>
  <si>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</si>
  <si>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</si>
  <si>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</si>
  <si>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</si>
  <si>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</si>
  <si>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</si>
  <si>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</si>
  <si>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</si>
  <si>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</si>
  <si>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</si>
  <si>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</si>
  <si>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</si>
  <si>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</si>
  <si>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</si>
  <si>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</si>
  <si>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</si>
  <si>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</si>
  <si>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</si>
  <si>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</si>
  <si>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</si>
  <si>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</si>
  <si>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</si>
  <si>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</si>
  <si>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</si>
  <si>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</si>
  <si>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</si>
  <si>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</si>
  <si>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</si>
  <si>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</si>
  <si>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</si>
  <si>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</si>
  <si>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</si>
  <si>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</si>
  <si>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</si>
  <si>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</si>
  <si>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</si>
  <si>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</si>
  <si>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</si>
  <si>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</si>
  <si>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</si>
  <si>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</si>
  <si>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</si>
  <si>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</si>
  <si>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</si>
  <si>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</si>
  <si>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</si>
  <si>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</si>
  <si>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</si>
  <si>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</si>
  <si>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</si>
  <si>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</si>
  <si>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</si>
  <si>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</si>
  <si>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</si>
  <si>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</si>
  <si>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</si>
  <si>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</si>
  <si>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</si>
  <si>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</si>
  <si>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</si>
  <si>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</si>
  <si>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</si>
  <si>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</si>
  <si>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</si>
  <si>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</si>
  <si>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</si>
  <si>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</si>
  <si>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</si>
  <si>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</si>
  <si>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</si>
  <si>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</si>
  <si>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</si>
  <si>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</si>
  <si>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</si>
  <si>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</si>
  <si>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</si>
  <si>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</si>
  <si>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</si>
  <si>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</si>
  <si>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</si>
  <si>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</si>
  <si>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</si>
  <si>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</si>
  <si>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</si>
  <si>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</si>
  <si>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</si>
  <si>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</si>
  <si>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</si>
  <si>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</si>
  <si>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</si>
  <si>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</si>
  <si>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</si>
  <si>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</si>
  <si>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</si>
  <si>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</si>
  <si>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</si>
  <si>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</si>
  <si>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</si>
  <si>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</si>
  <si>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</si>
  <si>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</si>
  <si>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</si>
  <si>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</si>
  <si>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</si>
  <si>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</si>
  <si>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</si>
  <si>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</si>
  <si>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</si>
  <si>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</si>
  <si>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</si>
  <si>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</si>
  <si>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</si>
  <si>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</si>
  <si>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</si>
  <si>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</si>
  <si>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</si>
  <si>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</si>
  <si>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</si>
  <si>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</si>
  <si>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</si>
  <si>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</si>
  <si>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</si>
  <si>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</si>
  <si>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</si>
  <si>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</si>
  <si>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</si>
  <si>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</si>
  <si>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</si>
  <si>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</si>
  <si>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</si>
  <si>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</si>
  <si>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</si>
  <si>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</si>
  <si>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</si>
  <si>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</si>
  <si>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</si>
  <si>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</si>
  <si>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</si>
  <si>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</si>
  <si>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</si>
  <si>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</si>
  <si>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</si>
  <si>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</si>
  <si>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</si>
  <si>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</si>
  <si>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</si>
  <si>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</si>
  <si>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</si>
  <si>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</si>
  <si>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</si>
  <si>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</si>
  <si>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</si>
  <si>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</si>
  <si>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</si>
  <si>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</si>
  <si>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</si>
  <si>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</si>
  <si>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</si>
  <si>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</si>
  <si>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</si>
  <si>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</si>
  <si>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</si>
  <si>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</si>
  <si>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</si>
  <si>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</si>
  <si>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</si>
  <si>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</si>
  <si>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</si>
  <si>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</si>
  <si>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</si>
  <si>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</si>
  <si>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</si>
  <si>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</si>
  <si>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</si>
  <si>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</si>
  <si>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</si>
  <si>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</si>
  <si>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</si>
  <si>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</si>
  <si>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</si>
  <si>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</si>
  <si>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</si>
  <si>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</si>
  <si>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</si>
  <si>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</si>
  <si>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</si>
  <si>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</si>
  <si>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</si>
  <si>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</si>
  <si>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</si>
  <si>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</si>
  <si>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</si>
  <si>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</si>
  <si>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</si>
  <si>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</si>
  <si>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</si>
  <si>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</si>
  <si>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</si>
  <si>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</si>
  <si>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</si>
  <si>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</si>
  <si>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</si>
  <si>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</si>
  <si>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</si>
  <si>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</si>
  <si>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</si>
  <si>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</si>
  <si>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</si>
  <si>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</si>
  <si>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</si>
  <si>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</si>
  <si>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</si>
  <si>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</si>
  <si>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</si>
  <si>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</si>
  <si>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</si>
  <si>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</si>
  <si>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</si>
  <si>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</si>
  <si>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</si>
  <si>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</si>
  <si>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</si>
  <si>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</si>
  <si>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</si>
  <si>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</si>
  <si>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</si>
  <si>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</si>
  <si>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</si>
  <si>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</si>
  <si>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</si>
  <si>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</si>
  <si>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</si>
  <si>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</si>
  <si>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</si>
  <si>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</si>
  <si>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</si>
  <si>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</si>
  <si>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</si>
  <si>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</si>
  <si>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</si>
  <si>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</si>
  <si>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</si>
  <si>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</si>
  <si>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</si>
  <si>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</si>
  <si>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</si>
  <si>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</si>
  <si>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</si>
  <si>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</si>
  <si>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</si>
  <si>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</si>
  <si>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</si>
  <si>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</si>
  <si>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</si>
  <si>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</si>
  <si>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</si>
  <si>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</si>
  <si>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</si>
  <si>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</si>
  <si>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</si>
  <si>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</si>
  <si>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</si>
  <si>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</si>
  <si>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</si>
  <si>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</si>
  <si>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</si>
  <si>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</si>
  <si>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</si>
  <si>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</si>
  <si>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</si>
  <si>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</si>
  <si>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</si>
  <si>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</si>
  <si>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</si>
  <si>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</si>
  <si>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</si>
  <si>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</si>
  <si>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</si>
  <si>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</si>
  <si>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</si>
  <si>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</si>
  <si>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</si>
  <si>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</si>
  <si>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</si>
  <si>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</si>
  <si>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</si>
  <si>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</si>
  <si>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</si>
  <si>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</si>
  <si>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</si>
  <si>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</si>
  <si>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</si>
  <si>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</si>
  <si>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</si>
  <si>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</si>
  <si>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</si>
  <si>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</si>
  <si>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</si>
  <si>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</si>
  <si>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</si>
  <si>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</si>
  <si>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</si>
  <si>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</si>
  <si>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</si>
  <si>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</si>
  <si>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</si>
  <si>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</si>
  <si>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</si>
  <si>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</si>
  <si>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</si>
  <si>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</si>
  <si>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</si>
  <si>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</si>
  <si>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</si>
  <si>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</si>
  <si>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</si>
  <si>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</si>
  <si>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</si>
  <si>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</si>
  <si>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</si>
  <si>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</si>
  <si>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</si>
  <si>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</si>
  <si>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</si>
  <si>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</si>
  <si>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</si>
  <si>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</si>
  <si>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</si>
  <si>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</si>
  <si>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</si>
  <si>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</si>
  <si>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</si>
  <si>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</si>
  <si>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</si>
  <si>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</si>
  <si>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</si>
  <si>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</si>
  <si>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</si>
  <si>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</si>
  <si>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</si>
  <si>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</si>
  <si>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</si>
  <si>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</si>
  <si>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</si>
  <si>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</si>
  <si>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</si>
  <si>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</si>
  <si>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</si>
  <si>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</si>
  <si>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</si>
  <si>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</si>
  <si>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</si>
  <si>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</si>
  <si>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</si>
  <si>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</si>
  <si>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</si>
  <si>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</si>
  <si>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</si>
  <si>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</si>
  <si>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</si>
  <si>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</si>
  <si>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</si>
  <si>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</si>
  <si>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</si>
  <si>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</si>
  <si>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</si>
  <si>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</si>
  <si>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</si>
  <si>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</si>
  <si>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</si>
  <si>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</si>
  <si>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</si>
  <si>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</si>
  <si>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</si>
  <si>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</si>
  <si>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</si>
  <si>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</si>
  <si>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</si>
  <si>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</si>
  <si>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</si>
  <si>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</si>
  <si>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</si>
  <si>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</si>
  <si>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</si>
  <si>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</si>
  <si>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</si>
  <si>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</si>
  <si>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</si>
  <si>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</si>
  <si>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</si>
  <si>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</si>
  <si>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</si>
  <si>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</si>
  <si>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</si>
  <si>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</si>
  <si>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</si>
  <si>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</si>
  <si>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</si>
  <si>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</si>
  <si>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</si>
  <si>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</si>
  <si>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</si>
  <si>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</si>
  <si>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</si>
  <si>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</si>
  <si>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</si>
  <si>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</si>
  <si>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</si>
  <si>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</si>
  <si>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</si>
  <si>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</si>
  <si>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</si>
  <si>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</si>
  <si>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</si>
  <si>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</si>
  <si>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</si>
  <si>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</si>
  <si>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</si>
  <si>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</si>
  <si>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</si>
  <si>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</si>
  <si>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</si>
  <si>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</si>
  <si>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</si>
  <si>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</si>
  <si>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</si>
  <si>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</si>
  <si>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</si>
  <si>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</si>
  <si>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</si>
  <si>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</si>
  <si>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</si>
  <si>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</si>
  <si>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</si>
  <si>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</si>
  <si>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</si>
  <si>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</si>
  <si>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</si>
  <si>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</si>
  <si>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</si>
  <si>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</si>
  <si>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</si>
  <si>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</si>
  <si>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</si>
  <si>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</si>
  <si>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</si>
  <si>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</si>
  <si>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</si>
  <si>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</si>
  <si>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</si>
  <si>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</si>
  <si>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</si>
  <si>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</si>
  <si>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</si>
  <si>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</si>
  <si>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</si>
  <si>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</si>
  <si>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</si>
  <si>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</si>
  <si>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</si>
  <si>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</si>
  <si>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</si>
  <si>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</si>
  <si>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</si>
  <si>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</si>
  <si>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</si>
  <si>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</si>
  <si>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</si>
  <si>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</si>
  <si>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</si>
  <si>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</si>
  <si>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</si>
  <si>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</si>
  <si>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</si>
  <si>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</si>
  <si>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</si>
  <si>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</si>
  <si>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</si>
  <si>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</si>
  <si>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</si>
  <si>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</si>
  <si>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</si>
  <si>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</si>
  <si>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</si>
  <si>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</si>
  <si>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</si>
  <si>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</si>
  <si>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</si>
  <si>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</si>
  <si>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</si>
  <si>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</si>
  <si>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</si>
  <si>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</si>
  <si>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</si>
  <si>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</si>
  <si>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</si>
  <si>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</si>
  <si>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</si>
  <si>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</si>
  <si>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</si>
  <si>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</si>
  <si>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</si>
  <si>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</si>
  <si>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</si>
  <si>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</si>
  <si>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</si>
  <si>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</si>
  <si>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</si>
  <si>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</si>
  <si>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</si>
  <si>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</si>
  <si>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</si>
  <si>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</si>
  <si>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</si>
  <si>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</si>
  <si>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</si>
  <si>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</si>
  <si>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</si>
  <si>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</si>
  <si>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</si>
  <si>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</si>
  <si>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</si>
  <si>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</si>
  <si>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</si>
  <si>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</si>
  <si>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</si>
  <si>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</si>
  <si>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</si>
  <si>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</si>
  <si>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</si>
  <si>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</si>
  <si>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</si>
  <si>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</si>
  <si>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</si>
  <si>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</si>
  <si>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</si>
  <si>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</si>
  <si>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</si>
  <si>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</si>
  <si>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</si>
  <si>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</si>
  <si>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</si>
  <si>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</si>
  <si>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</si>
  <si>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</si>
  <si>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</si>
  <si>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</si>
  <si>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</si>
  <si>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</si>
  <si>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</si>
  <si>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</si>
  <si>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</si>
  <si>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</si>
  <si>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</si>
  <si>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</si>
  <si>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</si>
  <si>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</si>
  <si>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</si>
  <si>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</si>
  <si>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</si>
  <si>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</si>
  <si>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</si>
  <si>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</si>
  <si>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</si>
  <si>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</si>
  <si>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</si>
  <si>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</si>
  <si>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</si>
  <si>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</si>
  <si>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</si>
  <si>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</si>
  <si>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</si>
  <si>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</si>
  <si>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</si>
  <si>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</si>
  <si>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</si>
  <si>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</si>
  <si>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</si>
  <si>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</si>
  <si>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</si>
  <si>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</si>
  <si>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</si>
  <si>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</si>
  <si>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</si>
  <si>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</si>
  <si>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</si>
  <si>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</si>
  <si>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</si>
  <si>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</si>
  <si>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</si>
  <si>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</si>
  <si>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</si>
  <si>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</si>
  <si>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</si>
  <si>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</si>
  <si>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</si>
  <si>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</si>
  <si>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</si>
  <si>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</si>
  <si>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</si>
  <si>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</si>
  <si>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</si>
  <si>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</si>
  <si>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</si>
  <si>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</si>
  <si>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</si>
  <si>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</si>
  <si>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</si>
  <si>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</si>
  <si>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</si>
  <si>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</si>
  <si>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</si>
  <si>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</si>
  <si>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</si>
  <si>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</si>
  <si>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</si>
  <si>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</si>
  <si>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</si>
  <si>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</si>
  <si>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</si>
  <si>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</si>
  <si>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</si>
  <si>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</si>
  <si>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</si>
  <si>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</si>
  <si>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</si>
  <si>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</si>
  <si>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</si>
  <si>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</si>
  <si>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</si>
  <si>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</si>
  <si>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</si>
  <si>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</si>
  <si>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</si>
  <si>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</si>
  <si>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</si>
  <si>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</si>
  <si>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</si>
  <si>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</si>
  <si>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</si>
  <si>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</si>
  <si>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</si>
  <si>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</si>
  <si>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</si>
  <si>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</si>
  <si>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</si>
  <si>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</si>
  <si>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</si>
  <si>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</si>
  <si>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</si>
  <si>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</si>
  <si>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</si>
  <si>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</si>
  <si>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</si>
  <si>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</si>
  <si>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</si>
  <si>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</si>
  <si>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</si>
  <si>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</si>
  <si>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</si>
  <si>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</si>
  <si>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</si>
  <si>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</si>
  <si>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</si>
  <si>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</si>
  <si>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</si>
  <si>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</si>
  <si>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</si>
  <si>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</si>
  <si>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</si>
  <si>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</si>
  <si>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</si>
  <si>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</si>
  <si>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</si>
  <si>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</si>
  <si>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</si>
  <si>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</si>
  <si>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</si>
  <si>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</si>
  <si>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</si>
  <si>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</si>
  <si>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</si>
  <si>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</si>
  <si>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</si>
  <si>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</si>
  <si>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</si>
  <si>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</si>
  <si>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</si>
  <si>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</si>
  <si>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</si>
  <si>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</si>
  <si>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</si>
  <si>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</si>
  <si>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</si>
  <si>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</si>
  <si>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</si>
  <si>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</si>
  <si>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</si>
  <si>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</si>
  <si>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</si>
  <si>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</si>
  <si>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</si>
  <si>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</si>
  <si>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</si>
  <si>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</si>
  <si>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</si>
  <si>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</si>
  <si>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</si>
  <si>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</si>
  <si>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</si>
  <si>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</si>
  <si>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</si>
  <si>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</si>
  <si>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</si>
  <si>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</si>
  <si>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</si>
  <si>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</si>
  <si>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</si>
  <si>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</si>
  <si>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</si>
  <si>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</si>
  <si>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</si>
  <si>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</si>
  <si>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</si>
  <si>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</si>
  <si>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</si>
  <si>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</si>
  <si>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</si>
  <si>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</si>
  <si>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</si>
  <si>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</si>
  <si>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</si>
  <si>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</si>
  <si>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</si>
  <si>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</si>
  <si>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</si>
  <si>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</si>
  <si>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</si>
  <si>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</si>
  <si>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</si>
  <si>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</si>
  <si>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</si>
  <si>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</si>
  <si>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</si>
  <si>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</si>
  <si>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</si>
  <si>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</si>
  <si>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</si>
  <si>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</si>
  <si>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</si>
  <si>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</si>
  <si>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</si>
  <si>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</si>
  <si>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</si>
  <si>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</si>
  <si>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</si>
  <si>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</si>
  <si>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</si>
  <si>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</si>
  <si>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</si>
  <si>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</si>
  <si>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</si>
  <si>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</si>
  <si>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</si>
  <si>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</si>
  <si>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</si>
  <si>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</si>
  <si>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</si>
  <si>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</si>
  <si>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</si>
  <si>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</si>
  <si>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</si>
  <si>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</si>
  <si>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</si>
  <si>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</si>
  <si>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</si>
  <si>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</si>
  <si>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</si>
  <si>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</si>
  <si>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</si>
  <si>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</si>
  <si>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</si>
  <si>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</si>
  <si>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</si>
  <si>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</si>
  <si>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</si>
  <si>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</si>
  <si>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</si>
  <si>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</si>
  <si>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</si>
  <si>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</si>
  <si>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</si>
  <si>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</si>
  <si>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</si>
  <si>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</si>
  <si>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</si>
  <si>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</si>
  <si>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</si>
  <si>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</si>
  <si>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</si>
  <si>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</si>
  <si>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</si>
  <si>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</si>
  <si>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</si>
  <si>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</si>
  <si>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</si>
  <si>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</si>
  <si>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</si>
  <si>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</si>
  <si>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</si>
  <si>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</si>
  <si>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</si>
  <si>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</si>
  <si>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</si>
  <si>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</si>
  <si>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</si>
  <si>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</si>
  <si>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</si>
  <si>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</si>
  <si>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</si>
  <si>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</si>
  <si>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</si>
  <si>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</si>
  <si>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</si>
  <si>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</si>
  <si>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</si>
  <si>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</si>
  <si>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</si>
  <si>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</si>
  <si>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</si>
  <si>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</si>
  <si>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</si>
  <si>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</si>
  <si>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</si>
  <si>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</si>
  <si>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</si>
  <si>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</si>
  <si>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</si>
  <si>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</si>
  <si>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</si>
  <si>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</si>
  <si>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</si>
  <si>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</si>
  <si>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</si>
  <si>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</si>
  <si>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</si>
  <si>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</si>
  <si>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</si>
  <si>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</si>
  <si>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</si>
  <si>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</si>
  <si>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</si>
  <si>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</si>
  <si>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</si>
  <si>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</si>
  <si>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</si>
  <si>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</si>
  <si>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</si>
  <si>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</si>
  <si>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</si>
  <si>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</si>
  <si>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</si>
  <si>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</si>
  <si>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</si>
  <si>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</si>
  <si>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</si>
  <si>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</si>
  <si>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</si>
  <si>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</si>
  <si>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</si>
  <si>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</si>
  <si>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</si>
  <si>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</si>
  <si>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</si>
  <si>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</si>
  <si>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</si>
  <si>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</si>
  <si>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</si>
  <si>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</si>
  <si>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</si>
  <si>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</si>
  <si>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</si>
  <si>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</si>
  <si>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</si>
  <si>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</si>
  <si>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</si>
  <si>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</si>
  <si>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</si>
  <si>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</si>
  <si>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</si>
  <si>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</si>
  <si>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</si>
  <si>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</si>
  <si>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</si>
  <si>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</si>
  <si>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</si>
  <si>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</si>
  <si>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</si>
  <si>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</si>
  <si>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</si>
  <si>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</si>
  <si>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</si>
  <si>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</si>
  <si>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</si>
  <si>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</si>
  <si>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</si>
  <si>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</si>
  <si>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</si>
  <si>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</si>
  <si>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</si>
  <si>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</si>
  <si>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</si>
  <si>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</si>
  <si>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</si>
  <si>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</si>
  <si>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</si>
  <si>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</si>
  <si>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</si>
  <si>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</si>
  <si>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</si>
  <si>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</si>
  <si>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</si>
  <si>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</si>
  <si>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</si>
  <si>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</si>
  <si>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</si>
  <si>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</si>
  <si>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</si>
  <si>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</si>
  <si>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</si>
  <si>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</si>
  <si>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</si>
  <si>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</si>
  <si>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</si>
  <si>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</si>
  <si>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</si>
  <si>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</si>
  <si>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</si>
  <si>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</si>
  <si>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</si>
  <si>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</si>
  <si>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</si>
  <si>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</si>
  <si>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</si>
  <si>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</si>
  <si>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</si>
  <si>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</si>
  <si>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</si>
  <si>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</si>
  <si>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</si>
  <si>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</si>
  <si>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</si>
  <si>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</si>
  <si>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</si>
  <si>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</si>
  <si>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</si>
  <si>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</si>
  <si>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</si>
  <si>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</si>
  <si>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</si>
  <si>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</si>
  <si>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</si>
  <si>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</si>
  <si>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</si>
  <si>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</si>
  <si>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</si>
  <si>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</si>
  <si>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</si>
  <si>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</si>
  <si>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</si>
  <si>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</si>
  <si>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</si>
  <si>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</si>
  <si>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</si>
  <si>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</si>
  <si>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</si>
  <si>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</si>
  <si>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</si>
  <si>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</si>
  <si>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</si>
  <si>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</si>
  <si>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</si>
  <si>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</si>
  <si>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</si>
  <si>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</si>
  <si>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</si>
  <si>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</si>
  <si>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</si>
  <si>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</si>
  <si>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</si>
  <si>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</si>
  <si>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</si>
  <si>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</si>
  <si>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</si>
  <si>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</si>
  <si>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</si>
  <si>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</si>
  <si>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</si>
  <si>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</si>
  <si>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</si>
  <si>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</si>
  <si>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</si>
  <si>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</si>
  <si>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</si>
  <si>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</si>
  <si>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</si>
  <si>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</si>
  <si>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</si>
  <si>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</si>
  <si>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</si>
  <si>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</si>
  <si>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</si>
  <si>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</si>
  <si>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</si>
  <si>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</si>
  <si>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</si>
  <si>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</si>
  <si>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</si>
  <si>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</si>
  <si>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</si>
  <si>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</si>
  <si>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</si>
  <si>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</si>
  <si>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</si>
  <si>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</si>
  <si>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</si>
  <si>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</si>
  <si>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</si>
  <si>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</si>
  <si>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</si>
  <si>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</si>
  <si>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</si>
  <si>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</si>
  <si>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</si>
  <si>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</si>
  <si>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</si>
  <si>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</si>
  <si>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</si>
  <si>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</si>
  <si>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</si>
  <si>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</si>
  <si>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</si>
  <si>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</si>
  <si>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</si>
  <si>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</si>
  <si>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</si>
  <si>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</si>
  <si>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</si>
  <si>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</si>
  <si>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</si>
  <si>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</si>
  <si>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</si>
  <si>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</si>
  <si>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</si>
  <si>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</si>
  <si>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</si>
  <si>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</si>
  <si>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</si>
  <si>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</si>
  <si>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</si>
  <si>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</si>
  <si>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</si>
  <si>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</si>
  <si>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</si>
  <si>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</si>
  <si>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</si>
  <si>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</si>
  <si>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</si>
  <si>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</si>
  <si>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</si>
  <si>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</si>
  <si>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</si>
  <si>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</si>
  <si>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</si>
  <si>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</si>
  <si>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</si>
  <si>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</si>
  <si>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</si>
  <si>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</si>
  <si>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</si>
  <si>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</si>
  <si>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</si>
  <si>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</si>
  <si>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</si>
  <si>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</si>
  <si>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</si>
  <si>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</si>
  <si>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</si>
  <si>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</si>
  <si>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</si>
  <si>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</si>
  <si>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</si>
  <si>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</si>
  <si>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</si>
  <si>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</si>
  <si>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</si>
  <si>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</si>
  <si>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</si>
  <si>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</si>
  <si>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</si>
  <si>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</si>
  <si>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</si>
  <si>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</si>
  <si>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</si>
  <si>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</si>
  <si>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</si>
  <si>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</si>
  <si>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</si>
  <si>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</si>
  <si>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</si>
  <si>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</si>
  <si>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</si>
  <si>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</si>
  <si>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</si>
  <si>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</si>
  <si>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</si>
  <si>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</si>
  <si>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</si>
  <si>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</si>
  <si>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</si>
  <si>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</si>
  <si>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</si>
  <si>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</si>
  <si>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</si>
  <si>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</si>
  <si>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</si>
  <si>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</si>
  <si>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</si>
  <si>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</si>
  <si>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</si>
  <si>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</si>
  <si>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</si>
  <si>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</si>
  <si>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</si>
  <si>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</si>
  <si>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</si>
  <si>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</si>
  <si>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</si>
  <si>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</si>
  <si>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</si>
  <si>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</si>
  <si>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</si>
  <si>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</si>
  <si>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</si>
  <si>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</si>
  <si>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</si>
  <si>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</si>
  <si>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</si>
  <si>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</si>
  <si>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</si>
  <si>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</si>
  <si>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</si>
  <si>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</si>
  <si>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</si>
  <si>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</si>
  <si>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</si>
  <si>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</si>
  <si>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</si>
  <si>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</si>
  <si>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</si>
  <si>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</si>
  <si>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</si>
  <si>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</si>
  <si>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</si>
  <si>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</si>
  <si>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</si>
  <si>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</si>
  <si>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</si>
  <si>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</si>
  <si>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</si>
  <si>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</si>
  <si>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</si>
  <si>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</si>
  <si>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</si>
  <si>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</si>
  <si>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</si>
  <si>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</si>
  <si>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</si>
  <si>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</si>
  <si>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</si>
  <si>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</si>
  <si>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</si>
  <si>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</si>
  <si>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</si>
  <si>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</si>
  <si>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</si>
  <si>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</si>
  <si>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</si>
  <si>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</si>
  <si>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</si>
  <si>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</si>
  <si>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</si>
  <si>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</si>
  <si>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</si>
  <si>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</si>
  <si>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</si>
  <si>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</si>
  <si>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</si>
  <si>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</si>
  <si>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</si>
  <si>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</si>
  <si>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</si>
  <si>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</si>
  <si>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</si>
  <si>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</si>
  <si>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</si>
  <si>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</si>
  <si>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</si>
  <si>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</si>
  <si>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</si>
  <si>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</si>
  <si>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</si>
  <si>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</si>
  <si>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</si>
  <si>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</si>
  <si>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</si>
  <si>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</si>
  <si>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</si>
  <si>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</si>
  <si>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</si>
  <si>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</si>
  <si>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</si>
  <si>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</si>
  <si>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</si>
  <si>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</si>
  <si>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</si>
  <si>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</si>
  <si>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</si>
  <si>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</si>
  <si>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</si>
  <si>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</si>
  <si>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</si>
  <si>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</si>
  <si>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</si>
  <si>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</si>
  <si>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</si>
  <si>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</si>
  <si>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</si>
  <si>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</si>
  <si>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</si>
  <si>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</si>
  <si>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</si>
  <si>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</si>
  <si>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</si>
  <si>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</si>
  <si>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</si>
  <si>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</si>
  <si>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</si>
  <si>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</si>
  <si>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</si>
  <si>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</si>
  <si>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</si>
  <si>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</si>
  <si>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</si>
  <si>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</si>
  <si>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</si>
  <si>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</si>
  <si>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</si>
  <si>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</si>
  <si>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</si>
  <si>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</si>
  <si>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</si>
  <si>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</si>
  <si>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</si>
  <si>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</si>
  <si>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</si>
  <si>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</si>
  <si>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</si>
  <si>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</si>
  <si>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</si>
  <si>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</si>
  <si>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</si>
  <si>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</si>
  <si>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</si>
  <si>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</si>
  <si>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</si>
  <si>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</si>
  <si>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</si>
  <si>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</si>
  <si>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</si>
  <si>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</si>
  <si>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</si>
  <si>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</si>
  <si>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</si>
  <si>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</si>
  <si>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</si>
  <si>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</si>
  <si>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</si>
  <si>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</si>
  <si>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</si>
  <si>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</si>
  <si>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</si>
  <si>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</si>
  <si>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</si>
  <si>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</si>
  <si>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</si>
  <si>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</si>
  <si>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</si>
  <si>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</si>
  <si>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</si>
  <si>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</si>
  <si>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</si>
  <si>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</si>
  <si>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</si>
  <si>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</si>
  <si>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</si>
  <si>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</si>
  <si>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</si>
  <si>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</si>
  <si>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</si>
  <si>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</si>
  <si>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</si>
  <si>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</si>
  <si>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</si>
  <si>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</si>
  <si>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</si>
  <si>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</si>
  <si>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</si>
  <si>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</si>
  <si>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</si>
  <si>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</si>
  <si>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</si>
  <si>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</si>
  <si>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</si>
  <si>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</si>
  <si>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</si>
  <si>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</si>
  <si>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</si>
  <si>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</si>
  <si>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</si>
  <si>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</si>
  <si>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</si>
  <si>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</si>
  <si>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</si>
  <si>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</si>
  <si>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</si>
  <si>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</si>
  <si>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</si>
  <si>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</si>
  <si>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</si>
  <si>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</si>
  <si>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</si>
  <si>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</si>
  <si>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</si>
  <si>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</si>
  <si>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</si>
  <si>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</si>
  <si>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</si>
  <si>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</si>
  <si>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</si>
  <si>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</si>
  <si>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</si>
  <si>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</si>
  <si>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</si>
  <si>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</si>
  <si>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</si>
  <si>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</si>
  <si>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</si>
  <si>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</si>
  <si>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</si>
  <si>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</si>
  <si>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</si>
  <si>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</si>
  <si>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</si>
  <si>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</si>
  <si>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</si>
  <si>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</si>
  <si>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</si>
  <si>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</si>
  <si>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</si>
  <si>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</si>
  <si>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</si>
  <si>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</si>
  <si>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</si>
  <si>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</si>
  <si>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</si>
  <si>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</si>
  <si>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</si>
  <si>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</si>
  <si>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</si>
  <si>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</si>
  <si>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</si>
  <si>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</si>
  <si>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</si>
  <si>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</si>
  <si>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</si>
  <si>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</si>
  <si>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</si>
  <si>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</si>
  <si>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</si>
  <si>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</si>
  <si>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</si>
  <si>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</si>
  <si>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</si>
  <si>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</si>
  <si>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</si>
  <si>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</si>
  <si>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</si>
  <si>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</si>
  <si>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</si>
  <si>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</si>
  <si>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</si>
  <si>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</si>
  <si>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</si>
  <si>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</si>
  <si>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</si>
  <si>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</si>
  <si>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</si>
  <si>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</si>
  <si>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</si>
  <si>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</si>
  <si>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</si>
  <si>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</si>
  <si>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</si>
  <si>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</si>
  <si>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</si>
  <si>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</si>
  <si>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</si>
  <si>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</si>
  <si>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</si>
  <si>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</si>
  <si>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</si>
  <si>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</si>
  <si>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</si>
  <si>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</si>
  <si>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</si>
  <si>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</si>
  <si>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</si>
  <si>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</si>
  <si>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</si>
  <si>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</si>
  <si>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</si>
  <si>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</si>
  <si>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</si>
  <si>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</si>
  <si>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</si>
  <si>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</si>
  <si>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</si>
  <si>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</si>
  <si>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</si>
  <si>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</si>
  <si>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</si>
  <si>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</si>
  <si>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</si>
  <si>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</si>
  <si>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</si>
  <si>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</si>
  <si>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</si>
  <si>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</si>
  <si>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</si>
  <si>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</si>
  <si>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</si>
  <si>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</si>
  <si>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</si>
  <si>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</si>
  <si>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</si>
  <si>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</si>
  <si>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</si>
  <si>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</si>
  <si>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</si>
  <si>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</si>
  <si>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</si>
  <si>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</si>
  <si>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</si>
  <si>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</si>
  <si>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</si>
  <si>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</si>
  <si>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</si>
  <si>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</si>
  <si>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</si>
  <si>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</si>
  <si>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</si>
  <si>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</si>
  <si>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</si>
  <si>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</si>
  <si>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</si>
  <si>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</si>
  <si>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</si>
  <si>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</si>
  <si>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</si>
  <si>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</si>
  <si>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</si>
  <si>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</si>
  <si>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</si>
  <si>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</si>
  <si>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</si>
  <si>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</si>
  <si>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</si>
  <si>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</si>
  <si>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</si>
  <si>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</si>
  <si>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</si>
  <si>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</si>
  <si>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</si>
  <si>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</si>
  <si>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</si>
  <si>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</si>
  <si>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</si>
  <si>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</si>
  <si>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</si>
  <si>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</si>
  <si>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</si>
  <si>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</si>
  <si>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</si>
  <si>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</si>
  <si>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</si>
  <si>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</si>
  <si>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</si>
  <si>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</si>
  <si>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</si>
  <si>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</si>
  <si>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</si>
  <si>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</si>
  <si>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</si>
  <si>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</si>
  <si>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</si>
  <si>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</si>
  <si>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</si>
  <si>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</si>
  <si>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</si>
  <si>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</si>
  <si>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</si>
  <si>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</si>
  <si>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</si>
  <si>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</si>
  <si>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</si>
  <si>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</si>
  <si>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</si>
  <si>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</si>
  <si>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</si>
  <si>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</si>
  <si>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</si>
  <si>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</si>
  <si>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</si>
  <si>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</si>
  <si>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</si>
  <si>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</si>
  <si>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</si>
  <si>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</si>
  <si>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</si>
  <si>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</si>
  <si>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</si>
  <si>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</si>
  <si>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</si>
  <si>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</si>
  <si>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</si>
  <si>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</si>
  <si>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</si>
  <si>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</si>
  <si>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</si>
  <si>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</si>
  <si>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</si>
  <si>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</si>
  <si>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</si>
  <si>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</si>
  <si>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</si>
  <si>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</si>
  <si>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</si>
  <si>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</si>
  <si>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</si>
  <si>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</si>
  <si>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</si>
  <si>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</si>
  <si>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</si>
  <si>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</si>
  <si>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</si>
  <si>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</si>
  <si>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</si>
  <si>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</si>
  <si>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</si>
  <si>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</si>
  <si>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</si>
  <si>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</si>
  <si>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</si>
  <si>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</si>
  <si>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</si>
  <si>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</si>
  <si>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</si>
  <si>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</si>
  <si>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</si>
  <si>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</si>
  <si>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</si>
  <si>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</si>
  <si>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</si>
  <si>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</si>
  <si>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</si>
  <si>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</si>
  <si>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</si>
  <si>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</si>
  <si>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</si>
  <si>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</si>
  <si>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</si>
  <si>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</si>
  <si>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</si>
  <si>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</si>
  <si>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</si>
  <si>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</si>
  <si>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</si>
  <si>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</si>
  <si>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</si>
  <si>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</si>
  <si>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</si>
  <si>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</si>
  <si>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</si>
  <si>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</si>
  <si>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</si>
  <si>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</si>
  <si>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</si>
  <si>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</si>
  <si>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</si>
  <si>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</si>
  <si>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</si>
  <si>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</si>
  <si>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</si>
  <si>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</si>
  <si>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</si>
  <si>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</si>
  <si>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</si>
  <si>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</si>
  <si>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</si>
  <si>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</si>
  <si>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</si>
  <si>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</si>
  <si>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</si>
  <si>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</si>
  <si>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</si>
  <si>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</si>
  <si>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</si>
  <si>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</si>
  <si>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</si>
  <si>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</si>
  <si>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</si>
  <si>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</si>
  <si>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</si>
  <si>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</si>
  <si>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</si>
  <si>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</si>
  <si>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</si>
  <si>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</si>
  <si>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</si>
  <si>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</si>
  <si>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</si>
  <si>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</si>
  <si>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</si>
  <si>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</si>
  <si>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</si>
  <si>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</si>
  <si>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</si>
  <si>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</si>
  <si>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</si>
  <si>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</si>
  <si>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</si>
  <si>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</si>
  <si>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</si>
  <si>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</si>
  <si>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</si>
  <si>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</si>
  <si>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</si>
  <si>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</si>
  <si>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</si>
  <si>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</si>
  <si>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</si>
  <si>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</si>
  <si>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</si>
  <si>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</si>
  <si>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</si>
  <si>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</si>
  <si>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</si>
  <si>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</si>
  <si>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</si>
  <si>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</si>
  <si>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</si>
  <si>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</si>
  <si>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</si>
  <si>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</si>
  <si>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</si>
  <si>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</si>
  <si>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</si>
  <si>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</si>
  <si>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</si>
  <si>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</si>
  <si>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</si>
  <si>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</si>
  <si>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</si>
  <si>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</si>
  <si>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</si>
  <si>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</si>
  <si>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</si>
  <si>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</si>
  <si>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</si>
  <si>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</si>
  <si>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</si>
  <si>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</si>
  <si>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</si>
  <si>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</si>
  <si>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</si>
  <si>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</si>
  <si>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</si>
  <si>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</si>
  <si>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</si>
  <si>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</si>
  <si>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</si>
  <si>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</si>
  <si>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</si>
  <si>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</si>
  <si>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</si>
  <si>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</si>
  <si>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</si>
  <si>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</si>
  <si>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</si>
  <si>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</si>
  <si>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</si>
  <si>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</si>
  <si>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</si>
  <si>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</si>
  <si>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</si>
  <si>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</si>
  <si>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</si>
  <si>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</si>
  <si>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</si>
  <si>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</si>
  <si>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</si>
  <si>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</si>
  <si>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</si>
  <si>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</si>
  <si>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</si>
  <si>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</si>
  <si>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</si>
  <si>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</si>
  <si>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</si>
  <si>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</si>
  <si>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</si>
  <si>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</si>
  <si>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</si>
  <si>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</si>
  <si>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</si>
  <si>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</si>
  <si>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</si>
  <si>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</si>
  <si>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</si>
  <si>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</si>
  <si>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</si>
  <si>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</si>
  <si>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</si>
  <si>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</si>
  <si>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</si>
  <si>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</si>
  <si>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</si>
  <si>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</si>
  <si>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</si>
  <si>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</si>
  <si>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</si>
  <si>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</si>
  <si>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</si>
  <si>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</si>
  <si>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</si>
  <si>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</si>
  <si>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</si>
  <si>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</si>
  <si>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</si>
  <si>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</si>
  <si>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</si>
  <si>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</si>
  <si>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</si>
  <si>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</si>
  <si>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</si>
  <si>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</si>
  <si>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</si>
  <si>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</si>
  <si>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</si>
  <si>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</si>
  <si>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</si>
  <si>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</si>
  <si>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</si>
  <si>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</si>
  <si>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</si>
  <si>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</si>
  <si>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</si>
  <si>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</si>
  <si>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</si>
  <si>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</si>
  <si>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</si>
  <si>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</si>
  <si>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</si>
  <si>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</si>
  <si>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</si>
  <si>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</si>
  <si>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</si>
  <si>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</si>
  <si>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</si>
  <si>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</si>
  <si>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</si>
  <si>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</si>
  <si>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</si>
  <si>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</si>
  <si>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</si>
  <si>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</si>
  <si>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</si>
  <si>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</si>
  <si>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</si>
  <si>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</si>
  <si>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</si>
  <si>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</si>
  <si>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</si>
  <si>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</si>
  <si>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</si>
  <si>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</si>
  <si>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</si>
  <si>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</si>
  <si>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</si>
  <si>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</si>
  <si>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</si>
  <si>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</si>
  <si>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</si>
  <si>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</si>
  <si>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</si>
  <si>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</si>
  <si>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</si>
  <si>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</si>
  <si>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</si>
  <si>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</si>
  <si>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</si>
  <si>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</si>
  <si>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</si>
  <si>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</si>
  <si>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</si>
  <si>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</si>
  <si>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</si>
  <si>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</si>
  <si>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</si>
  <si>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</si>
  <si>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</si>
  <si>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</si>
  <si>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</si>
  <si>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</si>
  <si>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</si>
  <si>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</si>
  <si>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</si>
  <si>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</si>
  <si>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</si>
  <si>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</si>
  <si>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</si>
  <si>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</si>
  <si>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</si>
  <si>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</si>
  <si>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</si>
  <si>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</si>
  <si>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</si>
  <si>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</si>
  <si>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</si>
  <si>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</si>
  <si>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</si>
  <si>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</si>
  <si>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</si>
  <si>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</si>
  <si>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</si>
  <si>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</si>
  <si>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</si>
  <si>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</si>
  <si>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</si>
  <si>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</si>
  <si>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</si>
  <si>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</si>
  <si>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</si>
  <si>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</si>
  <si>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</si>
  <si>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</si>
  <si>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</si>
  <si>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</si>
  <si>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</si>
  <si>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</si>
  <si>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</si>
  <si>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</si>
  <si>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</si>
  <si>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</si>
  <si>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</si>
  <si>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</si>
  <si>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</si>
  <si>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</si>
  <si>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</si>
  <si>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</si>
  <si>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</si>
  <si>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</si>
  <si>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</si>
  <si>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</si>
  <si>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</si>
  <si>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</si>
  <si>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</si>
  <si>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</si>
  <si>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</si>
  <si>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</si>
  <si>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</si>
  <si>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</si>
  <si>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</si>
  <si>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</si>
  <si>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</si>
  <si>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</si>
  <si>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</si>
  <si>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</si>
  <si>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</si>
  <si>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</si>
  <si>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</si>
  <si>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</si>
  <si>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</si>
  <si>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</si>
  <si>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</si>
  <si>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</si>
  <si>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</si>
  <si>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</si>
  <si>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</si>
  <si>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</si>
  <si>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</si>
  <si>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</si>
  <si>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</si>
  <si>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</si>
  <si>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</si>
  <si>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</si>
  <si>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</si>
  <si>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</si>
  <si>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</si>
  <si>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</si>
  <si>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</si>
  <si>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</si>
  <si>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</si>
  <si>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</si>
  <si>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</si>
  <si>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</si>
  <si>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</si>
  <si>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</si>
  <si>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</si>
  <si>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</si>
  <si>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</si>
  <si>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</si>
  <si>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</si>
  <si>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</si>
  <si>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</si>
  <si>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</si>
  <si>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</si>
  <si>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</si>
  <si>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</si>
  <si>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</si>
  <si>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</si>
  <si>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</si>
  <si>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</si>
  <si>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</si>
  <si>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</si>
  <si>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</si>
  <si>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</si>
  <si>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</si>
  <si>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</si>
  <si>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</si>
  <si>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</si>
  <si>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</si>
  <si>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</si>
  <si>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</si>
  <si>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</si>
  <si>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</si>
  <si>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</si>
  <si>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</si>
  <si>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</si>
  <si>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</si>
  <si>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</si>
  <si>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</si>
  <si>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</si>
  <si>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</si>
  <si>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</si>
  <si>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</si>
  <si>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</si>
  <si>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</si>
  <si>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</si>
  <si>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</si>
  <si>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</si>
  <si>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</si>
  <si>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</si>
  <si>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</si>
  <si>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</si>
  <si>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</si>
  <si>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</si>
  <si>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</si>
  <si>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</si>
  <si>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</si>
  <si>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</si>
  <si>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</si>
  <si>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</si>
  <si>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</si>
  <si>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</si>
  <si>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</si>
  <si>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</si>
  <si>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</si>
  <si>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</si>
  <si>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</si>
  <si>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</si>
  <si>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</si>
  <si>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</si>
  <si>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</si>
  <si>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</si>
  <si>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</si>
  <si>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</si>
  <si>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</si>
  <si>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</si>
  <si>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</si>
  <si>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</si>
  <si>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</si>
  <si>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</si>
  <si>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</si>
  <si>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</si>
  <si>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</si>
  <si>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</si>
  <si>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</si>
  <si>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</si>
  <si>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</si>
  <si>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</si>
  <si>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</si>
  <si>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</si>
  <si>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</si>
  <si>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</si>
  <si>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</si>
  <si>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</si>
  <si>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</si>
  <si>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</si>
  <si>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</si>
  <si>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</si>
  <si>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</si>
  <si>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</si>
  <si>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</si>
  <si>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</si>
  <si>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</si>
  <si>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</si>
  <si>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</si>
  <si>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</si>
  <si>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</si>
  <si>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</si>
  <si>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</si>
  <si>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</si>
  <si>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</si>
  <si>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</si>
  <si>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</si>
  <si>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</si>
  <si>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</si>
  <si>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</si>
  <si>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</si>
  <si>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</si>
  <si>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</si>
  <si>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</si>
  <si>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</si>
  <si>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</si>
  <si>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</si>
  <si>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</si>
  <si>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</si>
  <si>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</si>
  <si>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</si>
  <si>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</si>
  <si>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</si>
  <si>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</si>
  <si>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</si>
  <si>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</si>
  <si>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</si>
  <si>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</si>
  <si>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</si>
  <si>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</si>
  <si>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</si>
  <si>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</si>
  <si>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</si>
  <si>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</si>
  <si>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</si>
  <si>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</si>
  <si>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</si>
  <si>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</si>
  <si>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</si>
  <si>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</si>
  <si>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</si>
  <si>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</si>
  <si>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</si>
  <si>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</si>
  <si>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</si>
  <si>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</si>
  <si>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</si>
  <si>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</si>
  <si>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</si>
  <si>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</si>
  <si>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</si>
  <si>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</si>
  <si>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</si>
  <si>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</si>
  <si>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</si>
  <si>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</si>
  <si>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</si>
  <si>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</si>
  <si>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</si>
  <si>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</si>
  <si>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</si>
  <si>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</si>
  <si>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</si>
  <si>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</si>
  <si>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</si>
  <si>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</si>
  <si>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</si>
  <si>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</si>
  <si>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</si>
  <si>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</si>
  <si>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</si>
  <si>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</si>
  <si>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</si>
  <si>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</si>
  <si>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</si>
  <si>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</si>
  <si>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</si>
  <si>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</si>
  <si>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</si>
  <si>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</si>
  <si>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</si>
  <si>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</si>
  <si>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</si>
  <si>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</si>
  <si>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</si>
  <si>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</si>
  <si>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</si>
  <si>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</si>
  <si>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</si>
  <si>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</si>
  <si>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</si>
  <si>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</si>
  <si>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</si>
  <si>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</si>
  <si>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</si>
  <si>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</si>
  <si>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</si>
  <si>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</si>
  <si>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</si>
  <si>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</si>
  <si>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</si>
  <si>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</si>
  <si>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</si>
  <si>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</si>
  <si>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</si>
  <si>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</si>
  <si>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</si>
  <si>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</si>
  <si>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</si>
  <si>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</si>
  <si>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</si>
  <si>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</si>
  <si>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</si>
  <si>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</si>
  <si>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</si>
  <si>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</si>
  <si>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</si>
  <si>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</si>
  <si>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</si>
  <si>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</si>
  <si>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</si>
  <si>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</si>
  <si>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</si>
  <si>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</si>
  <si>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</si>
  <si>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</si>
  <si>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</si>
  <si>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</si>
  <si>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</si>
  <si>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</si>
  <si>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</si>
  <si>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</si>
  <si>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</si>
  <si>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</si>
  <si>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</si>
  <si>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</si>
  <si>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</si>
  <si>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</si>
  <si>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</si>
  <si>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</si>
  <si>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</si>
  <si>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</si>
  <si>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</si>
  <si>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</si>
  <si>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</si>
  <si>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</si>
  <si>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</si>
  <si>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</si>
  <si>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</si>
  <si>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</si>
  <si>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</si>
  <si>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</si>
  <si>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</si>
  <si>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</si>
  <si>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</si>
  <si>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</si>
  <si>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</si>
  <si>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</si>
  <si>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</si>
  <si>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</si>
  <si>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</si>
  <si>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</si>
  <si>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</si>
  <si>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</si>
  <si>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</si>
  <si>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</si>
  <si>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</si>
  <si>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</si>
  <si>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</si>
  <si>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</si>
  <si>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</si>
  <si>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</si>
  <si>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</si>
  <si>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</si>
  <si>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</si>
  <si>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</si>
  <si>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</si>
  <si>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</si>
  <si>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</si>
  <si>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</si>
  <si>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</si>
  <si>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</si>
  <si>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</si>
  <si>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</si>
  <si>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</si>
  <si>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</si>
  <si>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</si>
  <si>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</si>
  <si>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</si>
  <si>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</si>
  <si>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</si>
  <si>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</si>
  <si>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</si>
  <si>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</si>
  <si>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</si>
  <si>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</si>
  <si>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</si>
  <si>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</si>
  <si>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</si>
  <si>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</si>
  <si>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</si>
  <si>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</si>
  <si>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</si>
  <si>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</si>
  <si>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</si>
  <si>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</si>
  <si>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</si>
  <si>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</si>
  <si>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</si>
  <si>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</si>
  <si>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</si>
  <si>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</si>
  <si>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</si>
  <si>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</si>
  <si>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</si>
  <si>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</si>
  <si>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</si>
  <si>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</si>
  <si>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</si>
  <si>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</si>
  <si>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</si>
  <si>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</si>
  <si>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</si>
  <si>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</si>
  <si>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</si>
  <si>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</si>
  <si>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</si>
  <si>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</si>
  <si>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</si>
  <si>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</si>
  <si>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</si>
  <si>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</si>
  <si>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</si>
  <si>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</si>
  <si>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</si>
  <si>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</si>
  <si>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</si>
  <si>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</si>
  <si>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</si>
  <si>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</si>
  <si>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</si>
  <si>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</si>
  <si>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</si>
  <si>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</si>
  <si>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</si>
  <si>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</si>
  <si>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</si>
  <si>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</si>
  <si>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</si>
  <si>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</si>
  <si>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</si>
  <si>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</si>
  <si>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</si>
  <si>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</si>
  <si>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</si>
  <si>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</si>
  <si>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</si>
  <si>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</si>
  <si>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</si>
  <si>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</si>
  <si>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</si>
  <si>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</si>
  <si>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</si>
  <si>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</si>
  <si>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</si>
  <si>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</si>
  <si>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</si>
  <si>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</si>
  <si>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</si>
  <si>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</si>
  <si>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</si>
  <si>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</si>
  <si>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</si>
  <si>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</si>
  <si>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</si>
  <si>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</si>
  <si>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</si>
  <si>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</si>
  <si>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</si>
  <si>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</si>
  <si>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</si>
  <si>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</si>
  <si>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</si>
  <si>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</si>
  <si>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</si>
  <si>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</si>
  <si>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</si>
  <si>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</si>
  <si>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</si>
  <si>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</si>
  <si>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</si>
  <si>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</si>
  <si>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</si>
  <si>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</si>
  <si>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</si>
  <si>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</si>
  <si>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</si>
  <si>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</si>
  <si>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</si>
  <si>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</si>
  <si>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</si>
  <si>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</si>
  <si>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</si>
  <si>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</si>
  <si>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</si>
  <si>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</si>
  <si>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</si>
  <si>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</si>
  <si>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</si>
  <si>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</si>
  <si>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</si>
  <si>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</si>
  <si>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</si>
  <si>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</si>
  <si>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</si>
  <si>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</si>
  <si>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</si>
  <si>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</si>
  <si>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</si>
  <si>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</si>
  <si>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</si>
  <si>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</si>
  <si>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</si>
  <si>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</si>
  <si>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</si>
  <si>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</si>
  <si>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</si>
  <si>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</si>
  <si>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</si>
  <si>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</si>
  <si>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</si>
  <si>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</si>
  <si>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</si>
  <si>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</si>
  <si>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</si>
  <si>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</si>
  <si>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</si>
  <si>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</si>
  <si>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</si>
  <si>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</si>
  <si>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</si>
  <si>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</si>
  <si>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</si>
  <si>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</si>
  <si>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</si>
  <si>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</si>
  <si>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</si>
  <si>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</si>
  <si>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</si>
  <si>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</si>
  <si>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</si>
  <si>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</si>
  <si>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</si>
  <si>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</si>
  <si>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</si>
  <si>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</si>
  <si>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</si>
  <si>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</si>
  <si>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</si>
  <si>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</si>
  <si>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</si>
  <si>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</si>
  <si>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</si>
  <si>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</si>
  <si>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</si>
  <si>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</si>
  <si>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</si>
  <si>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</si>
  <si>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</si>
  <si>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</si>
  <si>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</si>
  <si>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</si>
  <si>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</si>
  <si>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</si>
  <si>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</si>
  <si>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</si>
  <si>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</si>
  <si>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</si>
  <si>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</si>
  <si>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</si>
  <si>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</si>
  <si>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</si>
  <si>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</si>
  <si>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</si>
  <si>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</si>
  <si>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</si>
  <si>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</si>
  <si>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</si>
  <si>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</si>
  <si>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</si>
  <si>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</si>
  <si>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</si>
  <si>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</si>
  <si>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</si>
  <si>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</si>
  <si>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</si>
  <si>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</si>
  <si>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</si>
  <si>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</si>
  <si>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</si>
  <si>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</si>
  <si>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</si>
  <si>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</si>
  <si>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</si>
  <si>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</si>
  <si>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</si>
  <si>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</si>
  <si>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</si>
  <si>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</si>
  <si>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</si>
  <si>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</si>
  <si>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</si>
  <si>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</si>
  <si>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</si>
  <si>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</si>
  <si>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</si>
  <si>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</si>
  <si>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</si>
  <si>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</si>
  <si>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</si>
  <si>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</si>
  <si>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</si>
  <si>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</si>
  <si>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</si>
  <si>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</si>
  <si>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</si>
  <si>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</si>
  <si>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</si>
  <si>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</si>
  <si>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</si>
  <si>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</si>
  <si>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</si>
  <si>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</si>
  <si>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</si>
  <si>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</si>
  <si>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</si>
  <si>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</si>
  <si>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</si>
  <si>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</si>
  <si>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</si>
  <si>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</si>
  <si>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</si>
  <si>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</si>
  <si>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</si>
  <si>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</si>
  <si>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</si>
  <si>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</si>
  <si>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</si>
  <si>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</si>
  <si>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</si>
  <si>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</si>
  <si>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</si>
  <si>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</si>
  <si>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</si>
  <si>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</si>
  <si>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</si>
  <si>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</si>
  <si>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</si>
  <si>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</si>
  <si>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</si>
  <si>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</si>
  <si>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</si>
  <si>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</si>
  <si>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</si>
  <si>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</si>
  <si>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</si>
  <si>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</si>
  <si>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</si>
  <si>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</si>
  <si>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</si>
  <si>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</si>
  <si>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</si>
  <si>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</si>
  <si>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</si>
  <si>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</si>
  <si>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</si>
  <si>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</si>
  <si>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</si>
  <si>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</si>
  <si>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</si>
  <si>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</si>
  <si>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</si>
  <si>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</si>
  <si>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</si>
  <si>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</si>
  <si>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</si>
  <si>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</si>
  <si>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</si>
  <si>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</si>
  <si>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</si>
  <si>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</si>
  <si>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</si>
  <si>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</si>
  <si>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</si>
  <si>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</si>
  <si>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</si>
  <si>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</si>
  <si>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</si>
  <si>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</si>
  <si>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</si>
  <si>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</si>
  <si>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</si>
  <si>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</si>
  <si>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</si>
  <si>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</si>
  <si>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</si>
  <si>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</si>
  <si>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</si>
  <si>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</si>
  <si>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</si>
  <si>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</si>
  <si>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</si>
  <si>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</si>
  <si>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</si>
  <si>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</si>
  <si>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</si>
  <si>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</si>
  <si>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</si>
  <si>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</si>
  <si>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</si>
  <si>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</si>
  <si>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</si>
  <si>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</si>
  <si>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</si>
  <si>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</si>
  <si>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</si>
  <si>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</si>
  <si>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</si>
  <si>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</si>
  <si>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</si>
  <si>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</si>
  <si>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</si>
  <si>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</si>
  <si>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</si>
  <si>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</si>
  <si>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</si>
  <si>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</si>
  <si>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</si>
  <si>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</si>
  <si>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</si>
  <si>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</si>
  <si>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</si>
  <si>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</si>
  <si>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</si>
  <si>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</si>
  <si>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</si>
  <si>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</si>
  <si>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</si>
  <si>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</si>
  <si>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</si>
  <si>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</si>
  <si>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</si>
  <si>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</si>
  <si>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</si>
  <si>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</si>
  <si>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</si>
  <si>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</si>
  <si>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</si>
  <si>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</si>
  <si>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</si>
  <si>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</si>
  <si>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</si>
  <si>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</si>
  <si>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</si>
  <si>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</si>
  <si>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</si>
  <si>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</si>
  <si>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</si>
  <si>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</si>
  <si>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</si>
  <si>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</si>
  <si>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</si>
  <si>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</si>
  <si>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</si>
  <si>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</si>
  <si>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</si>
  <si>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</si>
  <si>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</si>
  <si>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</si>
  <si>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</si>
  <si>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</si>
  <si>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</si>
  <si>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</si>
  <si>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</si>
  <si>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</si>
  <si>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</si>
  <si>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</si>
  <si>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</si>
  <si>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</si>
  <si>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</si>
  <si>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</si>
  <si>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</si>
  <si>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</si>
  <si>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</si>
  <si>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</si>
  <si>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</si>
  <si>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</si>
  <si>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</si>
  <si>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</si>
  <si>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</si>
  <si>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</si>
  <si>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</si>
  <si>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</si>
  <si>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</si>
  <si>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</si>
  <si>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</si>
  <si>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</si>
  <si>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</si>
  <si>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</si>
  <si>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</si>
  <si>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</si>
  <si>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</si>
  <si>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</si>
  <si>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</si>
  <si>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</si>
  <si>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</si>
  <si>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</si>
  <si>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</si>
  <si>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</si>
  <si>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</si>
  <si>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</si>
  <si>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</si>
  <si>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</si>
  <si>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</si>
  <si>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</si>
  <si>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</si>
  <si>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</si>
  <si>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</si>
  <si>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</si>
  <si>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</si>
  <si>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</si>
  <si>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</si>
  <si>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</si>
  <si>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</si>
  <si>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</si>
  <si>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</si>
  <si>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</si>
  <si>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</si>
  <si>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</si>
  <si>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</si>
  <si>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</si>
  <si>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</si>
  <si>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</si>
  <si>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</si>
  <si>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</si>
  <si>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</si>
  <si>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</si>
  <si>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</si>
  <si>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</si>
  <si>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</si>
  <si>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</si>
  <si>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</si>
  <si>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</si>
  <si>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</si>
  <si>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</si>
  <si>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</si>
  <si>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</si>
  <si>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</si>
  <si>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</si>
  <si>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</si>
  <si>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</si>
  <si>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</si>
  <si>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</si>
  <si>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</si>
  <si>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</si>
  <si>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</si>
  <si>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</si>
  <si>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</si>
  <si>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</si>
  <si>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</si>
  <si>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</si>
  <si>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</si>
  <si>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</si>
  <si>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</si>
  <si>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</si>
  <si>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</si>
  <si>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</si>
  <si>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</si>
  <si>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</si>
  <si>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</si>
  <si>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</si>
  <si>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</si>
  <si>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</si>
  <si>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</si>
  <si>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</si>
  <si>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</si>
  <si>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</si>
  <si>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</si>
  <si>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</si>
  <si>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</si>
  <si>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</si>
  <si>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</si>
  <si>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</si>
  <si>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</si>
  <si>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</si>
  <si>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</si>
  <si>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</si>
  <si>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</si>
  <si>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</si>
  <si>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</si>
  <si>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</si>
  <si>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</si>
  <si>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</si>
  <si>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</si>
  <si>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</si>
  <si>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</si>
  <si>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</si>
  <si>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</si>
  <si>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</si>
  <si>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</si>
  <si>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</si>
  <si>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</si>
  <si>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</si>
  <si>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</si>
  <si>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</si>
  <si>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</si>
  <si>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</si>
  <si>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</si>
  <si>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</si>
  <si>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</si>
  <si>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</si>
  <si>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</si>
  <si>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</si>
  <si>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</si>
  <si>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</si>
  <si>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</si>
  <si>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</si>
  <si>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</si>
  <si>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</si>
  <si>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</si>
  <si>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</si>
  <si>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</si>
  <si>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</si>
  <si>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</si>
  <si>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</si>
  <si>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</si>
  <si>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</si>
  <si>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</si>
  <si>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</si>
  <si>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</si>
  <si>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</si>
  <si>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</si>
  <si>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</si>
  <si>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</si>
  <si>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</si>
  <si>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</si>
  <si>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</si>
  <si>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</si>
  <si>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</si>
  <si>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</si>
  <si>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</si>
  <si>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</si>
  <si>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</si>
  <si>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</si>
  <si>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</si>
  <si>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</si>
  <si>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</si>
  <si>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</si>
  <si>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</si>
  <si>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</si>
  <si>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</si>
  <si>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</si>
  <si>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</si>
  <si>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</si>
  <si>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</si>
  <si>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</si>
  <si>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</si>
  <si>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</si>
  <si>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</si>
  <si>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</si>
  <si>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</si>
  <si>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</si>
  <si>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</si>
  <si>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</si>
  <si>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</si>
  <si>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</si>
  <si>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</si>
  <si>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</si>
  <si>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</si>
  <si>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</si>
  <si>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</si>
  <si>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</si>
  <si>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</si>
  <si>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</si>
  <si>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</si>
  <si>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</si>
  <si>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</si>
  <si>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</si>
  <si>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</si>
  <si>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</si>
  <si>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</si>
  <si>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</si>
  <si>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</si>
  <si>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</si>
  <si>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</si>
  <si>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</si>
  <si>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</si>
  <si>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</si>
  <si>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</si>
  <si>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</si>
  <si>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</si>
  <si>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</si>
  <si>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</si>
  <si>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</si>
  <si>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</si>
  <si>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</si>
  <si>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</si>
  <si>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</si>
  <si>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</si>
  <si>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</si>
  <si>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</si>
  <si>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</si>
  <si>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</si>
  <si>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</si>
  <si>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</si>
  <si>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</si>
  <si>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</si>
  <si>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</si>
  <si>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</si>
  <si>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</si>
  <si>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</si>
  <si>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</si>
  <si>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</si>
  <si>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</si>
  <si>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</si>
  <si>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</si>
  <si>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</si>
  <si>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</si>
  <si>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</si>
  <si>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</si>
  <si>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</si>
  <si>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</si>
  <si>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</si>
  <si>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</si>
  <si>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</si>
  <si>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</si>
  <si>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</si>
  <si>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</si>
  <si>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</si>
  <si>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</si>
  <si>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</si>
  <si>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</si>
  <si>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</si>
  <si>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</si>
  <si>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</si>
  <si>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</si>
  <si>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</si>
  <si>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</si>
  <si>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</si>
  <si>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</si>
  <si>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</si>
  <si>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</si>
  <si>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</si>
  <si>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</si>
  <si>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</si>
  <si>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</si>
  <si>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</si>
  <si>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</si>
  <si>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</si>
  <si>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</si>
  <si>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</si>
  <si>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</si>
  <si>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</si>
  <si>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</si>
  <si>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</si>
  <si>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</si>
  <si>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</si>
  <si>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</si>
  <si>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</si>
  <si>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</si>
  <si>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</si>
  <si>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</si>
  <si>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</si>
  <si>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</si>
  <si>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</si>
  <si>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</si>
  <si>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</si>
  <si>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</si>
  <si>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</si>
  <si>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</si>
  <si>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</si>
  <si>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</si>
  <si>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</si>
  <si>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</si>
  <si>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</si>
  <si>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</si>
  <si>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</si>
  <si>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</si>
  <si>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</si>
  <si>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</si>
  <si>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</si>
  <si>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</si>
  <si>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</si>
  <si>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</si>
  <si>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</si>
  <si>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</si>
  <si>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</si>
  <si>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</si>
  <si>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</si>
  <si>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</si>
  <si>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</si>
  <si>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</si>
  <si>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</si>
  <si>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</si>
  <si>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</si>
  <si>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</si>
  <si>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</si>
  <si>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</si>
  <si>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</si>
  <si>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</si>
  <si>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</si>
  <si>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</si>
  <si>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</si>
  <si>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</si>
  <si>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</si>
  <si>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</si>
  <si>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</si>
  <si>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</si>
  <si>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</si>
  <si>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</si>
  <si>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</si>
  <si>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</si>
  <si>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</si>
  <si>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</si>
  <si>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</si>
  <si>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</si>
  <si>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</si>
  <si>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</si>
  <si>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</si>
  <si>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</si>
  <si>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</si>
  <si>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</si>
  <si>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</si>
  <si>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</si>
  <si>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</si>
  <si>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</si>
  <si>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</si>
  <si>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</si>
  <si>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</si>
  <si>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</si>
  <si>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</si>
  <si>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</si>
  <si>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</si>
  <si>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</si>
  <si>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</si>
  <si>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</si>
  <si>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</si>
  <si>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</si>
  <si>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</si>
  <si>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</si>
  <si>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</si>
  <si>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</si>
  <si>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</si>
  <si>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</si>
  <si>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</si>
  <si>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</si>
  <si>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</si>
  <si>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</si>
  <si>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</si>
  <si>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</si>
  <si>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</si>
  <si>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</si>
  <si>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</si>
  <si>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</si>
  <si>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</si>
  <si>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</si>
  <si>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</si>
  <si>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</si>
  <si>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</si>
  <si>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</si>
  <si>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</si>
  <si>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</si>
  <si>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</si>
  <si>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</si>
  <si>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</si>
  <si>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</si>
  <si>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</si>
  <si>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</si>
  <si>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</si>
  <si>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</si>
  <si>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</si>
  <si>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</si>
  <si>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</si>
  <si>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</si>
  <si>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</si>
  <si>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</si>
  <si>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</si>
  <si>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</si>
  <si>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</si>
  <si>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</si>
  <si>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</si>
  <si>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</si>
  <si>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</si>
  <si>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</si>
  <si>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</si>
  <si>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</si>
  <si>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</si>
  <si>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</si>
  <si>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</si>
  <si>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</si>
  <si>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</si>
  <si>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</si>
  <si>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</si>
  <si>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</si>
  <si>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</si>
  <si>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</si>
  <si>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</si>
  <si>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</si>
  <si>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</si>
  <si>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</si>
  <si>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</si>
  <si>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</si>
  <si>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</si>
  <si>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</si>
  <si>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</si>
  <si>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</si>
  <si>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</si>
  <si>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</si>
  <si>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</si>
  <si>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</si>
  <si>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</si>
  <si>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</si>
  <si>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</si>
  <si>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</si>
  <si>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</si>
  <si>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</si>
  <si>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</si>
  <si>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</si>
  <si>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</si>
  <si>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</si>
  <si>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</si>
  <si>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</si>
  <si>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</si>
  <si>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</si>
  <si>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</si>
  <si>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</si>
  <si>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</si>
  <si>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</si>
  <si>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</si>
  <si>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</si>
  <si>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</si>
  <si>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</si>
  <si>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</si>
  <si>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</si>
  <si>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</si>
  <si>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</si>
  <si>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</si>
  <si>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</si>
  <si>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</si>
  <si>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</si>
  <si>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</si>
  <si>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</si>
  <si>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</si>
  <si>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</si>
  <si>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</si>
  <si>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</si>
  <si>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</si>
  <si>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</si>
  <si>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</si>
  <si>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</si>
  <si>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</si>
  <si>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</si>
  <si>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</si>
  <si>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</si>
  <si>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</si>
  <si>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</si>
  <si>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</si>
  <si>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</si>
  <si>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</si>
  <si>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</si>
  <si>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</si>
  <si>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</si>
  <si>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</si>
  <si>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</si>
  <si>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</si>
  <si>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</si>
  <si>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</si>
  <si>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</si>
  <si>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</si>
  <si>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</si>
  <si>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</si>
  <si>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</si>
  <si>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</si>
  <si>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</si>
  <si>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</si>
  <si>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</si>
  <si>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</si>
  <si>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</si>
  <si>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</si>
  <si>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</si>
  <si>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</si>
  <si>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</si>
  <si>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</si>
  <si>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</si>
  <si>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</si>
  <si>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</si>
  <si>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</si>
  <si>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</si>
  <si>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</si>
  <si>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</si>
  <si>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</si>
  <si>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</si>
  <si>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</si>
  <si>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</si>
  <si>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</si>
  <si>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</si>
  <si>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</si>
  <si>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</si>
  <si>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</si>
  <si>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</si>
  <si>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</si>
  <si>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</si>
  <si>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</si>
  <si>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</si>
  <si>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</si>
  <si>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</si>
  <si>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</si>
  <si>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</si>
  <si>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</si>
  <si>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</si>
  <si>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</si>
  <si>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</si>
  <si>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</si>
  <si>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</si>
  <si>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</si>
  <si>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</si>
  <si>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</si>
  <si>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</si>
  <si>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</si>
  <si>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</si>
  <si>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</si>
  <si>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</si>
  <si>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</si>
  <si>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</si>
  <si>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</si>
  <si>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</si>
  <si>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</si>
  <si>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</si>
  <si>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</si>
  <si>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</si>
  <si>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</si>
  <si>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</si>
  <si>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</si>
  <si>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</si>
  <si>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</si>
  <si>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</si>
  <si>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</si>
  <si>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</si>
  <si>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</si>
  <si>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</si>
  <si>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</si>
  <si>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</si>
  <si>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</si>
  <si>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</si>
  <si>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</si>
  <si>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</si>
  <si>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</si>
  <si>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</si>
  <si>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</si>
  <si>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</si>
  <si>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</si>
  <si>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</si>
  <si>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</si>
  <si>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</si>
  <si>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</si>
  <si>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</si>
  <si>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</si>
  <si>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</si>
  <si>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</si>
  <si>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</si>
  <si>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</si>
  <si>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</si>
  <si>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</si>
  <si>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</si>
  <si>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</si>
  <si>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</si>
  <si>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</si>
  <si>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</si>
  <si>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</si>
  <si>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</si>
  <si>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</si>
  <si>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</si>
  <si>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</si>
  <si>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</si>
  <si>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</si>
  <si>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</si>
  <si>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</si>
  <si>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</si>
  <si>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</si>
  <si>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</si>
  <si>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</si>
  <si>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</si>
  <si>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</si>
  <si>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</si>
  <si>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</si>
  <si>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</si>
  <si>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</si>
  <si>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</si>
  <si>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</si>
  <si>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</si>
  <si>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</si>
  <si>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</si>
  <si>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</si>
  <si>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</si>
  <si>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</si>
  <si>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</si>
  <si>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</si>
  <si>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</si>
  <si>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</si>
  <si>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</si>
  <si>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</si>
  <si>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</si>
  <si>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</si>
  <si>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</si>
  <si>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</si>
  <si>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</si>
  <si>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</si>
  <si>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</si>
  <si>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</si>
  <si>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</si>
  <si>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</si>
  <si>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</si>
  <si>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</si>
  <si>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</si>
  <si>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</si>
  <si>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</si>
  <si>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</si>
  <si>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</si>
  <si>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</si>
  <si>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</si>
  <si>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</si>
  <si>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</si>
  <si>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</si>
  <si>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</si>
  <si>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</si>
  <si>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</si>
  <si>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</si>
  <si>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</si>
  <si>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</si>
  <si>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</si>
  <si>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</si>
  <si>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</si>
  <si>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</si>
  <si>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</si>
  <si>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</si>
  <si>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</si>
  <si>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</si>
  <si>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</si>
  <si>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</si>
  <si>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</si>
  <si>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</si>
  <si>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</si>
  <si>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</si>
  <si>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</si>
  <si>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</si>
  <si>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</si>
  <si>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</si>
  <si>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</si>
  <si>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</si>
  <si>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</si>
  <si>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</si>
  <si>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</si>
  <si>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</si>
  <si>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</si>
  <si>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</si>
  <si>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</si>
  <si>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</si>
  <si>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</si>
  <si>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</si>
  <si>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</si>
  <si>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</si>
  <si>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</si>
  <si>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</si>
  <si>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</si>
  <si>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</si>
  <si>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</si>
  <si>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</si>
  <si>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</si>
  <si>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</si>
  <si>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</si>
  <si>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</si>
  <si>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</si>
  <si>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</si>
  <si>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</si>
  <si>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</si>
  <si>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</si>
  <si>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</si>
  <si>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</si>
  <si>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</si>
  <si>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</si>
  <si>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</si>
  <si>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</si>
  <si>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</si>
  <si>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</si>
  <si>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</si>
  <si>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</si>
  <si>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</si>
  <si>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</si>
  <si>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</si>
  <si>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</si>
  <si>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</si>
  <si>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</si>
  <si>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</si>
  <si>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</si>
  <si>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</si>
  <si>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</si>
  <si>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</si>
  <si>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</si>
  <si>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</si>
  <si>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</si>
  <si>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</si>
  <si>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</si>
  <si>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</si>
  <si>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</si>
  <si>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</si>
  <si>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</si>
  <si>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</si>
  <si>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</si>
  <si>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</si>
  <si>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</si>
  <si>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</si>
  <si>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</si>
  <si>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</si>
  <si>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</si>
  <si>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</si>
  <si>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</si>
  <si>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</si>
  <si>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</si>
  <si>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</si>
  <si>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</si>
  <si>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</si>
  <si>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</si>
  <si>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</si>
  <si>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</si>
  <si>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</si>
  <si>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</si>
  <si>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</si>
  <si>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</si>
  <si>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</si>
  <si>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</si>
  <si>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</si>
  <si>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</si>
  <si>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</si>
  <si>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</si>
  <si>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</si>
  <si>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</si>
  <si>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</si>
  <si>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</si>
  <si>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</si>
  <si>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</si>
  <si>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</si>
  <si>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</si>
  <si>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</si>
  <si>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</si>
  <si>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</si>
  <si>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</si>
  <si>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</si>
  <si>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</si>
  <si>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</si>
  <si>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</si>
  <si>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</si>
  <si>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</si>
  <si>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</si>
  <si>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</si>
  <si>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</si>
  <si>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</si>
  <si>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</si>
  <si>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</si>
  <si>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</si>
  <si>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</si>
  <si>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</si>
  <si>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</si>
  <si>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</si>
  <si>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</si>
  <si>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</si>
  <si>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</si>
  <si>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</si>
  <si>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</si>
  <si>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</si>
  <si>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</si>
  <si>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</si>
  <si>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</si>
  <si>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</si>
  <si>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</si>
  <si>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</si>
  <si>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</si>
  <si>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</si>
  <si>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</si>
  <si>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</si>
  <si>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</si>
  <si>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</si>
  <si>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</si>
  <si>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</si>
  <si>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</si>
  <si>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</si>
  <si>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</si>
  <si>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</si>
  <si>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</si>
  <si>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</si>
  <si>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</si>
  <si>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</si>
  <si>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</si>
  <si>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</si>
  <si>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</si>
  <si>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</si>
  <si>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</si>
  <si>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</si>
  <si>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</si>
  <si>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</si>
  <si>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</si>
  <si>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</si>
  <si>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</si>
  <si>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</si>
  <si>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</si>
  <si>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</si>
  <si>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</si>
  <si>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</si>
  <si>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</si>
  <si>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</si>
  <si>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</si>
  <si>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</si>
  <si>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</si>
  <si>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</si>
  <si>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</si>
  <si>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</si>
  <si>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</si>
  <si>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</si>
  <si>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</si>
  <si>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</si>
  <si>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</si>
  <si>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</si>
  <si>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</si>
  <si>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</si>
  <si>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</si>
  <si>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</si>
  <si>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</si>
  <si>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</si>
  <si>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</si>
  <si>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</si>
  <si>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</si>
  <si>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</si>
  <si>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</si>
  <si>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</si>
  <si>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</si>
  <si>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</si>
  <si>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</si>
  <si>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</si>
  <si>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</si>
  <si>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</si>
  <si>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</si>
  <si>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</si>
  <si>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</si>
  <si>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</si>
  <si>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</si>
  <si>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</si>
  <si>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</si>
  <si>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</si>
  <si>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</si>
  <si>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</si>
  <si>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</si>
  <si>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</si>
  <si>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</si>
  <si>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</si>
  <si>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</si>
  <si>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</si>
  <si>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</si>
  <si>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</si>
  <si>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</si>
  <si>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</si>
  <si>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</si>
  <si>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</si>
  <si>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</si>
  <si>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</si>
  <si>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</si>
  <si>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</si>
  <si>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</si>
  <si>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</si>
  <si>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</si>
  <si>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</si>
  <si>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</si>
  <si>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</si>
  <si>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</si>
  <si>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</si>
  <si>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</si>
  <si>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</si>
  <si>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</si>
  <si>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</si>
  <si>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</si>
  <si>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</si>
  <si>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</si>
  <si>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</si>
  <si>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</si>
  <si>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</si>
  <si>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</si>
  <si>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</si>
  <si>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</si>
  <si>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</si>
  <si>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</si>
  <si>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</si>
  <si>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</si>
  <si>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</si>
  <si>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</si>
  <si>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</si>
  <si>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</si>
  <si>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</si>
  <si>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</si>
  <si>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</si>
  <si>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</si>
  <si>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</si>
  <si>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</si>
  <si>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</si>
  <si>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</si>
  <si>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</si>
  <si>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</si>
  <si>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</si>
  <si>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</si>
  <si>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</si>
  <si>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</si>
  <si>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</si>
  <si>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</si>
  <si>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</si>
  <si>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</si>
  <si>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</si>
  <si>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</si>
  <si>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</si>
  <si>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</si>
  <si>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</si>
  <si>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</si>
  <si>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</si>
  <si>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</si>
  <si>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</si>
  <si>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</si>
  <si>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</si>
  <si>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</si>
  <si>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</si>
  <si>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</si>
  <si>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</si>
  <si>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</si>
  <si>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</si>
  <si>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</si>
  <si>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</si>
  <si>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</si>
  <si>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</si>
  <si>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</si>
  <si>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</si>
  <si>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</si>
  <si>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</si>
  <si>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</si>
  <si>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</si>
  <si>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</si>
  <si>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</si>
  <si>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</si>
  <si>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</si>
  <si>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</si>
  <si>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</si>
  <si>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</si>
  <si>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</si>
  <si>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</si>
  <si>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</si>
  <si>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</si>
  <si>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</si>
  <si>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</si>
  <si>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</si>
  <si>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</si>
  <si>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</si>
  <si>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</si>
  <si>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</si>
  <si>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</si>
  <si>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</si>
  <si>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</si>
  <si>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</si>
  <si>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</si>
  <si>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</si>
  <si>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</si>
  <si>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</si>
  <si>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</si>
  <si>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</si>
  <si>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</si>
  <si>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</si>
  <si>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</si>
  <si>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</si>
  <si>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</si>
  <si>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</si>
  <si>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</si>
  <si>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</si>
  <si>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</si>
  <si>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</si>
  <si>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</si>
  <si>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</si>
  <si>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</si>
  <si>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</si>
  <si>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</si>
  <si>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</si>
  <si>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</si>
  <si>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</si>
  <si>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</si>
  <si>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</si>
  <si>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</si>
  <si>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</si>
  <si>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</si>
  <si>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</si>
  <si>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</si>
  <si>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</si>
  <si>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</si>
  <si>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</si>
  <si>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</si>
  <si>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</si>
  <si>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</si>
  <si>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</si>
  <si>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</si>
  <si>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</si>
  <si>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</si>
  <si>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</si>
  <si>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</si>
  <si>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</si>
  <si>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</si>
  <si>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</si>
  <si>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</si>
  <si>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</si>
  <si>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</si>
  <si>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</si>
  <si>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</si>
  <si>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</si>
  <si>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</si>
  <si>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</si>
  <si>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</si>
  <si>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</si>
  <si>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</si>
  <si>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</si>
  <si>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</si>
  <si>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</si>
  <si>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</si>
  <si>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</si>
  <si>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</si>
  <si>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</si>
  <si>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</si>
  <si>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</si>
  <si>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</si>
  <si>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</si>
  <si>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</si>
  <si>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</si>
  <si>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</si>
  <si>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</si>
  <si>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</si>
  <si>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</si>
  <si>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</si>
  <si>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</si>
  <si>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</si>
  <si>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</si>
  <si>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</si>
  <si>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</si>
  <si>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</si>
  <si>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</si>
  <si>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</si>
  <si>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</si>
  <si>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</si>
  <si>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</si>
  <si>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</si>
  <si>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</si>
  <si>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</si>
  <si>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</si>
  <si>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</si>
  <si>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</si>
  <si>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</si>
  <si>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</si>
  <si>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</si>
  <si>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</si>
  <si>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</si>
  <si>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</si>
  <si>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</si>
  <si>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</si>
  <si>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</si>
  <si>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</si>
  <si>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</si>
  <si>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</si>
  <si>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</si>
  <si>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</si>
  <si>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</si>
  <si>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</si>
  <si>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</si>
  <si>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</si>
  <si>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</si>
  <si>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</si>
  <si>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</si>
  <si>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</si>
  <si>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</si>
  <si>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</si>
  <si>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</si>
  <si>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</si>
  <si>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</si>
  <si>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</si>
  <si>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</si>
  <si>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</si>
  <si>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</si>
  <si>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</si>
  <si>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</si>
  <si>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</si>
  <si>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</si>
  <si>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</si>
  <si>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</si>
  <si>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</si>
  <si>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</si>
  <si>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</si>
  <si>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</si>
  <si>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</si>
  <si>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</si>
  <si>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</si>
  <si>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</si>
  <si>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</si>
  <si>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</si>
  <si>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</si>
  <si>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</si>
  <si>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</si>
  <si>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</si>
  <si>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</si>
  <si>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</si>
  <si>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</si>
  <si>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</si>
  <si>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</si>
  <si>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</si>
  <si>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</si>
  <si>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</si>
  <si>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</si>
  <si>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</si>
  <si>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</si>
  <si>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</si>
  <si>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</si>
  <si>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</si>
  <si>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</si>
  <si>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</si>
  <si>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</si>
  <si>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</si>
  <si>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</si>
  <si>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</si>
  <si>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</si>
  <si>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</si>
  <si>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</si>
  <si>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</si>
  <si>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</si>
  <si>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</si>
  <si>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</si>
  <si>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</si>
  <si>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</si>
  <si>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</si>
  <si>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</si>
  <si>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</si>
  <si>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</si>
  <si>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</si>
  <si>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</si>
  <si>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</si>
  <si>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</si>
  <si>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</si>
  <si>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</si>
  <si>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</si>
  <si>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</si>
  <si>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</si>
  <si>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</si>
  <si>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</si>
  <si>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</si>
  <si>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</si>
  <si>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</si>
  <si>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</si>
  <si>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</si>
  <si>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</si>
  <si>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</si>
  <si>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</si>
  <si>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</si>
  <si>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</si>
  <si>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</si>
  <si>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</si>
  <si>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</si>
  <si>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</si>
  <si>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</si>
  <si>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</si>
  <si>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</si>
  <si>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</si>
  <si>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</si>
  <si>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</si>
  <si>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</si>
  <si>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</si>
  <si>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</si>
  <si>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</si>
  <si>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</si>
  <si>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</si>
  <si>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</si>
  <si>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</si>
  <si>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</si>
  <si>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</si>
  <si>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</si>
  <si>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</si>
  <si>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</si>
  <si>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</si>
  <si>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</si>
  <si>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</si>
  <si>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</si>
  <si>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</si>
  <si>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</si>
  <si>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</si>
  <si>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</si>
  <si>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</si>
  <si>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</si>
  <si>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</si>
  <si>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</si>
  <si>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</si>
  <si>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</si>
  <si>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</si>
  <si>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</si>
  <si>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</si>
  <si>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</si>
  <si>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</si>
  <si>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</si>
  <si>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</si>
  <si>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</si>
  <si>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</si>
  <si>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</si>
  <si>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</si>
  <si>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</si>
  <si>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</si>
  <si>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</si>
  <si>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</si>
  <si>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</si>
  <si>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</si>
  <si>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</si>
  <si>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</si>
  <si>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</si>
  <si>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</si>
  <si>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</si>
  <si>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</si>
  <si>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</si>
  <si>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</si>
  <si>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</si>
  <si>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</si>
  <si>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</si>
  <si>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</si>
  <si>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</si>
  <si>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</si>
  <si>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</si>
  <si>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</si>
  <si>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</si>
  <si>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</si>
  <si>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</si>
  <si>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</si>
  <si>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</si>
  <si>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</si>
  <si>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</si>
  <si>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</si>
  <si>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</si>
  <si>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</si>
  <si>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</si>
  <si>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</si>
  <si>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</si>
  <si>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</si>
  <si>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</si>
  <si>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</si>
  <si>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</si>
  <si>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</si>
  <si>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</si>
  <si>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</si>
  <si>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</si>
  <si>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</si>
  <si>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</si>
  <si>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</si>
  <si>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</si>
  <si>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</si>
  <si>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</si>
  <si>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</si>
  <si>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</si>
  <si>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</si>
  <si>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</si>
  <si>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</si>
  <si>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</si>
  <si>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</si>
  <si>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</si>
  <si>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</si>
  <si>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</si>
  <si>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</si>
  <si>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</si>
  <si>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</si>
  <si>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</si>
  <si>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</si>
  <si>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</si>
  <si>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</si>
  <si>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</si>
  <si>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</si>
  <si>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</si>
  <si>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</si>
  <si>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</si>
  <si>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</si>
  <si>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</si>
  <si>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</si>
  <si>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</si>
  <si>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</si>
  <si>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</si>
  <si>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</si>
  <si>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</si>
  <si>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</si>
  <si>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</si>
  <si>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</si>
  <si>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</si>
  <si>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</si>
  <si>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</si>
  <si>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</si>
  <si>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</si>
  <si>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</si>
  <si>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</si>
  <si>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</si>
  <si>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</si>
  <si>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</si>
  <si>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</si>
  <si>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</si>
  <si>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</si>
  <si>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</si>
  <si>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</si>
  <si>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</si>
  <si>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</si>
  <si>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</si>
  <si>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</si>
  <si>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</si>
  <si>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</si>
  <si>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</si>
  <si>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</si>
  <si>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</si>
  <si>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</si>
  <si>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</si>
  <si>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</si>
  <si>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</si>
  <si>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</si>
  <si>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</si>
  <si>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</si>
  <si>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</si>
  <si>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</si>
  <si>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</si>
  <si>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</si>
  <si>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</si>
  <si>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</si>
  <si>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</si>
  <si>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</si>
  <si>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</si>
  <si>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</si>
  <si>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</si>
  <si>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</si>
  <si>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</si>
  <si>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</si>
  <si>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</si>
  <si>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</si>
  <si>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</si>
  <si>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</si>
  <si>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</si>
  <si>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</si>
  <si>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</si>
  <si>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</si>
  <si>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</si>
  <si>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</si>
  <si>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</si>
  <si>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</si>
  <si>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</si>
  <si>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</si>
  <si>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</si>
  <si>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</si>
  <si>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</si>
  <si>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</si>
  <si>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</si>
  <si>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</si>
  <si>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</si>
  <si>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</si>
  <si>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</si>
  <si>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</si>
  <si>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</si>
  <si>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</si>
  <si>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</si>
  <si>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</si>
  <si>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</si>
  <si>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</si>
  <si>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</si>
  <si>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</si>
  <si>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</si>
  <si>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</si>
  <si>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</si>
  <si>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</si>
  <si>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</si>
  <si>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</si>
  <si>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</si>
  <si>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</si>
  <si>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</si>
  <si>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</si>
  <si>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</si>
  <si>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</si>
  <si>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</si>
  <si>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</si>
  <si>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</si>
  <si>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</si>
  <si>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</si>
  <si>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</si>
  <si>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</si>
  <si>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</si>
  <si>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</si>
  <si>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</si>
  <si>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</si>
  <si>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</si>
  <si>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</si>
  <si>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</si>
  <si>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</si>
  <si>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</si>
  <si>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</si>
  <si>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</si>
  <si>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</si>
  <si>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</si>
  <si>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</si>
  <si>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</si>
  <si>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</si>
  <si>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</si>
  <si>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</si>
  <si>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</si>
  <si>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</si>
  <si>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</si>
  <si>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</si>
  <si>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</si>
  <si>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</si>
  <si>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</si>
  <si>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</si>
  <si>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</si>
  <si>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</si>
  <si>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</si>
  <si>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</si>
  <si>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</si>
  <si>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</si>
  <si>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</si>
  <si>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</si>
  <si>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</si>
  <si>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</si>
  <si>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</si>
  <si>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</si>
  <si>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</si>
  <si>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</si>
  <si>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</si>
  <si>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</si>
  <si>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</si>
  <si>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</si>
  <si>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</si>
  <si>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</si>
  <si>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</si>
  <si>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</si>
  <si>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</si>
  <si>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</si>
  <si>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</si>
  <si>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</si>
  <si>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</si>
  <si>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</si>
  <si>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</si>
  <si>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</si>
  <si>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</si>
  <si>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</si>
  <si>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</si>
  <si>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</si>
  <si>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</si>
  <si>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</si>
  <si>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</si>
  <si>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</si>
  <si>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</si>
  <si>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</si>
  <si>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</si>
  <si>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</si>
  <si>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</si>
  <si>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</si>
  <si>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</si>
  <si>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</si>
  <si>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</si>
  <si>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</si>
  <si>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</si>
  <si>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</si>
  <si>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</si>
  <si>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</si>
  <si>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</si>
  <si>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</si>
  <si>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</si>
  <si>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</si>
  <si>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</si>
  <si>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</si>
  <si>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</si>
  <si>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</si>
  <si>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</si>
  <si>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</si>
  <si>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</si>
  <si>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</si>
  <si>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</si>
  <si>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</si>
  <si>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</si>
  <si>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</si>
  <si>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</si>
  <si>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</si>
  <si>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</si>
  <si>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</si>
  <si>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</si>
  <si>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</si>
  <si>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</si>
  <si>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</si>
  <si>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</si>
  <si>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</si>
  <si>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</si>
  <si>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</si>
  <si>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</si>
  <si>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</si>
  <si>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</si>
  <si>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</si>
  <si>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</si>
  <si>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</si>
  <si>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</si>
  <si>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</si>
  <si>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</si>
  <si>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</si>
  <si>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</si>
  <si>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</si>
  <si>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</si>
  <si>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</si>
  <si>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</si>
  <si>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</si>
  <si>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</si>
  <si>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</si>
  <si>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</si>
  <si>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</si>
  <si>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</si>
  <si>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</si>
  <si>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</si>
  <si>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</si>
  <si>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</si>
  <si>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</si>
  <si>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</si>
  <si>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</si>
  <si>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</si>
  <si>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</si>
  <si>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</si>
  <si>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</si>
  <si>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</si>
  <si>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</si>
  <si>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</si>
  <si>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</si>
  <si>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</si>
  <si>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</si>
  <si>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</si>
  <si>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</si>
  <si>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</si>
  <si>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</si>
  <si>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</si>
  <si>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</si>
  <si>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</si>
  <si>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</si>
  <si>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</si>
  <si>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</si>
  <si>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</si>
  <si>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</si>
  <si>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</si>
  <si>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</si>
  <si>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</si>
  <si>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</si>
  <si>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</si>
  <si>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</si>
  <si>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</si>
  <si>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</si>
  <si>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</si>
  <si>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</si>
  <si>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</si>
  <si>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</si>
  <si>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</si>
  <si>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</si>
  <si>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</si>
  <si>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</si>
  <si>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</si>
  <si>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</si>
  <si>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</si>
  <si>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</si>
  <si>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</si>
  <si>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</si>
  <si>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</si>
  <si>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</si>
  <si>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</si>
  <si>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</si>
  <si>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</si>
  <si>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</si>
  <si>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</si>
  <si>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</si>
  <si>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</si>
  <si>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</si>
  <si>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</si>
  <si>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</si>
  <si>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</si>
  <si>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</si>
  <si>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</si>
  <si>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</si>
  <si>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</si>
  <si>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</si>
  <si>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</si>
  <si>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</si>
  <si>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</si>
  <si>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</si>
  <si>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</si>
  <si>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</si>
  <si>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</si>
  <si>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</si>
  <si>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</si>
  <si>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</si>
  <si>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</si>
  <si>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</si>
  <si>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</si>
  <si>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</si>
  <si>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</si>
  <si>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</si>
  <si>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</si>
  <si>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</si>
  <si>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</si>
  <si>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</si>
  <si>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</si>
  <si>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</si>
  <si>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</si>
  <si>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</si>
  <si>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</si>
  <si>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</si>
  <si>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</si>
  <si>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</si>
  <si>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</si>
  <si>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</si>
  <si>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</si>
  <si>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</si>
  <si>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</si>
  <si>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</si>
  <si>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</si>
  <si>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</si>
  <si>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</si>
  <si>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</si>
  <si>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</si>
  <si>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</si>
  <si>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</si>
  <si>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</si>
  <si>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</si>
  <si>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</si>
  <si>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</si>
  <si>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</si>
  <si>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</si>
  <si>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</si>
  <si>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</si>
  <si>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</si>
  <si>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</si>
  <si>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</si>
  <si>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</si>
  <si>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</si>
  <si>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</si>
  <si>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</si>
  <si>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</si>
  <si>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</si>
  <si>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</si>
  <si>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</si>
  <si>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</si>
  <si>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</si>
  <si>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</si>
  <si>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</si>
  <si>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</si>
  <si>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</si>
  <si>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</si>
  <si>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</si>
  <si>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</si>
  <si>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</si>
  <si>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</si>
  <si>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</si>
  <si>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</si>
  <si>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</si>
  <si>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</si>
  <si>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</si>
  <si>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</si>
  <si>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</si>
  <si>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</si>
  <si>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</si>
  <si>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</si>
  <si>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</si>
  <si>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</si>
  <si>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</si>
  <si>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</si>
  <si>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</si>
  <si>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</si>
  <si>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</si>
  <si>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</si>
  <si>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</si>
  <si>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</si>
  <si>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</si>
  <si>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</si>
  <si>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</si>
  <si>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</si>
  <si>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</si>
  <si>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</si>
  <si>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</si>
  <si>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</si>
  <si>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</si>
  <si>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</si>
  <si>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</si>
  <si>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</si>
  <si>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</si>
  <si>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</si>
  <si>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</si>
  <si>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</si>
  <si>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</si>
  <si>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</si>
  <si>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</si>
  <si>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</si>
  <si>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</si>
  <si>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</si>
  <si>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</si>
  <si>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</si>
  <si>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</si>
  <si>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</si>
  <si>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</si>
  <si>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</si>
  <si>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</si>
  <si>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</si>
  <si>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</si>
  <si>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</si>
  <si>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</si>
  <si>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</si>
  <si>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</si>
  <si>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</si>
  <si>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</si>
  <si>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</si>
  <si>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</si>
  <si>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</si>
  <si>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</si>
  <si>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</si>
  <si>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</si>
  <si>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</si>
  <si>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</si>
  <si>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</si>
  <si>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</si>
  <si>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</si>
  <si>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</si>
  <si>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</si>
  <si>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</si>
  <si>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</si>
  <si>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</si>
  <si>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</si>
  <si>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</si>
  <si>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</si>
  <si>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</si>
  <si>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</si>
  <si>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</si>
  <si>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</si>
  <si>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</si>
  <si>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</si>
  <si>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</si>
  <si>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</si>
  <si>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</si>
  <si>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</si>
  <si>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</si>
  <si>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</si>
  <si>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</si>
  <si>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</si>
  <si>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</si>
  <si>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</si>
  <si>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</si>
  <si>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</si>
  <si>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</si>
  <si>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</si>
  <si>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</si>
  <si>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</si>
  <si>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</si>
  <si>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</si>
  <si>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</si>
  <si>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</si>
  <si>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</si>
  <si>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</si>
  <si>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</si>
  <si>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</si>
  <si>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</si>
  <si>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</si>
  <si>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</si>
  <si>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</si>
  <si>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</si>
  <si>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</si>
  <si>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</si>
  <si>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</si>
  <si>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</si>
  <si>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</si>
  <si>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</si>
  <si>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</si>
  <si>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</si>
  <si>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</si>
  <si>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</si>
  <si>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</si>
  <si>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</si>
  <si>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</si>
  <si>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</si>
  <si>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</si>
  <si>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</si>
  <si>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</si>
  <si>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</si>
  <si>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</si>
  <si>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</si>
  <si>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</si>
  <si>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</si>
  <si>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</si>
  <si>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</si>
  <si>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</si>
  <si>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</si>
  <si>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</si>
  <si>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</si>
  <si>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</si>
  <si>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</si>
  <si>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</si>
  <si>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</si>
  <si>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</si>
  <si>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</si>
  <si>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</si>
  <si>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</si>
  <si>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</si>
  <si>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</si>
  <si>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</si>
  <si>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</si>
  <si>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</si>
  <si>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</si>
  <si>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</si>
  <si>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</si>
  <si>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</si>
  <si>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</si>
  <si>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</si>
  <si>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</si>
  <si>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</si>
  <si>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</si>
  <si>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</si>
  <si>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</si>
  <si>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</si>
  <si>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</si>
  <si>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</si>
  <si>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</si>
  <si>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</si>
  <si>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</si>
  <si>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</si>
  <si>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</si>
  <si>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</si>
  <si>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</si>
  <si>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</si>
  <si>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</si>
  <si>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</si>
  <si>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</si>
  <si>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</si>
  <si>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</si>
  <si>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</si>
  <si>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</si>
  <si>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</si>
  <si>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</si>
  <si>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</si>
  <si>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</si>
  <si>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</si>
  <si>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</si>
  <si>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</si>
  <si>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</si>
  <si>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</si>
  <si>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</si>
  <si>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</si>
  <si>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</si>
  <si>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</si>
  <si>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</si>
  <si>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</si>
  <si>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</si>
  <si>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</si>
  <si>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</si>
  <si>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</si>
  <si>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</si>
  <si>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</si>
  <si>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</si>
  <si>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</si>
  <si>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</si>
  <si>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</si>
  <si>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</si>
  <si>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</si>
  <si>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</si>
  <si>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</si>
  <si>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</si>
  <si>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</si>
  <si>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</si>
  <si>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</si>
  <si>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</si>
  <si>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</si>
  <si>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</si>
  <si>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</si>
  <si>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</si>
  <si>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</si>
  <si>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</si>
  <si>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</si>
  <si>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</si>
  <si>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</si>
  <si>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</si>
  <si>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</si>
  <si>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</si>
  <si>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</si>
  <si>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</si>
  <si>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</si>
  <si>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</si>
  <si>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</si>
  <si>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</si>
  <si>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</si>
  <si>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</si>
  <si>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</si>
  <si>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</si>
  <si>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</si>
  <si>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</si>
  <si>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</si>
  <si>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</si>
  <si>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</si>
  <si>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</si>
  <si>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</si>
  <si>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</si>
  <si>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</si>
  <si>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</si>
  <si>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</si>
  <si>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</si>
  <si>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</si>
  <si>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</si>
  <si>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</si>
  <si>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</si>
  <si>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</si>
  <si>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</si>
  <si>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</si>
  <si>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</si>
  <si>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</si>
  <si>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</si>
  <si>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</si>
  <si>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</si>
  <si>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</si>
  <si>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</si>
  <si>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</si>
  <si>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</si>
  <si>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</si>
  <si>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</si>
  <si>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</si>
  <si>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</si>
  <si>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</si>
  <si>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</si>
  <si>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</si>
  <si>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</si>
  <si>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</si>
  <si>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</si>
  <si>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</si>
  <si>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</si>
  <si>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</si>
  <si>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</si>
  <si>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</si>
  <si>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</si>
  <si>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</si>
  <si>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</si>
  <si>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</si>
  <si>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</si>
  <si>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</si>
  <si>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</si>
  <si>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</si>
  <si>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</si>
  <si>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</si>
  <si>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</si>
  <si>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</si>
  <si>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</si>
  <si>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</si>
  <si>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</si>
  <si>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</si>
  <si>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</si>
  <si>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</si>
  <si>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</si>
  <si>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</si>
  <si>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</si>
  <si>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</si>
  <si>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</si>
  <si>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</si>
  <si>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</si>
  <si>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</si>
  <si>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</si>
  <si>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</si>
  <si>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</si>
  <si>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</si>
  <si>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</si>
  <si>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</si>
  <si>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</si>
  <si>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</si>
  <si>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</si>
  <si>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</si>
  <si>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</si>
  <si>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</si>
  <si>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</si>
  <si>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</si>
  <si>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</si>
  <si>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</si>
  <si>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</si>
  <si>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</si>
  <si>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</si>
  <si>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</si>
  <si>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</si>
  <si>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</si>
  <si>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</si>
  <si>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</si>
  <si>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</si>
  <si>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</si>
  <si>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</si>
  <si>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</si>
  <si>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</si>
  <si>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</si>
  <si>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</si>
  <si>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</si>
  <si>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</si>
  <si>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</si>
  <si>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</si>
  <si>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</si>
  <si>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</si>
  <si>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</si>
  <si>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</si>
  <si>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</si>
  <si>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</si>
  <si>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</si>
  <si>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</si>
  <si>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</si>
  <si>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</si>
  <si>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</si>
  <si>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</si>
  <si>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</si>
  <si>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</si>
  <si>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</si>
  <si>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</si>
  <si>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</si>
  <si>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</si>
  <si>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</si>
  <si>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</si>
  <si>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</si>
  <si>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</si>
  <si>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</si>
  <si>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</si>
  <si>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</si>
  <si>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</si>
  <si>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</si>
  <si>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</si>
  <si>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</si>
  <si>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</si>
  <si>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</si>
  <si>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</si>
  <si>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</si>
  <si>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</si>
  <si>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</si>
  <si>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</si>
  <si>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</si>
  <si>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</si>
  <si>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</si>
  <si>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</si>
  <si>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</si>
  <si>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</si>
  <si>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</si>
  <si>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</si>
  <si>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</si>
  <si>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</si>
  <si>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</si>
  <si>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</si>
  <si>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</si>
  <si>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</si>
  <si>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</si>
  <si>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</si>
  <si>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</si>
  <si>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</si>
  <si>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</si>
  <si>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</si>
  <si>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</si>
  <si>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</si>
  <si>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</si>
  <si>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</si>
  <si>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</si>
  <si>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</si>
  <si>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</si>
  <si>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</si>
  <si>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</si>
  <si>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</si>
  <si>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</si>
  <si>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</si>
  <si>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</si>
  <si>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</si>
  <si>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</si>
  <si>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</si>
  <si>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</si>
  <si>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</si>
  <si>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</si>
  <si>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</si>
  <si>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</si>
  <si>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</si>
  <si>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</si>
  <si>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</si>
  <si>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</si>
  <si>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</si>
  <si>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</si>
  <si>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</si>
  <si>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</si>
  <si>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</si>
  <si>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</si>
  <si>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</si>
  <si>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</si>
  <si>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</si>
  <si>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</si>
  <si>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</si>
  <si>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</si>
  <si>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</si>
  <si>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</si>
  <si>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</si>
  <si>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</si>
  <si>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</si>
  <si>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</si>
  <si>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</si>
  <si>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</si>
  <si>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</si>
  <si>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</si>
  <si>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</si>
  <si>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</si>
  <si>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</si>
  <si>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</si>
  <si>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</si>
  <si>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</si>
  <si>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</si>
  <si>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</si>
  <si>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</si>
  <si>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</si>
  <si>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</si>
  <si>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</si>
  <si>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</si>
  <si>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</si>
  <si>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</si>
  <si>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</si>
  <si>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</si>
  <si>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</si>
  <si>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</si>
  <si>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</si>
  <si>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</si>
  <si>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</si>
  <si>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</si>
  <si>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</si>
  <si>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</si>
  <si>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</si>
  <si>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</si>
  <si>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</si>
  <si>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</si>
  <si>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</si>
  <si>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</si>
  <si>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</si>
  <si>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</si>
  <si>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</si>
  <si>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</si>
  <si>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</si>
  <si>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</si>
  <si>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</si>
  <si>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</si>
  <si>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</si>
  <si>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</si>
  <si>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</si>
  <si>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</si>
  <si>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</si>
  <si>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</si>
  <si>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</si>
  <si>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</si>
  <si>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</si>
  <si>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</si>
  <si>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</si>
  <si>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</si>
  <si>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</si>
  <si>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</si>
  <si>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</si>
  <si>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</si>
  <si>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</si>
  <si>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</si>
  <si>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</si>
  <si>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</si>
  <si>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</si>
  <si>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</si>
  <si>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</si>
  <si>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</si>
  <si>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</si>
  <si>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</si>
  <si>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</si>
  <si>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</si>
  <si>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</si>
  <si>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</si>
  <si>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</si>
  <si>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</si>
  <si>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</si>
  <si>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</si>
  <si>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</si>
  <si>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</si>
  <si>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</si>
  <si>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</si>
  <si>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</si>
  <si>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</si>
  <si>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</si>
  <si>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</si>
  <si>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</si>
  <si>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</si>
  <si>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</si>
  <si>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</si>
  <si>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</si>
  <si>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</si>
  <si>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</si>
  <si>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</si>
  <si>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</si>
  <si>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</si>
  <si>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</si>
  <si>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</si>
  <si>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</si>
  <si>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</si>
  <si>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</si>
  <si>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</si>
  <si>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</si>
  <si>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</si>
  <si>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</si>
  <si>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</si>
  <si>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</si>
  <si>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</si>
  <si>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</si>
  <si>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</si>
  <si>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</si>
  <si>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</si>
  <si>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</si>
  <si>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</si>
  <si>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</si>
  <si>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</si>
  <si>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</si>
  <si>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</si>
  <si>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</si>
  <si>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</si>
  <si>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</si>
  <si>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</si>
  <si>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</si>
  <si>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</si>
  <si>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</si>
  <si>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</si>
  <si>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</si>
  <si>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</si>
  <si>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</si>
  <si>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</si>
  <si>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</si>
  <si>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</si>
  <si>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</si>
  <si>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</si>
  <si>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</si>
  <si>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</si>
  <si>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</si>
  <si>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</si>
  <si>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</si>
  <si>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</si>
  <si>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</si>
  <si>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</si>
  <si>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</si>
  <si>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</si>
  <si>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</si>
  <si>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</si>
  <si>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</si>
  <si>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</si>
  <si>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</si>
  <si>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</si>
  <si>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</si>
  <si>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</si>
  <si>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</si>
  <si>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</si>
  <si>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</si>
  <si>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</si>
  <si>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</si>
  <si>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</si>
  <si>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</si>
  <si>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</si>
  <si>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</si>
  <si>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</si>
  <si>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</si>
  <si>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</si>
  <si>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</si>
  <si>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</si>
  <si>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</si>
  <si>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</si>
  <si>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</si>
  <si>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</si>
  <si>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</si>
  <si>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</si>
  <si>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</si>
  <si>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</si>
  <si>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</si>
  <si>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</si>
  <si>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</si>
  <si>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</si>
  <si>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</si>
  <si>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</si>
  <si>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</si>
  <si>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</si>
  <si>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</si>
  <si>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</si>
  <si>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</si>
  <si>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</si>
  <si>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</si>
  <si>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</si>
  <si>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</si>
  <si>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</si>
  <si>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</si>
  <si>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</si>
  <si>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</si>
  <si>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</si>
  <si>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</si>
  <si>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</si>
  <si>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</si>
  <si>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</si>
  <si>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</si>
  <si>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</si>
  <si>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</si>
  <si>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</si>
  <si>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</si>
  <si>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</si>
  <si>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</si>
  <si>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</si>
  <si>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</si>
  <si>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</si>
  <si>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</si>
  <si>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</si>
  <si>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</si>
  <si>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</si>
  <si>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</si>
  <si>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</si>
  <si>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</si>
  <si>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</si>
  <si>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</si>
  <si>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</si>
  <si>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</si>
  <si>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</si>
  <si>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</si>
  <si>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</si>
  <si>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</si>
  <si>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</si>
  <si>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</si>
  <si>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</si>
  <si>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</si>
  <si>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</si>
  <si>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</si>
  <si>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</si>
  <si>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</si>
  <si>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</si>
  <si>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</si>
  <si>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</si>
  <si>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</si>
  <si>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</si>
  <si>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</si>
  <si>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</si>
  <si>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</si>
  <si>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</si>
  <si>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</si>
  <si>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</si>
  <si>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</si>
  <si>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</si>
  <si>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</si>
  <si>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</si>
  <si>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</si>
  <si>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</si>
  <si>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</si>
  <si>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</si>
  <si>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</si>
  <si>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</si>
  <si>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</si>
  <si>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</si>
  <si>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</si>
  <si>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</si>
  <si>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</si>
  <si>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</si>
  <si>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</si>
  <si>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</si>
  <si>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</si>
  <si>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</si>
  <si>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</si>
  <si>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</si>
  <si>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</si>
  <si>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</si>
  <si>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</si>
  <si>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</si>
  <si>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</si>
  <si>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</si>
  <si>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</si>
  <si>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</si>
  <si>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</si>
  <si>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</si>
  <si>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</si>
  <si>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</si>
  <si>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</si>
  <si>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</si>
  <si>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</si>
  <si>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</si>
  <si>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</si>
  <si>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</si>
  <si>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</si>
  <si>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</si>
  <si>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</si>
  <si>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</si>
  <si>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</si>
  <si>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</si>
  <si>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</si>
  <si>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</si>
  <si>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</si>
  <si>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</si>
  <si>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</si>
  <si>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</si>
  <si>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</si>
  <si>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</si>
  <si>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</si>
  <si>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</si>
  <si>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</si>
  <si>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</si>
  <si>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</si>
  <si>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</si>
  <si>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</si>
  <si>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</si>
  <si>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</si>
  <si>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</si>
  <si>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</si>
  <si>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</si>
  <si>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</si>
  <si>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</si>
  <si>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</si>
  <si>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</si>
  <si>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</si>
  <si>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</si>
  <si>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</si>
  <si>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</si>
  <si>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</si>
  <si>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</si>
  <si>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</si>
  <si>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</si>
  <si>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</si>
  <si>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</si>
  <si>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</si>
  <si>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</si>
  <si>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</si>
  <si>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</si>
  <si>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</si>
  <si>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</si>
  <si>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</si>
  <si>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</si>
  <si>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</si>
  <si>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</si>
  <si>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</si>
  <si>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</si>
  <si>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</si>
  <si>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</si>
  <si>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</si>
  <si>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</si>
  <si>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</si>
  <si>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</si>
  <si>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</si>
  <si>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</si>
  <si>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</si>
  <si>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</si>
  <si>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</si>
  <si>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</si>
  <si>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</si>
  <si>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</si>
  <si>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</si>
  <si>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</si>
  <si>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</si>
  <si>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</si>
  <si>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</si>
  <si>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</si>
  <si>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</si>
  <si>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</si>
  <si>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</si>
  <si>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</si>
  <si>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</si>
  <si>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</si>
  <si>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</si>
  <si>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</si>
  <si>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</si>
  <si>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</si>
  <si>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</si>
  <si>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</si>
  <si>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</si>
  <si>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</si>
  <si>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</si>
  <si>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</si>
  <si>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</si>
  <si>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</si>
  <si>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</si>
  <si>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</si>
  <si>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</si>
  <si>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</si>
  <si>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</si>
  <si>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</si>
  <si>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</si>
  <si>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</si>
  <si>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</si>
  <si>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</si>
  <si>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</si>
  <si>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</si>
  <si>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</si>
  <si>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</si>
  <si>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</si>
  <si>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</si>
  <si>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</si>
  <si>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</si>
  <si>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</si>
  <si>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</si>
  <si>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</si>
  <si>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</si>
  <si>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</si>
  <si>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</si>
  <si>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</si>
  <si>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</si>
  <si>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</si>
  <si>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</si>
  <si>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</si>
  <si>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</si>
  <si>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</si>
  <si>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</si>
  <si>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</si>
  <si>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</si>
  <si>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</si>
  <si>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</si>
  <si>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</si>
  <si>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</si>
  <si>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</si>
  <si>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</si>
  <si>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</si>
  <si>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</si>
  <si>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</si>
  <si>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</si>
  <si>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</si>
  <si>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</si>
  <si>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</si>
  <si>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</si>
  <si>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</si>
  <si>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</si>
  <si>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</si>
  <si>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</si>
  <si>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</si>
  <si>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</si>
  <si>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</si>
  <si>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</si>
  <si>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</si>
  <si>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</si>
  <si>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</si>
  <si>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</si>
  <si>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</si>
  <si>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</si>
  <si>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</si>
  <si>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</si>
  <si>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</si>
  <si>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</si>
  <si>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</si>
  <si>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</si>
  <si>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</si>
  <si>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</si>
  <si>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</si>
  <si>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</si>
  <si>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</si>
  <si>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</si>
  <si>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</si>
  <si>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</si>
  <si>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</si>
  <si>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</si>
  <si>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</si>
  <si>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</si>
  <si>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</si>
  <si>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</si>
  <si>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</si>
  <si>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</si>
  <si>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</si>
  <si>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</si>
  <si>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</si>
  <si>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</si>
  <si>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</si>
  <si>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</si>
  <si>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</si>
  <si>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</si>
  <si>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</si>
  <si>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</si>
  <si>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</si>
  <si>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</si>
  <si>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</si>
  <si>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</si>
  <si>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</si>
  <si>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</si>
  <si>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</si>
  <si>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</si>
  <si>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</si>
  <si>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</si>
  <si>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</si>
  <si>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</si>
  <si>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</si>
  <si>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</si>
  <si>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</si>
  <si>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</si>
  <si>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</si>
  <si>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</si>
  <si>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</si>
  <si>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</si>
  <si>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</si>
  <si>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</si>
  <si>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</si>
  <si>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</si>
  <si>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</si>
  <si>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</si>
  <si>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</si>
  <si>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</si>
  <si>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</si>
  <si>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</si>
  <si>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</si>
  <si>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</si>
  <si>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</si>
  <si>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</si>
  <si>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</si>
  <si>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</si>
  <si>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</si>
  <si>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</si>
  <si>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</si>
  <si>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</si>
  <si>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</si>
  <si>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</si>
  <si>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</si>
  <si>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</si>
  <si>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</si>
  <si>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</si>
  <si>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</si>
  <si>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</si>
  <si>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</si>
  <si>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</si>
  <si>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</si>
  <si>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</si>
  <si>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</si>
  <si>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</si>
  <si>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</si>
  <si>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</si>
  <si>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</si>
  <si>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</si>
  <si>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</si>
  <si>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</si>
  <si>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</si>
  <si>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</si>
  <si>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</si>
  <si>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</si>
  <si>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</si>
  <si>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</si>
  <si>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</si>
  <si>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</si>
  <si>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</si>
  <si>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</si>
  <si>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</si>
  <si>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</si>
  <si>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</si>
  <si>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</si>
  <si>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</si>
  <si>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</si>
  <si>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</si>
  <si>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</si>
  <si>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</si>
  <si>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</si>
  <si>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</si>
  <si>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</si>
  <si>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</si>
  <si>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</si>
  <si>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</si>
  <si>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</si>
  <si>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</si>
  <si>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</si>
  <si>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</si>
  <si>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</si>
  <si>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</si>
  <si>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</si>
  <si>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</si>
  <si>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</si>
  <si>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</si>
  <si>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</si>
  <si>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</si>
  <si>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</si>
  <si>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</si>
  <si>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</si>
  <si>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</si>
  <si>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</si>
  <si>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</si>
  <si>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</si>
  <si>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</si>
  <si>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</si>
  <si>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</si>
  <si>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</si>
  <si>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</si>
  <si>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</si>
  <si>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</si>
  <si>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</si>
  <si>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</si>
  <si>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</si>
  <si>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</si>
  <si>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</si>
  <si>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</si>
  <si>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</si>
  <si>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</si>
  <si>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</si>
  <si>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</si>
  <si>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</si>
  <si>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</si>
  <si>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</si>
  <si>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</si>
  <si>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</si>
  <si>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</si>
  <si>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</si>
  <si>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</si>
  <si>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</si>
  <si>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</si>
  <si>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</si>
  <si>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</si>
  <si>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</si>
  <si>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</si>
  <si>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</si>
  <si>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</si>
  <si>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</si>
  <si>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</si>
  <si>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</si>
  <si>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</si>
  <si>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</si>
  <si>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</si>
  <si>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</si>
  <si>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</si>
  <si>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</si>
  <si>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</si>
  <si>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</si>
  <si>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</si>
  <si>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</si>
  <si>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</si>
  <si>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</si>
  <si>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</si>
  <si>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</si>
  <si>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</si>
  <si>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</si>
  <si>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</si>
  <si>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</si>
  <si>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</si>
  <si>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</si>
  <si>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</si>
  <si>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</si>
  <si>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</si>
  <si>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</si>
  <si>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</si>
  <si>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</si>
  <si>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</si>
  <si>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</si>
  <si>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</si>
  <si>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</si>
  <si>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</si>
  <si>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</si>
  <si>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</si>
  <si>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</si>
  <si>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</si>
  <si>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</si>
  <si>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</si>
  <si>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</si>
  <si>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</si>
  <si>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</si>
  <si>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</si>
  <si>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</si>
  <si>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</si>
  <si>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</si>
  <si>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</si>
  <si>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</si>
  <si>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</si>
  <si>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</si>
  <si>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</si>
  <si>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</si>
  <si>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</si>
  <si>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</si>
  <si>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</si>
  <si>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</si>
  <si>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</si>
  <si>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</si>
  <si>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</si>
  <si>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</si>
  <si>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</si>
  <si>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</si>
  <si>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</si>
  <si>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</si>
  <si>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</si>
  <si>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</si>
  <si>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</si>
  <si>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</si>
  <si>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</si>
  <si>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</si>
  <si>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</si>
  <si>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</si>
  <si>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</si>
  <si>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</si>
  <si>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</si>
  <si>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</si>
  <si>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</si>
  <si>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</si>
  <si>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</si>
  <si>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</si>
  <si>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</si>
  <si>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</si>
  <si>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</si>
  <si>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</si>
  <si>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</si>
  <si>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</si>
  <si>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</si>
  <si>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</si>
  <si>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</si>
  <si>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</si>
  <si>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</si>
  <si>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</si>
  <si>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</si>
  <si>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</si>
  <si>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</si>
  <si>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</si>
  <si>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</si>
  <si>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</si>
  <si>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</si>
  <si>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</si>
  <si>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</si>
  <si>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</si>
  <si>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</si>
  <si>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</si>
  <si>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</si>
  <si>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</si>
  <si>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</si>
  <si>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</si>
  <si>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</si>
  <si>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</si>
  <si>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</si>
  <si>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</si>
  <si>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</si>
  <si>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</si>
  <si>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</si>
  <si>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</si>
  <si>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</si>
  <si>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</si>
  <si>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</si>
  <si>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</si>
  <si>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</si>
  <si>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</si>
  <si>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</si>
  <si>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</si>
  <si>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</si>
  <si>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</si>
  <si>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</si>
  <si>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</si>
  <si>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</si>
  <si>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</si>
  <si>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</si>
  <si>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</si>
  <si>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</si>
  <si>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</si>
  <si>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</si>
  <si>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</si>
  <si>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</si>
  <si>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</si>
  <si>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</si>
  <si>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</si>
  <si>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</si>
  <si>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</si>
  <si>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</si>
  <si>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</si>
  <si>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</si>
  <si>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</si>
  <si>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</si>
  <si>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</si>
  <si>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</si>
  <si>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</si>
  <si>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</si>
  <si>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</si>
  <si>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</si>
  <si>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</si>
  <si>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</si>
  <si>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</si>
  <si>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</si>
  <si>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</si>
  <si>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</si>
  <si>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</si>
  <si>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</si>
  <si>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</si>
  <si>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</si>
  <si>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</si>
  <si>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</si>
  <si>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</si>
  <si>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</si>
  <si>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</si>
  <si>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</si>
  <si>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</si>
  <si>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</si>
  <si>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</si>
  <si>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</si>
  <si>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</si>
  <si>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</si>
  <si>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</si>
  <si>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</si>
  <si>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</si>
  <si>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</si>
  <si>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</si>
  <si>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</si>
  <si>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</si>
  <si>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</si>
  <si>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</si>
  <si>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</si>
  <si>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</si>
  <si>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</si>
  <si>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</si>
  <si>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</si>
  <si>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</si>
  <si>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</si>
  <si>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</si>
  <si>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</si>
  <si>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</si>
  <si>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</si>
  <si>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</si>
  <si>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</si>
  <si>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</si>
  <si>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</si>
  <si>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</si>
  <si>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</si>
  <si>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</si>
  <si>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</si>
  <si>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</si>
  <si>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</si>
  <si>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</si>
  <si>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</si>
  <si>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</si>
  <si>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</si>
  <si>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</si>
  <si>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</si>
  <si>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</si>
  <si>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</si>
  <si>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</si>
  <si>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</si>
  <si>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</si>
  <si>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</si>
  <si>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</si>
  <si>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</si>
  <si>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</si>
  <si>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</si>
  <si>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</si>
  <si>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</si>
  <si>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</si>
  <si>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</si>
  <si>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</si>
  <si>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</si>
  <si>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</si>
  <si>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</si>
  <si>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</si>
  <si>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</si>
  <si>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</si>
  <si>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</si>
  <si>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</si>
  <si>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</si>
  <si>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</si>
  <si>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</si>
  <si>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</si>
  <si>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</si>
  <si>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</si>
  <si>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</si>
  <si>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</si>
  <si>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</si>
  <si>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</si>
  <si>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</si>
  <si>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</si>
  <si>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</si>
  <si>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</si>
  <si>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</si>
  <si>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</si>
  <si>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</si>
  <si>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</si>
  <si>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</si>
  <si>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</si>
  <si>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</si>
  <si>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</si>
  <si>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</si>
  <si>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</si>
  <si>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</si>
  <si>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</si>
  <si>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</si>
  <si>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</si>
  <si>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</si>
  <si>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</si>
  <si>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</si>
  <si>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</si>
  <si>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</si>
  <si>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</si>
  <si>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</si>
  <si>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</si>
  <si>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</si>
  <si>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</si>
  <si>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</si>
  <si>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</si>
  <si>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</si>
  <si>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</si>
  <si>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</si>
  <si>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</si>
  <si>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</si>
  <si>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</si>
  <si>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</si>
  <si>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</si>
  <si>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</si>
  <si>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</si>
  <si>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</si>
  <si>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</si>
  <si>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</si>
  <si>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</si>
  <si>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</si>
  <si>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</si>
  <si>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</si>
  <si>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</si>
  <si>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</si>
  <si>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</si>
  <si>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</si>
  <si>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</si>
  <si>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</si>
  <si>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</si>
  <si>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</si>
  <si>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</si>
  <si>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</si>
  <si>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</si>
  <si>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</si>
  <si>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</si>
  <si>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</si>
  <si>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</si>
  <si>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</si>
  <si>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</si>
  <si>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</si>
  <si>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</si>
  <si>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</si>
  <si>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</si>
  <si>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</si>
  <si>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</si>
  <si>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</si>
  <si>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</si>
  <si>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</si>
  <si>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</si>
  <si>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</si>
  <si>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</si>
  <si>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</si>
  <si>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</si>
  <si>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</si>
  <si>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</si>
  <si>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</si>
  <si>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</si>
  <si>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</si>
  <si>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</si>
  <si>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</si>
  <si>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</si>
  <si>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</si>
  <si>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</si>
  <si>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</si>
  <si>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</si>
  <si>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</si>
  <si>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</si>
  <si>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</si>
  <si>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</si>
  <si>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</si>
  <si>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</si>
  <si>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</si>
  <si>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</si>
  <si>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</si>
  <si>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</si>
  <si>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</si>
  <si>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</si>
  <si>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</si>
  <si>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</si>
  <si>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</si>
  <si>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</si>
  <si>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</si>
  <si>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</si>
  <si>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</si>
  <si>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</si>
  <si>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</si>
  <si>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</si>
  <si>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</si>
  <si>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</si>
  <si>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</si>
  <si>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</si>
  <si>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</si>
  <si>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</si>
  <si>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</si>
  <si>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</si>
  <si>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</si>
  <si>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</si>
  <si>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</si>
  <si>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</si>
  <si>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</si>
  <si>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</si>
  <si>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</si>
  <si>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</si>
  <si>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</si>
  <si>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</si>
  <si>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</si>
  <si>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</si>
  <si>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</si>
  <si>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</si>
  <si>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</si>
  <si>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</si>
  <si>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</si>
  <si>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</si>
  <si>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</si>
  <si>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</si>
  <si>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</si>
  <si>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</si>
  <si>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</si>
  <si>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</si>
  <si>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</si>
  <si>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</si>
  <si>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</si>
  <si>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</si>
  <si>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</si>
  <si>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</si>
  <si>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</si>
  <si>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</si>
  <si>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</si>
  <si>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</si>
  <si>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</si>
  <si>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</si>
  <si>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</si>
  <si>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</si>
  <si>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</si>
  <si>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</si>
  <si>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</si>
  <si>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</si>
  <si>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</si>
  <si>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</si>
  <si>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</si>
  <si>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</si>
  <si>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</si>
  <si>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</si>
  <si>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</si>
  <si>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</si>
  <si>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</si>
  <si>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</si>
  <si>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</si>
  <si>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</si>
  <si>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</si>
  <si>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</si>
  <si>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</si>
  <si>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</si>
  <si>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</si>
  <si>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</si>
  <si>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</si>
  <si>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</si>
  <si>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</si>
  <si>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</si>
  <si>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</si>
  <si>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</si>
  <si>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</si>
  <si>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</si>
  <si>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</si>
  <si>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</si>
  <si>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</si>
  <si>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</si>
  <si>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</si>
  <si>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</si>
  <si>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</si>
  <si>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</si>
  <si>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</si>
  <si>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</si>
  <si>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</si>
  <si>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</si>
  <si>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</si>
  <si>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</si>
  <si>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</si>
  <si>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</si>
  <si>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</si>
  <si>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</si>
  <si>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</si>
  <si>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</si>
  <si>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</si>
  <si>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</si>
  <si>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</si>
  <si>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</si>
  <si>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</si>
  <si>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</si>
  <si>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</si>
  <si>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</si>
  <si>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</si>
  <si>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</si>
  <si>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</si>
  <si>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</si>
  <si>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</si>
  <si>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</si>
  <si>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</si>
  <si>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</si>
  <si>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</si>
  <si>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</si>
  <si>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</si>
  <si>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</si>
  <si>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</si>
  <si>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</si>
  <si>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</si>
  <si>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</si>
  <si>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</si>
  <si>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</si>
  <si>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</si>
  <si>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</si>
  <si>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</si>
  <si>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</si>
  <si>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</si>
  <si>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</si>
  <si>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</si>
  <si>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</si>
  <si>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</si>
  <si>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</si>
  <si>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</si>
  <si>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</si>
  <si>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</si>
  <si>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</si>
  <si>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</si>
  <si>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</si>
  <si>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</si>
  <si>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</si>
  <si>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</si>
  <si>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</si>
  <si>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</si>
  <si>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</si>
  <si>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</si>
  <si>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</si>
  <si>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</si>
  <si>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</si>
  <si>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</si>
  <si>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</si>
  <si>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</si>
  <si>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</si>
  <si>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</si>
  <si>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</si>
  <si>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</si>
  <si>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</si>
  <si>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</si>
  <si>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</si>
  <si>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</si>
  <si>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</si>
  <si>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</si>
  <si>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</si>
  <si>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</si>
  <si>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</si>
  <si>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</si>
  <si>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</si>
  <si>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</si>
  <si>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</si>
  <si>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</si>
  <si>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</si>
  <si>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</si>
  <si>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</si>
  <si>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</si>
  <si>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</si>
  <si>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</si>
  <si>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</si>
  <si>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</si>
  <si>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</si>
  <si>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</si>
  <si>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</si>
  <si>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</si>
  <si>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</si>
  <si>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</si>
  <si>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</si>
  <si>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</si>
  <si>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</si>
  <si>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</si>
  <si>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</si>
  <si>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</si>
  <si>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</si>
  <si>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</si>
  <si>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</si>
  <si>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</si>
  <si>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</si>
  <si>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</si>
  <si>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</si>
  <si>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</si>
  <si>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</si>
  <si>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</si>
  <si>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</si>
  <si>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</si>
  <si>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</si>
  <si>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</si>
  <si>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</si>
  <si>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</si>
  <si>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</si>
  <si>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</si>
  <si>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</si>
  <si>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</si>
  <si>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</si>
  <si>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</si>
  <si>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</si>
  <si>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</si>
  <si>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</si>
  <si>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</si>
  <si>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</si>
  <si>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</si>
  <si>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</si>
  <si>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</si>
  <si>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</si>
  <si>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</si>
  <si>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</si>
  <si>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</si>
  <si>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</si>
  <si>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</si>
  <si>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</si>
  <si>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</si>
  <si>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</si>
  <si>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</si>
  <si>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</si>
  <si>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</si>
  <si>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</si>
  <si>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</si>
  <si>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</si>
  <si>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</si>
  <si>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</si>
  <si>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</si>
  <si>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</si>
  <si>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</si>
  <si>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</si>
  <si>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</si>
  <si>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</si>
  <si>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</si>
  <si>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</si>
  <si>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</si>
  <si>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</si>
  <si>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</si>
  <si>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</si>
  <si>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</si>
  <si>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</si>
  <si>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</si>
  <si>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</si>
  <si>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</si>
  <si>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</si>
  <si>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</si>
  <si>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</si>
  <si>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</si>
  <si>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</si>
  <si>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</si>
  <si>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</si>
  <si>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</si>
  <si>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</si>
  <si>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</si>
  <si>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</si>
  <si>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</si>
  <si>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</si>
  <si>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</si>
  <si>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</si>
  <si>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</si>
  <si>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</si>
  <si>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</si>
  <si>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</si>
  <si>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</si>
  <si>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</si>
  <si>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</si>
  <si>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</si>
  <si>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</si>
  <si>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</si>
  <si>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</si>
  <si>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</si>
  <si>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</si>
  <si>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</si>
  <si>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</si>
  <si>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</si>
  <si>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</si>
  <si>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</si>
  <si>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</si>
  <si>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</si>
  <si>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</si>
  <si>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</si>
  <si>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</si>
  <si>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</si>
  <si>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</si>
  <si>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</si>
  <si>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</si>
  <si>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</si>
  <si>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</si>
  <si>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</si>
  <si>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</si>
  <si>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</si>
  <si>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</si>
  <si>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</si>
  <si>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</si>
  <si>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</si>
  <si>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</si>
  <si>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</si>
  <si>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</si>
  <si>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</si>
  <si>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</si>
  <si>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</si>
  <si>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</si>
  <si>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</si>
  <si>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</si>
  <si>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</si>
  <si>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</si>
  <si>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</si>
  <si>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</si>
  <si>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</si>
  <si>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</si>
  <si>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</si>
  <si>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</si>
  <si>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</si>
  <si>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</si>
  <si>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</si>
  <si>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</si>
  <si>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</si>
  <si>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</si>
  <si>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</si>
  <si>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</si>
  <si>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</si>
  <si>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</si>
  <si>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</si>
  <si>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</si>
  <si>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</si>
  <si>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</si>
  <si>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</si>
  <si>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</si>
  <si>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</si>
  <si>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</si>
  <si>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</si>
  <si>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</si>
  <si>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</si>
  <si>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</si>
  <si>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</si>
  <si>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</si>
  <si>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</si>
  <si>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</si>
  <si>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</si>
  <si>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</si>
  <si>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</si>
  <si>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</si>
  <si>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</si>
  <si>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</si>
  <si>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</si>
  <si>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</si>
  <si>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</si>
  <si>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</si>
  <si>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</si>
  <si>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</si>
  <si>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</si>
  <si>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</si>
  <si>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</si>
  <si>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</si>
  <si>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</si>
  <si>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</si>
  <si>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</si>
  <si>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</si>
  <si>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</si>
  <si>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</si>
  <si>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</si>
  <si>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</si>
  <si>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</si>
  <si>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</si>
  <si>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</si>
  <si>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</si>
  <si>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</si>
  <si>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</si>
  <si>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</si>
  <si>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</si>
  <si>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</si>
  <si>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</si>
  <si>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</si>
  <si>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</si>
  <si>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</si>
  <si>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</si>
  <si>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</si>
  <si>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</si>
  <si>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</si>
  <si>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</si>
  <si>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</si>
  <si>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</si>
  <si>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</si>
  <si>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</si>
  <si>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</si>
  <si>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</si>
  <si>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</si>
  <si>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</si>
  <si>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</si>
  <si>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</si>
  <si>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</si>
  <si>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</si>
  <si>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</si>
  <si>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</si>
  <si>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</si>
  <si>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</si>
  <si>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</si>
  <si>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</si>
  <si>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</si>
  <si>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</si>
  <si>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</si>
  <si>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</si>
  <si>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</si>
  <si>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</si>
  <si>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</si>
  <si>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</si>
  <si>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</si>
  <si>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</si>
  <si>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</si>
  <si>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</si>
  <si>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</si>
  <si>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</si>
  <si>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</si>
  <si>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</si>
  <si>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</si>
  <si>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</si>
  <si>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</si>
  <si>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</si>
  <si>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</si>
  <si>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</si>
  <si>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</si>
  <si>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</si>
  <si>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</si>
  <si>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</si>
  <si>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</si>
  <si>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</si>
  <si>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</si>
  <si>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</si>
  <si>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</si>
  <si>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</si>
  <si>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</si>
  <si>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</si>
  <si>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</si>
  <si>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</si>
  <si>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</si>
  <si>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</si>
  <si>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</si>
  <si>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</si>
  <si>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</si>
  <si>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</si>
  <si>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</si>
  <si>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</si>
  <si>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</si>
  <si>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</si>
  <si>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</si>
  <si>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</si>
  <si>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</si>
  <si>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</si>
  <si>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</si>
  <si>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</si>
  <si>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</si>
  <si>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</si>
  <si>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</si>
  <si>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</si>
  <si>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</si>
  <si>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</si>
  <si>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</si>
  <si>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</si>
  <si>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</si>
  <si>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</si>
  <si>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</si>
  <si>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</si>
  <si>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</si>
  <si>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</si>
  <si>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</si>
  <si>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</si>
  <si>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</si>
  <si>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</si>
  <si>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</si>
  <si>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</si>
  <si>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</si>
  <si>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</si>
  <si>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</si>
  <si>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</si>
  <si>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</si>
  <si>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</si>
  <si>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</si>
  <si>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</si>
  <si>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</si>
  <si>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</si>
  <si>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</si>
  <si>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</si>
  <si>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</si>
  <si>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</si>
  <si>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</si>
  <si>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</si>
  <si>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</si>
  <si>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</si>
  <si>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</si>
  <si>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</si>
  <si>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</si>
  <si>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</si>
  <si>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</si>
  <si>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</si>
  <si>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</si>
  <si>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</si>
  <si>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</si>
  <si>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</si>
  <si>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</si>
  <si>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</si>
  <si>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</si>
  <si>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</si>
  <si>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</si>
  <si>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</si>
  <si>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</si>
  <si>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</si>
  <si>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</si>
  <si>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</si>
  <si>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</si>
  <si>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</si>
  <si>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</si>
  <si>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</si>
  <si>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</si>
  <si>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</si>
  <si>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</si>
  <si>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</si>
  <si>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</si>
  <si>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</si>
  <si>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</si>
  <si>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</si>
  <si>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</si>
  <si>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</si>
  <si>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</si>
  <si>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</si>
  <si>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</si>
  <si>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</si>
  <si>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</si>
  <si>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</si>
  <si>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</si>
  <si>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</si>
  <si>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</si>
  <si>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</si>
  <si>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</si>
  <si>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</si>
  <si>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</si>
  <si>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</si>
  <si>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</si>
  <si>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</si>
  <si>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</si>
  <si>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</si>
  <si>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</si>
  <si>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</si>
  <si>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</si>
  <si>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</si>
  <si>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</si>
  <si>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</si>
  <si>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</si>
  <si>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</si>
  <si>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</si>
  <si>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</si>
  <si>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</si>
  <si>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</si>
  <si>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</si>
  <si>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</si>
  <si>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</si>
  <si>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</si>
  <si>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</si>
  <si>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</si>
  <si>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</si>
  <si>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</si>
  <si>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</si>
  <si>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</si>
  <si>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</si>
  <si>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</si>
  <si>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</si>
  <si>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</si>
  <si>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</si>
  <si>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</si>
  <si>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</si>
  <si>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</si>
  <si>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</si>
  <si>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</si>
  <si>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</si>
  <si>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</si>
  <si>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</si>
  <si>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</si>
  <si>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</si>
  <si>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</si>
  <si>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</si>
  <si>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</si>
  <si>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</si>
  <si>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</si>
  <si>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</si>
  <si>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</si>
  <si>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</si>
  <si>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</si>
  <si>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</si>
  <si>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</si>
  <si>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</si>
  <si>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</si>
  <si>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</si>
  <si>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</si>
  <si>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</si>
  <si>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</si>
  <si>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</si>
  <si>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</si>
  <si>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</si>
  <si>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</si>
  <si>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</si>
  <si>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</si>
  <si>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</si>
  <si>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</si>
  <si>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</si>
  <si>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</si>
  <si>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</si>
  <si>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</si>
  <si>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</si>
  <si>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</si>
  <si>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</si>
  <si>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</si>
  <si>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</si>
  <si>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</si>
  <si>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</si>
  <si>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</si>
  <si>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</si>
  <si>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</si>
  <si>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</si>
  <si>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</si>
  <si>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</si>
  <si>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</si>
  <si>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</si>
  <si>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</si>
  <si>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</si>
  <si>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</si>
  <si>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</si>
  <si>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</si>
  <si>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</si>
  <si>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</si>
  <si>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</si>
  <si>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</si>
  <si>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</si>
  <si>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</si>
  <si>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</si>
  <si>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</si>
  <si>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</si>
  <si>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</si>
  <si>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</si>
  <si>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</si>
  <si>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</si>
  <si>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</si>
  <si>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</si>
  <si>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</si>
  <si>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</si>
  <si>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</si>
  <si>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</si>
  <si>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</si>
  <si>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</si>
  <si>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</si>
  <si>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</si>
  <si>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</si>
  <si>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</si>
  <si>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</si>
  <si>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</si>
  <si>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</si>
  <si>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</si>
  <si>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</si>
  <si>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</si>
  <si>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</si>
  <si>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</si>
  <si>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</si>
  <si>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</si>
  <si>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</si>
  <si>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</si>
  <si>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</si>
  <si>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</si>
  <si>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</si>
  <si>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</si>
  <si>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</si>
  <si>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</si>
  <si>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</si>
  <si>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</si>
  <si>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</si>
  <si>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</si>
  <si>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</si>
  <si>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</si>
  <si>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</si>
  <si>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</si>
  <si>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</si>
  <si>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</si>
  <si>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</si>
  <si>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</si>
  <si>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</si>
  <si>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</si>
  <si>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</si>
  <si>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</si>
  <si>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</si>
  <si>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</si>
  <si>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</si>
  <si>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</si>
  <si>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</si>
  <si>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</si>
  <si>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</si>
  <si>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</si>
  <si>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</si>
  <si>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</si>
  <si>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</si>
  <si>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</si>
  <si>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</si>
  <si>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</si>
  <si>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</si>
  <si>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</si>
  <si>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</si>
  <si>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</si>
  <si>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</si>
  <si>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</si>
  <si>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</si>
  <si>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</si>
  <si>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</si>
  <si>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</si>
  <si>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</si>
  <si>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</si>
  <si>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</si>
  <si>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</si>
  <si>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</si>
  <si>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</si>
  <si>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</si>
  <si>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</si>
  <si>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</si>
  <si>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</si>
  <si>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</si>
  <si>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</si>
  <si>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</si>
  <si>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</si>
  <si>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</si>
  <si>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</si>
  <si>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</si>
  <si>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</si>
  <si>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</si>
  <si>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</si>
  <si>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</si>
  <si>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</si>
  <si>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</si>
  <si>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</si>
  <si>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</si>
  <si>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</si>
  <si>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</si>
  <si>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</si>
  <si>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</si>
  <si>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</si>
  <si>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</si>
  <si>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</si>
  <si>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</si>
  <si>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</si>
  <si>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</si>
  <si>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</si>
  <si>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</si>
  <si>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</si>
  <si>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</si>
  <si>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</si>
  <si>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</si>
  <si>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</si>
  <si>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</si>
  <si>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</si>
  <si>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</si>
  <si>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</si>
  <si>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</si>
  <si>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</si>
  <si>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</si>
  <si>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</si>
  <si>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</si>
  <si>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</si>
  <si>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</si>
  <si>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</si>
  <si>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</si>
  <si>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</si>
  <si>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</si>
  <si>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</si>
  <si>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</si>
  <si>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</si>
  <si>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</si>
  <si>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</si>
  <si>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</si>
  <si>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</si>
  <si>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</si>
  <si>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</si>
  <si>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</si>
  <si>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</si>
  <si>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</si>
  <si>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</si>
  <si>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</si>
  <si>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</si>
  <si>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</si>
  <si>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</si>
  <si>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</si>
  <si>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</si>
  <si>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</si>
  <si>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</si>
  <si>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</si>
  <si>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</si>
  <si>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</si>
  <si>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</si>
  <si>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</si>
  <si>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</si>
  <si>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</si>
  <si>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</si>
  <si>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</si>
  <si>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</si>
  <si>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</si>
  <si>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</si>
  <si>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</si>
  <si>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</si>
  <si>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</si>
  <si>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</si>
  <si>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</si>
  <si>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</si>
  <si>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</si>
  <si>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</si>
  <si>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</si>
  <si>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</si>
  <si>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</si>
  <si>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</si>
  <si>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</si>
  <si>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</si>
  <si>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</si>
  <si>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</si>
  <si>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</si>
  <si>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</si>
  <si>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</si>
  <si>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</si>
  <si>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</si>
  <si>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</si>
  <si>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</si>
  <si>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</si>
  <si>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</si>
  <si>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</si>
  <si>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</si>
  <si>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</si>
  <si>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</si>
  <si>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</si>
  <si>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</si>
  <si>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</si>
  <si>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</si>
  <si>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</si>
  <si>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</si>
  <si>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</si>
  <si>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</si>
  <si>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</si>
  <si>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</si>
  <si>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</si>
  <si>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</si>
  <si>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</si>
  <si>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</si>
  <si>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</si>
  <si>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</si>
  <si>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</si>
  <si>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</si>
  <si>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</si>
  <si>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</si>
  <si>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</si>
  <si>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</si>
  <si>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</si>
  <si>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</si>
  <si>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</si>
  <si>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</si>
  <si>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</si>
  <si>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</si>
  <si>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</si>
  <si>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</si>
  <si>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</si>
  <si>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</si>
  <si>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</si>
  <si>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</si>
  <si>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</si>
  <si>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</si>
  <si>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</si>
  <si>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</si>
  <si>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</si>
  <si>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</si>
  <si>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</si>
  <si>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</si>
  <si>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</si>
  <si>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</si>
  <si>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</si>
  <si>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</si>
  <si>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</si>
  <si>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</si>
  <si>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</si>
  <si>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</si>
  <si>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</si>
  <si>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</si>
  <si>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</si>
  <si>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</si>
  <si>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</si>
  <si>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</si>
  <si>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</si>
  <si>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</si>
  <si>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</si>
  <si>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</si>
  <si>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</si>
  <si>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</si>
  <si>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</si>
  <si>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</si>
  <si>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</si>
  <si>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</si>
  <si>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</si>
  <si>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</si>
  <si>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</si>
  <si>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</si>
  <si>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</si>
  <si>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</si>
  <si>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</si>
  <si>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</si>
  <si>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</si>
  <si>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</si>
  <si>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</si>
  <si>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</si>
  <si>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</si>
  <si>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</si>
  <si>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</si>
  <si>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</si>
  <si>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</si>
  <si>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</si>
  <si>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</si>
  <si>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</si>
  <si>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</si>
  <si>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</si>
  <si>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</si>
  <si>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</si>
  <si>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</si>
  <si>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</si>
  <si>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</si>
  <si>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</si>
  <si>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</si>
  <si>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</si>
  <si>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</si>
  <si>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</si>
  <si>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</si>
  <si>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</si>
  <si>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</si>
  <si>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</si>
  <si>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</si>
  <si>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</si>
  <si>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</si>
  <si>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</si>
  <si>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</si>
  <si>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</si>
  <si>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</si>
  <si>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</si>
  <si>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</si>
  <si>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</si>
  <si>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</si>
  <si>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</si>
  <si>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</si>
  <si>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</si>
  <si>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</si>
  <si>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</si>
  <si>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</si>
  <si>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</si>
  <si>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</si>
  <si>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</si>
  <si>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</si>
  <si>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</si>
  <si>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</si>
  <si>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</si>
  <si>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</si>
  <si>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</si>
  <si>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</si>
  <si>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</si>
  <si>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</si>
  <si>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</si>
  <si>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</si>
  <si>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</si>
  <si>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</si>
  <si>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</si>
  <si>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</si>
  <si>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</si>
  <si>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</si>
  <si>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</si>
  <si>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</si>
  <si>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</si>
  <si>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</si>
  <si>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</si>
  <si>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</si>
  <si>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</si>
  <si>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</si>
  <si>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</si>
  <si>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</si>
  <si>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</si>
  <si>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</si>
  <si>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</si>
  <si>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</si>
  <si>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</si>
  <si>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</si>
  <si>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</si>
  <si>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</si>
  <si>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</si>
  <si>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</si>
  <si>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</si>
  <si>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</si>
  <si>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</si>
  <si>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</si>
  <si>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</si>
  <si>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</si>
  <si>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</si>
  <si>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</si>
  <si>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</si>
  <si>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</si>
  <si>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</si>
  <si>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</si>
  <si>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</si>
  <si>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</si>
  <si>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</si>
  <si>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</si>
  <si>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</si>
  <si>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</si>
  <si>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</si>
  <si>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</si>
  <si>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</si>
  <si>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</si>
  <si>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</si>
  <si>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</si>
  <si>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</si>
  <si>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</si>
  <si>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</si>
  <si>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</si>
  <si>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</si>
  <si>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</si>
  <si>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</si>
  <si>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</si>
  <si>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</si>
  <si>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</si>
  <si>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</si>
  <si>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</si>
  <si>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</si>
  <si>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</si>
  <si>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</si>
  <si>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</si>
  <si>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</si>
  <si>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</si>
  <si>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</si>
  <si>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</si>
  <si>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</si>
  <si>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</si>
  <si>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</si>
  <si>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</si>
  <si>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</si>
  <si>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</si>
  <si>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</si>
  <si>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</si>
  <si>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</si>
  <si>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</si>
  <si>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</si>
  <si>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</si>
  <si>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</si>
  <si>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</si>
  <si>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</si>
  <si>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</si>
  <si>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</si>
  <si>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</si>
  <si>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</si>
  <si>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</si>
  <si>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</si>
  <si>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</si>
  <si>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</si>
  <si>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</si>
  <si>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</si>
  <si>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</si>
  <si>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</si>
  <si>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</si>
  <si>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</si>
  <si>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column9</t>
  </si>
  <si>
    <t>CAT</t>
  </si>
  <si>
    <t>Column_0</t>
  </si>
  <si>
    <t>Column_p</t>
  </si>
  <si>
    <t>IF_ERROR</t>
  </si>
  <si>
    <t>Profit_region_South</t>
  </si>
  <si>
    <t>Profit_region_East</t>
  </si>
  <si>
    <t>Profit_region_West</t>
  </si>
  <si>
    <t>Profit_region_North</t>
  </si>
  <si>
    <t>SALES</t>
  </si>
  <si>
    <t>REGION</t>
  </si>
  <si>
    <t>EAST</t>
  </si>
  <si>
    <t>WEST</t>
  </si>
  <si>
    <t>NORTH</t>
  </si>
  <si>
    <t>SOUTH</t>
  </si>
  <si>
    <t xml:space="preserve">CITY </t>
  </si>
  <si>
    <t>ORDERS COUNT</t>
  </si>
  <si>
    <t>SALES OF ORD100004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</si>
</sst>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/>
    <xf numFmtId="0" fontId="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485881-B901-4F4C-A874-73EFBBAB76A9}" name="Table1" displayName="Table1" ref="T2:U6" totalsRowShown="0">
  <autoFilter ref="T2:U6" xr:uid="{0A485881-B901-4F4C-A874-73EFBBAB76A9}"/>
  <tableColumns count="2">
    <tableColumn id="1" xr3:uid="{0412C98D-442C-4ECF-A658-21AFE19D8368}" name="REGION" dataDxfId="28"/>
    <tableColumn id="2" xr3:uid="{94321FB5-AF30-43C9-9C92-4AE65F4915E2}" name="SALES" dataDxfId="27">
      <calculatedColumnFormula>SUMIF(B2:B15346,"EAST",H:H)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09939-3856-4578-BC9C-13974BB4755A}" name="Table2" displayName="Table2" ref="T9:U15" totalsRowShown="0" headerRowDxfId="24" dataDxfId="23">
  <autoFilter ref="T9:U15" xr:uid="{E0909939-3856-4578-BC9C-13974BB4755A}"/>
  <tableColumns count="2">
    <tableColumn id="1" xr3:uid="{8DADB439-5189-4200-B565-C4C057F39E60}" name="CITY " dataDxfId="26"/>
    <tableColumn id="2" xr3:uid="{0FC81D3C-A365-423E-B2FB-3A6592AAF731}" name="SALES" dataDxfId="25">
      <calculatedColumnFormula>SUMIF(C2:C15346,"Pune",H:H)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3036A4-82E3-4E26-89B6-D0E63AC0D6D3}" name="Table3" displayName="Table3" ref="R11:R12" totalsRowShown="0" headerRowDxfId="39" dataDxfId="38">
  <autoFilter ref="R11:R12" xr:uid="{193036A4-82E3-4E26-89B6-D0E63AC0D6D3}"/>
  <tableColumns count="1">
    <tableColumn id="1" xr3:uid="{015E8AE7-58EB-4C44-AC40-F831505A8B9A}" name="Profit_region_South" dataDxfId="40">
      <calculatedColumnFormula>SUMIF(B2:B15346,B11,N2:N15346)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4F738C-48AD-46CD-B476-6F9426778E66}" name="Table4" displayName="Table4" ref="R8:R9" totalsRowShown="0" headerRowDxfId="36" dataDxfId="35">
  <autoFilter ref="R8:R9" xr:uid="{CC4F738C-48AD-46CD-B476-6F9426778E66}"/>
  <tableColumns count="1">
    <tableColumn id="1" xr3:uid="{92E03F11-B3A9-436D-AB67-006B48ED7494}" name="Profit_region_East" dataDxfId="37">
      <calculatedColumnFormula>SUMIF(B2:B15346,B2,N2:N15346)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915D15-5FAB-4F35-B3B8-199B48E97826}" name="Table5" displayName="Table5" ref="R5:R6" totalsRowShown="0" headerRowDxfId="33" dataDxfId="32">
  <autoFilter ref="R5:R6" xr:uid="{E2915D15-5FAB-4F35-B3B8-199B48E97826}"/>
  <tableColumns count="1">
    <tableColumn id="1" xr3:uid="{FA7621A0-B7A9-453F-82F5-3FCA3EE8BFB9}" name="Profit_region_West" dataDxfId="34">
      <calculatedColumnFormula>SUMIF(B2:B15346,B3,N2:N15346)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F7E5797-85B4-45AD-B19E-64F78A9DEFC0}" name="Table6" displayName="Table6" ref="R2:R3" totalsRowShown="0" headerRowDxfId="30" dataDxfId="29">
  <autoFilter ref="R2:R3" xr:uid="{0F7E5797-85B4-45AD-B19E-64F78A9DEFC0}"/>
  <tableColumns count="1">
    <tableColumn id="1" xr3:uid="{012A249C-39A3-40E0-A5CF-DB8D5377EA9A}" name="Profit_region_North" dataDxfId="31">
      <calculatedColumnFormula>SUMIF(B2:B15346,B4,N2:N15346)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00D1A0-24B9-4C50-93C4-E5DF021B5165}" name="Table7" displayName="Table7" ref="W2:X6" totalsRowShown="0" headerRowDxfId="20" dataDxfId="19">
  <autoFilter ref="W2:X6" xr:uid="{9300D1A0-24B9-4C50-93C4-E5DF021B5165}"/>
  <tableColumns count="2">
    <tableColumn id="1" xr3:uid="{D87D2E9C-0319-4F11-8964-EF15FA7231DD}" name="REGION" dataDxfId="22"/>
    <tableColumn id="2" xr3:uid="{1C98AE39-B350-447A-B306-84370AF12944}" name="ORDERS COUNT" dataDxfId="21">
      <calculatedColumnFormula>COUNTIF(B:B,B2)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4D02A9F-E8BA-4E09-BCA2-99C0D876E990}" name="Table8" displayName="Table8" ref="A1:Q15346" totalsRowShown="0">
  <autoFilter ref="A1:Q15346" xr:uid="{24D02A9F-E8BA-4E09-BCA2-99C0D876E990}"/>
  <tableColumns count="17">
    <tableColumn id="1" xr3:uid="{1AE31D81-7D75-4E45-8EC1-B2A521EDBD7B}" name="order_id" dataDxfId="3"/>
    <tableColumn id="2" xr3:uid="{CFB62C33-4692-45F5-8CB1-96D59BDF88AE}" name="region" dataDxfId="18"/>
    <tableColumn id="3" xr3:uid="{D9393F9B-AAE6-4D11-A420-8702359CFA9F}" name="city" dataDxfId="17"/>
    <tableColumn id="4" xr3:uid="{51E1D734-79B2-4D1A-97EB-FFB5D37F1582}" name="category" dataDxfId="16"/>
    <tableColumn id="5" xr3:uid="{AB744178-D1A0-433D-B4B8-2CAED4FD6326}" name="customer_type" dataDxfId="15"/>
    <tableColumn id="6" xr3:uid="{C5F2C725-D5BB-4FF5-AC7E-58502BD0F5D2}" name="order_date" dataDxfId="14"/>
    <tableColumn id="7" xr3:uid="{DFE58953-6473-4304-B392-E14BF67ECDA6}" name="delivery_date" dataDxfId="13"/>
    <tableColumn id="8" xr3:uid="{9F7DEFCA-0DCD-4D3B-AF36-4EF59E8AC76A}" name="sales" dataDxfId="12"/>
    <tableColumn id="9" xr3:uid="{8F8730C8-F83C-4BC6-97EA-E8B5DB6AD8FF}" name="CAT" dataDxfId="11">
      <calculatedColumnFormula>IF(H2&gt;10000,"HIGH",IF(H2&gt;5000,"MEDIUM","LOW"))</calculatedColumnFormula>
    </tableColumn>
    <tableColumn id="10" xr3:uid="{800DD130-D1C9-4DC1-B9E6-017A6C552416}" name="column9" dataDxfId="10">
      <calculatedColumnFormula>IF(H2&gt;10000,"HIGH","LOW")</calculatedColumnFormula>
    </tableColumn>
    <tableColumn id="11" xr3:uid="{FCAE4863-5569-49C9-AB7B-EF9A6DCB5538}" name="discount" dataDxfId="9"/>
    <tableColumn id="12" xr3:uid="{7F9690B2-9890-408A-BB03-A1875C2D3845}" name="quantity" dataDxfId="8"/>
    <tableColumn id="13" xr3:uid="{6D64F7DC-7ADD-40B6-8B0B-705CBB9B10D4}" name="payment_mode" dataDxfId="7"/>
    <tableColumn id="14" xr3:uid="{859B9F55-6753-47B1-B684-7427B830D834}" name="profit" dataDxfId="6"/>
    <tableColumn id="15" xr3:uid="{FBB6631F-CE0E-4046-AF8B-FB407DB0198C}" name="Column_0" dataDxfId="5">
      <calculatedColumnFormula>IF(AND(H2&gt;5000,N2&gt;500),"HIGH","LOW")</calculatedColumnFormula>
    </tableColumn>
    <tableColumn id="16" xr3:uid="{01264F04-FA6C-479C-B6D8-995E5E45D1D8}" name="Column_p">
      <calculatedColumnFormula>IF(OR(H2&gt;5000,K2&gt;0.2),"HIGH IMPACT","NORMAL")</calculatedColumnFormula>
    </tableColumn>
    <tableColumn id="17" xr3:uid="{8ED04DF1-AEEB-4D34-83CF-B0A79E78CD77}" name="IF_ERROR" dataDxfId="4">
      <calculatedColumnFormula>IFERROR(N2/K2,"cant divide")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FE1972-35C8-49C7-A776-E406326E1303}" name="Table9" displayName="Table9" ref="S22:S23" totalsRowShown="0" headerRowDxfId="1" dataDxfId="0">
  <autoFilter ref="S22:S23" xr:uid="{7BFE1972-35C8-49C7-A776-E406326E1303}"/>
  <tableColumns count="1">
    <tableColumn id="1" xr3:uid="{0F2C66FC-BE62-416F-B10C-ADA0706D0B05}" name="SALES OF ORD100004" dataDxfId="2">
      <calculatedColumnFormula>VLOOKUP("ORD100004",Dmart,8,0)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G1" zoomScale="85" zoomScaleNormal="85" workbookViewId="0">
      <selection activeCell="R16" sqref="R16"/>
    </sheetView>
  </sheetViews>
  <sheetFormatPr defaultColWidth="12.6328125" defaultRowHeight="15" customHeight="1" x14ac:dyDescent="0.25"/>
  <cols>
    <col min="1" max="1" width="10.90625" customWidth="1"/>
    <col min="2" max="2" width="8.6328125" customWidth="1"/>
    <col min="3" max="3" width="9.90625" customWidth="1"/>
    <col min="4" max="4" width="12.6328125" customWidth="1"/>
    <col min="5" max="5" width="15.90625" customWidth="1"/>
    <col min="6" max="6" width="12.6328125" customWidth="1"/>
    <col min="7" max="7" width="15" customWidth="1"/>
    <col min="8" max="9" width="8" customWidth="1"/>
    <col min="10" max="10" width="9.90625" customWidth="1"/>
    <col min="11" max="11" width="10.453125" customWidth="1"/>
    <col min="12" max="12" width="10.08984375" customWidth="1"/>
    <col min="13" max="13" width="16.7265625" customWidth="1"/>
    <col min="14" max="14" width="8" customWidth="1"/>
    <col min="15" max="15" width="11.26953125" customWidth="1"/>
    <col min="16" max="16" width="12.54296875" bestFit="1" customWidth="1"/>
    <col min="17" max="17" width="15.26953125" style="5" customWidth="1"/>
    <col min="18" max="18" width="19.81640625" customWidth="1"/>
    <col min="19" max="19" width="25.54296875" bestFit="1" customWidth="1"/>
    <col min="21" max="21" width="14.453125" customWidth="1"/>
    <col min="22" max="22" width="15.453125" customWidth="1"/>
    <col min="23" max="23" width="13.08984375" customWidth="1"/>
    <col min="24" max="24" width="17.36328125" customWidth="1"/>
    <col min="27" max="27" width="12.7265625" customWidth="1"/>
    <col min="42" max="42" width="4.26953125" customWidth="1"/>
  </cols>
  <sheetData>
    <row r="1" spans="1:42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15379</v>
      </c>
      <c r="J1" s="2" t="s">
        <v>15378</v>
      </c>
      <c r="K1" s="2" t="s">
        <v>8</v>
      </c>
      <c r="L1" s="2" t="s">
        <v>9</v>
      </c>
      <c r="M1" s="2" t="s">
        <v>10</v>
      </c>
      <c r="N1" s="2" t="s">
        <v>11</v>
      </c>
      <c r="O1" s="3" t="s">
        <v>15380</v>
      </c>
      <c r="P1" s="4" t="s">
        <v>15381</v>
      </c>
      <c r="Q1" s="6" t="s">
        <v>15382</v>
      </c>
      <c r="R1" s="4"/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7193.49</v>
      </c>
      <c r="I2" s="2" t="str">
        <f>IF(H2&gt;10000,"HIGH",IF(H2&gt;5000,"MEDIUM","LOW"))</f>
        <v>MEDIUM</v>
      </c>
      <c r="J2" s="2" t="str">
        <f>IF(H2&gt;10000,"HIGH","LOW")</f>
        <v>LOW</v>
      </c>
      <c r="K2" s="2">
        <v>0.31</v>
      </c>
      <c r="L2" s="2">
        <v>3</v>
      </c>
      <c r="M2" s="2" t="s">
        <v>17</v>
      </c>
      <c r="N2" s="2">
        <v>1146.72</v>
      </c>
      <c r="O2" s="3" t="str">
        <f>IF(AND(H2&gt;5000,N2&gt;500),"HIGH","LOW")</f>
        <v>HIGH</v>
      </c>
      <c r="P2" t="str">
        <f>IF(OR(H2&gt;5000,K2&gt;0.2),"HIGH IMPACT","NORMAL")</f>
        <v>HIGH IMPACT</v>
      </c>
      <c r="Q2" s="5">
        <f>IFERROR(N2/K2,"cant divide")</f>
        <v>3699.0967741935483</v>
      </c>
      <c r="R2" s="7" t="s">
        <v>15386</v>
      </c>
      <c r="T2" s="5" t="s">
        <v>15388</v>
      </c>
      <c r="U2" s="5" t="s">
        <v>15387</v>
      </c>
      <c r="W2" s="5" t="s">
        <v>15388</v>
      </c>
      <c r="X2" s="5" t="s">
        <v>15394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 t="shared" ref="I3:I66" si="0">IF(H3&gt;10000,"HIGH",IF(H3&gt;5000,"MEDIUM","LOW"))</f>
        <v>LOW</v>
      </c>
      <c r="J3" s="2" t="str">
        <f t="shared" ref="J3:J66" si="1">IF(H3&gt;10000,"HIGH","LOW")</f>
        <v>LOW</v>
      </c>
      <c r="K3" s="2">
        <v>0.38</v>
      </c>
      <c r="L3" s="2">
        <v>4</v>
      </c>
      <c r="M3" s="2" t="s">
        <v>23</v>
      </c>
      <c r="N3" s="2">
        <v>971.41</v>
      </c>
      <c r="O3" s="3" t="str">
        <f t="shared" ref="O3:O66" si="2">IF(AND(H3&gt;5000,N3&gt;500),"HIGH","LOW")</f>
        <v>LOW</v>
      </c>
      <c r="P3" t="str">
        <f t="shared" ref="P3:P5" si="3">IF(OR(H3&gt;5000,K3&gt;0.2),"HIGH IMPACT","NO")</f>
        <v>HIGH IMPACT</v>
      </c>
      <c r="Q3" s="5">
        <f t="shared" ref="Q3:Q66" si="4">IFERROR(N3/K3,"cant divide")</f>
        <v>2556.3421052631579</v>
      </c>
      <c r="R3" s="5">
        <f>SUMIF(B2:B15346,B4,N2:N15346)</f>
        <v>1769020.9000000039</v>
      </c>
      <c r="T3" s="5" t="s">
        <v>15389</v>
      </c>
      <c r="U3" s="5">
        <f>SUMIF(B2:B15346,"EAST",H:H)</f>
        <v>13162331.300000027</v>
      </c>
      <c r="W3" s="5" t="s">
        <v>15389</v>
      </c>
      <c r="X3" s="5">
        <f>COUNTIF(B:B,B2)</f>
        <v>3778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28</v>
      </c>
      <c r="N4" s="2">
        <v>769.08</v>
      </c>
      <c r="O4" s="3" t="str">
        <f t="shared" si="2"/>
        <v>LOW</v>
      </c>
      <c r="P4" t="str">
        <f t="shared" ref="P4" si="5">IF(OR(H4&gt;5000,K4&gt;0.2),"HIGH IMPACT","NORMAL")</f>
        <v>NORMAL</v>
      </c>
      <c r="Q4" s="5">
        <f t="shared" si="4"/>
        <v>7690.8</v>
      </c>
      <c r="R4" s="5"/>
      <c r="T4" s="5" t="s">
        <v>15390</v>
      </c>
      <c r="U4" s="5">
        <f>SUMIF(B15347:B15347,"EAST",H:H)</f>
        <v>0</v>
      </c>
      <c r="W4" s="5" t="s">
        <v>15390</v>
      </c>
      <c r="X4" s="5">
        <f>COUNTIF(B:B,B3)</f>
        <v>3790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17</v>
      </c>
      <c r="N5" s="2">
        <v>71.61</v>
      </c>
      <c r="O5" s="3" t="str">
        <f t="shared" si="2"/>
        <v>LOW</v>
      </c>
      <c r="P5" t="str">
        <f t="shared" si="3"/>
        <v>HIGH IMPACT</v>
      </c>
      <c r="Q5" s="5">
        <f t="shared" si="4"/>
        <v>265.22222222222223</v>
      </c>
      <c r="R5" s="5" t="s">
        <v>15385</v>
      </c>
      <c r="T5" s="5" t="s">
        <v>15391</v>
      </c>
      <c r="U5" s="5">
        <f>SUMIF(B15347:B15348,"EAST",H:H)</f>
        <v>0</v>
      </c>
      <c r="W5" s="5" t="s">
        <v>15391</v>
      </c>
      <c r="X5" s="5">
        <f>COUNTIF(B:B,B4)</f>
        <v>3924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28</v>
      </c>
      <c r="N6" s="2">
        <v>621.91999999999996</v>
      </c>
      <c r="O6" s="3" t="str">
        <f t="shared" si="2"/>
        <v>LOW</v>
      </c>
      <c r="P6" t="str">
        <f t="shared" ref="P6" si="6">IF(OR(H6&gt;5000,K6&gt;0.2),"HIGH IMPACT","NORMAL")</f>
        <v>NORMAL</v>
      </c>
      <c r="Q6" s="5" t="str">
        <f t="shared" si="4"/>
        <v>cant divide</v>
      </c>
      <c r="R6" s="5">
        <f>SUMIF(B2:B15346,B3,N2:N15346)</f>
        <v>1713802.1100000017</v>
      </c>
      <c r="T6" s="5" t="s">
        <v>15392</v>
      </c>
      <c r="U6" s="5">
        <f>SUMIF(B15347:B15349,"EAST",H:H)</f>
        <v>0</v>
      </c>
      <c r="W6" s="5" t="s">
        <v>15392</v>
      </c>
      <c r="X6" s="5">
        <f>COUNTIF(B:B,B5)</f>
        <v>3778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17</v>
      </c>
      <c r="N7" s="2">
        <v>578.94000000000005</v>
      </c>
      <c r="O7" s="3" t="str">
        <f t="shared" si="2"/>
        <v>LOW</v>
      </c>
      <c r="P7" t="str">
        <f>IF(OR(H7&gt;5000,K7&gt;0.2),"HIGH IMPACT","NORMAL")</f>
        <v>NORMAL</v>
      </c>
      <c r="Q7" s="5">
        <f t="shared" si="4"/>
        <v>28947.000000000004</v>
      </c>
      <c r="R7" s="5"/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 t="shared" si="0"/>
        <v>MEDIUM</v>
      </c>
      <c r="J8" s="2" t="str">
        <f t="shared" si="1"/>
        <v>LOW</v>
      </c>
      <c r="K8" s="2">
        <v>0.16</v>
      </c>
      <c r="L8" s="2">
        <v>4</v>
      </c>
      <c r="M8" s="2" t="s">
        <v>28</v>
      </c>
      <c r="N8" s="2">
        <v>110.31</v>
      </c>
      <c r="O8" s="3" t="str">
        <f t="shared" si="2"/>
        <v>LOW</v>
      </c>
      <c r="P8" t="str">
        <f t="shared" ref="P8:P71" si="7">IF(OR(H8&gt;5000,K8&gt;0.2),"HIGH IMPACT","NORMAL")</f>
        <v>HIGH IMPACT</v>
      </c>
      <c r="Q8" s="5">
        <f t="shared" si="4"/>
        <v>689.4375</v>
      </c>
      <c r="R8" s="5" t="s">
        <v>15384</v>
      </c>
      <c r="AP8" s="2" t="str">
        <f>IF(H3&gt;10000,"High","Low")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17</v>
      </c>
      <c r="N9" s="2">
        <v>91.68</v>
      </c>
      <c r="O9" s="3" t="str">
        <f t="shared" si="2"/>
        <v>LOW</v>
      </c>
      <c r="P9" t="str">
        <f t="shared" si="7"/>
        <v>HIGH IMPACT</v>
      </c>
      <c r="Q9" s="5">
        <f t="shared" si="4"/>
        <v>398.60869565217394</v>
      </c>
      <c r="R9" s="5">
        <f>SUMIF(B2:B15346,B2,N2:N15346)</f>
        <v>1676309.849999998</v>
      </c>
      <c r="T9" s="5" t="s">
        <v>15393</v>
      </c>
      <c r="U9" s="5" t="s">
        <v>15387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s="3" t="str">
        <f t="shared" si="2"/>
        <v>LOW</v>
      </c>
      <c r="P10" t="str">
        <f t="shared" si="7"/>
        <v>HIGH IMPACT</v>
      </c>
      <c r="Q10" s="5">
        <f t="shared" si="4"/>
        <v>3433.7241379310344</v>
      </c>
      <c r="R10" s="5"/>
      <c r="T10" s="8" t="s">
        <v>14</v>
      </c>
      <c r="U10" s="5">
        <f>SUMIF(C2:C15346,"Pune",H:H)</f>
        <v>8905415.9100000262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28</v>
      </c>
      <c r="N11" s="2">
        <v>102.96</v>
      </c>
      <c r="O11" s="3" t="str">
        <f t="shared" si="2"/>
        <v>LOW</v>
      </c>
      <c r="P11" t="str">
        <f t="shared" si="7"/>
        <v>HIGH IMPACT</v>
      </c>
      <c r="Q11" s="5">
        <f t="shared" si="4"/>
        <v>233.99999999999997</v>
      </c>
      <c r="R11" s="5" t="s">
        <v>15383</v>
      </c>
      <c r="T11" s="8" t="s">
        <v>20</v>
      </c>
      <c r="U11" s="5">
        <f>SUMIF(C3:C15347,"Pune",H:H)</f>
        <v>9221017.8800000157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28</v>
      </c>
      <c r="N12" s="2">
        <v>542.82000000000005</v>
      </c>
      <c r="O12" s="3" t="str">
        <f t="shared" si="2"/>
        <v>LOW</v>
      </c>
      <c r="P12" t="str">
        <f t="shared" si="7"/>
        <v>HIGH IMPACT</v>
      </c>
      <c r="Q12" s="5">
        <f t="shared" si="4"/>
        <v>1391.846153846154</v>
      </c>
      <c r="R12" s="5">
        <f>SUMIF(B2:B15346,B11,N2:N15346)</f>
        <v>1714038.9500000004</v>
      </c>
      <c r="T12" s="8" t="s">
        <v>26</v>
      </c>
      <c r="U12" s="5">
        <f>SUMIF(C4:C15348,"Pune",H:H)</f>
        <v>9047870.810000008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17</v>
      </c>
      <c r="N13" s="2">
        <v>1028.47</v>
      </c>
      <c r="O13" s="3" t="str">
        <f t="shared" si="2"/>
        <v>LOW</v>
      </c>
      <c r="P13" t="str">
        <f t="shared" si="7"/>
        <v>NORMAL</v>
      </c>
      <c r="Q13" s="5">
        <f t="shared" si="4"/>
        <v>6856.4666666666672</v>
      </c>
      <c r="T13" s="8" t="s">
        <v>33</v>
      </c>
      <c r="U13" s="5">
        <f>SUMIF(C5:C15349,"Pune",H:H)</f>
        <v>9125400.5600000005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28</v>
      </c>
      <c r="N14" s="2">
        <v>131.5</v>
      </c>
      <c r="O14" s="3" t="str">
        <f t="shared" si="2"/>
        <v>LOW</v>
      </c>
      <c r="P14" t="str">
        <f t="shared" si="7"/>
        <v>HIGH IMPACT</v>
      </c>
      <c r="Q14" s="5">
        <f t="shared" si="4"/>
        <v>355.40540540540542</v>
      </c>
      <c r="T14" s="8" t="s">
        <v>39</v>
      </c>
      <c r="U14" s="5">
        <f>SUMIF(C6:C15350,"Pune",H:H)</f>
        <v>8915368.1000000052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28</v>
      </c>
      <c r="N15" s="2">
        <v>255.49</v>
      </c>
      <c r="O15" s="3" t="str">
        <f t="shared" si="2"/>
        <v>LOW</v>
      </c>
      <c r="P15" t="str">
        <f t="shared" si="7"/>
        <v>HIGH IMPACT</v>
      </c>
      <c r="Q15" s="5">
        <f t="shared" si="4"/>
        <v>946.25925925925924</v>
      </c>
      <c r="T15" s="8" t="s">
        <v>48</v>
      </c>
      <c r="U15" s="5">
        <f>SUMIF(C7:C15351,"Pune",H:H)</f>
        <v>8930379.0500000007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17</v>
      </c>
      <c r="N16" s="2">
        <v>804.36</v>
      </c>
      <c r="O16" s="3" t="str">
        <f t="shared" si="2"/>
        <v>LOW</v>
      </c>
      <c r="P16" t="str">
        <f t="shared" si="7"/>
        <v>HIGH IMPACT</v>
      </c>
      <c r="Q16" s="5">
        <f t="shared" si="4"/>
        <v>2062.4615384615386</v>
      </c>
    </row>
    <row r="17" spans="1:19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23</v>
      </c>
      <c r="N17" s="2">
        <v>284.91000000000003</v>
      </c>
      <c r="O17" s="3" t="str">
        <f t="shared" si="2"/>
        <v>LOW</v>
      </c>
      <c r="P17" t="str">
        <f t="shared" si="7"/>
        <v>HIGH IMPACT</v>
      </c>
      <c r="Q17" s="5">
        <f t="shared" si="4"/>
        <v>1356.7142857142858</v>
      </c>
    </row>
    <row r="18" spans="1:19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23</v>
      </c>
      <c r="N18" s="2">
        <v>504.83</v>
      </c>
      <c r="O18" s="3" t="str">
        <f t="shared" si="2"/>
        <v>LOW</v>
      </c>
      <c r="P18" t="str">
        <f t="shared" si="7"/>
        <v>NORMAL</v>
      </c>
      <c r="Q18" s="5">
        <f t="shared" si="4"/>
        <v>10096.599999999999</v>
      </c>
    </row>
    <row r="19" spans="1:19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23</v>
      </c>
      <c r="N19" s="2">
        <v>978.07</v>
      </c>
      <c r="O19" s="3" t="str">
        <f t="shared" si="2"/>
        <v>LOW</v>
      </c>
      <c r="P19" t="str">
        <f t="shared" si="7"/>
        <v>HIGH IMPACT</v>
      </c>
      <c r="Q19" s="5">
        <f t="shared" si="4"/>
        <v>3155.0645161290327</v>
      </c>
    </row>
    <row r="20" spans="1:19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s="3" t="str">
        <f t="shared" si="2"/>
        <v>LOW</v>
      </c>
      <c r="P20" t="str">
        <f t="shared" si="7"/>
        <v>HIGH IMPACT</v>
      </c>
      <c r="Q20" s="5">
        <f t="shared" si="4"/>
        <v>931.96428571428555</v>
      </c>
    </row>
    <row r="21" spans="1:19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23</v>
      </c>
      <c r="N21" s="2">
        <v>727.29</v>
      </c>
      <c r="O21" s="3" t="str">
        <f t="shared" si="2"/>
        <v>LOW</v>
      </c>
      <c r="P21" t="str">
        <f t="shared" si="7"/>
        <v>HIGH IMPACT</v>
      </c>
      <c r="Q21" s="5">
        <f t="shared" si="4"/>
        <v>1515.1875</v>
      </c>
    </row>
    <row r="22" spans="1:19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28</v>
      </c>
      <c r="N22" s="2">
        <v>798.81</v>
      </c>
      <c r="O22" s="3" t="str">
        <f t="shared" si="2"/>
        <v>LOW</v>
      </c>
      <c r="P22" t="str">
        <f t="shared" si="7"/>
        <v>NORMAL</v>
      </c>
      <c r="Q22" s="5">
        <f t="shared" si="4"/>
        <v>9985.125</v>
      </c>
      <c r="S22" s="5" t="s">
        <v>15395</v>
      </c>
    </row>
    <row r="23" spans="1:19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28</v>
      </c>
      <c r="N23" s="2">
        <v>920.22</v>
      </c>
      <c r="O23" s="3" t="str">
        <f t="shared" si="2"/>
        <v>LOW</v>
      </c>
      <c r="P23" t="str">
        <f t="shared" si="7"/>
        <v>HIGH IMPACT</v>
      </c>
      <c r="Q23" s="5">
        <f t="shared" si="4"/>
        <v>2788.5454545454545</v>
      </c>
      <c r="S23" s="5">
        <f>VLOOKUP("ORD100004",Dmart,8,0)</f>
        <v>1000</v>
      </c>
    </row>
    <row r="24" spans="1:19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23</v>
      </c>
      <c r="N24" s="2">
        <v>931.37</v>
      </c>
      <c r="O24" s="3" t="str">
        <f t="shared" si="2"/>
        <v>LOW</v>
      </c>
      <c r="P24" t="str">
        <f t="shared" si="7"/>
        <v>HIGH IMPACT</v>
      </c>
      <c r="Q24" s="5">
        <f t="shared" si="4"/>
        <v>3880.7083333333335</v>
      </c>
      <c r="S24" s="5"/>
    </row>
    <row r="25" spans="1:19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 t="shared" si="0"/>
        <v>MEDIUM</v>
      </c>
      <c r="J25" s="2" t="str">
        <f t="shared" si="1"/>
        <v>LOW</v>
      </c>
      <c r="K25" s="2">
        <v>0.19</v>
      </c>
      <c r="L25" s="2">
        <v>1</v>
      </c>
      <c r="M25" s="2" t="s">
        <v>28</v>
      </c>
      <c r="N25" s="2">
        <v>375.7</v>
      </c>
      <c r="O25" s="3" t="str">
        <f t="shared" si="2"/>
        <v>LOW</v>
      </c>
      <c r="P25" t="str">
        <f t="shared" si="7"/>
        <v>HIGH IMPACT</v>
      </c>
      <c r="Q25" s="5">
        <f t="shared" si="4"/>
        <v>1977.3684210526314</v>
      </c>
    </row>
    <row r="26" spans="1:19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 t="shared" si="0"/>
        <v>MEDIUM</v>
      </c>
      <c r="J26" s="2" t="str">
        <f t="shared" si="1"/>
        <v>LOW</v>
      </c>
      <c r="K26" s="2">
        <v>0.4</v>
      </c>
      <c r="L26" s="2">
        <v>2</v>
      </c>
      <c r="M26" s="2" t="s">
        <v>28</v>
      </c>
      <c r="N26" s="2">
        <v>1072.26</v>
      </c>
      <c r="O26" s="3" t="str">
        <f t="shared" si="2"/>
        <v>HIGH</v>
      </c>
      <c r="P26" t="str">
        <f t="shared" si="7"/>
        <v>HIGH IMPACT</v>
      </c>
      <c r="Q26" s="5">
        <f t="shared" si="4"/>
        <v>2680.6499999999996</v>
      </c>
    </row>
    <row r="27" spans="1:19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23</v>
      </c>
      <c r="N27" s="2">
        <v>526.66</v>
      </c>
      <c r="O27" s="3" t="str">
        <f t="shared" si="2"/>
        <v>LOW</v>
      </c>
      <c r="P27" t="str">
        <f t="shared" si="7"/>
        <v>HIGH IMPACT</v>
      </c>
      <c r="Q27" s="5">
        <f t="shared" si="4"/>
        <v>1284.5365853658536</v>
      </c>
    </row>
    <row r="28" spans="1:19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17</v>
      </c>
      <c r="N28" s="2">
        <v>207.61</v>
      </c>
      <c r="O28" s="3" t="str">
        <f t="shared" si="2"/>
        <v>LOW</v>
      </c>
      <c r="P28" t="str">
        <f t="shared" si="7"/>
        <v>HIGH IMPACT</v>
      </c>
      <c r="Q28" s="5">
        <f t="shared" si="4"/>
        <v>576.69444444444446</v>
      </c>
    </row>
    <row r="29" spans="1:19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 t="shared" si="0"/>
        <v>MEDIUM</v>
      </c>
      <c r="J29" s="2" t="str">
        <f t="shared" si="1"/>
        <v>LOW</v>
      </c>
      <c r="K29" s="2">
        <v>0.04</v>
      </c>
      <c r="L29" s="2">
        <v>4</v>
      </c>
      <c r="M29" s="2" t="s">
        <v>23</v>
      </c>
      <c r="N29" s="2">
        <v>689.74</v>
      </c>
      <c r="O29" s="3" t="str">
        <f t="shared" si="2"/>
        <v>HIGH</v>
      </c>
      <c r="P29" t="str">
        <f t="shared" si="7"/>
        <v>HIGH IMPACT</v>
      </c>
      <c r="Q29" s="5">
        <f t="shared" si="4"/>
        <v>17243.5</v>
      </c>
    </row>
    <row r="30" spans="1:19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 t="shared" si="0"/>
        <v>MEDIUM</v>
      </c>
      <c r="J30" s="2" t="str">
        <f t="shared" si="1"/>
        <v>LOW</v>
      </c>
      <c r="K30" s="2">
        <v>0.17</v>
      </c>
      <c r="L30" s="2">
        <v>2</v>
      </c>
      <c r="M30" s="2" t="s">
        <v>17</v>
      </c>
      <c r="N30" s="2">
        <v>43.58</v>
      </c>
      <c r="O30" s="3" t="str">
        <f t="shared" si="2"/>
        <v>LOW</v>
      </c>
      <c r="P30" t="str">
        <f t="shared" si="7"/>
        <v>HIGH IMPACT</v>
      </c>
      <c r="Q30" s="5">
        <f t="shared" si="4"/>
        <v>256.35294117647055</v>
      </c>
    </row>
    <row r="31" spans="1:19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28</v>
      </c>
      <c r="N31" s="2">
        <v>422.33</v>
      </c>
      <c r="O31" s="3" t="str">
        <f t="shared" si="2"/>
        <v>LOW</v>
      </c>
      <c r="P31" t="str">
        <f t="shared" si="7"/>
        <v>NORMAL</v>
      </c>
      <c r="Q31" s="5">
        <f t="shared" si="4"/>
        <v>21116.5</v>
      </c>
    </row>
    <row r="32" spans="1:19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 t="shared" si="0"/>
        <v>MEDIUM</v>
      </c>
      <c r="J32" s="2" t="str">
        <f t="shared" si="1"/>
        <v>LOW</v>
      </c>
      <c r="K32" s="2">
        <v>0.17</v>
      </c>
      <c r="L32" s="2">
        <v>3</v>
      </c>
      <c r="M32" s="2" t="s">
        <v>23</v>
      </c>
      <c r="N32" s="2">
        <v>123.49</v>
      </c>
      <c r="O32" s="3" t="str">
        <f t="shared" si="2"/>
        <v>LOW</v>
      </c>
      <c r="P32" t="str">
        <f t="shared" si="7"/>
        <v>HIGH IMPACT</v>
      </c>
      <c r="Q32" s="5">
        <f t="shared" si="4"/>
        <v>726.41176470588232</v>
      </c>
    </row>
    <row r="33" spans="1:17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28</v>
      </c>
      <c r="N33" s="2">
        <v>697.03</v>
      </c>
      <c r="O33" s="3" t="str">
        <f t="shared" si="2"/>
        <v>LOW</v>
      </c>
      <c r="P33" t="str">
        <f t="shared" si="7"/>
        <v>HIGH IMPACT</v>
      </c>
      <c r="Q33" s="5">
        <f t="shared" si="4"/>
        <v>2178.21875</v>
      </c>
    </row>
    <row r="34" spans="1:17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28</v>
      </c>
      <c r="N34" s="2">
        <v>178.58</v>
      </c>
      <c r="O34" s="3" t="str">
        <f t="shared" si="2"/>
        <v>LOW</v>
      </c>
      <c r="P34" t="str">
        <f t="shared" si="7"/>
        <v>HIGH IMPACT</v>
      </c>
      <c r="Q34" s="5">
        <f t="shared" si="4"/>
        <v>686.84615384615392</v>
      </c>
    </row>
    <row r="35" spans="1:17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17</v>
      </c>
      <c r="N35" s="2">
        <v>1002.97</v>
      </c>
      <c r="O35" s="3" t="str">
        <f t="shared" si="2"/>
        <v>LOW</v>
      </c>
      <c r="P35" t="str">
        <f t="shared" si="7"/>
        <v>HIGH IMPACT</v>
      </c>
      <c r="Q35" s="5">
        <f t="shared" si="4"/>
        <v>2865.6285714285718</v>
      </c>
    </row>
    <row r="36" spans="1:17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 t="shared" si="0"/>
        <v>MEDIUM</v>
      </c>
      <c r="J36" s="2" t="str">
        <f t="shared" si="1"/>
        <v>LOW</v>
      </c>
      <c r="K36" s="2">
        <v>0.28000000000000003</v>
      </c>
      <c r="L36" s="2">
        <v>5</v>
      </c>
      <c r="M36" s="2" t="s">
        <v>28</v>
      </c>
      <c r="N36" s="2">
        <v>320.43</v>
      </c>
      <c r="O36" s="3" t="str">
        <f t="shared" si="2"/>
        <v>LOW</v>
      </c>
      <c r="P36" t="str">
        <f t="shared" si="7"/>
        <v>HIGH IMPACT</v>
      </c>
      <c r="Q36" s="5">
        <f t="shared" si="4"/>
        <v>1144.3928571428571</v>
      </c>
    </row>
    <row r="37" spans="1:17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 t="shared" si="0"/>
        <v>LOW</v>
      </c>
      <c r="J37" s="2" t="str">
        <f t="shared" si="1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s="3" t="str">
        <f t="shared" si="2"/>
        <v>LOW</v>
      </c>
      <c r="P37" t="str">
        <f t="shared" si="7"/>
        <v>HIGH IMPACT</v>
      </c>
      <c r="Q37" s="5">
        <f t="shared" si="4"/>
        <v>635.14285714285711</v>
      </c>
    </row>
    <row r="38" spans="1:17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 t="shared" si="0"/>
        <v>MEDIUM</v>
      </c>
      <c r="J38" s="2" t="str">
        <f t="shared" si="1"/>
        <v>LOW</v>
      </c>
      <c r="K38" s="2">
        <v>0.26</v>
      </c>
      <c r="L38" s="2">
        <v>2</v>
      </c>
      <c r="M38" s="2" t="s">
        <v>23</v>
      </c>
      <c r="N38" s="2">
        <v>528.38</v>
      </c>
      <c r="O38" s="3" t="str">
        <f t="shared" si="2"/>
        <v>HIGH</v>
      </c>
      <c r="P38" t="str">
        <f t="shared" si="7"/>
        <v>HIGH IMPACT</v>
      </c>
      <c r="Q38" s="5">
        <f t="shared" si="4"/>
        <v>2032.2307692307691</v>
      </c>
    </row>
    <row r="39" spans="1:17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28</v>
      </c>
      <c r="N39" s="2">
        <v>586.69000000000005</v>
      </c>
      <c r="O39" s="3" t="str">
        <f t="shared" si="2"/>
        <v>LOW</v>
      </c>
      <c r="P39" t="str">
        <f t="shared" si="7"/>
        <v>NORMAL</v>
      </c>
      <c r="Q39" s="5">
        <f t="shared" si="4"/>
        <v>3259.3888888888891</v>
      </c>
    </row>
    <row r="40" spans="1:17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17</v>
      </c>
      <c r="N40" s="2">
        <v>742.22</v>
      </c>
      <c r="O40" s="3" t="str">
        <f t="shared" si="2"/>
        <v>LOW</v>
      </c>
      <c r="P40" t="str">
        <f t="shared" si="7"/>
        <v>HIGH IMPACT</v>
      </c>
      <c r="Q40" s="5">
        <f t="shared" si="4"/>
        <v>3373.727272727273</v>
      </c>
    </row>
    <row r="41" spans="1:17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23</v>
      </c>
      <c r="N41" s="2">
        <v>119.91</v>
      </c>
      <c r="O41" s="3" t="str">
        <f t="shared" si="2"/>
        <v>LOW</v>
      </c>
      <c r="P41" t="str">
        <f t="shared" si="7"/>
        <v>NORMAL</v>
      </c>
      <c r="Q41" s="5">
        <f t="shared" si="4"/>
        <v>1998.5</v>
      </c>
    </row>
    <row r="42" spans="1:17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28</v>
      </c>
      <c r="N42" s="2">
        <v>392.57</v>
      </c>
      <c r="O42" s="3" t="str">
        <f t="shared" si="2"/>
        <v>LOW</v>
      </c>
      <c r="P42" t="str">
        <f t="shared" si="7"/>
        <v>HIGH IMPACT</v>
      </c>
      <c r="Q42" s="5">
        <f t="shared" si="4"/>
        <v>934.69047619047626</v>
      </c>
    </row>
    <row r="43" spans="1:17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23</v>
      </c>
      <c r="N43" s="2">
        <v>765.08</v>
      </c>
      <c r="O43" s="3" t="str">
        <f t="shared" si="2"/>
        <v>LOW</v>
      </c>
      <c r="P43" t="str">
        <f t="shared" si="7"/>
        <v>HIGH IMPACT</v>
      </c>
      <c r="Q43" s="5">
        <f t="shared" si="4"/>
        <v>1738.818181818182</v>
      </c>
    </row>
    <row r="44" spans="1:17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28</v>
      </c>
      <c r="N44" s="2">
        <v>48.54</v>
      </c>
      <c r="O44" s="3" t="str">
        <f t="shared" si="2"/>
        <v>LOW</v>
      </c>
      <c r="P44" t="str">
        <f t="shared" si="7"/>
        <v>HIGH IMPACT</v>
      </c>
      <c r="Q44" s="5">
        <f t="shared" si="4"/>
        <v>127.73684210526315</v>
      </c>
    </row>
    <row r="45" spans="1:17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 t="shared" si="0"/>
        <v>LOW</v>
      </c>
      <c r="J45" s="2" t="str">
        <f t="shared" si="1"/>
        <v>LOW</v>
      </c>
      <c r="K45" s="2">
        <v>0.28999999999999998</v>
      </c>
      <c r="L45" s="2">
        <v>9</v>
      </c>
      <c r="M45" s="2" t="s">
        <v>28</v>
      </c>
      <c r="N45" s="2">
        <v>235.05</v>
      </c>
      <c r="O45" s="3" t="str">
        <f t="shared" si="2"/>
        <v>LOW</v>
      </c>
      <c r="P45" t="str">
        <f t="shared" si="7"/>
        <v>HIGH IMPACT</v>
      </c>
      <c r="Q45" s="5">
        <f t="shared" si="4"/>
        <v>810.51724137931046</v>
      </c>
    </row>
    <row r="46" spans="1:17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3" t="str">
        <f t="shared" si="2"/>
        <v>LOW</v>
      </c>
      <c r="P46" t="str">
        <f t="shared" si="7"/>
        <v>HIGH IMPACT</v>
      </c>
      <c r="Q46" s="5">
        <f t="shared" si="4"/>
        <v>463.57142857142856</v>
      </c>
    </row>
    <row r="47" spans="1:17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 t="shared" si="0"/>
        <v>MEDIUM</v>
      </c>
      <c r="J47" s="2" t="str">
        <f t="shared" si="1"/>
        <v>LOW</v>
      </c>
      <c r="K47" s="2">
        <v>0.24</v>
      </c>
      <c r="L47" s="2">
        <v>7</v>
      </c>
      <c r="M47" s="2" t="s">
        <v>28</v>
      </c>
      <c r="N47" s="2">
        <v>588.79</v>
      </c>
      <c r="O47" s="3" t="str">
        <f t="shared" si="2"/>
        <v>HIGH</v>
      </c>
      <c r="P47" t="str">
        <f t="shared" si="7"/>
        <v>HIGH IMPACT</v>
      </c>
      <c r="Q47" s="5">
        <f t="shared" si="4"/>
        <v>2453.2916666666665</v>
      </c>
    </row>
    <row r="48" spans="1:17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23</v>
      </c>
      <c r="N48" s="2">
        <v>127.89</v>
      </c>
      <c r="O48" s="3" t="str">
        <f t="shared" si="2"/>
        <v>LOW</v>
      </c>
      <c r="P48" t="str">
        <f t="shared" si="7"/>
        <v>NORMAL</v>
      </c>
      <c r="Q48" s="5">
        <f t="shared" si="4"/>
        <v>1065.75</v>
      </c>
    </row>
    <row r="49" spans="1:17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28</v>
      </c>
      <c r="N49" s="2">
        <v>249.34</v>
      </c>
      <c r="O49" s="3" t="str">
        <f t="shared" si="2"/>
        <v>LOW</v>
      </c>
      <c r="P49" t="str">
        <f t="shared" si="7"/>
        <v>NORMAL</v>
      </c>
      <c r="Q49" s="5">
        <f t="shared" si="4"/>
        <v>1312.3157894736842</v>
      </c>
    </row>
    <row r="50" spans="1:17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28</v>
      </c>
      <c r="N50" s="2">
        <v>1097.26</v>
      </c>
      <c r="O50" s="3" t="str">
        <f t="shared" si="2"/>
        <v>LOW</v>
      </c>
      <c r="P50" t="str">
        <f t="shared" si="7"/>
        <v>HIGH IMPACT</v>
      </c>
      <c r="Q50" s="5">
        <f t="shared" si="4"/>
        <v>2239.3061224489797</v>
      </c>
    </row>
    <row r="51" spans="1:17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s="3" t="str">
        <f t="shared" si="2"/>
        <v>LOW</v>
      </c>
      <c r="P51" t="str">
        <f t="shared" si="7"/>
        <v>NORMAL</v>
      </c>
      <c r="Q51" s="5">
        <f t="shared" si="4"/>
        <v>16274.428571428571</v>
      </c>
    </row>
    <row r="52" spans="1:17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 t="shared" si="0"/>
        <v>MEDIUM</v>
      </c>
      <c r="J52" s="2" t="str">
        <f t="shared" si="1"/>
        <v>LOW</v>
      </c>
      <c r="K52" s="2">
        <v>0.27</v>
      </c>
      <c r="L52" s="2">
        <v>7</v>
      </c>
      <c r="M52" s="2" t="s">
        <v>17</v>
      </c>
      <c r="N52" s="2">
        <v>433.9</v>
      </c>
      <c r="O52" s="3" t="str">
        <f t="shared" si="2"/>
        <v>LOW</v>
      </c>
      <c r="P52" t="str">
        <f t="shared" si="7"/>
        <v>HIGH IMPACT</v>
      </c>
      <c r="Q52" s="5">
        <f t="shared" si="4"/>
        <v>1607.037037037037</v>
      </c>
    </row>
    <row r="53" spans="1:17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 t="shared" si="0"/>
        <v>MEDIUM</v>
      </c>
      <c r="J53" s="2" t="str">
        <f t="shared" si="1"/>
        <v>LOW</v>
      </c>
      <c r="K53" s="2">
        <v>0.43</v>
      </c>
      <c r="L53" s="2">
        <v>3</v>
      </c>
      <c r="M53" s="2" t="s">
        <v>28</v>
      </c>
      <c r="N53" s="2">
        <v>687.58</v>
      </c>
      <c r="O53" s="3" t="str">
        <f t="shared" si="2"/>
        <v>HIGH</v>
      </c>
      <c r="P53" t="str">
        <f t="shared" si="7"/>
        <v>HIGH IMPACT</v>
      </c>
      <c r="Q53" s="5">
        <f t="shared" si="4"/>
        <v>1599.0232558139537</v>
      </c>
    </row>
    <row r="54" spans="1:17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28</v>
      </c>
      <c r="N54" s="2">
        <v>114.25</v>
      </c>
      <c r="O54" s="3" t="str">
        <f t="shared" si="2"/>
        <v>LOW</v>
      </c>
      <c r="P54" t="str">
        <f t="shared" si="7"/>
        <v>HIGH IMPACT</v>
      </c>
      <c r="Q54" s="5">
        <f t="shared" si="4"/>
        <v>496.73913043478257</v>
      </c>
    </row>
    <row r="55" spans="1:17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17</v>
      </c>
      <c r="N55" s="2">
        <v>20.43</v>
      </c>
      <c r="O55" s="3" t="str">
        <f t="shared" si="2"/>
        <v>LOW</v>
      </c>
      <c r="P55" t="str">
        <f t="shared" si="7"/>
        <v>HIGH IMPACT</v>
      </c>
      <c r="Q55" s="5">
        <f t="shared" si="4"/>
        <v>68.100000000000009</v>
      </c>
    </row>
    <row r="56" spans="1:17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17</v>
      </c>
      <c r="N56" s="2">
        <v>237.01</v>
      </c>
      <c r="O56" s="3" t="str">
        <f t="shared" si="2"/>
        <v>LOW</v>
      </c>
      <c r="P56" t="str">
        <f t="shared" si="7"/>
        <v>HIGH IMPACT</v>
      </c>
      <c r="Q56" s="5">
        <f t="shared" si="4"/>
        <v>578.07317073170736</v>
      </c>
    </row>
    <row r="57" spans="1:17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28</v>
      </c>
      <c r="N57" s="2">
        <v>278.48</v>
      </c>
      <c r="O57" s="3" t="str">
        <f t="shared" si="2"/>
        <v>LOW</v>
      </c>
      <c r="P57" t="str">
        <f t="shared" si="7"/>
        <v>HIGH IMPACT</v>
      </c>
      <c r="Q57" s="5">
        <f t="shared" si="4"/>
        <v>1031.4074074074074</v>
      </c>
    </row>
    <row r="58" spans="1:17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28</v>
      </c>
      <c r="N58" s="2">
        <v>356.81</v>
      </c>
      <c r="O58" s="3" t="str">
        <f t="shared" si="2"/>
        <v>LOW</v>
      </c>
      <c r="P58" t="str">
        <f t="shared" si="7"/>
        <v>HIGH IMPACT</v>
      </c>
      <c r="Q58" s="5">
        <f t="shared" si="4"/>
        <v>964.35135135135135</v>
      </c>
    </row>
    <row r="59" spans="1:17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28</v>
      </c>
      <c r="N59" s="2">
        <v>581.75</v>
      </c>
      <c r="O59" s="3" t="str">
        <f t="shared" si="2"/>
        <v>LOW</v>
      </c>
      <c r="P59" t="str">
        <f t="shared" si="7"/>
        <v>NORMAL</v>
      </c>
      <c r="Q59" s="5">
        <f t="shared" si="4"/>
        <v>3422.0588235294117</v>
      </c>
    </row>
    <row r="60" spans="1:17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23</v>
      </c>
      <c r="N60" s="2">
        <v>1320.22</v>
      </c>
      <c r="O60" s="3" t="str">
        <f t="shared" si="2"/>
        <v>LOW</v>
      </c>
      <c r="P60" t="str">
        <f t="shared" si="7"/>
        <v>HIGH IMPACT</v>
      </c>
      <c r="Q60" s="5">
        <f t="shared" si="4"/>
        <v>3568.1621621621621</v>
      </c>
    </row>
    <row r="61" spans="1:17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23</v>
      </c>
      <c r="N61" s="2">
        <v>42.23</v>
      </c>
      <c r="O61" s="3" t="str">
        <f t="shared" si="2"/>
        <v>LOW</v>
      </c>
      <c r="P61" t="str">
        <f t="shared" si="7"/>
        <v>NORMAL</v>
      </c>
      <c r="Q61" s="5">
        <f t="shared" si="4"/>
        <v>2111.5</v>
      </c>
    </row>
    <row r="62" spans="1:17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23</v>
      </c>
      <c r="N62" s="2">
        <v>835.81</v>
      </c>
      <c r="O62" s="3" t="str">
        <f t="shared" si="2"/>
        <v>LOW</v>
      </c>
      <c r="P62" t="str">
        <f t="shared" si="7"/>
        <v>NORMAL</v>
      </c>
      <c r="Q62" s="5">
        <f t="shared" si="4"/>
        <v>10447.625</v>
      </c>
    </row>
    <row r="63" spans="1:17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28</v>
      </c>
      <c r="N63" s="2">
        <v>54.58</v>
      </c>
      <c r="O63" s="3" t="str">
        <f t="shared" si="2"/>
        <v>LOW</v>
      </c>
      <c r="P63" t="str">
        <f t="shared" si="7"/>
        <v>HIGH IMPACT</v>
      </c>
      <c r="Q63" s="5">
        <f t="shared" si="4"/>
        <v>170.5625</v>
      </c>
    </row>
    <row r="64" spans="1:17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28</v>
      </c>
      <c r="N64" s="2">
        <v>922.83</v>
      </c>
      <c r="O64" s="3" t="str">
        <f t="shared" si="2"/>
        <v>LOW</v>
      </c>
      <c r="P64" t="str">
        <f t="shared" si="7"/>
        <v>HIGH IMPACT</v>
      </c>
      <c r="Q64" s="5">
        <f t="shared" si="4"/>
        <v>4194.681818181818</v>
      </c>
    </row>
    <row r="65" spans="1:17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 t="shared" si="0"/>
        <v>MEDIUM</v>
      </c>
      <c r="J65" s="2" t="str">
        <f t="shared" si="1"/>
        <v>LOW</v>
      </c>
      <c r="K65" s="2">
        <v>0.41</v>
      </c>
      <c r="L65" s="2">
        <v>3</v>
      </c>
      <c r="M65" s="2" t="s">
        <v>23</v>
      </c>
      <c r="N65" s="2">
        <v>36.86</v>
      </c>
      <c r="O65" s="3" t="str">
        <f t="shared" si="2"/>
        <v>LOW</v>
      </c>
      <c r="P65" t="str">
        <f t="shared" si="7"/>
        <v>HIGH IMPACT</v>
      </c>
      <c r="Q65" s="5">
        <f t="shared" si="4"/>
        <v>89.902439024390247</v>
      </c>
    </row>
    <row r="66" spans="1:17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17</v>
      </c>
      <c r="N66" s="2">
        <v>499.78</v>
      </c>
      <c r="O66" s="3" t="str">
        <f t="shared" si="2"/>
        <v>LOW</v>
      </c>
      <c r="P66" t="str">
        <f t="shared" si="7"/>
        <v>NORMAL</v>
      </c>
      <c r="Q66" s="5">
        <f t="shared" si="4"/>
        <v>2939.8823529411761</v>
      </c>
    </row>
    <row r="67" spans="1:17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 t="shared" ref="I67:I130" si="8">IF(H67&gt;10000,"HIGH",IF(H67&gt;5000,"MEDIUM","LOW"))</f>
        <v>LOW</v>
      </c>
      <c r="J67" s="2" t="str">
        <f t="shared" ref="J67:J130" si="9">IF(H67&gt;10000,"HIGH","LOW")</f>
        <v>LOW</v>
      </c>
      <c r="K67" s="2">
        <v>0.38</v>
      </c>
      <c r="L67" s="2">
        <v>5</v>
      </c>
      <c r="M67" s="2" t="s">
        <v>17</v>
      </c>
      <c r="N67" s="2">
        <v>757.48</v>
      </c>
      <c r="O67" s="3" t="str">
        <f t="shared" ref="O67:O130" si="10">IF(AND(H67&gt;5000,N67&gt;500),"HIGH","LOW")</f>
        <v>LOW</v>
      </c>
      <c r="P67" t="str">
        <f t="shared" si="7"/>
        <v>HIGH IMPACT</v>
      </c>
      <c r="Q67" s="5">
        <f t="shared" ref="Q67:Q130" si="11">IFERROR(N67/K67,"cant divide")</f>
        <v>1993.3684210526317</v>
      </c>
    </row>
    <row r="68" spans="1:17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 t="shared" si="8"/>
        <v>LOW</v>
      </c>
      <c r="J68" s="2" t="str">
        <f t="shared" si="9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s="3" t="str">
        <f t="shared" si="10"/>
        <v>LOW</v>
      </c>
      <c r="P68" t="str">
        <f t="shared" si="7"/>
        <v>NORMAL</v>
      </c>
      <c r="Q68" s="5">
        <f t="shared" si="11"/>
        <v>255.42857142857139</v>
      </c>
    </row>
    <row r="69" spans="1:17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 t="shared" si="8"/>
        <v>LOW</v>
      </c>
      <c r="J69" s="2" t="str">
        <f t="shared" si="9"/>
        <v>LOW</v>
      </c>
      <c r="K69" s="2">
        <v>0.47</v>
      </c>
      <c r="L69" s="2">
        <v>4</v>
      </c>
      <c r="M69" s="2" t="s">
        <v>28</v>
      </c>
      <c r="N69" s="2">
        <v>408.02</v>
      </c>
      <c r="O69" s="3" t="str">
        <f t="shared" si="10"/>
        <v>LOW</v>
      </c>
      <c r="P69" t="str">
        <f t="shared" si="7"/>
        <v>HIGH IMPACT</v>
      </c>
      <c r="Q69" s="5">
        <f t="shared" si="11"/>
        <v>868.12765957446811</v>
      </c>
    </row>
    <row r="70" spans="1:17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 t="shared" si="8"/>
        <v>LOW</v>
      </c>
      <c r="J70" s="2" t="str">
        <f t="shared" si="9"/>
        <v>LOW</v>
      </c>
      <c r="K70" s="2">
        <v>0.21</v>
      </c>
      <c r="L70" s="2">
        <v>8</v>
      </c>
      <c r="M70" s="2" t="s">
        <v>28</v>
      </c>
      <c r="N70" s="2">
        <v>542.05999999999995</v>
      </c>
      <c r="O70" s="3" t="str">
        <f t="shared" si="10"/>
        <v>LOW</v>
      </c>
      <c r="P70" t="str">
        <f t="shared" si="7"/>
        <v>HIGH IMPACT</v>
      </c>
      <c r="Q70" s="5">
        <f t="shared" si="11"/>
        <v>2581.238095238095</v>
      </c>
    </row>
    <row r="71" spans="1:17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 t="shared" si="8"/>
        <v>LOW</v>
      </c>
      <c r="J71" s="2" t="str">
        <f t="shared" si="9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s="3" t="str">
        <f t="shared" si="10"/>
        <v>LOW</v>
      </c>
      <c r="P71" t="str">
        <f t="shared" si="7"/>
        <v>NORMAL</v>
      </c>
      <c r="Q71" s="5">
        <f t="shared" si="11"/>
        <v>5095.416666666667</v>
      </c>
    </row>
    <row r="72" spans="1:17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 t="shared" si="8"/>
        <v>LOW</v>
      </c>
      <c r="J72" s="2" t="str">
        <f t="shared" si="9"/>
        <v>LOW</v>
      </c>
      <c r="K72" s="2">
        <v>0.39</v>
      </c>
      <c r="L72" s="2">
        <v>9</v>
      </c>
      <c r="M72" s="2" t="s">
        <v>23</v>
      </c>
      <c r="N72" s="2">
        <v>752</v>
      </c>
      <c r="O72" s="3" t="str">
        <f t="shared" si="10"/>
        <v>LOW</v>
      </c>
      <c r="P72" t="str">
        <f t="shared" ref="P72:P135" si="12">IF(OR(H72&gt;5000,K72&gt;0.2),"HIGH IMPACT","NORMAL")</f>
        <v>HIGH IMPACT</v>
      </c>
      <c r="Q72" s="5">
        <f t="shared" si="11"/>
        <v>1928.2051282051282</v>
      </c>
    </row>
    <row r="73" spans="1:17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 t="shared" si="8"/>
        <v>LOW</v>
      </c>
      <c r="J73" s="2" t="str">
        <f t="shared" si="9"/>
        <v>LOW</v>
      </c>
      <c r="K73" s="2">
        <v>0.47</v>
      </c>
      <c r="L73" s="2">
        <v>9</v>
      </c>
      <c r="M73" s="2" t="s">
        <v>23</v>
      </c>
      <c r="N73" s="2">
        <v>698.02</v>
      </c>
      <c r="O73" s="3" t="str">
        <f t="shared" si="10"/>
        <v>LOW</v>
      </c>
      <c r="P73" t="str">
        <f t="shared" si="12"/>
        <v>HIGH IMPACT</v>
      </c>
      <c r="Q73" s="5">
        <f t="shared" si="11"/>
        <v>1485.1489361702129</v>
      </c>
    </row>
    <row r="74" spans="1:17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 t="shared" si="8"/>
        <v>LOW</v>
      </c>
      <c r="J74" s="2" t="str">
        <f t="shared" si="9"/>
        <v>LOW</v>
      </c>
      <c r="K74" s="2">
        <v>0.46</v>
      </c>
      <c r="L74" s="2">
        <v>5</v>
      </c>
      <c r="M74" s="2" t="s">
        <v>28</v>
      </c>
      <c r="N74" s="2">
        <v>1229.3</v>
      </c>
      <c r="O74" s="3" t="str">
        <f t="shared" si="10"/>
        <v>LOW</v>
      </c>
      <c r="P74" t="str">
        <f t="shared" si="12"/>
        <v>HIGH IMPACT</v>
      </c>
      <c r="Q74" s="5">
        <f t="shared" si="11"/>
        <v>2672.391304347826</v>
      </c>
    </row>
    <row r="75" spans="1:17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 t="shared" si="8"/>
        <v>MEDIUM</v>
      </c>
      <c r="J75" s="2" t="str">
        <f t="shared" si="9"/>
        <v>LOW</v>
      </c>
      <c r="K75" s="2">
        <v>0.12</v>
      </c>
      <c r="L75" s="2">
        <v>1</v>
      </c>
      <c r="M75" s="2" t="s">
        <v>17</v>
      </c>
      <c r="N75" s="2">
        <v>800.39</v>
      </c>
      <c r="O75" s="3" t="str">
        <f t="shared" si="10"/>
        <v>HIGH</v>
      </c>
      <c r="P75" t="str">
        <f t="shared" si="12"/>
        <v>HIGH IMPACT</v>
      </c>
      <c r="Q75" s="5">
        <f t="shared" si="11"/>
        <v>6669.916666666667</v>
      </c>
    </row>
    <row r="76" spans="1:17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 t="shared" si="8"/>
        <v>LOW</v>
      </c>
      <c r="J76" s="2" t="str">
        <f t="shared" si="9"/>
        <v>LOW</v>
      </c>
      <c r="K76" s="2">
        <v>0.34</v>
      </c>
      <c r="L76" s="2">
        <v>2</v>
      </c>
      <c r="M76" s="2" t="s">
        <v>23</v>
      </c>
      <c r="N76" s="2">
        <v>163.35</v>
      </c>
      <c r="O76" s="3" t="str">
        <f t="shared" si="10"/>
        <v>LOW</v>
      </c>
      <c r="P76" t="str">
        <f t="shared" si="12"/>
        <v>HIGH IMPACT</v>
      </c>
      <c r="Q76" s="5">
        <f t="shared" si="11"/>
        <v>480.44117647058818</v>
      </c>
    </row>
    <row r="77" spans="1:17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 t="shared" si="8"/>
        <v>LOW</v>
      </c>
      <c r="J77" s="2" t="str">
        <f t="shared" si="9"/>
        <v>LOW</v>
      </c>
      <c r="K77" s="2">
        <v>0.27</v>
      </c>
      <c r="L77" s="2">
        <v>2</v>
      </c>
      <c r="M77" s="2" t="s">
        <v>17</v>
      </c>
      <c r="N77" s="2">
        <v>743.22</v>
      </c>
      <c r="O77" s="3" t="str">
        <f t="shared" si="10"/>
        <v>LOW</v>
      </c>
      <c r="P77" t="str">
        <f t="shared" si="12"/>
        <v>HIGH IMPACT</v>
      </c>
      <c r="Q77" s="5">
        <f t="shared" si="11"/>
        <v>2752.6666666666665</v>
      </c>
    </row>
    <row r="78" spans="1:17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 t="shared" si="8"/>
        <v>LOW</v>
      </c>
      <c r="J78" s="2" t="str">
        <f t="shared" si="9"/>
        <v>LOW</v>
      </c>
      <c r="K78" s="2">
        <v>0.36</v>
      </c>
      <c r="L78" s="2">
        <v>6</v>
      </c>
      <c r="M78" s="2" t="s">
        <v>17</v>
      </c>
      <c r="N78" s="2">
        <v>1440.78</v>
      </c>
      <c r="O78" s="3" t="str">
        <f t="shared" si="10"/>
        <v>LOW</v>
      </c>
      <c r="P78" t="str">
        <f t="shared" si="12"/>
        <v>HIGH IMPACT</v>
      </c>
      <c r="Q78" s="5">
        <f t="shared" si="11"/>
        <v>4002.1666666666665</v>
      </c>
    </row>
    <row r="79" spans="1:17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 t="shared" si="8"/>
        <v>LOW</v>
      </c>
      <c r="J79" s="2" t="str">
        <f t="shared" si="9"/>
        <v>LOW</v>
      </c>
      <c r="K79" s="2">
        <v>0.24</v>
      </c>
      <c r="L79" s="2">
        <v>9</v>
      </c>
      <c r="M79" s="2" t="s">
        <v>17</v>
      </c>
      <c r="N79" s="2">
        <v>336.22</v>
      </c>
      <c r="O79" s="3" t="str">
        <f t="shared" si="10"/>
        <v>LOW</v>
      </c>
      <c r="P79" t="str">
        <f t="shared" si="12"/>
        <v>HIGH IMPACT</v>
      </c>
      <c r="Q79" s="5">
        <f t="shared" si="11"/>
        <v>1400.9166666666667</v>
      </c>
    </row>
    <row r="80" spans="1:17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 t="shared" si="8"/>
        <v>LOW</v>
      </c>
      <c r="J80" s="2" t="str">
        <f t="shared" si="9"/>
        <v>LOW</v>
      </c>
      <c r="K80" s="2">
        <v>0.23</v>
      </c>
      <c r="L80" s="2">
        <v>3</v>
      </c>
      <c r="M80" s="2" t="s">
        <v>17</v>
      </c>
      <c r="N80" s="2">
        <v>151.09</v>
      </c>
      <c r="O80" s="3" t="str">
        <f t="shared" si="10"/>
        <v>LOW</v>
      </c>
      <c r="P80" t="str">
        <f t="shared" si="12"/>
        <v>HIGH IMPACT</v>
      </c>
      <c r="Q80" s="5">
        <f t="shared" si="11"/>
        <v>656.91304347826087</v>
      </c>
    </row>
    <row r="81" spans="1:17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 t="shared" si="8"/>
        <v>LOW</v>
      </c>
      <c r="J81" s="2" t="str">
        <f t="shared" si="9"/>
        <v>LOW</v>
      </c>
      <c r="K81" s="2">
        <v>0.44</v>
      </c>
      <c r="L81" s="2">
        <v>8</v>
      </c>
      <c r="M81" s="2" t="s">
        <v>17</v>
      </c>
      <c r="N81" s="2">
        <v>289.32</v>
      </c>
      <c r="O81" s="3" t="str">
        <f t="shared" si="10"/>
        <v>LOW</v>
      </c>
      <c r="P81" t="str">
        <f t="shared" si="12"/>
        <v>HIGH IMPACT</v>
      </c>
      <c r="Q81" s="5">
        <f t="shared" si="11"/>
        <v>657.5454545454545</v>
      </c>
    </row>
    <row r="82" spans="1:17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 t="shared" si="8"/>
        <v>LOW</v>
      </c>
      <c r="J82" s="2" t="str">
        <f t="shared" si="9"/>
        <v>LOW</v>
      </c>
      <c r="K82" s="2">
        <v>0.44</v>
      </c>
      <c r="L82" s="2">
        <v>2</v>
      </c>
      <c r="M82" s="2" t="s">
        <v>23</v>
      </c>
      <c r="N82" s="2">
        <v>684.94</v>
      </c>
      <c r="O82" s="3" t="str">
        <f t="shared" si="10"/>
        <v>LOW</v>
      </c>
      <c r="P82" t="str">
        <f t="shared" si="12"/>
        <v>HIGH IMPACT</v>
      </c>
      <c r="Q82" s="5">
        <f t="shared" si="11"/>
        <v>1556.6818181818182</v>
      </c>
    </row>
    <row r="83" spans="1:17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 t="shared" si="8"/>
        <v>LOW</v>
      </c>
      <c r="J83" s="2" t="str">
        <f t="shared" si="9"/>
        <v>LOW</v>
      </c>
      <c r="K83" s="2">
        <v>0.39</v>
      </c>
      <c r="L83" s="2">
        <v>5</v>
      </c>
      <c r="M83" s="2" t="s">
        <v>17</v>
      </c>
      <c r="N83" s="2">
        <v>175.75</v>
      </c>
      <c r="O83" s="3" t="str">
        <f t="shared" si="10"/>
        <v>LOW</v>
      </c>
      <c r="P83" t="str">
        <f t="shared" si="12"/>
        <v>HIGH IMPACT</v>
      </c>
      <c r="Q83" s="5">
        <f t="shared" si="11"/>
        <v>450.64102564102564</v>
      </c>
    </row>
    <row r="84" spans="1:17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 t="shared" si="8"/>
        <v>LOW</v>
      </c>
      <c r="J84" s="2" t="str">
        <f t="shared" si="9"/>
        <v>LOW</v>
      </c>
      <c r="K84" s="2">
        <v>0.35</v>
      </c>
      <c r="L84" s="2">
        <v>4</v>
      </c>
      <c r="M84" s="2" t="s">
        <v>28</v>
      </c>
      <c r="N84" s="2">
        <v>171.87</v>
      </c>
      <c r="O84" s="3" t="str">
        <f t="shared" si="10"/>
        <v>LOW</v>
      </c>
      <c r="P84" t="str">
        <f t="shared" si="12"/>
        <v>HIGH IMPACT</v>
      </c>
      <c r="Q84" s="5">
        <f t="shared" si="11"/>
        <v>491.05714285714288</v>
      </c>
    </row>
    <row r="85" spans="1:17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 t="shared" si="8"/>
        <v>HIGH</v>
      </c>
      <c r="J85" s="2" t="str">
        <f t="shared" si="9"/>
        <v>HIGH</v>
      </c>
      <c r="K85" s="2">
        <v>0.34</v>
      </c>
      <c r="L85" s="2">
        <v>5</v>
      </c>
      <c r="M85" s="2" t="s">
        <v>23</v>
      </c>
      <c r="N85" s="2">
        <v>105.25</v>
      </c>
      <c r="O85" s="3" t="str">
        <f t="shared" si="10"/>
        <v>LOW</v>
      </c>
      <c r="P85" t="str">
        <f t="shared" si="12"/>
        <v>HIGH IMPACT</v>
      </c>
      <c r="Q85" s="5">
        <f t="shared" si="11"/>
        <v>309.55882352941177</v>
      </c>
    </row>
    <row r="86" spans="1:17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 t="shared" si="8"/>
        <v>LOW</v>
      </c>
      <c r="J86" s="2" t="str">
        <f t="shared" si="9"/>
        <v>LOW</v>
      </c>
      <c r="K86" s="2">
        <v>0.03</v>
      </c>
      <c r="L86" s="2">
        <v>4</v>
      </c>
      <c r="M86" s="2" t="s">
        <v>17</v>
      </c>
      <c r="N86" s="2">
        <v>754.77</v>
      </c>
      <c r="O86" s="3" t="str">
        <f t="shared" si="10"/>
        <v>LOW</v>
      </c>
      <c r="P86" t="str">
        <f t="shared" si="12"/>
        <v>NORMAL</v>
      </c>
      <c r="Q86" s="5">
        <f t="shared" si="11"/>
        <v>25159</v>
      </c>
    </row>
    <row r="87" spans="1:17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 t="shared" si="8"/>
        <v>LOW</v>
      </c>
      <c r="J87" s="2" t="str">
        <f t="shared" si="9"/>
        <v>LOW</v>
      </c>
      <c r="K87" s="2">
        <v>0.37</v>
      </c>
      <c r="L87" s="2">
        <v>1</v>
      </c>
      <c r="M87" s="2" t="s">
        <v>17</v>
      </c>
      <c r="N87" s="2">
        <v>705.01</v>
      </c>
      <c r="O87" s="3" t="str">
        <f t="shared" si="10"/>
        <v>LOW</v>
      </c>
      <c r="P87" t="str">
        <f t="shared" si="12"/>
        <v>HIGH IMPACT</v>
      </c>
      <c r="Q87" s="5">
        <f t="shared" si="11"/>
        <v>1905.4324324324325</v>
      </c>
    </row>
    <row r="88" spans="1:17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 t="shared" si="8"/>
        <v>LOW</v>
      </c>
      <c r="J88" s="2" t="str">
        <f t="shared" si="9"/>
        <v>LOW</v>
      </c>
      <c r="K88" s="2">
        <v>0.32</v>
      </c>
      <c r="L88" s="2">
        <v>1</v>
      </c>
      <c r="M88" s="2" t="s">
        <v>23</v>
      </c>
      <c r="N88" s="2">
        <v>719.11</v>
      </c>
      <c r="O88" s="3" t="str">
        <f t="shared" si="10"/>
        <v>LOW</v>
      </c>
      <c r="P88" t="str">
        <f t="shared" si="12"/>
        <v>HIGH IMPACT</v>
      </c>
      <c r="Q88" s="5">
        <f t="shared" si="11"/>
        <v>2247.21875</v>
      </c>
    </row>
    <row r="89" spans="1:17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 t="shared" si="8"/>
        <v>HIGH</v>
      </c>
      <c r="J89" s="2" t="str">
        <f t="shared" si="9"/>
        <v>HIGH</v>
      </c>
      <c r="K89" s="2">
        <v>0.15</v>
      </c>
      <c r="L89" s="2">
        <v>6</v>
      </c>
      <c r="M89" s="2" t="s">
        <v>17</v>
      </c>
      <c r="N89" s="2">
        <v>120.84</v>
      </c>
      <c r="O89" s="3" t="str">
        <f t="shared" si="10"/>
        <v>LOW</v>
      </c>
      <c r="P89" t="str">
        <f t="shared" si="12"/>
        <v>HIGH IMPACT</v>
      </c>
      <c r="Q89" s="5">
        <f t="shared" si="11"/>
        <v>805.6</v>
      </c>
    </row>
    <row r="90" spans="1:17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 t="shared" si="8"/>
        <v>LOW</v>
      </c>
      <c r="J90" s="2" t="str">
        <f t="shared" si="9"/>
        <v>LOW</v>
      </c>
      <c r="K90" s="2">
        <v>0.41</v>
      </c>
      <c r="L90" s="2">
        <v>8</v>
      </c>
      <c r="M90" s="2" t="s">
        <v>28</v>
      </c>
      <c r="N90" s="2">
        <v>1281.0999999999999</v>
      </c>
      <c r="O90" s="3" t="str">
        <f t="shared" si="10"/>
        <v>LOW</v>
      </c>
      <c r="P90" t="str">
        <f t="shared" si="12"/>
        <v>HIGH IMPACT</v>
      </c>
      <c r="Q90" s="5">
        <f t="shared" si="11"/>
        <v>3124.6341463414633</v>
      </c>
    </row>
    <row r="91" spans="1:17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 t="shared" si="8"/>
        <v>LOW</v>
      </c>
      <c r="J91" s="2" t="str">
        <f t="shared" si="9"/>
        <v>LOW</v>
      </c>
      <c r="K91" s="2">
        <v>0.42</v>
      </c>
      <c r="L91" s="2">
        <v>7</v>
      </c>
      <c r="M91" s="2" t="s">
        <v>17</v>
      </c>
      <c r="N91" s="2">
        <v>203.17</v>
      </c>
      <c r="O91" s="3" t="str">
        <f t="shared" si="10"/>
        <v>LOW</v>
      </c>
      <c r="P91" t="str">
        <f t="shared" si="12"/>
        <v>HIGH IMPACT</v>
      </c>
      <c r="Q91" s="5">
        <f t="shared" si="11"/>
        <v>483.73809523809524</v>
      </c>
    </row>
    <row r="92" spans="1:17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 t="shared" si="8"/>
        <v>LOW</v>
      </c>
      <c r="J92" s="2" t="str">
        <f t="shared" si="9"/>
        <v>LOW</v>
      </c>
      <c r="K92" s="2">
        <v>0.47</v>
      </c>
      <c r="L92" s="2">
        <v>4</v>
      </c>
      <c r="M92" s="2" t="s">
        <v>23</v>
      </c>
      <c r="N92" s="2">
        <v>1325.93</v>
      </c>
      <c r="O92" s="3" t="str">
        <f t="shared" si="10"/>
        <v>LOW</v>
      </c>
      <c r="P92" t="str">
        <f t="shared" si="12"/>
        <v>HIGH IMPACT</v>
      </c>
      <c r="Q92" s="5">
        <f t="shared" si="11"/>
        <v>2821.1276595744685</v>
      </c>
    </row>
    <row r="93" spans="1:17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 t="shared" si="8"/>
        <v>LOW</v>
      </c>
      <c r="J93" s="2" t="str">
        <f t="shared" si="9"/>
        <v>LOW</v>
      </c>
      <c r="K93" s="2">
        <v>0.21</v>
      </c>
      <c r="L93" s="2">
        <v>5</v>
      </c>
      <c r="M93" s="2" t="s">
        <v>23</v>
      </c>
      <c r="N93" s="2">
        <v>311.67</v>
      </c>
      <c r="O93" s="3" t="str">
        <f t="shared" si="10"/>
        <v>LOW</v>
      </c>
      <c r="P93" t="str">
        <f t="shared" si="12"/>
        <v>HIGH IMPACT</v>
      </c>
      <c r="Q93" s="5">
        <f t="shared" si="11"/>
        <v>1484.1428571428573</v>
      </c>
    </row>
    <row r="94" spans="1:17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 t="shared" si="8"/>
        <v>LOW</v>
      </c>
      <c r="J94" s="2" t="str">
        <f t="shared" si="9"/>
        <v>LOW</v>
      </c>
      <c r="K94" s="2">
        <v>0.28000000000000003</v>
      </c>
      <c r="L94" s="2">
        <v>8</v>
      </c>
      <c r="M94" s="2" t="s">
        <v>23</v>
      </c>
      <c r="N94" s="2">
        <v>469.27</v>
      </c>
      <c r="O94" s="3" t="str">
        <f t="shared" si="10"/>
        <v>LOW</v>
      </c>
      <c r="P94" t="str">
        <f t="shared" si="12"/>
        <v>HIGH IMPACT</v>
      </c>
      <c r="Q94" s="5">
        <f t="shared" si="11"/>
        <v>1675.9642857142856</v>
      </c>
    </row>
    <row r="95" spans="1:17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 t="shared" si="8"/>
        <v>LOW</v>
      </c>
      <c r="J95" s="2" t="str">
        <f t="shared" si="9"/>
        <v>LOW</v>
      </c>
      <c r="K95" s="2">
        <v>0.45</v>
      </c>
      <c r="L95" s="2">
        <v>6</v>
      </c>
      <c r="M95" s="2" t="s">
        <v>28</v>
      </c>
      <c r="N95" s="2">
        <v>608.51</v>
      </c>
      <c r="O95" s="3" t="str">
        <f t="shared" si="10"/>
        <v>LOW</v>
      </c>
      <c r="P95" t="str">
        <f t="shared" si="12"/>
        <v>HIGH IMPACT</v>
      </c>
      <c r="Q95" s="5">
        <f t="shared" si="11"/>
        <v>1352.2444444444443</v>
      </c>
    </row>
    <row r="96" spans="1:17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 t="shared" si="8"/>
        <v>MEDIUM</v>
      </c>
      <c r="J96" s="2" t="str">
        <f t="shared" si="9"/>
        <v>LOW</v>
      </c>
      <c r="K96" s="2">
        <v>0.16</v>
      </c>
      <c r="L96" s="2">
        <v>8</v>
      </c>
      <c r="M96" s="2" t="s">
        <v>17</v>
      </c>
      <c r="N96" s="2">
        <v>241.86</v>
      </c>
      <c r="O96" s="3" t="str">
        <f t="shared" si="10"/>
        <v>LOW</v>
      </c>
      <c r="P96" t="str">
        <f t="shared" si="12"/>
        <v>HIGH IMPACT</v>
      </c>
      <c r="Q96" s="5">
        <f t="shared" si="11"/>
        <v>1511.625</v>
      </c>
    </row>
    <row r="97" spans="1:17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 t="shared" si="8"/>
        <v>LOW</v>
      </c>
      <c r="J97" s="2" t="str">
        <f t="shared" si="9"/>
        <v>LOW</v>
      </c>
      <c r="K97" s="2">
        <v>0.4</v>
      </c>
      <c r="L97" s="2">
        <v>6</v>
      </c>
      <c r="M97" s="2" t="s">
        <v>23</v>
      </c>
      <c r="N97" s="2">
        <v>523.02</v>
      </c>
      <c r="O97" s="3" t="str">
        <f t="shared" si="10"/>
        <v>LOW</v>
      </c>
      <c r="P97" t="str">
        <f t="shared" si="12"/>
        <v>HIGH IMPACT</v>
      </c>
      <c r="Q97" s="5">
        <f t="shared" si="11"/>
        <v>1307.55</v>
      </c>
    </row>
    <row r="98" spans="1:17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 t="shared" si="8"/>
        <v>LOW</v>
      </c>
      <c r="J98" s="2" t="str">
        <f t="shared" si="9"/>
        <v>LOW</v>
      </c>
      <c r="K98" s="2">
        <v>0.5</v>
      </c>
      <c r="L98" s="2">
        <v>8</v>
      </c>
      <c r="M98" s="2" t="s">
        <v>28</v>
      </c>
      <c r="N98" s="2">
        <v>764.06</v>
      </c>
      <c r="O98" s="3" t="str">
        <f t="shared" si="10"/>
        <v>LOW</v>
      </c>
      <c r="P98" t="str">
        <f t="shared" si="12"/>
        <v>HIGH IMPACT</v>
      </c>
      <c r="Q98" s="5">
        <f t="shared" si="11"/>
        <v>1528.12</v>
      </c>
    </row>
    <row r="99" spans="1:17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 t="shared" si="8"/>
        <v>MEDIUM</v>
      </c>
      <c r="J99" s="2" t="str">
        <f t="shared" si="9"/>
        <v>LOW</v>
      </c>
      <c r="K99" s="2">
        <v>0.33</v>
      </c>
      <c r="L99" s="2">
        <v>4</v>
      </c>
      <c r="M99" s="2" t="s">
        <v>28</v>
      </c>
      <c r="N99" s="2">
        <v>957.31</v>
      </c>
      <c r="O99" s="3" t="str">
        <f t="shared" si="10"/>
        <v>HIGH</v>
      </c>
      <c r="P99" t="str">
        <f t="shared" si="12"/>
        <v>HIGH IMPACT</v>
      </c>
      <c r="Q99" s="5">
        <f t="shared" si="11"/>
        <v>2900.9393939393935</v>
      </c>
    </row>
    <row r="100" spans="1:17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 t="shared" si="8"/>
        <v>LOW</v>
      </c>
      <c r="J100" s="2" t="str">
        <f t="shared" si="9"/>
        <v>LOW</v>
      </c>
      <c r="K100" s="2">
        <v>0.49</v>
      </c>
      <c r="L100" s="2">
        <v>2</v>
      </c>
      <c r="M100" s="2" t="s">
        <v>23</v>
      </c>
      <c r="N100" s="2">
        <v>180.83</v>
      </c>
      <c r="O100" s="3" t="str">
        <f t="shared" si="10"/>
        <v>LOW</v>
      </c>
      <c r="P100" t="str">
        <f t="shared" si="12"/>
        <v>HIGH IMPACT</v>
      </c>
      <c r="Q100" s="5">
        <f t="shared" si="11"/>
        <v>369.04081632653066</v>
      </c>
    </row>
    <row r="101" spans="1:17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 t="shared" si="8"/>
        <v>MEDIUM</v>
      </c>
      <c r="J101" s="2" t="str">
        <f t="shared" si="9"/>
        <v>LOW</v>
      </c>
      <c r="K101" s="2">
        <v>0.26</v>
      </c>
      <c r="L101" s="2">
        <v>3</v>
      </c>
      <c r="M101" s="2" t="s">
        <v>23</v>
      </c>
      <c r="N101" s="2">
        <v>186.24</v>
      </c>
      <c r="O101" s="3" t="str">
        <f t="shared" si="10"/>
        <v>LOW</v>
      </c>
      <c r="P101" t="str">
        <f t="shared" si="12"/>
        <v>HIGH IMPACT</v>
      </c>
      <c r="Q101" s="5">
        <f t="shared" si="11"/>
        <v>716.30769230769226</v>
      </c>
    </row>
    <row r="102" spans="1:17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 t="shared" si="8"/>
        <v>LOW</v>
      </c>
      <c r="J102" s="2" t="str">
        <f t="shared" si="9"/>
        <v>LOW</v>
      </c>
      <c r="K102" s="2">
        <v>0.08</v>
      </c>
      <c r="L102" s="2">
        <v>5</v>
      </c>
      <c r="M102" s="2" t="s">
        <v>28</v>
      </c>
      <c r="N102" s="2">
        <v>306.17</v>
      </c>
      <c r="O102" s="3" t="str">
        <f t="shared" si="10"/>
        <v>LOW</v>
      </c>
      <c r="P102" t="str">
        <f t="shared" si="12"/>
        <v>NORMAL</v>
      </c>
      <c r="Q102" s="5">
        <f t="shared" si="11"/>
        <v>3827.125</v>
      </c>
    </row>
    <row r="103" spans="1:17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 t="shared" si="8"/>
        <v>HIGH</v>
      </c>
      <c r="J103" s="2" t="str">
        <f t="shared" si="9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s="3" t="str">
        <f t="shared" si="10"/>
        <v>HIGH</v>
      </c>
      <c r="P103" t="str">
        <f t="shared" si="12"/>
        <v>HIGH IMPACT</v>
      </c>
      <c r="Q103" s="5">
        <f t="shared" si="11"/>
        <v>11967.888888888889</v>
      </c>
    </row>
    <row r="104" spans="1:17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 t="shared" si="8"/>
        <v>LOW</v>
      </c>
      <c r="J104" s="2" t="str">
        <f t="shared" si="9"/>
        <v>LOW</v>
      </c>
      <c r="K104" s="2">
        <v>0.37</v>
      </c>
      <c r="L104" s="2">
        <v>5</v>
      </c>
      <c r="M104" s="2" t="s">
        <v>23</v>
      </c>
      <c r="N104" s="2">
        <v>666.98</v>
      </c>
      <c r="O104" s="3" t="str">
        <f t="shared" si="10"/>
        <v>LOW</v>
      </c>
      <c r="P104" t="str">
        <f t="shared" si="12"/>
        <v>HIGH IMPACT</v>
      </c>
      <c r="Q104" s="5">
        <f t="shared" si="11"/>
        <v>1802.6486486486488</v>
      </c>
    </row>
    <row r="105" spans="1:17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 t="shared" si="8"/>
        <v>LOW</v>
      </c>
      <c r="J105" s="2" t="str">
        <f t="shared" si="9"/>
        <v>LOW</v>
      </c>
      <c r="K105" s="2">
        <v>0</v>
      </c>
      <c r="L105" s="2">
        <v>1</v>
      </c>
      <c r="M105" s="2" t="s">
        <v>28</v>
      </c>
      <c r="N105" s="2">
        <v>777.62</v>
      </c>
      <c r="O105" s="3" t="str">
        <f t="shared" si="10"/>
        <v>LOW</v>
      </c>
      <c r="P105" t="str">
        <f t="shared" si="12"/>
        <v>NORMAL</v>
      </c>
      <c r="Q105" s="5" t="str">
        <f t="shared" si="11"/>
        <v>cant divide</v>
      </c>
    </row>
    <row r="106" spans="1:17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 t="shared" si="8"/>
        <v>LOW</v>
      </c>
      <c r="J106" s="2" t="str">
        <f t="shared" si="9"/>
        <v>LOW</v>
      </c>
      <c r="K106" s="2">
        <v>0.33</v>
      </c>
      <c r="L106" s="2">
        <v>1</v>
      </c>
      <c r="M106" s="2" t="s">
        <v>17</v>
      </c>
      <c r="N106" s="2">
        <v>483.88</v>
      </c>
      <c r="O106" s="3" t="str">
        <f t="shared" si="10"/>
        <v>LOW</v>
      </c>
      <c r="P106" t="str">
        <f t="shared" si="12"/>
        <v>HIGH IMPACT</v>
      </c>
      <c r="Q106" s="5">
        <f t="shared" si="11"/>
        <v>1466.3030303030303</v>
      </c>
    </row>
    <row r="107" spans="1:17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 t="shared" si="8"/>
        <v>LOW</v>
      </c>
      <c r="J107" s="2" t="str">
        <f t="shared" si="9"/>
        <v>LOW</v>
      </c>
      <c r="K107" s="2">
        <v>0.08</v>
      </c>
      <c r="L107" s="2">
        <v>2</v>
      </c>
      <c r="M107" s="2" t="s">
        <v>23</v>
      </c>
      <c r="N107" s="2">
        <v>587.57000000000005</v>
      </c>
      <c r="O107" s="3" t="str">
        <f t="shared" si="10"/>
        <v>LOW</v>
      </c>
      <c r="P107" t="str">
        <f t="shared" si="12"/>
        <v>NORMAL</v>
      </c>
      <c r="Q107" s="5">
        <f t="shared" si="11"/>
        <v>7344.6250000000009</v>
      </c>
    </row>
    <row r="108" spans="1:17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 t="shared" si="8"/>
        <v>LOW</v>
      </c>
      <c r="J108" s="2" t="str">
        <f t="shared" si="9"/>
        <v>LOW</v>
      </c>
      <c r="K108" s="2">
        <v>0.49</v>
      </c>
      <c r="L108" s="2">
        <v>2</v>
      </c>
      <c r="M108" s="2" t="s">
        <v>28</v>
      </c>
      <c r="N108" s="2">
        <v>660.08</v>
      </c>
      <c r="O108" s="3" t="str">
        <f t="shared" si="10"/>
        <v>LOW</v>
      </c>
      <c r="P108" t="str">
        <f t="shared" si="12"/>
        <v>HIGH IMPACT</v>
      </c>
      <c r="Q108" s="5">
        <f t="shared" si="11"/>
        <v>1347.1020408163267</v>
      </c>
    </row>
    <row r="109" spans="1:17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 t="shared" si="8"/>
        <v>MEDIUM</v>
      </c>
      <c r="J109" s="2" t="str">
        <f t="shared" si="9"/>
        <v>LOW</v>
      </c>
      <c r="K109" s="2">
        <v>0.08</v>
      </c>
      <c r="L109" s="2">
        <v>8</v>
      </c>
      <c r="M109" s="2" t="s">
        <v>23</v>
      </c>
      <c r="N109" s="2">
        <v>1047.8699999999999</v>
      </c>
      <c r="O109" s="3" t="str">
        <f t="shared" si="10"/>
        <v>HIGH</v>
      </c>
      <c r="P109" t="str">
        <f t="shared" si="12"/>
        <v>HIGH IMPACT</v>
      </c>
      <c r="Q109" s="5">
        <f t="shared" si="11"/>
        <v>13098.374999999998</v>
      </c>
    </row>
    <row r="110" spans="1:17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 t="shared" si="8"/>
        <v>LOW</v>
      </c>
      <c r="J110" s="2" t="str">
        <f t="shared" si="9"/>
        <v>LOW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3" t="str">
        <f t="shared" si="10"/>
        <v>LOW</v>
      </c>
      <c r="P110" t="str">
        <f t="shared" si="12"/>
        <v>HIGH IMPACT</v>
      </c>
      <c r="Q110" s="5">
        <f t="shared" si="11"/>
        <v>3901.5357142857142</v>
      </c>
    </row>
    <row r="111" spans="1:17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 t="shared" si="8"/>
        <v>LOW</v>
      </c>
      <c r="J111" s="2" t="str">
        <f t="shared" si="9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s="3" t="str">
        <f t="shared" si="10"/>
        <v>LOW</v>
      </c>
      <c r="P111" t="str">
        <f t="shared" si="12"/>
        <v>HIGH IMPACT</v>
      </c>
      <c r="Q111" s="5">
        <f t="shared" si="11"/>
        <v>1830.5151515151515</v>
      </c>
    </row>
    <row r="112" spans="1:17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 t="shared" si="8"/>
        <v>LOW</v>
      </c>
      <c r="J112" s="2" t="str">
        <f t="shared" si="9"/>
        <v>LOW</v>
      </c>
      <c r="K112" s="2">
        <v>0.41</v>
      </c>
      <c r="L112" s="2">
        <v>2</v>
      </c>
      <c r="M112" s="2" t="s">
        <v>23</v>
      </c>
      <c r="N112" s="2">
        <v>1168.31</v>
      </c>
      <c r="O112" s="3" t="str">
        <f t="shared" si="10"/>
        <v>LOW</v>
      </c>
      <c r="P112" t="str">
        <f t="shared" si="12"/>
        <v>HIGH IMPACT</v>
      </c>
      <c r="Q112" s="5">
        <f t="shared" si="11"/>
        <v>2849.5365853658536</v>
      </c>
    </row>
    <row r="113" spans="1:17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 t="shared" si="8"/>
        <v>LOW</v>
      </c>
      <c r="J113" s="2" t="str">
        <f t="shared" si="9"/>
        <v>LOW</v>
      </c>
      <c r="K113" s="2">
        <v>0.23</v>
      </c>
      <c r="L113" s="2">
        <v>1</v>
      </c>
      <c r="M113" s="2" t="s">
        <v>23</v>
      </c>
      <c r="N113" s="2">
        <v>71.8</v>
      </c>
      <c r="O113" s="3" t="str">
        <f t="shared" si="10"/>
        <v>LOW</v>
      </c>
      <c r="P113" t="str">
        <f t="shared" si="12"/>
        <v>HIGH IMPACT</v>
      </c>
      <c r="Q113" s="5">
        <f t="shared" si="11"/>
        <v>312.17391304347825</v>
      </c>
    </row>
    <row r="114" spans="1:17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 t="shared" si="8"/>
        <v>LOW</v>
      </c>
      <c r="J114" s="2" t="str">
        <f t="shared" si="9"/>
        <v>LOW</v>
      </c>
      <c r="K114" s="2">
        <v>0.47</v>
      </c>
      <c r="L114" s="2">
        <v>7</v>
      </c>
      <c r="M114" s="2" t="s">
        <v>23</v>
      </c>
      <c r="N114" s="2">
        <v>546.45000000000005</v>
      </c>
      <c r="O114" s="3" t="str">
        <f t="shared" si="10"/>
        <v>LOW</v>
      </c>
      <c r="P114" t="str">
        <f t="shared" si="12"/>
        <v>HIGH IMPACT</v>
      </c>
      <c r="Q114" s="5">
        <f t="shared" si="11"/>
        <v>1162.6595744680853</v>
      </c>
    </row>
    <row r="115" spans="1:17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 t="shared" si="8"/>
        <v>LOW</v>
      </c>
      <c r="J115" s="2" t="str">
        <f t="shared" si="9"/>
        <v>LOW</v>
      </c>
      <c r="K115" s="2">
        <v>0.24</v>
      </c>
      <c r="L115" s="2">
        <v>4</v>
      </c>
      <c r="M115" s="2" t="s">
        <v>28</v>
      </c>
      <c r="N115" s="2">
        <v>223.68</v>
      </c>
      <c r="O115" s="3" t="str">
        <f t="shared" si="10"/>
        <v>LOW</v>
      </c>
      <c r="P115" t="str">
        <f t="shared" si="12"/>
        <v>HIGH IMPACT</v>
      </c>
      <c r="Q115" s="5">
        <f t="shared" si="11"/>
        <v>932.00000000000011</v>
      </c>
    </row>
    <row r="116" spans="1:17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 t="shared" si="8"/>
        <v>MEDIUM</v>
      </c>
      <c r="J116" s="2" t="str">
        <f t="shared" si="9"/>
        <v>LOW</v>
      </c>
      <c r="K116" s="2">
        <v>0.13</v>
      </c>
      <c r="L116" s="2">
        <v>4</v>
      </c>
      <c r="M116" s="2" t="s">
        <v>23</v>
      </c>
      <c r="N116" s="2">
        <v>153.62</v>
      </c>
      <c r="O116" s="3" t="str">
        <f t="shared" si="10"/>
        <v>LOW</v>
      </c>
      <c r="P116" t="str">
        <f t="shared" si="12"/>
        <v>HIGH IMPACT</v>
      </c>
      <c r="Q116" s="5">
        <f t="shared" si="11"/>
        <v>1181.6923076923076</v>
      </c>
    </row>
    <row r="117" spans="1:17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 t="shared" si="8"/>
        <v>MEDIUM</v>
      </c>
      <c r="J117" s="2" t="str">
        <f t="shared" si="9"/>
        <v>LOW</v>
      </c>
      <c r="K117" s="2">
        <v>0.3</v>
      </c>
      <c r="L117" s="2">
        <v>2</v>
      </c>
      <c r="M117" s="2" t="s">
        <v>23</v>
      </c>
      <c r="N117" s="2">
        <v>815.29</v>
      </c>
      <c r="O117" s="3" t="str">
        <f t="shared" si="10"/>
        <v>HIGH</v>
      </c>
      <c r="P117" t="str">
        <f t="shared" si="12"/>
        <v>HIGH IMPACT</v>
      </c>
      <c r="Q117" s="5">
        <f t="shared" si="11"/>
        <v>2717.6333333333332</v>
      </c>
    </row>
    <row r="118" spans="1:17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 t="shared" si="8"/>
        <v>LOW</v>
      </c>
      <c r="J118" s="2" t="str">
        <f t="shared" si="9"/>
        <v>LOW</v>
      </c>
      <c r="K118" s="2">
        <v>0.33</v>
      </c>
      <c r="L118" s="2">
        <v>9</v>
      </c>
      <c r="M118" s="2" t="s">
        <v>28</v>
      </c>
      <c r="N118" s="2">
        <v>817.55</v>
      </c>
      <c r="O118" s="3" t="str">
        <f t="shared" si="10"/>
        <v>LOW</v>
      </c>
      <c r="P118" t="str">
        <f t="shared" si="12"/>
        <v>HIGH IMPACT</v>
      </c>
      <c r="Q118" s="5">
        <f t="shared" si="11"/>
        <v>2477.424242424242</v>
      </c>
    </row>
    <row r="119" spans="1:17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 t="shared" si="8"/>
        <v>LOW</v>
      </c>
      <c r="J119" s="2" t="str">
        <f t="shared" si="9"/>
        <v>LOW</v>
      </c>
      <c r="K119" s="2">
        <v>0.25</v>
      </c>
      <c r="L119" s="2">
        <v>2</v>
      </c>
      <c r="M119" s="2" t="s">
        <v>23</v>
      </c>
      <c r="N119" s="2">
        <v>289.92</v>
      </c>
      <c r="O119" s="3" t="str">
        <f t="shared" si="10"/>
        <v>LOW</v>
      </c>
      <c r="P119" t="str">
        <f t="shared" si="12"/>
        <v>HIGH IMPACT</v>
      </c>
      <c r="Q119" s="5">
        <f t="shared" si="11"/>
        <v>1159.68</v>
      </c>
    </row>
    <row r="120" spans="1:17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 t="shared" si="8"/>
        <v>LOW</v>
      </c>
      <c r="J120" s="2" t="str">
        <f t="shared" si="9"/>
        <v>LOW</v>
      </c>
      <c r="K120" s="2">
        <v>0.37</v>
      </c>
      <c r="L120" s="2">
        <v>5</v>
      </c>
      <c r="M120" s="2" t="s">
        <v>23</v>
      </c>
      <c r="N120" s="2">
        <v>274.36</v>
      </c>
      <c r="O120" s="3" t="str">
        <f t="shared" si="10"/>
        <v>LOW</v>
      </c>
      <c r="P120" t="str">
        <f t="shared" si="12"/>
        <v>HIGH IMPACT</v>
      </c>
      <c r="Q120" s="5">
        <f t="shared" si="11"/>
        <v>741.51351351351354</v>
      </c>
    </row>
    <row r="121" spans="1:17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 t="shared" si="8"/>
        <v>LOW</v>
      </c>
      <c r="J121" s="2" t="str">
        <f t="shared" si="9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s="3" t="str">
        <f t="shared" si="10"/>
        <v>LOW</v>
      </c>
      <c r="P121" t="str">
        <f t="shared" si="12"/>
        <v>HIGH IMPACT</v>
      </c>
      <c r="Q121" s="5">
        <f t="shared" si="11"/>
        <v>4868.6190476190477</v>
      </c>
    </row>
    <row r="122" spans="1:17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 t="shared" si="8"/>
        <v>LOW</v>
      </c>
      <c r="J122" s="2" t="str">
        <f t="shared" si="9"/>
        <v>LOW</v>
      </c>
      <c r="K122" s="2">
        <v>0</v>
      </c>
      <c r="L122" s="2">
        <v>3</v>
      </c>
      <c r="M122" s="2" t="s">
        <v>17</v>
      </c>
      <c r="N122" s="2">
        <v>558.65</v>
      </c>
      <c r="O122" s="3" t="str">
        <f t="shared" si="10"/>
        <v>LOW</v>
      </c>
      <c r="P122" t="str">
        <f t="shared" si="12"/>
        <v>NORMAL</v>
      </c>
      <c r="Q122" s="5" t="str">
        <f t="shared" si="11"/>
        <v>cant divide</v>
      </c>
    </row>
    <row r="123" spans="1:17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 t="shared" si="8"/>
        <v>LOW</v>
      </c>
      <c r="J123" s="2" t="str">
        <f t="shared" si="9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s="3" t="str">
        <f t="shared" si="10"/>
        <v>LOW</v>
      </c>
      <c r="P123" t="str">
        <f t="shared" si="12"/>
        <v>NORMAL</v>
      </c>
      <c r="Q123" s="5">
        <f t="shared" si="11"/>
        <v>310.84615384615381</v>
      </c>
    </row>
    <row r="124" spans="1:17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 t="shared" si="8"/>
        <v>MEDIUM</v>
      </c>
      <c r="J124" s="2" t="str">
        <f t="shared" si="9"/>
        <v>LOW</v>
      </c>
      <c r="K124" s="2">
        <v>0.47</v>
      </c>
      <c r="L124" s="2">
        <v>6</v>
      </c>
      <c r="M124" s="2" t="s">
        <v>28</v>
      </c>
      <c r="N124" s="2">
        <v>1045.7</v>
      </c>
      <c r="O124" s="3" t="str">
        <f t="shared" si="10"/>
        <v>HIGH</v>
      </c>
      <c r="P124" t="str">
        <f t="shared" si="12"/>
        <v>HIGH IMPACT</v>
      </c>
      <c r="Q124" s="5">
        <f t="shared" si="11"/>
        <v>2224.8936170212769</v>
      </c>
    </row>
    <row r="125" spans="1:17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 t="shared" si="8"/>
        <v>LOW</v>
      </c>
      <c r="J125" s="2" t="str">
        <f t="shared" si="9"/>
        <v>LOW</v>
      </c>
      <c r="K125" s="2">
        <v>0.38</v>
      </c>
      <c r="L125" s="2">
        <v>5</v>
      </c>
      <c r="M125" s="2" t="s">
        <v>28</v>
      </c>
      <c r="N125" s="2">
        <v>179.78</v>
      </c>
      <c r="O125" s="3" t="str">
        <f t="shared" si="10"/>
        <v>LOW</v>
      </c>
      <c r="P125" t="str">
        <f t="shared" si="12"/>
        <v>HIGH IMPACT</v>
      </c>
      <c r="Q125" s="5">
        <f t="shared" si="11"/>
        <v>473.10526315789474</v>
      </c>
    </row>
    <row r="126" spans="1:17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 t="shared" si="8"/>
        <v>LOW</v>
      </c>
      <c r="J126" s="2" t="str">
        <f t="shared" si="9"/>
        <v>LOW</v>
      </c>
      <c r="K126" s="2">
        <v>0.09</v>
      </c>
      <c r="L126" s="2">
        <v>5</v>
      </c>
      <c r="M126" s="2" t="s">
        <v>17</v>
      </c>
      <c r="N126" s="2">
        <v>789.67</v>
      </c>
      <c r="O126" s="3" t="str">
        <f t="shared" si="10"/>
        <v>LOW</v>
      </c>
      <c r="P126" t="str">
        <f t="shared" si="12"/>
        <v>NORMAL</v>
      </c>
      <c r="Q126" s="5">
        <f t="shared" si="11"/>
        <v>8774.1111111111113</v>
      </c>
    </row>
    <row r="127" spans="1:17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 t="shared" si="8"/>
        <v>MEDIUM</v>
      </c>
      <c r="J127" s="2" t="str">
        <f t="shared" si="9"/>
        <v>LOW</v>
      </c>
      <c r="K127" s="2">
        <v>0.03</v>
      </c>
      <c r="L127" s="2">
        <v>5</v>
      </c>
      <c r="M127" s="2" t="s">
        <v>28</v>
      </c>
      <c r="N127" s="2">
        <v>296.98</v>
      </c>
      <c r="O127" s="3" t="str">
        <f t="shared" si="10"/>
        <v>LOW</v>
      </c>
      <c r="P127" t="str">
        <f t="shared" si="12"/>
        <v>HIGH IMPACT</v>
      </c>
      <c r="Q127" s="5">
        <f t="shared" si="11"/>
        <v>9899.3333333333339</v>
      </c>
    </row>
    <row r="128" spans="1:17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 t="shared" si="8"/>
        <v>LOW</v>
      </c>
      <c r="J128" s="2" t="str">
        <f t="shared" si="9"/>
        <v>LOW</v>
      </c>
      <c r="K128" s="2">
        <v>0.18</v>
      </c>
      <c r="L128" s="2">
        <v>9</v>
      </c>
      <c r="M128" s="2" t="s">
        <v>28</v>
      </c>
      <c r="N128" s="2">
        <v>333.34</v>
      </c>
      <c r="O128" s="3" t="str">
        <f t="shared" si="10"/>
        <v>LOW</v>
      </c>
      <c r="P128" t="str">
        <f t="shared" si="12"/>
        <v>NORMAL</v>
      </c>
      <c r="Q128" s="5">
        <f t="shared" si="11"/>
        <v>1851.8888888888889</v>
      </c>
    </row>
    <row r="129" spans="1:17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 t="shared" si="8"/>
        <v>LOW</v>
      </c>
      <c r="J129" s="2" t="str">
        <f t="shared" si="9"/>
        <v>LOW</v>
      </c>
      <c r="K129" s="2">
        <v>0.42</v>
      </c>
      <c r="L129" s="2">
        <v>8</v>
      </c>
      <c r="M129" s="2" t="s">
        <v>28</v>
      </c>
      <c r="N129" s="2">
        <v>934.84</v>
      </c>
      <c r="O129" s="3" t="str">
        <f t="shared" si="10"/>
        <v>LOW</v>
      </c>
      <c r="P129" t="str">
        <f t="shared" si="12"/>
        <v>HIGH IMPACT</v>
      </c>
      <c r="Q129" s="5">
        <f t="shared" si="11"/>
        <v>2225.8095238095239</v>
      </c>
    </row>
    <row r="130" spans="1:17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 t="shared" si="8"/>
        <v>LOW</v>
      </c>
      <c r="J130" s="2" t="str">
        <f t="shared" si="9"/>
        <v>LOW</v>
      </c>
      <c r="K130" s="2">
        <v>0.05</v>
      </c>
      <c r="L130" s="2">
        <v>4</v>
      </c>
      <c r="M130" s="2" t="s">
        <v>23</v>
      </c>
      <c r="N130" s="2">
        <v>197.42</v>
      </c>
      <c r="O130" s="3" t="str">
        <f t="shared" si="10"/>
        <v>LOW</v>
      </c>
      <c r="P130" t="str">
        <f t="shared" si="12"/>
        <v>NORMAL</v>
      </c>
      <c r="Q130" s="5">
        <f t="shared" si="11"/>
        <v>3948.3999999999996</v>
      </c>
    </row>
    <row r="131" spans="1:17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 t="shared" ref="I131:I194" si="13">IF(H131&gt;10000,"HIGH",IF(H131&gt;5000,"MEDIUM","LOW"))</f>
        <v>LOW</v>
      </c>
      <c r="J131" s="2" t="str">
        <f t="shared" ref="J131:J194" si="14">IF(H131&gt;10000,"HIGH","LOW")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s="3" t="str">
        <f t="shared" ref="O131:O194" si="15">IF(AND(H131&gt;5000,N131&gt;500),"HIGH","LOW")</f>
        <v>LOW</v>
      </c>
      <c r="P131" t="str">
        <f t="shared" si="12"/>
        <v>HIGH IMPACT</v>
      </c>
      <c r="Q131" s="5">
        <f t="shared" ref="Q131:Q194" si="16">IFERROR(N131/K131,"cant divide")</f>
        <v>1086.6666666666665</v>
      </c>
    </row>
    <row r="132" spans="1:17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 t="shared" si="13"/>
        <v>LOW</v>
      </c>
      <c r="J132" s="2" t="str">
        <f t="shared" si="14"/>
        <v>LOW</v>
      </c>
      <c r="K132" s="2">
        <v>0.14000000000000001</v>
      </c>
      <c r="L132" s="2">
        <v>5</v>
      </c>
      <c r="M132" s="2" t="s">
        <v>23</v>
      </c>
      <c r="N132" s="2">
        <v>602.37</v>
      </c>
      <c r="O132" s="3" t="str">
        <f t="shared" si="15"/>
        <v>LOW</v>
      </c>
      <c r="P132" t="str">
        <f t="shared" si="12"/>
        <v>NORMAL</v>
      </c>
      <c r="Q132" s="5">
        <f t="shared" si="16"/>
        <v>4302.6428571428569</v>
      </c>
    </row>
    <row r="133" spans="1:17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 t="shared" si="13"/>
        <v>HIGH</v>
      </c>
      <c r="J133" s="2" t="str">
        <f t="shared" si="14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s="3" t="str">
        <f t="shared" si="15"/>
        <v>HIGH</v>
      </c>
      <c r="P133" t="str">
        <f t="shared" si="12"/>
        <v>HIGH IMPACT</v>
      </c>
      <c r="Q133" s="5">
        <f t="shared" si="16"/>
        <v>1987.6666666666665</v>
      </c>
    </row>
    <row r="134" spans="1:17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 t="shared" si="13"/>
        <v>LOW</v>
      </c>
      <c r="J134" s="2" t="str">
        <f t="shared" si="14"/>
        <v>LOW</v>
      </c>
      <c r="K134" s="2">
        <v>0</v>
      </c>
      <c r="L134" s="2">
        <v>8</v>
      </c>
      <c r="M134" s="2" t="s">
        <v>23</v>
      </c>
      <c r="N134" s="2">
        <v>265.5</v>
      </c>
      <c r="O134" s="3" t="str">
        <f t="shared" si="15"/>
        <v>LOW</v>
      </c>
      <c r="P134" t="str">
        <f t="shared" si="12"/>
        <v>NORMAL</v>
      </c>
      <c r="Q134" s="5" t="str">
        <f t="shared" si="16"/>
        <v>cant divide</v>
      </c>
    </row>
    <row r="135" spans="1:17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 t="shared" si="13"/>
        <v>LOW</v>
      </c>
      <c r="J135" s="2" t="str">
        <f t="shared" si="14"/>
        <v>LOW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3" t="str">
        <f t="shared" si="15"/>
        <v>LOW</v>
      </c>
      <c r="P135" t="str">
        <f t="shared" si="12"/>
        <v>NORMAL</v>
      </c>
      <c r="Q135" s="5">
        <f t="shared" si="16"/>
        <v>4170.2142857142853</v>
      </c>
    </row>
    <row r="136" spans="1:17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 t="shared" si="13"/>
        <v>LOW</v>
      </c>
      <c r="J136" s="2" t="str">
        <f t="shared" si="14"/>
        <v>LOW</v>
      </c>
      <c r="K136" s="2">
        <v>0.34</v>
      </c>
      <c r="L136" s="2">
        <v>6</v>
      </c>
      <c r="M136" s="2" t="s">
        <v>23</v>
      </c>
      <c r="N136" s="2">
        <v>478.2</v>
      </c>
      <c r="O136" s="3" t="str">
        <f t="shared" si="15"/>
        <v>LOW</v>
      </c>
      <c r="P136" t="str">
        <f t="shared" ref="P136:P199" si="17">IF(OR(H136&gt;5000,K136&gt;0.2),"HIGH IMPACT","NORMAL")</f>
        <v>HIGH IMPACT</v>
      </c>
      <c r="Q136" s="5">
        <f t="shared" si="16"/>
        <v>1406.4705882352939</v>
      </c>
    </row>
    <row r="137" spans="1:17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 t="shared" si="13"/>
        <v>LOW</v>
      </c>
      <c r="J137" s="2" t="str">
        <f t="shared" si="14"/>
        <v>LOW</v>
      </c>
      <c r="K137" s="2">
        <v>0.27</v>
      </c>
      <c r="L137" s="2">
        <v>2</v>
      </c>
      <c r="M137" s="2" t="s">
        <v>23</v>
      </c>
      <c r="N137" s="2">
        <v>201.73</v>
      </c>
      <c r="O137" s="3" t="str">
        <f t="shared" si="15"/>
        <v>LOW</v>
      </c>
      <c r="P137" t="str">
        <f t="shared" si="17"/>
        <v>HIGH IMPACT</v>
      </c>
      <c r="Q137" s="5">
        <f t="shared" si="16"/>
        <v>747.14814814814804</v>
      </c>
    </row>
    <row r="138" spans="1:17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 t="shared" si="13"/>
        <v>MEDIUM</v>
      </c>
      <c r="J138" s="2" t="str">
        <f t="shared" si="14"/>
        <v>LOW</v>
      </c>
      <c r="K138" s="2">
        <v>0.39</v>
      </c>
      <c r="L138" s="2">
        <v>7</v>
      </c>
      <c r="M138" s="2" t="s">
        <v>17</v>
      </c>
      <c r="N138" s="2">
        <v>428.41</v>
      </c>
      <c r="O138" s="3" t="str">
        <f t="shared" si="15"/>
        <v>LOW</v>
      </c>
      <c r="P138" t="str">
        <f t="shared" si="17"/>
        <v>HIGH IMPACT</v>
      </c>
      <c r="Q138" s="5">
        <f t="shared" si="16"/>
        <v>1098.4871794871794</v>
      </c>
    </row>
    <row r="139" spans="1:17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 t="shared" si="13"/>
        <v>LOW</v>
      </c>
      <c r="J139" s="2" t="str">
        <f t="shared" si="14"/>
        <v>LOW</v>
      </c>
      <c r="K139" s="2">
        <v>0.08</v>
      </c>
      <c r="L139" s="2">
        <v>3</v>
      </c>
      <c r="M139" s="2" t="s">
        <v>28</v>
      </c>
      <c r="N139" s="2">
        <v>497.78</v>
      </c>
      <c r="O139" s="3" t="str">
        <f t="shared" si="15"/>
        <v>LOW</v>
      </c>
      <c r="P139" t="str">
        <f t="shared" si="17"/>
        <v>NORMAL</v>
      </c>
      <c r="Q139" s="5">
        <f t="shared" si="16"/>
        <v>6222.2499999999991</v>
      </c>
    </row>
    <row r="140" spans="1:17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 t="shared" si="13"/>
        <v>LOW</v>
      </c>
      <c r="J140" s="2" t="str">
        <f t="shared" si="14"/>
        <v>LOW</v>
      </c>
      <c r="K140" s="2">
        <v>0.27</v>
      </c>
      <c r="L140" s="2">
        <v>7</v>
      </c>
      <c r="M140" s="2" t="s">
        <v>17</v>
      </c>
      <c r="N140" s="2">
        <v>167.08</v>
      </c>
      <c r="O140" s="3" t="str">
        <f t="shared" si="15"/>
        <v>LOW</v>
      </c>
      <c r="P140" t="str">
        <f t="shared" si="17"/>
        <v>HIGH IMPACT</v>
      </c>
      <c r="Q140" s="5">
        <f t="shared" si="16"/>
        <v>618.81481481481478</v>
      </c>
    </row>
    <row r="141" spans="1:17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 t="shared" si="13"/>
        <v>LOW</v>
      </c>
      <c r="J141" s="2" t="str">
        <f t="shared" si="14"/>
        <v>LOW</v>
      </c>
      <c r="K141" s="2">
        <v>0.1</v>
      </c>
      <c r="L141" s="2">
        <v>5</v>
      </c>
      <c r="M141" s="2" t="s">
        <v>28</v>
      </c>
      <c r="N141" s="2">
        <v>466.35</v>
      </c>
      <c r="O141" s="3" t="str">
        <f t="shared" si="15"/>
        <v>LOW</v>
      </c>
      <c r="P141" t="str">
        <f t="shared" si="17"/>
        <v>NORMAL</v>
      </c>
      <c r="Q141" s="5">
        <f t="shared" si="16"/>
        <v>4663.5</v>
      </c>
    </row>
    <row r="142" spans="1:17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 t="shared" si="13"/>
        <v>LOW</v>
      </c>
      <c r="J142" s="2" t="str">
        <f t="shared" si="14"/>
        <v>LOW</v>
      </c>
      <c r="K142" s="2">
        <v>0.32</v>
      </c>
      <c r="L142" s="2">
        <v>4</v>
      </c>
      <c r="M142" s="2" t="s">
        <v>28</v>
      </c>
      <c r="N142" s="2">
        <v>44.61</v>
      </c>
      <c r="O142" s="3" t="str">
        <f t="shared" si="15"/>
        <v>LOW</v>
      </c>
      <c r="P142" t="str">
        <f t="shared" si="17"/>
        <v>HIGH IMPACT</v>
      </c>
      <c r="Q142" s="5">
        <f t="shared" si="16"/>
        <v>139.40625</v>
      </c>
    </row>
    <row r="143" spans="1:17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 t="shared" si="13"/>
        <v>LOW</v>
      </c>
      <c r="J143" s="2" t="str">
        <f t="shared" si="14"/>
        <v>LOW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3" t="str">
        <f t="shared" si="15"/>
        <v>LOW</v>
      </c>
      <c r="P143" t="str">
        <f t="shared" si="17"/>
        <v>NORMAL</v>
      </c>
      <c r="Q143" s="5">
        <f t="shared" si="16"/>
        <v>9987.2857142857138</v>
      </c>
    </row>
    <row r="144" spans="1:17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 t="shared" si="13"/>
        <v>LOW</v>
      </c>
      <c r="J144" s="2" t="str">
        <f t="shared" si="14"/>
        <v>LOW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3" t="str">
        <f t="shared" si="15"/>
        <v>LOW</v>
      </c>
      <c r="P144" t="str">
        <f t="shared" si="17"/>
        <v>NORMAL</v>
      </c>
      <c r="Q144" s="5">
        <f t="shared" si="16"/>
        <v>12260.999999999998</v>
      </c>
    </row>
    <row r="145" spans="1:17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 t="shared" si="13"/>
        <v>LOW</v>
      </c>
      <c r="J145" s="2" t="str">
        <f t="shared" si="14"/>
        <v>LOW</v>
      </c>
      <c r="K145" s="2">
        <v>0.16</v>
      </c>
      <c r="L145" s="2">
        <v>2</v>
      </c>
      <c r="M145" s="2" t="s">
        <v>17</v>
      </c>
      <c r="N145" s="2">
        <v>46.23</v>
      </c>
      <c r="O145" s="3" t="str">
        <f t="shared" si="15"/>
        <v>LOW</v>
      </c>
      <c r="P145" t="str">
        <f t="shared" si="17"/>
        <v>NORMAL</v>
      </c>
      <c r="Q145" s="5">
        <f t="shared" si="16"/>
        <v>288.9375</v>
      </c>
    </row>
    <row r="146" spans="1:17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 t="shared" si="13"/>
        <v>LOW</v>
      </c>
      <c r="J146" s="2" t="str">
        <f t="shared" si="14"/>
        <v>LOW</v>
      </c>
      <c r="K146" s="2">
        <v>0.2</v>
      </c>
      <c r="L146" s="2">
        <v>8</v>
      </c>
      <c r="M146" s="2" t="s">
        <v>28</v>
      </c>
      <c r="N146" s="2">
        <v>171.37</v>
      </c>
      <c r="O146" s="3" t="str">
        <f t="shared" si="15"/>
        <v>LOW</v>
      </c>
      <c r="P146" t="str">
        <f t="shared" si="17"/>
        <v>NORMAL</v>
      </c>
      <c r="Q146" s="5">
        <f t="shared" si="16"/>
        <v>856.85</v>
      </c>
    </row>
    <row r="147" spans="1:17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 t="shared" si="13"/>
        <v>LOW</v>
      </c>
      <c r="J147" s="2" t="str">
        <f t="shared" si="14"/>
        <v>LOW</v>
      </c>
      <c r="K147" s="2">
        <v>0.25</v>
      </c>
      <c r="L147" s="2">
        <v>7</v>
      </c>
      <c r="M147" s="2" t="s">
        <v>28</v>
      </c>
      <c r="N147" s="2">
        <v>1201.33</v>
      </c>
      <c r="O147" s="3" t="str">
        <f t="shared" si="15"/>
        <v>LOW</v>
      </c>
      <c r="P147" t="str">
        <f t="shared" si="17"/>
        <v>HIGH IMPACT</v>
      </c>
      <c r="Q147" s="5">
        <f t="shared" si="16"/>
        <v>4805.32</v>
      </c>
    </row>
    <row r="148" spans="1:17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 t="shared" si="13"/>
        <v>LOW</v>
      </c>
      <c r="J148" s="2" t="str">
        <f t="shared" si="14"/>
        <v>LOW</v>
      </c>
      <c r="K148" s="2">
        <v>0.28999999999999998</v>
      </c>
      <c r="L148" s="2">
        <v>3</v>
      </c>
      <c r="M148" s="2" t="s">
        <v>23</v>
      </c>
      <c r="N148" s="2">
        <v>609.51</v>
      </c>
      <c r="O148" s="3" t="str">
        <f t="shared" si="15"/>
        <v>LOW</v>
      </c>
      <c r="P148" t="str">
        <f t="shared" si="17"/>
        <v>HIGH IMPACT</v>
      </c>
      <c r="Q148" s="5">
        <f t="shared" si="16"/>
        <v>2101.7586206896553</v>
      </c>
    </row>
    <row r="149" spans="1:17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 t="shared" si="13"/>
        <v>LOW</v>
      </c>
      <c r="J149" s="2" t="str">
        <f t="shared" si="14"/>
        <v>LOW</v>
      </c>
      <c r="K149" s="2">
        <v>0.23</v>
      </c>
      <c r="L149" s="2">
        <v>7</v>
      </c>
      <c r="M149" s="2" t="s">
        <v>28</v>
      </c>
      <c r="N149" s="2">
        <v>248.9</v>
      </c>
      <c r="O149" s="3" t="str">
        <f t="shared" si="15"/>
        <v>LOW</v>
      </c>
      <c r="P149" t="str">
        <f t="shared" si="17"/>
        <v>HIGH IMPACT</v>
      </c>
      <c r="Q149" s="5">
        <f t="shared" si="16"/>
        <v>1082.1739130434783</v>
      </c>
    </row>
    <row r="150" spans="1:17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 t="shared" si="13"/>
        <v>LOW</v>
      </c>
      <c r="J150" s="2" t="str">
        <f t="shared" si="14"/>
        <v>LOW</v>
      </c>
      <c r="K150" s="2">
        <v>0.02</v>
      </c>
      <c r="L150" s="2">
        <v>1</v>
      </c>
      <c r="M150" s="2" t="s">
        <v>28</v>
      </c>
      <c r="N150" s="2">
        <v>394.17</v>
      </c>
      <c r="O150" s="3" t="str">
        <f t="shared" si="15"/>
        <v>LOW</v>
      </c>
      <c r="P150" t="str">
        <f t="shared" si="17"/>
        <v>NORMAL</v>
      </c>
      <c r="Q150" s="5">
        <f t="shared" si="16"/>
        <v>19708.5</v>
      </c>
    </row>
    <row r="151" spans="1:17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 t="shared" si="13"/>
        <v>LOW</v>
      </c>
      <c r="J151" s="2" t="str">
        <f t="shared" si="14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s="3" t="str">
        <f t="shared" si="15"/>
        <v>LOW</v>
      </c>
      <c r="P151" t="str">
        <f t="shared" si="17"/>
        <v>NORMAL</v>
      </c>
      <c r="Q151" s="5">
        <f t="shared" si="16"/>
        <v>7093.5294117647063</v>
      </c>
    </row>
    <row r="152" spans="1:17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 t="shared" si="13"/>
        <v>LOW</v>
      </c>
      <c r="J152" s="2" t="str">
        <f t="shared" si="14"/>
        <v>LOW</v>
      </c>
      <c r="K152" s="2">
        <v>0.03</v>
      </c>
      <c r="L152" s="2">
        <v>2</v>
      </c>
      <c r="M152" s="2" t="s">
        <v>23</v>
      </c>
      <c r="N152" s="2">
        <v>408.16</v>
      </c>
      <c r="O152" s="3" t="str">
        <f t="shared" si="15"/>
        <v>LOW</v>
      </c>
      <c r="P152" t="str">
        <f t="shared" si="17"/>
        <v>NORMAL</v>
      </c>
      <c r="Q152" s="5">
        <f t="shared" si="16"/>
        <v>13605.333333333334</v>
      </c>
    </row>
    <row r="153" spans="1:17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 t="shared" si="13"/>
        <v>LOW</v>
      </c>
      <c r="J153" s="2" t="str">
        <f t="shared" si="14"/>
        <v>LOW</v>
      </c>
      <c r="K153" s="2">
        <v>0.06</v>
      </c>
      <c r="L153" s="2">
        <v>2</v>
      </c>
      <c r="M153" s="2" t="s">
        <v>23</v>
      </c>
      <c r="N153" s="2">
        <v>617.32000000000005</v>
      </c>
      <c r="O153" s="3" t="str">
        <f t="shared" si="15"/>
        <v>LOW</v>
      </c>
      <c r="P153" t="str">
        <f t="shared" si="17"/>
        <v>NORMAL</v>
      </c>
      <c r="Q153" s="5">
        <f t="shared" si="16"/>
        <v>10288.666666666668</v>
      </c>
    </row>
    <row r="154" spans="1:17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 t="shared" si="13"/>
        <v>HIGH</v>
      </c>
      <c r="J154" s="2" t="str">
        <f t="shared" si="14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s="3" t="str">
        <f t="shared" si="15"/>
        <v>LOW</v>
      </c>
      <c r="P154" t="str">
        <f t="shared" si="17"/>
        <v>HIGH IMPACT</v>
      </c>
      <c r="Q154" s="5">
        <f t="shared" si="16"/>
        <v>5073</v>
      </c>
    </row>
    <row r="155" spans="1:17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 t="shared" si="13"/>
        <v>LOW</v>
      </c>
      <c r="J155" s="2" t="str">
        <f t="shared" si="14"/>
        <v>LOW</v>
      </c>
      <c r="K155" s="2">
        <v>0.08</v>
      </c>
      <c r="L155" s="2">
        <v>7</v>
      </c>
      <c r="M155" s="2" t="s">
        <v>17</v>
      </c>
      <c r="N155" s="2">
        <v>742.76</v>
      </c>
      <c r="O155" s="3" t="str">
        <f t="shared" si="15"/>
        <v>LOW</v>
      </c>
      <c r="P155" t="str">
        <f t="shared" si="17"/>
        <v>NORMAL</v>
      </c>
      <c r="Q155" s="5">
        <f t="shared" si="16"/>
        <v>9284.5</v>
      </c>
    </row>
    <row r="156" spans="1:17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 t="shared" si="13"/>
        <v>MEDIUM</v>
      </c>
      <c r="J156" s="2" t="str">
        <f t="shared" si="14"/>
        <v>LOW</v>
      </c>
      <c r="K156" s="2">
        <v>0.41</v>
      </c>
      <c r="L156" s="2">
        <v>2</v>
      </c>
      <c r="M156" s="2" t="s">
        <v>17</v>
      </c>
      <c r="N156" s="2">
        <v>182.68</v>
      </c>
      <c r="O156" s="3" t="str">
        <f t="shared" si="15"/>
        <v>LOW</v>
      </c>
      <c r="P156" t="str">
        <f t="shared" si="17"/>
        <v>HIGH IMPACT</v>
      </c>
      <c r="Q156" s="5">
        <f t="shared" si="16"/>
        <v>445.56097560975616</v>
      </c>
    </row>
    <row r="157" spans="1:17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 t="shared" si="13"/>
        <v>LOW</v>
      </c>
      <c r="J157" s="2" t="str">
        <f t="shared" si="14"/>
        <v>LOW</v>
      </c>
      <c r="K157" s="2">
        <v>0.31</v>
      </c>
      <c r="L157" s="2">
        <v>4</v>
      </c>
      <c r="M157" s="2" t="s">
        <v>28</v>
      </c>
      <c r="N157" s="2">
        <v>735.37</v>
      </c>
      <c r="O157" s="3" t="str">
        <f t="shared" si="15"/>
        <v>LOW</v>
      </c>
      <c r="P157" t="str">
        <f t="shared" si="17"/>
        <v>HIGH IMPACT</v>
      </c>
      <c r="Q157" s="5">
        <f t="shared" si="16"/>
        <v>2372.1612903225805</v>
      </c>
    </row>
    <row r="158" spans="1:17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 t="shared" si="13"/>
        <v>LOW</v>
      </c>
      <c r="J158" s="2" t="str">
        <f t="shared" si="14"/>
        <v>LOW</v>
      </c>
      <c r="K158" s="2">
        <v>0.25</v>
      </c>
      <c r="L158" s="2">
        <v>4</v>
      </c>
      <c r="M158" s="2" t="s">
        <v>17</v>
      </c>
      <c r="N158" s="2">
        <v>813.65</v>
      </c>
      <c r="O158" s="3" t="str">
        <f t="shared" si="15"/>
        <v>LOW</v>
      </c>
      <c r="P158" t="str">
        <f t="shared" si="17"/>
        <v>HIGH IMPACT</v>
      </c>
      <c r="Q158" s="5">
        <f t="shared" si="16"/>
        <v>3254.6</v>
      </c>
    </row>
    <row r="159" spans="1:17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 t="shared" si="13"/>
        <v>LOW</v>
      </c>
      <c r="J159" s="2" t="str">
        <f t="shared" si="14"/>
        <v>LOW</v>
      </c>
      <c r="K159" s="2">
        <v>0.37</v>
      </c>
      <c r="L159" s="2">
        <v>1</v>
      </c>
      <c r="M159" s="2" t="s">
        <v>28</v>
      </c>
      <c r="N159" s="2">
        <v>597.1</v>
      </c>
      <c r="O159" s="3" t="str">
        <f t="shared" si="15"/>
        <v>LOW</v>
      </c>
      <c r="P159" t="str">
        <f t="shared" si="17"/>
        <v>HIGH IMPACT</v>
      </c>
      <c r="Q159" s="5">
        <f t="shared" si="16"/>
        <v>1613.783783783784</v>
      </c>
    </row>
    <row r="160" spans="1:17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 t="shared" si="13"/>
        <v>MEDIUM</v>
      </c>
      <c r="J160" s="2" t="str">
        <f t="shared" si="14"/>
        <v>LOW</v>
      </c>
      <c r="K160" s="2">
        <v>0.48</v>
      </c>
      <c r="L160" s="2">
        <v>7</v>
      </c>
      <c r="M160" s="2" t="s">
        <v>17</v>
      </c>
      <c r="N160" s="2">
        <v>43.53</v>
      </c>
      <c r="O160" s="3" t="str">
        <f t="shared" si="15"/>
        <v>LOW</v>
      </c>
      <c r="P160" t="str">
        <f t="shared" si="17"/>
        <v>HIGH IMPACT</v>
      </c>
      <c r="Q160" s="5">
        <f t="shared" si="16"/>
        <v>90.6875</v>
      </c>
    </row>
    <row r="161" spans="1:17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 t="shared" si="13"/>
        <v>LOW</v>
      </c>
      <c r="J161" s="2" t="str">
        <f t="shared" si="14"/>
        <v>LOW</v>
      </c>
      <c r="K161" s="2">
        <v>0.21</v>
      </c>
      <c r="L161" s="2">
        <v>4</v>
      </c>
      <c r="M161" s="2" t="s">
        <v>28</v>
      </c>
      <c r="N161" s="2">
        <v>508.56</v>
      </c>
      <c r="O161" s="3" t="str">
        <f t="shared" si="15"/>
        <v>LOW</v>
      </c>
      <c r="P161" t="str">
        <f t="shared" si="17"/>
        <v>HIGH IMPACT</v>
      </c>
      <c r="Q161" s="5">
        <f t="shared" si="16"/>
        <v>2421.7142857142858</v>
      </c>
    </row>
    <row r="162" spans="1:17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 t="shared" si="13"/>
        <v>LOW</v>
      </c>
      <c r="J162" s="2" t="str">
        <f t="shared" si="14"/>
        <v>LOW</v>
      </c>
      <c r="K162" s="2">
        <v>0.18</v>
      </c>
      <c r="L162" s="2">
        <v>1</v>
      </c>
      <c r="M162" s="2" t="s">
        <v>28</v>
      </c>
      <c r="N162" s="2">
        <v>166.4</v>
      </c>
      <c r="O162" s="3" t="str">
        <f t="shared" si="15"/>
        <v>LOW</v>
      </c>
      <c r="P162" t="str">
        <f t="shared" si="17"/>
        <v>NORMAL</v>
      </c>
      <c r="Q162" s="5">
        <f t="shared" si="16"/>
        <v>924.44444444444446</v>
      </c>
    </row>
    <row r="163" spans="1:17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 t="shared" si="13"/>
        <v>LOW</v>
      </c>
      <c r="J163" s="2" t="str">
        <f t="shared" si="14"/>
        <v>LOW</v>
      </c>
      <c r="K163" s="2">
        <v>0.49</v>
      </c>
      <c r="L163" s="2">
        <v>3</v>
      </c>
      <c r="M163" s="2" t="s">
        <v>23</v>
      </c>
      <c r="N163" s="2">
        <v>292.08</v>
      </c>
      <c r="O163" s="3" t="str">
        <f t="shared" si="15"/>
        <v>LOW</v>
      </c>
      <c r="P163" t="str">
        <f t="shared" si="17"/>
        <v>HIGH IMPACT</v>
      </c>
      <c r="Q163" s="5">
        <f t="shared" si="16"/>
        <v>596.08163265306121</v>
      </c>
    </row>
    <row r="164" spans="1:17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 t="shared" si="13"/>
        <v>LOW</v>
      </c>
      <c r="J164" s="2" t="str">
        <f t="shared" si="14"/>
        <v>LOW</v>
      </c>
      <c r="K164" s="2">
        <v>0.39</v>
      </c>
      <c r="L164" s="2">
        <v>8</v>
      </c>
      <c r="M164" s="2" t="s">
        <v>17</v>
      </c>
      <c r="N164" s="2">
        <v>579.12</v>
      </c>
      <c r="O164" s="3" t="str">
        <f t="shared" si="15"/>
        <v>LOW</v>
      </c>
      <c r="P164" t="str">
        <f t="shared" si="17"/>
        <v>HIGH IMPACT</v>
      </c>
      <c r="Q164" s="5">
        <f t="shared" si="16"/>
        <v>1484.9230769230769</v>
      </c>
    </row>
    <row r="165" spans="1:17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 t="shared" si="13"/>
        <v>LOW</v>
      </c>
      <c r="J165" s="2" t="str">
        <f t="shared" si="14"/>
        <v>LOW</v>
      </c>
      <c r="K165" s="2">
        <v>0.39</v>
      </c>
      <c r="L165" s="2">
        <v>4</v>
      </c>
      <c r="M165" s="2" t="s">
        <v>23</v>
      </c>
      <c r="N165" s="2">
        <v>230.99</v>
      </c>
      <c r="O165" s="3" t="str">
        <f t="shared" si="15"/>
        <v>LOW</v>
      </c>
      <c r="P165" t="str">
        <f t="shared" si="17"/>
        <v>HIGH IMPACT</v>
      </c>
      <c r="Q165" s="5">
        <f t="shared" si="16"/>
        <v>592.28205128205127</v>
      </c>
    </row>
    <row r="166" spans="1:17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 t="shared" si="13"/>
        <v>LOW</v>
      </c>
      <c r="J166" s="2" t="str">
        <f t="shared" si="14"/>
        <v>LOW</v>
      </c>
      <c r="K166" s="2">
        <v>0.3</v>
      </c>
      <c r="L166" s="2">
        <v>1</v>
      </c>
      <c r="M166" s="2" t="s">
        <v>28</v>
      </c>
      <c r="N166" s="2">
        <v>330.45</v>
      </c>
      <c r="O166" s="3" t="str">
        <f t="shared" si="15"/>
        <v>LOW</v>
      </c>
      <c r="P166" t="str">
        <f t="shared" si="17"/>
        <v>HIGH IMPACT</v>
      </c>
      <c r="Q166" s="5">
        <f t="shared" si="16"/>
        <v>1101.5</v>
      </c>
    </row>
    <row r="167" spans="1:17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 t="shared" si="13"/>
        <v>MEDIUM</v>
      </c>
      <c r="J167" s="2" t="str">
        <f t="shared" si="14"/>
        <v>LOW</v>
      </c>
      <c r="K167" s="2">
        <v>0.25</v>
      </c>
      <c r="L167" s="2">
        <v>7</v>
      </c>
      <c r="M167" s="2" t="s">
        <v>28</v>
      </c>
      <c r="N167" s="2">
        <v>440.26</v>
      </c>
      <c r="O167" s="3" t="str">
        <f t="shared" si="15"/>
        <v>LOW</v>
      </c>
      <c r="P167" t="str">
        <f t="shared" si="17"/>
        <v>HIGH IMPACT</v>
      </c>
      <c r="Q167" s="5">
        <f t="shared" si="16"/>
        <v>1761.04</v>
      </c>
    </row>
    <row r="168" spans="1:17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 t="shared" si="13"/>
        <v>LOW</v>
      </c>
      <c r="J168" s="2" t="str">
        <f t="shared" si="14"/>
        <v>LOW</v>
      </c>
      <c r="K168" s="2">
        <v>0.28000000000000003</v>
      </c>
      <c r="L168" s="2">
        <v>8</v>
      </c>
      <c r="M168" s="2" t="s">
        <v>17</v>
      </c>
      <c r="N168" s="2">
        <v>332.86</v>
      </c>
      <c r="O168" s="3" t="str">
        <f t="shared" si="15"/>
        <v>LOW</v>
      </c>
      <c r="P168" t="str">
        <f t="shared" si="17"/>
        <v>HIGH IMPACT</v>
      </c>
      <c r="Q168" s="5">
        <f t="shared" si="16"/>
        <v>1188.7857142857142</v>
      </c>
    </row>
    <row r="169" spans="1:17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 t="shared" si="13"/>
        <v>LOW</v>
      </c>
      <c r="J169" s="2" t="str">
        <f t="shared" si="14"/>
        <v>LOW</v>
      </c>
      <c r="K169" s="2">
        <v>0.33</v>
      </c>
      <c r="L169" s="2">
        <v>5</v>
      </c>
      <c r="M169" s="2" t="s">
        <v>28</v>
      </c>
      <c r="N169" s="2">
        <v>418.96</v>
      </c>
      <c r="O169" s="3" t="str">
        <f t="shared" si="15"/>
        <v>LOW</v>
      </c>
      <c r="P169" t="str">
        <f t="shared" si="17"/>
        <v>HIGH IMPACT</v>
      </c>
      <c r="Q169" s="5">
        <f t="shared" si="16"/>
        <v>1269.5757575757575</v>
      </c>
    </row>
    <row r="170" spans="1:17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 t="shared" si="13"/>
        <v>MEDIUM</v>
      </c>
      <c r="J170" s="2" t="str">
        <f t="shared" si="14"/>
        <v>LOW</v>
      </c>
      <c r="K170" s="2">
        <v>0.19</v>
      </c>
      <c r="L170" s="2">
        <v>9</v>
      </c>
      <c r="M170" s="2" t="s">
        <v>17</v>
      </c>
      <c r="N170" s="2">
        <v>458.18</v>
      </c>
      <c r="O170" s="3" t="str">
        <f t="shared" si="15"/>
        <v>LOW</v>
      </c>
      <c r="P170" t="str">
        <f t="shared" si="17"/>
        <v>HIGH IMPACT</v>
      </c>
      <c r="Q170" s="5">
        <f t="shared" si="16"/>
        <v>2411.4736842105262</v>
      </c>
    </row>
    <row r="171" spans="1:17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 t="shared" si="13"/>
        <v>LOW</v>
      </c>
      <c r="J171" s="2" t="str">
        <f t="shared" si="14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s="3" t="str">
        <f t="shared" si="15"/>
        <v>LOW</v>
      </c>
      <c r="P171" t="str">
        <f t="shared" si="17"/>
        <v>HIGH IMPACT</v>
      </c>
      <c r="Q171" s="5">
        <f t="shared" si="16"/>
        <v>1340.897435897436</v>
      </c>
    </row>
    <row r="172" spans="1:17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 t="shared" si="13"/>
        <v>LOW</v>
      </c>
      <c r="J172" s="2" t="str">
        <f t="shared" si="14"/>
        <v>LOW</v>
      </c>
      <c r="K172" s="2">
        <v>0.45</v>
      </c>
      <c r="L172" s="2">
        <v>4</v>
      </c>
      <c r="M172" s="2" t="s">
        <v>17</v>
      </c>
      <c r="N172" s="2">
        <v>930.19</v>
      </c>
      <c r="O172" s="3" t="str">
        <f t="shared" si="15"/>
        <v>LOW</v>
      </c>
      <c r="P172" t="str">
        <f t="shared" si="17"/>
        <v>HIGH IMPACT</v>
      </c>
      <c r="Q172" s="5">
        <f t="shared" si="16"/>
        <v>2067.088888888889</v>
      </c>
    </row>
    <row r="173" spans="1:17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 t="shared" si="13"/>
        <v>MEDIUM</v>
      </c>
      <c r="J173" s="2" t="str">
        <f t="shared" si="14"/>
        <v>LOW</v>
      </c>
      <c r="K173" s="2">
        <v>0.28999999999999998</v>
      </c>
      <c r="L173" s="2">
        <v>9</v>
      </c>
      <c r="M173" s="2" t="s">
        <v>23</v>
      </c>
      <c r="N173" s="2">
        <v>250.2</v>
      </c>
      <c r="O173" s="3" t="str">
        <f t="shared" si="15"/>
        <v>LOW</v>
      </c>
      <c r="P173" t="str">
        <f t="shared" si="17"/>
        <v>HIGH IMPACT</v>
      </c>
      <c r="Q173" s="5">
        <f t="shared" si="16"/>
        <v>862.75862068965523</v>
      </c>
    </row>
    <row r="174" spans="1:17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 t="shared" si="13"/>
        <v>LOW</v>
      </c>
      <c r="J174" s="2" t="str">
        <f t="shared" si="14"/>
        <v>LOW</v>
      </c>
      <c r="K174" s="2">
        <v>0.19</v>
      </c>
      <c r="L174" s="2">
        <v>6</v>
      </c>
      <c r="M174" s="2" t="s">
        <v>17</v>
      </c>
      <c r="N174" s="2">
        <v>729.42</v>
      </c>
      <c r="O174" s="3" t="str">
        <f t="shared" si="15"/>
        <v>LOW</v>
      </c>
      <c r="P174" t="str">
        <f t="shared" si="17"/>
        <v>NORMAL</v>
      </c>
      <c r="Q174" s="5">
        <f t="shared" si="16"/>
        <v>3839.0526315789471</v>
      </c>
    </row>
    <row r="175" spans="1:17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 t="shared" si="13"/>
        <v>LOW</v>
      </c>
      <c r="J175" s="2" t="str">
        <f t="shared" si="14"/>
        <v>LOW</v>
      </c>
      <c r="K175" s="2">
        <v>0.35</v>
      </c>
      <c r="L175" s="2">
        <v>8</v>
      </c>
      <c r="M175" s="2" t="s">
        <v>17</v>
      </c>
      <c r="N175" s="2">
        <v>253.73</v>
      </c>
      <c r="O175" s="3" t="str">
        <f t="shared" si="15"/>
        <v>LOW</v>
      </c>
      <c r="P175" t="str">
        <f t="shared" si="17"/>
        <v>HIGH IMPACT</v>
      </c>
      <c r="Q175" s="5">
        <f t="shared" si="16"/>
        <v>724.94285714285718</v>
      </c>
    </row>
    <row r="176" spans="1:17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 t="shared" si="13"/>
        <v>LOW</v>
      </c>
      <c r="J176" s="2" t="str">
        <f t="shared" si="14"/>
        <v>LOW</v>
      </c>
      <c r="K176" s="2">
        <v>0.09</v>
      </c>
      <c r="L176" s="2">
        <v>2</v>
      </c>
      <c r="M176" s="2" t="s">
        <v>17</v>
      </c>
      <c r="N176" s="2">
        <v>941.87</v>
      </c>
      <c r="O176" s="3" t="str">
        <f t="shared" si="15"/>
        <v>LOW</v>
      </c>
      <c r="P176" t="str">
        <f t="shared" si="17"/>
        <v>NORMAL</v>
      </c>
      <c r="Q176" s="5">
        <f t="shared" si="16"/>
        <v>10465.222222222223</v>
      </c>
    </row>
    <row r="177" spans="1:17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 t="shared" si="13"/>
        <v>LOW</v>
      </c>
      <c r="J177" s="2" t="str">
        <f t="shared" si="14"/>
        <v>LOW</v>
      </c>
      <c r="K177" s="2">
        <v>0.48</v>
      </c>
      <c r="L177" s="2">
        <v>5</v>
      </c>
      <c r="M177" s="2" t="s">
        <v>17</v>
      </c>
      <c r="N177" s="2">
        <v>671.84</v>
      </c>
      <c r="O177" s="3" t="str">
        <f t="shared" si="15"/>
        <v>LOW</v>
      </c>
      <c r="P177" t="str">
        <f t="shared" si="17"/>
        <v>HIGH IMPACT</v>
      </c>
      <c r="Q177" s="5">
        <f t="shared" si="16"/>
        <v>1399.6666666666667</v>
      </c>
    </row>
    <row r="178" spans="1:17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 t="shared" si="13"/>
        <v>LOW</v>
      </c>
      <c r="J178" s="2" t="str">
        <f t="shared" si="14"/>
        <v>LOW</v>
      </c>
      <c r="K178" s="2">
        <v>0.33</v>
      </c>
      <c r="L178" s="2">
        <v>3</v>
      </c>
      <c r="M178" s="2" t="s">
        <v>17</v>
      </c>
      <c r="N178" s="2">
        <v>814</v>
      </c>
      <c r="O178" s="3" t="str">
        <f t="shared" si="15"/>
        <v>LOW</v>
      </c>
      <c r="P178" t="str">
        <f t="shared" si="17"/>
        <v>HIGH IMPACT</v>
      </c>
      <c r="Q178" s="5">
        <f t="shared" si="16"/>
        <v>2466.6666666666665</v>
      </c>
    </row>
    <row r="179" spans="1:17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 t="shared" si="13"/>
        <v>LOW</v>
      </c>
      <c r="J179" s="2" t="str">
        <f t="shared" si="14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s="3" t="str">
        <f t="shared" si="15"/>
        <v>LOW</v>
      </c>
      <c r="P179" t="str">
        <f t="shared" si="17"/>
        <v>NORMAL</v>
      </c>
      <c r="Q179" s="5">
        <f t="shared" si="16"/>
        <v>2215.333333333333</v>
      </c>
    </row>
    <row r="180" spans="1:17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 t="shared" si="13"/>
        <v>LOW</v>
      </c>
      <c r="J180" s="2" t="str">
        <f t="shared" si="14"/>
        <v>LOW</v>
      </c>
      <c r="K180" s="2">
        <v>0.26</v>
      </c>
      <c r="L180" s="2">
        <v>8</v>
      </c>
      <c r="M180" s="2" t="s">
        <v>17</v>
      </c>
      <c r="N180" s="2">
        <v>479.33</v>
      </c>
      <c r="O180" s="3" t="str">
        <f t="shared" si="15"/>
        <v>LOW</v>
      </c>
      <c r="P180" t="str">
        <f t="shared" si="17"/>
        <v>HIGH IMPACT</v>
      </c>
      <c r="Q180" s="5">
        <f t="shared" si="16"/>
        <v>1843.5769230769229</v>
      </c>
    </row>
    <row r="181" spans="1:17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 t="shared" si="13"/>
        <v>LOW</v>
      </c>
      <c r="J181" s="2" t="str">
        <f t="shared" si="14"/>
        <v>LOW</v>
      </c>
      <c r="K181" s="2">
        <v>0.38</v>
      </c>
      <c r="L181" s="2">
        <v>6</v>
      </c>
      <c r="M181" s="2" t="s">
        <v>28</v>
      </c>
      <c r="N181" s="2">
        <v>336.28</v>
      </c>
      <c r="O181" s="3" t="str">
        <f t="shared" si="15"/>
        <v>LOW</v>
      </c>
      <c r="P181" t="str">
        <f t="shared" si="17"/>
        <v>HIGH IMPACT</v>
      </c>
      <c r="Q181" s="5">
        <f t="shared" si="16"/>
        <v>884.9473684210526</v>
      </c>
    </row>
    <row r="182" spans="1:17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 t="shared" si="13"/>
        <v>LOW</v>
      </c>
      <c r="J182" s="2" t="str">
        <f t="shared" si="14"/>
        <v>LOW</v>
      </c>
      <c r="K182" s="2">
        <v>0.14000000000000001</v>
      </c>
      <c r="L182" s="2">
        <v>1</v>
      </c>
      <c r="M182" s="2" t="s">
        <v>28</v>
      </c>
      <c r="N182" s="2">
        <v>523.61</v>
      </c>
      <c r="O182" s="3" t="str">
        <f t="shared" si="15"/>
        <v>LOW</v>
      </c>
      <c r="P182" t="str">
        <f t="shared" si="17"/>
        <v>NORMAL</v>
      </c>
      <c r="Q182" s="5">
        <f t="shared" si="16"/>
        <v>3740.0714285714284</v>
      </c>
    </row>
    <row r="183" spans="1:17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 t="shared" si="13"/>
        <v>LOW</v>
      </c>
      <c r="J183" s="2" t="str">
        <f t="shared" si="14"/>
        <v>LOW</v>
      </c>
      <c r="K183" s="2">
        <v>0.03</v>
      </c>
      <c r="L183" s="2">
        <v>7</v>
      </c>
      <c r="M183" s="2" t="s">
        <v>17</v>
      </c>
      <c r="N183" s="2">
        <v>235.73</v>
      </c>
      <c r="O183" s="3" t="str">
        <f t="shared" si="15"/>
        <v>LOW</v>
      </c>
      <c r="P183" t="str">
        <f t="shared" si="17"/>
        <v>NORMAL</v>
      </c>
      <c r="Q183" s="5">
        <f t="shared" si="16"/>
        <v>7857.666666666667</v>
      </c>
    </row>
    <row r="184" spans="1:17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 t="shared" si="13"/>
        <v>LOW</v>
      </c>
      <c r="J184" s="2" t="str">
        <f t="shared" si="14"/>
        <v>LOW</v>
      </c>
      <c r="K184" s="2">
        <v>0.24</v>
      </c>
      <c r="L184" s="2">
        <v>1</v>
      </c>
      <c r="M184" s="2" t="s">
        <v>17</v>
      </c>
      <c r="N184" s="2">
        <v>350.59</v>
      </c>
      <c r="O184" s="3" t="str">
        <f t="shared" si="15"/>
        <v>LOW</v>
      </c>
      <c r="P184" t="str">
        <f t="shared" si="17"/>
        <v>HIGH IMPACT</v>
      </c>
      <c r="Q184" s="5">
        <f t="shared" si="16"/>
        <v>1460.7916666666665</v>
      </c>
    </row>
    <row r="185" spans="1:17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 t="shared" si="13"/>
        <v>LOW</v>
      </c>
      <c r="J185" s="2" t="str">
        <f t="shared" si="14"/>
        <v>LOW</v>
      </c>
      <c r="K185" s="2">
        <v>0.42</v>
      </c>
      <c r="L185" s="2">
        <v>1</v>
      </c>
      <c r="M185" s="2" t="s">
        <v>17</v>
      </c>
      <c r="N185" s="2">
        <v>255.64</v>
      </c>
      <c r="O185" s="3" t="str">
        <f t="shared" si="15"/>
        <v>LOW</v>
      </c>
      <c r="P185" t="str">
        <f t="shared" si="17"/>
        <v>HIGH IMPACT</v>
      </c>
      <c r="Q185" s="5">
        <f t="shared" si="16"/>
        <v>608.66666666666663</v>
      </c>
    </row>
    <row r="186" spans="1:17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 t="shared" si="13"/>
        <v>LOW</v>
      </c>
      <c r="J186" s="2" t="str">
        <f t="shared" si="14"/>
        <v>LOW</v>
      </c>
      <c r="K186" s="2">
        <v>0.13</v>
      </c>
      <c r="L186" s="2">
        <v>4</v>
      </c>
      <c r="M186" s="2" t="s">
        <v>17</v>
      </c>
      <c r="N186" s="2">
        <v>227.77</v>
      </c>
      <c r="O186" s="3" t="str">
        <f t="shared" si="15"/>
        <v>LOW</v>
      </c>
      <c r="P186" t="str">
        <f t="shared" si="17"/>
        <v>NORMAL</v>
      </c>
      <c r="Q186" s="5">
        <f t="shared" si="16"/>
        <v>1752.0769230769231</v>
      </c>
    </row>
    <row r="187" spans="1:17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 t="shared" si="13"/>
        <v>LOW</v>
      </c>
      <c r="J187" s="2" t="str">
        <f t="shared" si="14"/>
        <v>LOW</v>
      </c>
      <c r="K187" s="2">
        <v>0.36</v>
      </c>
      <c r="L187" s="2">
        <v>9</v>
      </c>
      <c r="M187" s="2" t="s">
        <v>17</v>
      </c>
      <c r="N187" s="2">
        <v>393.92</v>
      </c>
      <c r="O187" s="3" t="str">
        <f t="shared" si="15"/>
        <v>LOW</v>
      </c>
      <c r="P187" t="str">
        <f t="shared" si="17"/>
        <v>HIGH IMPACT</v>
      </c>
      <c r="Q187" s="5">
        <f t="shared" si="16"/>
        <v>1094.2222222222224</v>
      </c>
    </row>
    <row r="188" spans="1:17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 t="shared" si="13"/>
        <v>LOW</v>
      </c>
      <c r="J188" s="2" t="str">
        <f t="shared" si="14"/>
        <v>LOW</v>
      </c>
      <c r="K188" s="2">
        <v>0.2</v>
      </c>
      <c r="L188" s="2">
        <v>8</v>
      </c>
      <c r="M188" s="2" t="s">
        <v>28</v>
      </c>
      <c r="N188" s="2">
        <v>112.67</v>
      </c>
      <c r="O188" s="3" t="str">
        <f t="shared" si="15"/>
        <v>LOW</v>
      </c>
      <c r="P188" t="str">
        <f t="shared" si="17"/>
        <v>NORMAL</v>
      </c>
      <c r="Q188" s="5">
        <f t="shared" si="16"/>
        <v>563.35</v>
      </c>
    </row>
    <row r="189" spans="1:17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 t="shared" si="13"/>
        <v>LOW</v>
      </c>
      <c r="J189" s="2" t="str">
        <f t="shared" si="14"/>
        <v>LOW</v>
      </c>
      <c r="K189" s="2">
        <v>0.03</v>
      </c>
      <c r="L189" s="2">
        <v>3</v>
      </c>
      <c r="M189" s="2" t="s">
        <v>17</v>
      </c>
      <c r="N189" s="2">
        <v>27.01</v>
      </c>
      <c r="O189" s="3" t="str">
        <f t="shared" si="15"/>
        <v>LOW</v>
      </c>
      <c r="P189" t="str">
        <f t="shared" si="17"/>
        <v>NORMAL</v>
      </c>
      <c r="Q189" s="5">
        <f t="shared" si="16"/>
        <v>900.33333333333337</v>
      </c>
    </row>
    <row r="190" spans="1:17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 t="shared" si="13"/>
        <v>MEDIUM</v>
      </c>
      <c r="J190" s="2" t="str">
        <f t="shared" si="14"/>
        <v>LOW</v>
      </c>
      <c r="K190" s="2">
        <v>0.15</v>
      </c>
      <c r="L190" s="2">
        <v>6</v>
      </c>
      <c r="M190" s="2" t="s">
        <v>17</v>
      </c>
      <c r="N190" s="2">
        <v>838.45</v>
      </c>
      <c r="O190" s="3" t="str">
        <f t="shared" si="15"/>
        <v>HIGH</v>
      </c>
      <c r="P190" t="str">
        <f t="shared" si="17"/>
        <v>HIGH IMPACT</v>
      </c>
      <c r="Q190" s="5">
        <f t="shared" si="16"/>
        <v>5589.666666666667</v>
      </c>
    </row>
    <row r="191" spans="1:17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 t="shared" si="13"/>
        <v>LOW</v>
      </c>
      <c r="J191" s="2" t="str">
        <f t="shared" si="14"/>
        <v>LOW</v>
      </c>
      <c r="K191" s="2">
        <v>0.16</v>
      </c>
      <c r="L191" s="2">
        <v>1</v>
      </c>
      <c r="M191" s="2" t="s">
        <v>17</v>
      </c>
      <c r="N191" s="2">
        <v>101.89</v>
      </c>
      <c r="O191" s="3" t="str">
        <f t="shared" si="15"/>
        <v>LOW</v>
      </c>
      <c r="P191" t="str">
        <f t="shared" si="17"/>
        <v>NORMAL</v>
      </c>
      <c r="Q191" s="5">
        <f t="shared" si="16"/>
        <v>636.8125</v>
      </c>
    </row>
    <row r="192" spans="1:17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 t="shared" si="13"/>
        <v>LOW</v>
      </c>
      <c r="J192" s="2" t="str">
        <f t="shared" si="14"/>
        <v>LOW</v>
      </c>
      <c r="K192" s="2">
        <v>0.45</v>
      </c>
      <c r="L192" s="2">
        <v>1</v>
      </c>
      <c r="M192" s="2" t="s">
        <v>28</v>
      </c>
      <c r="N192" s="2">
        <v>639.71</v>
      </c>
      <c r="O192" s="3" t="str">
        <f t="shared" si="15"/>
        <v>LOW</v>
      </c>
      <c r="P192" t="str">
        <f t="shared" si="17"/>
        <v>HIGH IMPACT</v>
      </c>
      <c r="Q192" s="5">
        <f t="shared" si="16"/>
        <v>1421.5777777777778</v>
      </c>
    </row>
    <row r="193" spans="1:17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 t="shared" si="13"/>
        <v>HIGH</v>
      </c>
      <c r="J193" s="2" t="str">
        <f t="shared" si="14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s="3" t="str">
        <f t="shared" si="15"/>
        <v>HIGH</v>
      </c>
      <c r="P193" t="str">
        <f t="shared" si="17"/>
        <v>HIGH IMPACT</v>
      </c>
      <c r="Q193" s="5">
        <f t="shared" si="16"/>
        <v>1122.3061224489795</v>
      </c>
    </row>
    <row r="194" spans="1:17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 t="shared" si="13"/>
        <v>MEDIUM</v>
      </c>
      <c r="J194" s="2" t="str">
        <f t="shared" si="14"/>
        <v>LOW</v>
      </c>
      <c r="K194" s="2">
        <v>0.1</v>
      </c>
      <c r="L194" s="2">
        <v>5</v>
      </c>
      <c r="M194" s="2" t="s">
        <v>17</v>
      </c>
      <c r="N194" s="2">
        <v>467.32</v>
      </c>
      <c r="O194" s="3" t="str">
        <f t="shared" si="15"/>
        <v>LOW</v>
      </c>
      <c r="P194" t="str">
        <f t="shared" si="17"/>
        <v>HIGH IMPACT</v>
      </c>
      <c r="Q194" s="5">
        <f t="shared" si="16"/>
        <v>4673.2</v>
      </c>
    </row>
    <row r="195" spans="1:17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 t="shared" ref="I195:I258" si="18">IF(H195&gt;10000,"HIGH",IF(H195&gt;5000,"MEDIUM","LOW"))</f>
        <v>HIGH</v>
      </c>
      <c r="J195" s="2" t="str">
        <f t="shared" ref="J195:J258" si="19">IF(H195&gt;10000,"HIGH","LOW")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s="3" t="str">
        <f t="shared" ref="O195:O258" si="20">IF(AND(H195&gt;5000,N195&gt;500),"HIGH","LOW")</f>
        <v>LOW</v>
      </c>
      <c r="P195" t="str">
        <f t="shared" si="17"/>
        <v>HIGH IMPACT</v>
      </c>
      <c r="Q195" s="5">
        <f t="shared" ref="Q195:Q258" si="21">IFERROR(N195/K195,"cant divide")</f>
        <v>773.54545454545462</v>
      </c>
    </row>
    <row r="196" spans="1:17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 t="shared" si="18"/>
        <v>HIGH</v>
      </c>
      <c r="J196" s="2" t="str">
        <f t="shared" si="19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s="3" t="str">
        <f t="shared" si="20"/>
        <v>HIGH</v>
      </c>
      <c r="P196" t="str">
        <f t="shared" si="17"/>
        <v>HIGH IMPACT</v>
      </c>
      <c r="Q196" s="5">
        <f t="shared" si="21"/>
        <v>1355.3673469387754</v>
      </c>
    </row>
    <row r="197" spans="1:17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 t="shared" si="18"/>
        <v>LOW</v>
      </c>
      <c r="J197" s="2" t="str">
        <f t="shared" si="19"/>
        <v>LOW</v>
      </c>
      <c r="K197" s="2">
        <v>0.2</v>
      </c>
      <c r="L197" s="2">
        <v>5</v>
      </c>
      <c r="M197" s="2" t="s">
        <v>28</v>
      </c>
      <c r="N197" s="2">
        <v>242.2</v>
      </c>
      <c r="O197" s="3" t="str">
        <f t="shared" si="20"/>
        <v>LOW</v>
      </c>
      <c r="P197" t="str">
        <f t="shared" si="17"/>
        <v>NORMAL</v>
      </c>
      <c r="Q197" s="5">
        <f t="shared" si="21"/>
        <v>1210.9999999999998</v>
      </c>
    </row>
    <row r="198" spans="1:17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 t="shared" si="18"/>
        <v>LOW</v>
      </c>
      <c r="J198" s="2" t="str">
        <f t="shared" si="19"/>
        <v>LOW</v>
      </c>
      <c r="K198" s="2">
        <v>0.17</v>
      </c>
      <c r="L198" s="2">
        <v>2</v>
      </c>
      <c r="M198" s="2" t="s">
        <v>17</v>
      </c>
      <c r="N198" s="2">
        <v>508.95</v>
      </c>
      <c r="O198" s="3" t="str">
        <f t="shared" si="20"/>
        <v>LOW</v>
      </c>
      <c r="P198" t="str">
        <f t="shared" si="17"/>
        <v>NORMAL</v>
      </c>
      <c r="Q198" s="5">
        <f t="shared" si="21"/>
        <v>2993.8235294117644</v>
      </c>
    </row>
    <row r="199" spans="1:17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 t="shared" si="18"/>
        <v>LOW</v>
      </c>
      <c r="J199" s="2" t="str">
        <f t="shared" si="19"/>
        <v>LOW</v>
      </c>
      <c r="K199" s="2">
        <v>0.05</v>
      </c>
      <c r="L199" s="2">
        <v>1</v>
      </c>
      <c r="M199" s="2" t="s">
        <v>23</v>
      </c>
      <c r="N199" s="2">
        <v>350.09</v>
      </c>
      <c r="O199" s="3" t="str">
        <f t="shared" si="20"/>
        <v>LOW</v>
      </c>
      <c r="P199" t="str">
        <f t="shared" si="17"/>
        <v>NORMAL</v>
      </c>
      <c r="Q199" s="5">
        <f t="shared" si="21"/>
        <v>7001.7999999999993</v>
      </c>
    </row>
    <row r="200" spans="1:17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 t="shared" si="18"/>
        <v>LOW</v>
      </c>
      <c r="J200" s="2" t="str">
        <f t="shared" si="19"/>
        <v>LOW</v>
      </c>
      <c r="K200" s="2">
        <v>0.38</v>
      </c>
      <c r="L200" s="2">
        <v>2</v>
      </c>
      <c r="M200" s="2" t="s">
        <v>28</v>
      </c>
      <c r="N200" s="2">
        <v>451.8</v>
      </c>
      <c r="O200" s="3" t="str">
        <f t="shared" si="20"/>
        <v>LOW</v>
      </c>
      <c r="P200" t="str">
        <f t="shared" ref="P200:P263" si="22">IF(OR(H200&gt;5000,K200&gt;0.2),"HIGH IMPACT","NORMAL")</f>
        <v>HIGH IMPACT</v>
      </c>
      <c r="Q200" s="5">
        <f t="shared" si="21"/>
        <v>1188.9473684210527</v>
      </c>
    </row>
    <row r="201" spans="1:17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 t="shared" si="18"/>
        <v>MEDIUM</v>
      </c>
      <c r="J201" s="2" t="str">
        <f t="shared" si="19"/>
        <v>LOW</v>
      </c>
      <c r="K201" s="2">
        <v>0.22</v>
      </c>
      <c r="L201" s="2">
        <v>8</v>
      </c>
      <c r="M201" s="2" t="s">
        <v>23</v>
      </c>
      <c r="N201" s="2">
        <v>1195.98</v>
      </c>
      <c r="O201" s="3" t="str">
        <f t="shared" si="20"/>
        <v>HIGH</v>
      </c>
      <c r="P201" t="str">
        <f t="shared" si="22"/>
        <v>HIGH IMPACT</v>
      </c>
      <c r="Q201" s="5">
        <f t="shared" si="21"/>
        <v>5436.272727272727</v>
      </c>
    </row>
    <row r="202" spans="1:17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 t="shared" si="18"/>
        <v>LOW</v>
      </c>
      <c r="J202" s="2" t="str">
        <f t="shared" si="19"/>
        <v>LOW</v>
      </c>
      <c r="K202" s="2">
        <v>0.32</v>
      </c>
      <c r="L202" s="2">
        <v>1</v>
      </c>
      <c r="M202" s="2" t="s">
        <v>28</v>
      </c>
      <c r="N202" s="2">
        <v>235.46</v>
      </c>
      <c r="O202" s="3" t="str">
        <f t="shared" si="20"/>
        <v>LOW</v>
      </c>
      <c r="P202" t="str">
        <f t="shared" si="22"/>
        <v>HIGH IMPACT</v>
      </c>
      <c r="Q202" s="5">
        <f t="shared" si="21"/>
        <v>735.8125</v>
      </c>
    </row>
    <row r="203" spans="1:17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 t="shared" si="18"/>
        <v>LOW</v>
      </c>
      <c r="J203" s="2" t="str">
        <f t="shared" si="19"/>
        <v>LOW</v>
      </c>
      <c r="K203" s="2">
        <v>0.25</v>
      </c>
      <c r="L203" s="2">
        <v>6</v>
      </c>
      <c r="M203" s="2" t="s">
        <v>23</v>
      </c>
      <c r="N203" s="2">
        <v>432.87</v>
      </c>
      <c r="O203" s="3" t="str">
        <f t="shared" si="20"/>
        <v>LOW</v>
      </c>
      <c r="P203" t="str">
        <f t="shared" si="22"/>
        <v>HIGH IMPACT</v>
      </c>
      <c r="Q203" s="5">
        <f t="shared" si="21"/>
        <v>1731.48</v>
      </c>
    </row>
    <row r="204" spans="1:17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 t="shared" si="18"/>
        <v>LOW</v>
      </c>
      <c r="J204" s="2" t="str">
        <f t="shared" si="19"/>
        <v>LOW</v>
      </c>
      <c r="K204" s="2">
        <v>0.09</v>
      </c>
      <c r="L204" s="2">
        <v>5</v>
      </c>
      <c r="M204" s="2" t="s">
        <v>28</v>
      </c>
      <c r="N204" s="2">
        <v>1028.18</v>
      </c>
      <c r="O204" s="3" t="str">
        <f t="shared" si="20"/>
        <v>LOW</v>
      </c>
      <c r="P204" t="str">
        <f t="shared" si="22"/>
        <v>NORMAL</v>
      </c>
      <c r="Q204" s="5">
        <f t="shared" si="21"/>
        <v>11424.222222222223</v>
      </c>
    </row>
    <row r="205" spans="1:17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 t="shared" si="18"/>
        <v>LOW</v>
      </c>
      <c r="J205" s="2" t="str">
        <f t="shared" si="19"/>
        <v>LOW</v>
      </c>
      <c r="K205" s="2">
        <v>0.09</v>
      </c>
      <c r="L205" s="2">
        <v>9</v>
      </c>
      <c r="M205" s="2" t="s">
        <v>28</v>
      </c>
      <c r="N205" s="2">
        <v>721</v>
      </c>
      <c r="O205" s="3" t="str">
        <f t="shared" si="20"/>
        <v>LOW</v>
      </c>
      <c r="P205" t="str">
        <f t="shared" si="22"/>
        <v>NORMAL</v>
      </c>
      <c r="Q205" s="5">
        <f t="shared" si="21"/>
        <v>8011.1111111111113</v>
      </c>
    </row>
    <row r="206" spans="1:17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 t="shared" si="18"/>
        <v>LOW</v>
      </c>
      <c r="J206" s="2" t="str">
        <f t="shared" si="19"/>
        <v>LOW</v>
      </c>
      <c r="K206" s="2">
        <v>0.47</v>
      </c>
      <c r="L206" s="2">
        <v>4</v>
      </c>
      <c r="M206" s="2" t="s">
        <v>17</v>
      </c>
      <c r="N206" s="2">
        <v>788.19</v>
      </c>
      <c r="O206" s="3" t="str">
        <f t="shared" si="20"/>
        <v>LOW</v>
      </c>
      <c r="P206" t="str">
        <f t="shared" si="22"/>
        <v>HIGH IMPACT</v>
      </c>
      <c r="Q206" s="5">
        <f t="shared" si="21"/>
        <v>1677.0000000000002</v>
      </c>
    </row>
    <row r="207" spans="1:17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 t="shared" si="18"/>
        <v>MEDIUM</v>
      </c>
      <c r="J207" s="2" t="str">
        <f t="shared" si="19"/>
        <v>LOW</v>
      </c>
      <c r="K207" s="2">
        <v>0.44</v>
      </c>
      <c r="L207" s="2">
        <v>5</v>
      </c>
      <c r="M207" s="2" t="s">
        <v>28</v>
      </c>
      <c r="N207" s="2">
        <v>1095.22</v>
      </c>
      <c r="O207" s="3" t="str">
        <f t="shared" si="20"/>
        <v>HIGH</v>
      </c>
      <c r="P207" t="str">
        <f t="shared" si="22"/>
        <v>HIGH IMPACT</v>
      </c>
      <c r="Q207" s="5">
        <f t="shared" si="21"/>
        <v>2489.1363636363635</v>
      </c>
    </row>
    <row r="208" spans="1:17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 t="shared" si="18"/>
        <v>LOW</v>
      </c>
      <c r="J208" s="2" t="str">
        <f t="shared" si="19"/>
        <v>LOW</v>
      </c>
      <c r="K208" s="2">
        <v>0.31</v>
      </c>
      <c r="L208" s="2">
        <v>5</v>
      </c>
      <c r="M208" s="2" t="s">
        <v>28</v>
      </c>
      <c r="N208" s="2">
        <v>121.08</v>
      </c>
      <c r="O208" s="3" t="str">
        <f t="shared" si="20"/>
        <v>LOW</v>
      </c>
      <c r="P208" t="str">
        <f t="shared" si="22"/>
        <v>HIGH IMPACT</v>
      </c>
      <c r="Q208" s="5">
        <f t="shared" si="21"/>
        <v>390.58064516129031</v>
      </c>
    </row>
    <row r="209" spans="1:17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 t="shared" si="18"/>
        <v>LOW</v>
      </c>
      <c r="J209" s="2" t="str">
        <f t="shared" si="19"/>
        <v>LOW</v>
      </c>
      <c r="K209" s="2">
        <v>0</v>
      </c>
      <c r="L209" s="2">
        <v>2</v>
      </c>
      <c r="M209" s="2" t="s">
        <v>23</v>
      </c>
      <c r="N209" s="2">
        <v>47.74</v>
      </c>
      <c r="O209" s="3" t="str">
        <f t="shared" si="20"/>
        <v>LOW</v>
      </c>
      <c r="P209" t="str">
        <f t="shared" si="22"/>
        <v>NORMAL</v>
      </c>
      <c r="Q209" s="5" t="str">
        <f t="shared" si="21"/>
        <v>cant divide</v>
      </c>
    </row>
    <row r="210" spans="1:17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 t="shared" si="18"/>
        <v>LOW</v>
      </c>
      <c r="J210" s="2" t="str">
        <f t="shared" si="19"/>
        <v>LOW</v>
      </c>
      <c r="K210" s="2">
        <v>0.22</v>
      </c>
      <c r="L210" s="2">
        <v>2</v>
      </c>
      <c r="M210" s="2" t="s">
        <v>23</v>
      </c>
      <c r="N210" s="2">
        <v>70.55</v>
      </c>
      <c r="O210" s="3" t="str">
        <f t="shared" si="20"/>
        <v>LOW</v>
      </c>
      <c r="P210" t="str">
        <f t="shared" si="22"/>
        <v>HIGH IMPACT</v>
      </c>
      <c r="Q210" s="5">
        <f t="shared" si="21"/>
        <v>320.68181818181819</v>
      </c>
    </row>
    <row r="211" spans="1:17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 t="shared" si="18"/>
        <v>LOW</v>
      </c>
      <c r="J211" s="2" t="str">
        <f t="shared" si="19"/>
        <v>LOW</v>
      </c>
      <c r="K211" s="2">
        <v>0.27</v>
      </c>
      <c r="L211" s="2">
        <v>9</v>
      </c>
      <c r="M211" s="2" t="s">
        <v>23</v>
      </c>
      <c r="N211" s="2">
        <v>970.91</v>
      </c>
      <c r="O211" s="3" t="str">
        <f t="shared" si="20"/>
        <v>LOW</v>
      </c>
      <c r="P211" t="str">
        <f t="shared" si="22"/>
        <v>HIGH IMPACT</v>
      </c>
      <c r="Q211" s="5">
        <f t="shared" si="21"/>
        <v>3595.9629629629626</v>
      </c>
    </row>
    <row r="212" spans="1:17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 t="shared" si="18"/>
        <v>HIGH</v>
      </c>
      <c r="J212" s="2" t="str">
        <f t="shared" si="19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s="3" t="str">
        <f t="shared" si="20"/>
        <v>LOW</v>
      </c>
      <c r="P212" t="str">
        <f t="shared" si="22"/>
        <v>HIGH IMPACT</v>
      </c>
      <c r="Q212" s="5">
        <f t="shared" si="21"/>
        <v>2175.227272727273</v>
      </c>
    </row>
    <row r="213" spans="1:17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 t="shared" si="18"/>
        <v>LOW</v>
      </c>
      <c r="J213" s="2" t="str">
        <f t="shared" si="19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s="3" t="str">
        <f t="shared" si="20"/>
        <v>LOW</v>
      </c>
      <c r="P213" t="str">
        <f t="shared" si="22"/>
        <v>HIGH IMPACT</v>
      </c>
      <c r="Q213" s="5">
        <f t="shared" si="21"/>
        <v>289.17391304347825</v>
      </c>
    </row>
    <row r="214" spans="1:17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 t="shared" si="18"/>
        <v>LOW</v>
      </c>
      <c r="J214" s="2" t="str">
        <f t="shared" si="19"/>
        <v>LOW</v>
      </c>
      <c r="K214" s="2">
        <v>0.02</v>
      </c>
      <c r="L214" s="2">
        <v>4</v>
      </c>
      <c r="M214" s="2" t="s">
        <v>23</v>
      </c>
      <c r="N214" s="2">
        <v>161.16</v>
      </c>
      <c r="O214" s="3" t="str">
        <f t="shared" si="20"/>
        <v>LOW</v>
      </c>
      <c r="P214" t="str">
        <f t="shared" si="22"/>
        <v>NORMAL</v>
      </c>
      <c r="Q214" s="5">
        <f t="shared" si="21"/>
        <v>8058</v>
      </c>
    </row>
    <row r="215" spans="1:17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 t="shared" si="18"/>
        <v>LOW</v>
      </c>
      <c r="J215" s="2" t="str">
        <f t="shared" si="19"/>
        <v>LOW</v>
      </c>
      <c r="K215" s="2">
        <v>0.33</v>
      </c>
      <c r="L215" s="2">
        <v>4</v>
      </c>
      <c r="M215" s="2" t="s">
        <v>17</v>
      </c>
      <c r="N215" s="2">
        <v>774.75</v>
      </c>
      <c r="O215" s="3" t="str">
        <f t="shared" si="20"/>
        <v>LOW</v>
      </c>
      <c r="P215" t="str">
        <f t="shared" si="22"/>
        <v>HIGH IMPACT</v>
      </c>
      <c r="Q215" s="5">
        <f t="shared" si="21"/>
        <v>2347.7272727272725</v>
      </c>
    </row>
    <row r="216" spans="1:17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 t="shared" si="18"/>
        <v>MEDIUM</v>
      </c>
      <c r="J216" s="2" t="str">
        <f t="shared" si="19"/>
        <v>LOW</v>
      </c>
      <c r="K216" s="2">
        <v>0.16</v>
      </c>
      <c r="L216" s="2">
        <v>5</v>
      </c>
      <c r="M216" s="2" t="s">
        <v>17</v>
      </c>
      <c r="N216" s="2">
        <v>77.209999999999994</v>
      </c>
      <c r="O216" s="3" t="str">
        <f t="shared" si="20"/>
        <v>LOW</v>
      </c>
      <c r="P216" t="str">
        <f t="shared" si="22"/>
        <v>HIGH IMPACT</v>
      </c>
      <c r="Q216" s="5">
        <f t="shared" si="21"/>
        <v>482.56249999999994</v>
      </c>
    </row>
    <row r="217" spans="1:17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 t="shared" si="18"/>
        <v>LOW</v>
      </c>
      <c r="J217" s="2" t="str">
        <f t="shared" si="19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s="3" t="str">
        <f t="shared" si="20"/>
        <v>LOW</v>
      </c>
      <c r="P217" t="str">
        <f t="shared" si="22"/>
        <v>HIGH IMPACT</v>
      </c>
      <c r="Q217" s="5">
        <f t="shared" si="21"/>
        <v>77.607142857142847</v>
      </c>
    </row>
    <row r="218" spans="1:17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 t="shared" si="18"/>
        <v>LOW</v>
      </c>
      <c r="J218" s="2" t="str">
        <f t="shared" si="19"/>
        <v>LOW</v>
      </c>
      <c r="K218" s="2">
        <v>0.33</v>
      </c>
      <c r="L218" s="2">
        <v>7</v>
      </c>
      <c r="M218" s="2" t="s">
        <v>23</v>
      </c>
      <c r="N218" s="2">
        <v>509.07</v>
      </c>
      <c r="O218" s="3" t="str">
        <f t="shared" si="20"/>
        <v>LOW</v>
      </c>
      <c r="P218" t="str">
        <f t="shared" si="22"/>
        <v>HIGH IMPACT</v>
      </c>
      <c r="Q218" s="5">
        <f t="shared" si="21"/>
        <v>1542.6363636363635</v>
      </c>
    </row>
    <row r="219" spans="1:17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 t="shared" si="18"/>
        <v>MEDIUM</v>
      </c>
      <c r="J219" s="2" t="str">
        <f t="shared" si="19"/>
        <v>LOW</v>
      </c>
      <c r="K219" s="2">
        <v>0.22</v>
      </c>
      <c r="L219" s="2">
        <v>7</v>
      </c>
      <c r="M219" s="2" t="s">
        <v>23</v>
      </c>
      <c r="N219" s="2">
        <v>369.28</v>
      </c>
      <c r="O219" s="3" t="str">
        <f t="shared" si="20"/>
        <v>LOW</v>
      </c>
      <c r="P219" t="str">
        <f t="shared" si="22"/>
        <v>HIGH IMPACT</v>
      </c>
      <c r="Q219" s="5">
        <f t="shared" si="21"/>
        <v>1678.5454545454545</v>
      </c>
    </row>
    <row r="220" spans="1:17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 t="shared" si="18"/>
        <v>MEDIUM</v>
      </c>
      <c r="J220" s="2" t="str">
        <f t="shared" si="19"/>
        <v>LOW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3" t="str">
        <f t="shared" si="20"/>
        <v>LOW</v>
      </c>
      <c r="P220" t="str">
        <f t="shared" si="22"/>
        <v>HIGH IMPACT</v>
      </c>
      <c r="Q220" s="5">
        <f t="shared" si="21"/>
        <v>1576.9999999999998</v>
      </c>
    </row>
    <row r="221" spans="1:17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 t="shared" si="18"/>
        <v>MEDIUM</v>
      </c>
      <c r="J221" s="2" t="str">
        <f t="shared" si="19"/>
        <v>LOW</v>
      </c>
      <c r="K221" s="2">
        <v>0.26</v>
      </c>
      <c r="L221" s="2">
        <v>6</v>
      </c>
      <c r="M221" s="2" t="s">
        <v>23</v>
      </c>
      <c r="N221" s="2">
        <v>700.49</v>
      </c>
      <c r="O221" s="3" t="str">
        <f t="shared" si="20"/>
        <v>HIGH</v>
      </c>
      <c r="P221" t="str">
        <f t="shared" si="22"/>
        <v>HIGH IMPACT</v>
      </c>
      <c r="Q221" s="5">
        <f t="shared" si="21"/>
        <v>2694.1923076923076</v>
      </c>
    </row>
    <row r="222" spans="1:17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 t="shared" si="18"/>
        <v>LOW</v>
      </c>
      <c r="J222" s="2" t="str">
        <f t="shared" si="19"/>
        <v>LOW</v>
      </c>
      <c r="K222" s="2">
        <v>0.47</v>
      </c>
      <c r="L222" s="2">
        <v>4</v>
      </c>
      <c r="M222" s="2" t="s">
        <v>23</v>
      </c>
      <c r="N222" s="2">
        <v>909.46</v>
      </c>
      <c r="O222" s="3" t="str">
        <f t="shared" si="20"/>
        <v>LOW</v>
      </c>
      <c r="P222" t="str">
        <f t="shared" si="22"/>
        <v>HIGH IMPACT</v>
      </c>
      <c r="Q222" s="5">
        <f t="shared" si="21"/>
        <v>1935.0212765957449</v>
      </c>
    </row>
    <row r="223" spans="1:17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 t="shared" si="18"/>
        <v>LOW</v>
      </c>
      <c r="J223" s="2" t="str">
        <f t="shared" si="19"/>
        <v>LOW</v>
      </c>
      <c r="K223" s="2">
        <v>0.27</v>
      </c>
      <c r="L223" s="2">
        <v>2</v>
      </c>
      <c r="M223" s="2" t="s">
        <v>17</v>
      </c>
      <c r="N223" s="2">
        <v>930.63</v>
      </c>
      <c r="O223" s="3" t="str">
        <f t="shared" si="20"/>
        <v>LOW</v>
      </c>
      <c r="P223" t="str">
        <f t="shared" si="22"/>
        <v>HIGH IMPACT</v>
      </c>
      <c r="Q223" s="5">
        <f t="shared" si="21"/>
        <v>3446.7777777777774</v>
      </c>
    </row>
    <row r="224" spans="1:17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 t="shared" si="18"/>
        <v>LOW</v>
      </c>
      <c r="J224" s="2" t="str">
        <f t="shared" si="19"/>
        <v>LOW</v>
      </c>
      <c r="K224" s="2">
        <v>0.06</v>
      </c>
      <c r="L224" s="2">
        <v>6</v>
      </c>
      <c r="M224" s="2" t="s">
        <v>23</v>
      </c>
      <c r="N224" s="2">
        <v>270.37</v>
      </c>
      <c r="O224" s="3" t="str">
        <f t="shared" si="20"/>
        <v>LOW</v>
      </c>
      <c r="P224" t="str">
        <f t="shared" si="22"/>
        <v>NORMAL</v>
      </c>
      <c r="Q224" s="5">
        <f t="shared" si="21"/>
        <v>4506.166666666667</v>
      </c>
    </row>
    <row r="225" spans="1:17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 t="shared" si="18"/>
        <v>LOW</v>
      </c>
      <c r="J225" s="2" t="str">
        <f t="shared" si="19"/>
        <v>LOW</v>
      </c>
      <c r="K225" s="2">
        <v>0.41</v>
      </c>
      <c r="L225" s="2">
        <v>7</v>
      </c>
      <c r="M225" s="2" t="s">
        <v>28</v>
      </c>
      <c r="N225" s="2">
        <v>740.19</v>
      </c>
      <c r="O225" s="3" t="str">
        <f t="shared" si="20"/>
        <v>LOW</v>
      </c>
      <c r="P225" t="str">
        <f t="shared" si="22"/>
        <v>HIGH IMPACT</v>
      </c>
      <c r="Q225" s="5">
        <f t="shared" si="21"/>
        <v>1805.3414634146343</v>
      </c>
    </row>
    <row r="226" spans="1:17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 t="shared" si="18"/>
        <v>MEDIUM</v>
      </c>
      <c r="J226" s="2" t="str">
        <f t="shared" si="19"/>
        <v>LOW</v>
      </c>
      <c r="K226" s="2">
        <v>0.11</v>
      </c>
      <c r="L226" s="2">
        <v>2</v>
      </c>
      <c r="M226" s="2" t="s">
        <v>23</v>
      </c>
      <c r="N226" s="2">
        <v>385.44</v>
      </c>
      <c r="O226" s="3" t="str">
        <f t="shared" si="20"/>
        <v>LOW</v>
      </c>
      <c r="P226" t="str">
        <f t="shared" si="22"/>
        <v>HIGH IMPACT</v>
      </c>
      <c r="Q226" s="5">
        <f t="shared" si="21"/>
        <v>3504</v>
      </c>
    </row>
    <row r="227" spans="1:17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 t="shared" si="18"/>
        <v>LOW</v>
      </c>
      <c r="J227" s="2" t="str">
        <f t="shared" si="19"/>
        <v>LOW</v>
      </c>
      <c r="K227" s="2">
        <v>0.19</v>
      </c>
      <c r="L227" s="2">
        <v>2</v>
      </c>
      <c r="M227" s="2" t="s">
        <v>23</v>
      </c>
      <c r="N227" s="2">
        <v>150.44999999999999</v>
      </c>
      <c r="O227" s="3" t="str">
        <f t="shared" si="20"/>
        <v>LOW</v>
      </c>
      <c r="P227" t="str">
        <f t="shared" si="22"/>
        <v>NORMAL</v>
      </c>
      <c r="Q227" s="5">
        <f t="shared" si="21"/>
        <v>791.8421052631578</v>
      </c>
    </row>
    <row r="228" spans="1:17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 t="shared" si="18"/>
        <v>LOW</v>
      </c>
      <c r="J228" s="2" t="str">
        <f t="shared" si="19"/>
        <v>LOW</v>
      </c>
      <c r="K228" s="2">
        <v>0.21</v>
      </c>
      <c r="L228" s="2">
        <v>7</v>
      </c>
      <c r="M228" s="2" t="s">
        <v>17</v>
      </c>
      <c r="N228" s="2">
        <v>706.04</v>
      </c>
      <c r="O228" s="3" t="str">
        <f t="shared" si="20"/>
        <v>LOW</v>
      </c>
      <c r="P228" t="str">
        <f t="shared" si="22"/>
        <v>HIGH IMPACT</v>
      </c>
      <c r="Q228" s="5">
        <f t="shared" si="21"/>
        <v>3362.0952380952381</v>
      </c>
    </row>
    <row r="229" spans="1:17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 t="shared" si="18"/>
        <v>MEDIUM</v>
      </c>
      <c r="J229" s="2" t="str">
        <f t="shared" si="19"/>
        <v>LOW</v>
      </c>
      <c r="K229" s="2">
        <v>0.17</v>
      </c>
      <c r="L229" s="2">
        <v>9</v>
      </c>
      <c r="M229" s="2" t="s">
        <v>28</v>
      </c>
      <c r="N229" s="2">
        <v>394.98</v>
      </c>
      <c r="O229" s="3" t="str">
        <f t="shared" si="20"/>
        <v>LOW</v>
      </c>
      <c r="P229" t="str">
        <f t="shared" si="22"/>
        <v>HIGH IMPACT</v>
      </c>
      <c r="Q229" s="5">
        <f t="shared" si="21"/>
        <v>2323.4117647058824</v>
      </c>
    </row>
    <row r="230" spans="1:17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 t="shared" si="18"/>
        <v>HIGH</v>
      </c>
      <c r="J230" s="2" t="str">
        <f t="shared" si="19"/>
        <v>HIGH</v>
      </c>
      <c r="K230" s="2">
        <v>0.2</v>
      </c>
      <c r="L230" s="2">
        <v>3</v>
      </c>
      <c r="M230" s="2" t="s">
        <v>28</v>
      </c>
      <c r="N230" s="2">
        <v>385.71</v>
      </c>
      <c r="O230" s="3" t="str">
        <f t="shared" si="20"/>
        <v>LOW</v>
      </c>
      <c r="P230" t="str">
        <f t="shared" si="22"/>
        <v>HIGH IMPACT</v>
      </c>
      <c r="Q230" s="5">
        <f t="shared" si="21"/>
        <v>1928.5499999999997</v>
      </c>
    </row>
    <row r="231" spans="1:17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 t="shared" si="18"/>
        <v>LOW</v>
      </c>
      <c r="J231" s="2" t="str">
        <f t="shared" si="19"/>
        <v>LOW</v>
      </c>
      <c r="K231" s="2">
        <v>0.4</v>
      </c>
      <c r="L231" s="2">
        <v>3</v>
      </c>
      <c r="M231" s="2" t="s">
        <v>23</v>
      </c>
      <c r="N231" s="2">
        <v>244.12</v>
      </c>
      <c r="O231" s="3" t="str">
        <f t="shared" si="20"/>
        <v>LOW</v>
      </c>
      <c r="P231" t="str">
        <f t="shared" si="22"/>
        <v>HIGH IMPACT</v>
      </c>
      <c r="Q231" s="5">
        <f t="shared" si="21"/>
        <v>610.29999999999995</v>
      </c>
    </row>
    <row r="232" spans="1:17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 t="shared" si="18"/>
        <v>HIGH</v>
      </c>
      <c r="J232" s="2" t="str">
        <f t="shared" si="19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s="3" t="str">
        <f t="shared" si="20"/>
        <v>HIGH</v>
      </c>
      <c r="P232" t="str">
        <f t="shared" si="22"/>
        <v>HIGH IMPACT</v>
      </c>
      <c r="Q232" s="5">
        <f t="shared" si="21"/>
        <v>6203</v>
      </c>
    </row>
    <row r="233" spans="1:17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 t="shared" si="18"/>
        <v>MEDIUM</v>
      </c>
      <c r="J233" s="2" t="str">
        <f t="shared" si="19"/>
        <v>LOW</v>
      </c>
      <c r="K233" s="2">
        <v>0.24</v>
      </c>
      <c r="L233" s="2">
        <v>2</v>
      </c>
      <c r="M233" s="2" t="s">
        <v>23</v>
      </c>
      <c r="N233" s="2">
        <v>1055.96</v>
      </c>
      <c r="O233" s="3" t="str">
        <f t="shared" si="20"/>
        <v>HIGH</v>
      </c>
      <c r="P233" t="str">
        <f t="shared" si="22"/>
        <v>HIGH IMPACT</v>
      </c>
      <c r="Q233" s="5">
        <f t="shared" si="21"/>
        <v>4399.8333333333339</v>
      </c>
    </row>
    <row r="234" spans="1:17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 t="shared" si="18"/>
        <v>LOW</v>
      </c>
      <c r="J234" s="2" t="str">
        <f t="shared" si="19"/>
        <v>LOW</v>
      </c>
      <c r="K234" s="2">
        <v>0.01</v>
      </c>
      <c r="L234" s="2">
        <v>9</v>
      </c>
      <c r="M234" s="2" t="s">
        <v>17</v>
      </c>
      <c r="N234" s="2">
        <v>219.01</v>
      </c>
      <c r="O234" s="3" t="str">
        <f t="shared" si="20"/>
        <v>LOW</v>
      </c>
      <c r="P234" t="str">
        <f t="shared" si="22"/>
        <v>NORMAL</v>
      </c>
      <c r="Q234" s="5">
        <f t="shared" si="21"/>
        <v>21901</v>
      </c>
    </row>
    <row r="235" spans="1:17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 t="shared" si="18"/>
        <v>LOW</v>
      </c>
      <c r="J235" s="2" t="str">
        <f t="shared" si="19"/>
        <v>LOW</v>
      </c>
      <c r="K235" s="2">
        <v>0.25</v>
      </c>
      <c r="L235" s="2">
        <v>7</v>
      </c>
      <c r="M235" s="2" t="s">
        <v>28</v>
      </c>
      <c r="N235" s="2">
        <v>144.54</v>
      </c>
      <c r="O235" s="3" t="str">
        <f t="shared" si="20"/>
        <v>LOW</v>
      </c>
      <c r="P235" t="str">
        <f t="shared" si="22"/>
        <v>HIGH IMPACT</v>
      </c>
      <c r="Q235" s="5">
        <f t="shared" si="21"/>
        <v>578.16</v>
      </c>
    </row>
    <row r="236" spans="1:17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 t="shared" si="18"/>
        <v>LOW</v>
      </c>
      <c r="J236" s="2" t="str">
        <f t="shared" si="19"/>
        <v>LOW</v>
      </c>
      <c r="K236" s="2">
        <v>0.06</v>
      </c>
      <c r="L236" s="2">
        <v>8</v>
      </c>
      <c r="M236" s="2" t="s">
        <v>23</v>
      </c>
      <c r="N236" s="2">
        <v>692.61</v>
      </c>
      <c r="O236" s="3" t="str">
        <f t="shared" si="20"/>
        <v>LOW</v>
      </c>
      <c r="P236" t="str">
        <f t="shared" si="22"/>
        <v>NORMAL</v>
      </c>
      <c r="Q236" s="5">
        <f t="shared" si="21"/>
        <v>11543.5</v>
      </c>
    </row>
    <row r="237" spans="1:17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 t="shared" si="18"/>
        <v>MEDIUM</v>
      </c>
      <c r="J237" s="2" t="str">
        <f t="shared" si="19"/>
        <v>LOW</v>
      </c>
      <c r="K237" s="2">
        <v>0.14000000000000001</v>
      </c>
      <c r="L237" s="2">
        <v>9</v>
      </c>
      <c r="M237" s="2" t="s">
        <v>17</v>
      </c>
      <c r="N237" s="2">
        <v>122.23</v>
      </c>
      <c r="O237" s="3" t="str">
        <f t="shared" si="20"/>
        <v>LOW</v>
      </c>
      <c r="P237" t="str">
        <f t="shared" si="22"/>
        <v>HIGH IMPACT</v>
      </c>
      <c r="Q237" s="5">
        <f t="shared" si="21"/>
        <v>873.07142857142856</v>
      </c>
    </row>
    <row r="238" spans="1:17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 t="shared" si="18"/>
        <v>LOW</v>
      </c>
      <c r="J238" s="2" t="str">
        <f t="shared" si="19"/>
        <v>LOW</v>
      </c>
      <c r="K238" s="2">
        <v>0.16</v>
      </c>
      <c r="L238" s="2">
        <v>3</v>
      </c>
      <c r="M238" s="2" t="s">
        <v>17</v>
      </c>
      <c r="N238" s="2">
        <v>99.39</v>
      </c>
      <c r="O238" s="3" t="str">
        <f t="shared" si="20"/>
        <v>LOW</v>
      </c>
      <c r="P238" t="str">
        <f t="shared" si="22"/>
        <v>NORMAL</v>
      </c>
      <c r="Q238" s="5">
        <f t="shared" si="21"/>
        <v>621.1875</v>
      </c>
    </row>
    <row r="239" spans="1:17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 t="shared" si="18"/>
        <v>LOW</v>
      </c>
      <c r="J239" s="2" t="str">
        <f t="shared" si="19"/>
        <v>LOW</v>
      </c>
      <c r="K239" s="2">
        <v>0.04</v>
      </c>
      <c r="L239" s="2">
        <v>6</v>
      </c>
      <c r="M239" s="2" t="s">
        <v>23</v>
      </c>
      <c r="N239" s="2">
        <v>600.08000000000004</v>
      </c>
      <c r="O239" s="3" t="str">
        <f t="shared" si="20"/>
        <v>LOW</v>
      </c>
      <c r="P239" t="str">
        <f t="shared" si="22"/>
        <v>NORMAL</v>
      </c>
      <c r="Q239" s="5">
        <f t="shared" si="21"/>
        <v>15002</v>
      </c>
    </row>
    <row r="240" spans="1:17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 t="shared" si="18"/>
        <v>LOW</v>
      </c>
      <c r="J240" s="2" t="str">
        <f t="shared" si="19"/>
        <v>LOW</v>
      </c>
      <c r="K240" s="2">
        <v>0.18</v>
      </c>
      <c r="L240" s="2">
        <v>8</v>
      </c>
      <c r="M240" s="2" t="s">
        <v>17</v>
      </c>
      <c r="N240" s="2">
        <v>427.47</v>
      </c>
      <c r="O240" s="3" t="str">
        <f t="shared" si="20"/>
        <v>LOW</v>
      </c>
      <c r="P240" t="str">
        <f t="shared" si="22"/>
        <v>NORMAL</v>
      </c>
      <c r="Q240" s="5">
        <f t="shared" si="21"/>
        <v>2374.8333333333335</v>
      </c>
    </row>
    <row r="241" spans="1:17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 t="shared" si="18"/>
        <v>MEDIUM</v>
      </c>
      <c r="J241" s="2" t="str">
        <f t="shared" si="19"/>
        <v>LOW</v>
      </c>
      <c r="K241" s="2">
        <v>0.25</v>
      </c>
      <c r="L241" s="2">
        <v>1</v>
      </c>
      <c r="M241" s="2" t="s">
        <v>17</v>
      </c>
      <c r="N241" s="2">
        <v>83.32</v>
      </c>
      <c r="O241" s="3" t="str">
        <f t="shared" si="20"/>
        <v>LOW</v>
      </c>
      <c r="P241" t="str">
        <f t="shared" si="22"/>
        <v>HIGH IMPACT</v>
      </c>
      <c r="Q241" s="5">
        <f t="shared" si="21"/>
        <v>333.28</v>
      </c>
    </row>
    <row r="242" spans="1:17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 t="shared" si="18"/>
        <v>LOW</v>
      </c>
      <c r="J242" s="2" t="str">
        <f t="shared" si="19"/>
        <v>LOW</v>
      </c>
      <c r="K242" s="2">
        <v>0.22</v>
      </c>
      <c r="L242" s="2">
        <v>6</v>
      </c>
      <c r="M242" s="2" t="s">
        <v>23</v>
      </c>
      <c r="N242" s="2">
        <v>358.48</v>
      </c>
      <c r="O242" s="3" t="str">
        <f t="shared" si="20"/>
        <v>LOW</v>
      </c>
      <c r="P242" t="str">
        <f t="shared" si="22"/>
        <v>HIGH IMPACT</v>
      </c>
      <c r="Q242" s="5">
        <f t="shared" si="21"/>
        <v>1629.4545454545455</v>
      </c>
    </row>
    <row r="243" spans="1:17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 t="shared" si="18"/>
        <v>LOW</v>
      </c>
      <c r="J243" s="2" t="str">
        <f t="shared" si="19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s="3" t="str">
        <f t="shared" si="20"/>
        <v>LOW</v>
      </c>
      <c r="P243" t="str">
        <f t="shared" si="22"/>
        <v>NORMAL</v>
      </c>
      <c r="Q243" s="5">
        <f t="shared" si="21"/>
        <v>1494.8571428571427</v>
      </c>
    </row>
    <row r="244" spans="1:17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 t="shared" si="18"/>
        <v>LOW</v>
      </c>
      <c r="J244" s="2" t="str">
        <f t="shared" si="19"/>
        <v>LOW</v>
      </c>
      <c r="K244" s="2">
        <v>0.15</v>
      </c>
      <c r="L244" s="2">
        <v>8</v>
      </c>
      <c r="M244" s="2" t="s">
        <v>28</v>
      </c>
      <c r="N244" s="2">
        <v>1090.8399999999999</v>
      </c>
      <c r="O244" s="3" t="str">
        <f t="shared" si="20"/>
        <v>LOW</v>
      </c>
      <c r="P244" t="str">
        <f t="shared" si="22"/>
        <v>NORMAL</v>
      </c>
      <c r="Q244" s="5">
        <f t="shared" si="21"/>
        <v>7272.2666666666664</v>
      </c>
    </row>
    <row r="245" spans="1:17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 t="shared" si="18"/>
        <v>LOW</v>
      </c>
      <c r="J245" s="2" t="str">
        <f t="shared" si="19"/>
        <v>LOW</v>
      </c>
      <c r="K245" s="2">
        <v>0.32</v>
      </c>
      <c r="L245" s="2">
        <v>9</v>
      </c>
      <c r="M245" s="2" t="s">
        <v>17</v>
      </c>
      <c r="N245" s="2">
        <v>124.78</v>
      </c>
      <c r="O245" s="3" t="str">
        <f t="shared" si="20"/>
        <v>LOW</v>
      </c>
      <c r="P245" t="str">
        <f t="shared" si="22"/>
        <v>HIGH IMPACT</v>
      </c>
      <c r="Q245" s="5">
        <f t="shared" si="21"/>
        <v>389.9375</v>
      </c>
    </row>
    <row r="246" spans="1:17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 t="shared" si="18"/>
        <v>LOW</v>
      </c>
      <c r="J246" s="2" t="str">
        <f t="shared" si="19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s="3" t="str">
        <f t="shared" si="20"/>
        <v>LOW</v>
      </c>
      <c r="P246" t="str">
        <f t="shared" si="22"/>
        <v>HIGH IMPACT</v>
      </c>
      <c r="Q246" s="5">
        <f t="shared" si="21"/>
        <v>1743.9722222222224</v>
      </c>
    </row>
    <row r="247" spans="1:17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 t="shared" si="18"/>
        <v>LOW</v>
      </c>
      <c r="J247" s="2" t="str">
        <f t="shared" si="19"/>
        <v>LOW</v>
      </c>
      <c r="K247" s="2">
        <v>0.28999999999999998</v>
      </c>
      <c r="L247" s="2">
        <v>2</v>
      </c>
      <c r="M247" s="2" t="s">
        <v>28</v>
      </c>
      <c r="N247" s="2">
        <v>656.86</v>
      </c>
      <c r="O247" s="3" t="str">
        <f t="shared" si="20"/>
        <v>LOW</v>
      </c>
      <c r="P247" t="str">
        <f t="shared" si="22"/>
        <v>HIGH IMPACT</v>
      </c>
      <c r="Q247" s="5">
        <f t="shared" si="21"/>
        <v>2265.0344827586209</v>
      </c>
    </row>
    <row r="248" spans="1:17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 t="shared" si="18"/>
        <v>LOW</v>
      </c>
      <c r="J248" s="2" t="str">
        <f t="shared" si="19"/>
        <v>LOW</v>
      </c>
      <c r="K248" s="2">
        <v>0.49</v>
      </c>
      <c r="L248" s="2">
        <v>7</v>
      </c>
      <c r="M248" s="2" t="s">
        <v>28</v>
      </c>
      <c r="N248" s="2">
        <v>710.07</v>
      </c>
      <c r="O248" s="3" t="str">
        <f t="shared" si="20"/>
        <v>LOW</v>
      </c>
      <c r="P248" t="str">
        <f t="shared" si="22"/>
        <v>HIGH IMPACT</v>
      </c>
      <c r="Q248" s="5">
        <f t="shared" si="21"/>
        <v>1449.122448979592</v>
      </c>
    </row>
    <row r="249" spans="1:17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 t="shared" si="18"/>
        <v>MEDIUM</v>
      </c>
      <c r="J249" s="2" t="str">
        <f t="shared" si="19"/>
        <v>LOW</v>
      </c>
      <c r="K249" s="2">
        <v>0.47</v>
      </c>
      <c r="L249" s="2">
        <v>6</v>
      </c>
      <c r="M249" s="2" t="s">
        <v>17</v>
      </c>
      <c r="N249" s="2">
        <v>374.36</v>
      </c>
      <c r="O249" s="3" t="str">
        <f t="shared" si="20"/>
        <v>LOW</v>
      </c>
      <c r="P249" t="str">
        <f t="shared" si="22"/>
        <v>HIGH IMPACT</v>
      </c>
      <c r="Q249" s="5">
        <f t="shared" si="21"/>
        <v>796.51063829787245</v>
      </c>
    </row>
    <row r="250" spans="1:17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 t="shared" si="18"/>
        <v>LOW</v>
      </c>
      <c r="J250" s="2" t="str">
        <f t="shared" si="19"/>
        <v>LOW</v>
      </c>
      <c r="K250" s="2">
        <v>0.05</v>
      </c>
      <c r="L250" s="2">
        <v>6</v>
      </c>
      <c r="M250" s="2" t="s">
        <v>17</v>
      </c>
      <c r="N250" s="2">
        <v>214.85</v>
      </c>
      <c r="O250" s="3" t="str">
        <f t="shared" si="20"/>
        <v>LOW</v>
      </c>
      <c r="P250" t="str">
        <f t="shared" si="22"/>
        <v>NORMAL</v>
      </c>
      <c r="Q250" s="5">
        <f t="shared" si="21"/>
        <v>4297</v>
      </c>
    </row>
    <row r="251" spans="1:17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 t="shared" si="18"/>
        <v>HIGH</v>
      </c>
      <c r="J251" s="2" t="str">
        <f t="shared" si="19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s="3" t="str">
        <f t="shared" si="20"/>
        <v>HIGH</v>
      </c>
      <c r="P251" t="str">
        <f t="shared" si="22"/>
        <v>HIGH IMPACT</v>
      </c>
      <c r="Q251" s="5">
        <f t="shared" si="21"/>
        <v>5195.2307692307686</v>
      </c>
    </row>
    <row r="252" spans="1:17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 t="shared" si="18"/>
        <v>LOW</v>
      </c>
      <c r="J252" s="2" t="str">
        <f t="shared" si="19"/>
        <v>LOW</v>
      </c>
      <c r="K252" s="2">
        <v>0.43</v>
      </c>
      <c r="L252" s="2">
        <v>1</v>
      </c>
      <c r="M252" s="2" t="s">
        <v>23</v>
      </c>
      <c r="N252" s="2">
        <v>906.63</v>
      </c>
      <c r="O252" s="3" t="str">
        <f t="shared" si="20"/>
        <v>LOW</v>
      </c>
      <c r="P252" t="str">
        <f t="shared" si="22"/>
        <v>HIGH IMPACT</v>
      </c>
      <c r="Q252" s="5">
        <f t="shared" si="21"/>
        <v>2108.4418604651164</v>
      </c>
    </row>
    <row r="253" spans="1:17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 t="shared" si="18"/>
        <v>MEDIUM</v>
      </c>
      <c r="J253" s="2" t="str">
        <f t="shared" si="19"/>
        <v>LOW</v>
      </c>
      <c r="K253" s="2">
        <v>0.01</v>
      </c>
      <c r="L253" s="2">
        <v>6</v>
      </c>
      <c r="M253" s="2" t="s">
        <v>23</v>
      </c>
      <c r="N253" s="2">
        <v>974.82</v>
      </c>
      <c r="O253" s="3" t="str">
        <f t="shared" si="20"/>
        <v>HIGH</v>
      </c>
      <c r="P253" t="str">
        <f t="shared" si="22"/>
        <v>HIGH IMPACT</v>
      </c>
      <c r="Q253" s="5">
        <f t="shared" si="21"/>
        <v>97482</v>
      </c>
    </row>
    <row r="254" spans="1:17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 t="shared" si="18"/>
        <v>LOW</v>
      </c>
      <c r="J254" s="2" t="str">
        <f t="shared" si="19"/>
        <v>LOW</v>
      </c>
      <c r="K254" s="2">
        <v>0.3</v>
      </c>
      <c r="L254" s="2">
        <v>6</v>
      </c>
      <c r="M254" s="2" t="s">
        <v>17</v>
      </c>
      <c r="N254" s="2">
        <v>268.47000000000003</v>
      </c>
      <c r="O254" s="3" t="str">
        <f t="shared" si="20"/>
        <v>LOW</v>
      </c>
      <c r="P254" t="str">
        <f t="shared" si="22"/>
        <v>HIGH IMPACT</v>
      </c>
      <c r="Q254" s="5">
        <f t="shared" si="21"/>
        <v>894.90000000000009</v>
      </c>
    </row>
    <row r="255" spans="1:17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 t="shared" si="18"/>
        <v>MEDIUM</v>
      </c>
      <c r="J255" s="2" t="str">
        <f t="shared" si="19"/>
        <v>LOW</v>
      </c>
      <c r="K255" s="2">
        <v>0.48</v>
      </c>
      <c r="L255" s="2">
        <v>4</v>
      </c>
      <c r="M255" s="2" t="s">
        <v>28</v>
      </c>
      <c r="N255" s="2">
        <v>179.9</v>
      </c>
      <c r="O255" s="3" t="str">
        <f t="shared" si="20"/>
        <v>LOW</v>
      </c>
      <c r="P255" t="str">
        <f t="shared" si="22"/>
        <v>HIGH IMPACT</v>
      </c>
      <c r="Q255" s="5">
        <f t="shared" si="21"/>
        <v>374.79166666666669</v>
      </c>
    </row>
    <row r="256" spans="1:17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 t="shared" si="18"/>
        <v>LOW</v>
      </c>
      <c r="J256" s="2" t="str">
        <f t="shared" si="19"/>
        <v>LOW</v>
      </c>
      <c r="K256" s="2">
        <v>0.34</v>
      </c>
      <c r="L256" s="2">
        <v>8</v>
      </c>
      <c r="M256" s="2" t="s">
        <v>28</v>
      </c>
      <c r="N256" s="2">
        <v>51.66</v>
      </c>
      <c r="O256" s="3" t="str">
        <f t="shared" si="20"/>
        <v>LOW</v>
      </c>
      <c r="P256" t="str">
        <f t="shared" si="22"/>
        <v>HIGH IMPACT</v>
      </c>
      <c r="Q256" s="5">
        <f t="shared" si="21"/>
        <v>151.9411764705882</v>
      </c>
    </row>
    <row r="257" spans="1:17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 t="shared" si="18"/>
        <v>HIGH</v>
      </c>
      <c r="J257" s="2" t="str">
        <f t="shared" si="19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s="3" t="str">
        <f t="shared" si="20"/>
        <v>LOW</v>
      </c>
      <c r="P257" t="str">
        <f t="shared" si="22"/>
        <v>HIGH IMPACT</v>
      </c>
      <c r="Q257" s="5">
        <f t="shared" si="21"/>
        <v>6611.2</v>
      </c>
    </row>
    <row r="258" spans="1:17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 t="shared" si="18"/>
        <v>LOW</v>
      </c>
      <c r="J258" s="2" t="str">
        <f t="shared" si="19"/>
        <v>LOW</v>
      </c>
      <c r="K258" s="2">
        <v>0.37</v>
      </c>
      <c r="L258" s="2">
        <v>6</v>
      </c>
      <c r="M258" s="2" t="s">
        <v>17</v>
      </c>
      <c r="N258" s="2">
        <v>1096.27</v>
      </c>
      <c r="O258" s="3" t="str">
        <f t="shared" si="20"/>
        <v>LOW</v>
      </c>
      <c r="P258" t="str">
        <f t="shared" si="22"/>
        <v>HIGH IMPACT</v>
      </c>
      <c r="Q258" s="5">
        <f t="shared" si="21"/>
        <v>2962.8918918918921</v>
      </c>
    </row>
    <row r="259" spans="1:17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 t="shared" ref="I259:I322" si="23">IF(H259&gt;10000,"HIGH",IF(H259&gt;5000,"MEDIUM","LOW"))</f>
        <v>LOW</v>
      </c>
      <c r="J259" s="2" t="str">
        <f t="shared" ref="J259:J322" si="24">IF(H259&gt;10000,"HIGH","LOW")</f>
        <v>LOW</v>
      </c>
      <c r="K259" s="2">
        <v>0.19</v>
      </c>
      <c r="L259" s="2">
        <v>8</v>
      </c>
      <c r="M259" s="2" t="s">
        <v>28</v>
      </c>
      <c r="N259" s="2">
        <v>848.11</v>
      </c>
      <c r="O259" s="3" t="str">
        <f t="shared" ref="O259:O322" si="25">IF(AND(H259&gt;5000,N259&gt;500),"HIGH","LOW")</f>
        <v>LOW</v>
      </c>
      <c r="P259" t="str">
        <f t="shared" si="22"/>
        <v>NORMAL</v>
      </c>
      <c r="Q259" s="5">
        <f t="shared" ref="Q259:Q322" si="26">IFERROR(N259/K259,"cant divide")</f>
        <v>4463.7368421052633</v>
      </c>
    </row>
    <row r="260" spans="1:17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 t="shared" si="23"/>
        <v>LOW</v>
      </c>
      <c r="J260" s="2" t="str">
        <f t="shared" si="24"/>
        <v>LOW</v>
      </c>
      <c r="K260" s="2">
        <v>0.46</v>
      </c>
      <c r="L260" s="2">
        <v>8</v>
      </c>
      <c r="M260" s="2" t="s">
        <v>23</v>
      </c>
      <c r="N260" s="2">
        <v>726.26</v>
      </c>
      <c r="O260" s="3" t="str">
        <f t="shared" si="25"/>
        <v>LOW</v>
      </c>
      <c r="P260" t="str">
        <f t="shared" si="22"/>
        <v>HIGH IMPACT</v>
      </c>
      <c r="Q260" s="5">
        <f t="shared" si="26"/>
        <v>1578.8260869565217</v>
      </c>
    </row>
    <row r="261" spans="1:17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 t="shared" si="23"/>
        <v>LOW</v>
      </c>
      <c r="J261" s="2" t="str">
        <f t="shared" si="24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s="3" t="str">
        <f t="shared" si="25"/>
        <v>LOW</v>
      </c>
      <c r="P261" t="str">
        <f t="shared" si="22"/>
        <v>NORMAL</v>
      </c>
      <c r="Q261" s="5">
        <f t="shared" si="26"/>
        <v>759.71428571428567</v>
      </c>
    </row>
    <row r="262" spans="1:17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 t="shared" si="23"/>
        <v>LOW</v>
      </c>
      <c r="J262" s="2" t="str">
        <f t="shared" si="24"/>
        <v>LOW</v>
      </c>
      <c r="K262" s="2">
        <v>0.24</v>
      </c>
      <c r="L262" s="2">
        <v>4</v>
      </c>
      <c r="M262" s="2" t="s">
        <v>23</v>
      </c>
      <c r="N262" s="2">
        <v>136.83000000000001</v>
      </c>
      <c r="O262" s="3" t="str">
        <f t="shared" si="25"/>
        <v>LOW</v>
      </c>
      <c r="P262" t="str">
        <f t="shared" si="22"/>
        <v>HIGH IMPACT</v>
      </c>
      <c r="Q262" s="5">
        <f t="shared" si="26"/>
        <v>570.12500000000011</v>
      </c>
    </row>
    <row r="263" spans="1:17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 t="shared" si="23"/>
        <v>LOW</v>
      </c>
      <c r="J263" s="2" t="str">
        <f t="shared" si="24"/>
        <v>LOW</v>
      </c>
      <c r="K263" s="2">
        <v>0.37</v>
      </c>
      <c r="L263" s="2">
        <v>1</v>
      </c>
      <c r="M263" s="2" t="s">
        <v>23</v>
      </c>
      <c r="N263" s="2">
        <v>531.95000000000005</v>
      </c>
      <c r="O263" s="3" t="str">
        <f t="shared" si="25"/>
        <v>LOW</v>
      </c>
      <c r="P263" t="str">
        <f t="shared" si="22"/>
        <v>HIGH IMPACT</v>
      </c>
      <c r="Q263" s="5">
        <f t="shared" si="26"/>
        <v>1437.7027027027029</v>
      </c>
    </row>
    <row r="264" spans="1:17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 t="shared" si="23"/>
        <v>LOW</v>
      </c>
      <c r="J264" s="2" t="str">
        <f t="shared" si="24"/>
        <v>LOW</v>
      </c>
      <c r="K264" s="2">
        <v>0.13</v>
      </c>
      <c r="L264" s="2">
        <v>1</v>
      </c>
      <c r="M264" s="2" t="s">
        <v>28</v>
      </c>
      <c r="N264" s="2">
        <v>1235</v>
      </c>
      <c r="O264" s="3" t="str">
        <f t="shared" si="25"/>
        <v>LOW</v>
      </c>
      <c r="P264" t="str">
        <f t="shared" ref="P264:P327" si="27">IF(OR(H264&gt;5000,K264&gt;0.2),"HIGH IMPACT","NORMAL")</f>
        <v>NORMAL</v>
      </c>
      <c r="Q264" s="5">
        <f t="shared" si="26"/>
        <v>9500</v>
      </c>
    </row>
    <row r="265" spans="1:17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 t="shared" si="23"/>
        <v>LOW</v>
      </c>
      <c r="J265" s="2" t="str">
        <f t="shared" si="24"/>
        <v>LOW</v>
      </c>
      <c r="K265" s="2">
        <v>0.09</v>
      </c>
      <c r="L265" s="2">
        <v>6</v>
      </c>
      <c r="M265" s="2" t="s">
        <v>23</v>
      </c>
      <c r="N265" s="2">
        <v>405.21</v>
      </c>
      <c r="O265" s="3" t="str">
        <f t="shared" si="25"/>
        <v>LOW</v>
      </c>
      <c r="P265" t="str">
        <f t="shared" si="27"/>
        <v>NORMAL</v>
      </c>
      <c r="Q265" s="5">
        <f t="shared" si="26"/>
        <v>4502.333333333333</v>
      </c>
    </row>
    <row r="266" spans="1:17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 t="shared" si="23"/>
        <v>LOW</v>
      </c>
      <c r="J266" s="2" t="str">
        <f t="shared" si="24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s="3" t="str">
        <f t="shared" si="25"/>
        <v>LOW</v>
      </c>
      <c r="P266" t="str">
        <f t="shared" si="27"/>
        <v>NORMAL</v>
      </c>
      <c r="Q266" s="5" t="str">
        <f t="shared" si="26"/>
        <v>cant divide</v>
      </c>
    </row>
    <row r="267" spans="1:17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 t="shared" si="23"/>
        <v>LOW</v>
      </c>
      <c r="J267" s="2" t="str">
        <f t="shared" si="24"/>
        <v>LOW</v>
      </c>
      <c r="K267" s="2">
        <v>0.24</v>
      </c>
      <c r="L267" s="2">
        <v>5</v>
      </c>
      <c r="M267" s="2" t="s">
        <v>28</v>
      </c>
      <c r="N267" s="2">
        <v>72.98</v>
      </c>
      <c r="O267" s="3" t="str">
        <f t="shared" si="25"/>
        <v>LOW</v>
      </c>
      <c r="P267" t="str">
        <f t="shared" si="27"/>
        <v>HIGH IMPACT</v>
      </c>
      <c r="Q267" s="5">
        <f t="shared" si="26"/>
        <v>304.08333333333337</v>
      </c>
    </row>
    <row r="268" spans="1:17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 t="shared" si="23"/>
        <v>LOW</v>
      </c>
      <c r="J268" s="2" t="str">
        <f t="shared" si="24"/>
        <v>LOW</v>
      </c>
      <c r="K268" s="2">
        <v>0.46</v>
      </c>
      <c r="L268" s="2">
        <v>8</v>
      </c>
      <c r="M268" s="2" t="s">
        <v>17</v>
      </c>
      <c r="N268" s="2">
        <v>55.65</v>
      </c>
      <c r="O268" s="3" t="str">
        <f t="shared" si="25"/>
        <v>LOW</v>
      </c>
      <c r="P268" t="str">
        <f t="shared" si="27"/>
        <v>HIGH IMPACT</v>
      </c>
      <c r="Q268" s="5">
        <f t="shared" si="26"/>
        <v>120.9782608695652</v>
      </c>
    </row>
    <row r="269" spans="1:17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 t="shared" si="23"/>
        <v>LOW</v>
      </c>
      <c r="J269" s="2" t="str">
        <f t="shared" si="24"/>
        <v>LOW</v>
      </c>
      <c r="K269" s="2">
        <v>0.14000000000000001</v>
      </c>
      <c r="L269" s="2">
        <v>9</v>
      </c>
      <c r="M269" s="2" t="s">
        <v>23</v>
      </c>
      <c r="N269" s="2">
        <v>520.04</v>
      </c>
      <c r="O269" s="3" t="str">
        <f t="shared" si="25"/>
        <v>LOW</v>
      </c>
      <c r="P269" t="str">
        <f t="shared" si="27"/>
        <v>NORMAL</v>
      </c>
      <c r="Q269" s="5">
        <f t="shared" si="26"/>
        <v>3714.571428571428</v>
      </c>
    </row>
    <row r="270" spans="1:17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 t="shared" si="23"/>
        <v>MEDIUM</v>
      </c>
      <c r="J270" s="2" t="str">
        <f t="shared" si="24"/>
        <v>LOW</v>
      </c>
      <c r="K270" s="2">
        <v>0.02</v>
      </c>
      <c r="L270" s="2">
        <v>4</v>
      </c>
      <c r="M270" s="2" t="s">
        <v>17</v>
      </c>
      <c r="N270" s="2">
        <v>705.97</v>
      </c>
      <c r="O270" s="3" t="str">
        <f t="shared" si="25"/>
        <v>HIGH</v>
      </c>
      <c r="P270" t="str">
        <f t="shared" si="27"/>
        <v>HIGH IMPACT</v>
      </c>
      <c r="Q270" s="5">
        <f t="shared" si="26"/>
        <v>35298.5</v>
      </c>
    </row>
    <row r="271" spans="1:17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 t="shared" si="23"/>
        <v>MEDIUM</v>
      </c>
      <c r="J271" s="2" t="str">
        <f t="shared" si="24"/>
        <v>LOW</v>
      </c>
      <c r="K271" s="2">
        <v>0.31</v>
      </c>
      <c r="L271" s="2">
        <v>1</v>
      </c>
      <c r="M271" s="2" t="s">
        <v>28</v>
      </c>
      <c r="N271" s="2">
        <v>369.04</v>
      </c>
      <c r="O271" s="3" t="str">
        <f t="shared" si="25"/>
        <v>LOW</v>
      </c>
      <c r="P271" t="str">
        <f t="shared" si="27"/>
        <v>HIGH IMPACT</v>
      </c>
      <c r="Q271" s="5">
        <f t="shared" si="26"/>
        <v>1190.4516129032259</v>
      </c>
    </row>
    <row r="272" spans="1:17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 t="shared" si="23"/>
        <v>LOW</v>
      </c>
      <c r="J272" s="2" t="str">
        <f t="shared" si="24"/>
        <v>LOW</v>
      </c>
      <c r="K272" s="2">
        <v>0.03</v>
      </c>
      <c r="L272" s="2">
        <v>6</v>
      </c>
      <c r="M272" s="2" t="s">
        <v>28</v>
      </c>
      <c r="N272" s="2">
        <v>696.38</v>
      </c>
      <c r="O272" s="3" t="str">
        <f t="shared" si="25"/>
        <v>LOW</v>
      </c>
      <c r="P272" t="str">
        <f t="shared" si="27"/>
        <v>NORMAL</v>
      </c>
      <c r="Q272" s="5">
        <f t="shared" si="26"/>
        <v>23212.666666666668</v>
      </c>
    </row>
    <row r="273" spans="1:17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 t="shared" si="23"/>
        <v>LOW</v>
      </c>
      <c r="J273" s="2" t="str">
        <f t="shared" si="24"/>
        <v>LOW</v>
      </c>
      <c r="K273" s="2">
        <v>0.25</v>
      </c>
      <c r="L273" s="2">
        <v>1</v>
      </c>
      <c r="M273" s="2" t="s">
        <v>28</v>
      </c>
      <c r="N273" s="2">
        <v>344.8</v>
      </c>
      <c r="O273" s="3" t="str">
        <f t="shared" si="25"/>
        <v>LOW</v>
      </c>
      <c r="P273" t="str">
        <f t="shared" si="27"/>
        <v>HIGH IMPACT</v>
      </c>
      <c r="Q273" s="5">
        <f t="shared" si="26"/>
        <v>1379.2</v>
      </c>
    </row>
    <row r="274" spans="1:17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 t="shared" si="23"/>
        <v>MEDIUM</v>
      </c>
      <c r="J274" s="2" t="str">
        <f t="shared" si="24"/>
        <v>LOW</v>
      </c>
      <c r="K274" s="2">
        <v>0.19</v>
      </c>
      <c r="L274" s="2">
        <v>2</v>
      </c>
      <c r="M274" s="2" t="s">
        <v>28</v>
      </c>
      <c r="N274" s="2">
        <v>399.72</v>
      </c>
      <c r="O274" s="3" t="str">
        <f t="shared" si="25"/>
        <v>LOW</v>
      </c>
      <c r="P274" t="str">
        <f t="shared" si="27"/>
        <v>HIGH IMPACT</v>
      </c>
      <c r="Q274" s="5">
        <f t="shared" si="26"/>
        <v>2103.7894736842109</v>
      </c>
    </row>
    <row r="275" spans="1:17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 t="shared" si="23"/>
        <v>LOW</v>
      </c>
      <c r="J275" s="2" t="str">
        <f t="shared" si="24"/>
        <v>LOW</v>
      </c>
      <c r="K275" s="2">
        <v>0.24</v>
      </c>
      <c r="L275" s="2">
        <v>4</v>
      </c>
      <c r="M275" s="2" t="s">
        <v>28</v>
      </c>
      <c r="N275" s="2">
        <v>627.20000000000005</v>
      </c>
      <c r="O275" s="3" t="str">
        <f t="shared" si="25"/>
        <v>LOW</v>
      </c>
      <c r="P275" t="str">
        <f t="shared" si="27"/>
        <v>HIGH IMPACT</v>
      </c>
      <c r="Q275" s="5">
        <f t="shared" si="26"/>
        <v>2613.3333333333335</v>
      </c>
    </row>
    <row r="276" spans="1:17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 t="shared" si="23"/>
        <v>LOW</v>
      </c>
      <c r="J276" s="2" t="str">
        <f t="shared" si="24"/>
        <v>LOW</v>
      </c>
      <c r="K276" s="2">
        <v>0.08</v>
      </c>
      <c r="L276" s="2">
        <v>4</v>
      </c>
      <c r="M276" s="2" t="s">
        <v>17</v>
      </c>
      <c r="N276" s="2">
        <v>139.74</v>
      </c>
      <c r="O276" s="3" t="str">
        <f t="shared" si="25"/>
        <v>LOW</v>
      </c>
      <c r="P276" t="str">
        <f t="shared" si="27"/>
        <v>NORMAL</v>
      </c>
      <c r="Q276" s="5">
        <f t="shared" si="26"/>
        <v>1746.75</v>
      </c>
    </row>
    <row r="277" spans="1:17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 t="shared" si="23"/>
        <v>LOW</v>
      </c>
      <c r="J277" s="2" t="str">
        <f t="shared" si="24"/>
        <v>LOW</v>
      </c>
      <c r="K277" s="2">
        <v>0.05</v>
      </c>
      <c r="L277" s="2">
        <v>6</v>
      </c>
      <c r="M277" s="2" t="s">
        <v>17</v>
      </c>
      <c r="N277" s="2">
        <v>1369.07</v>
      </c>
      <c r="O277" s="3" t="str">
        <f t="shared" si="25"/>
        <v>LOW</v>
      </c>
      <c r="P277" t="str">
        <f t="shared" si="27"/>
        <v>NORMAL</v>
      </c>
      <c r="Q277" s="5">
        <f t="shared" si="26"/>
        <v>27381.399999999998</v>
      </c>
    </row>
    <row r="278" spans="1:17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 t="shared" si="23"/>
        <v>LOW</v>
      </c>
      <c r="J278" s="2" t="str">
        <f t="shared" si="24"/>
        <v>LOW</v>
      </c>
      <c r="K278" s="2">
        <v>0.37</v>
      </c>
      <c r="L278" s="2">
        <v>8</v>
      </c>
      <c r="M278" s="2" t="s">
        <v>28</v>
      </c>
      <c r="N278" s="2">
        <v>620.79</v>
      </c>
      <c r="O278" s="3" t="str">
        <f t="shared" si="25"/>
        <v>LOW</v>
      </c>
      <c r="P278" t="str">
        <f t="shared" si="27"/>
        <v>HIGH IMPACT</v>
      </c>
      <c r="Q278" s="5">
        <f t="shared" si="26"/>
        <v>1677.8108108108108</v>
      </c>
    </row>
    <row r="279" spans="1:17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 t="shared" si="23"/>
        <v>LOW</v>
      </c>
      <c r="J279" s="2" t="str">
        <f t="shared" si="24"/>
        <v>LOW</v>
      </c>
      <c r="K279" s="2">
        <v>0.12</v>
      </c>
      <c r="L279" s="2">
        <v>3</v>
      </c>
      <c r="M279" s="2" t="s">
        <v>23</v>
      </c>
      <c r="N279" s="2">
        <v>436.28</v>
      </c>
      <c r="O279" s="3" t="str">
        <f t="shared" si="25"/>
        <v>LOW</v>
      </c>
      <c r="P279" t="str">
        <f t="shared" si="27"/>
        <v>NORMAL</v>
      </c>
      <c r="Q279" s="5">
        <f t="shared" si="26"/>
        <v>3635.6666666666665</v>
      </c>
    </row>
    <row r="280" spans="1:17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 t="shared" si="23"/>
        <v>LOW</v>
      </c>
      <c r="J280" s="2" t="str">
        <f t="shared" si="24"/>
        <v>LOW</v>
      </c>
      <c r="K280" s="2">
        <v>0.4</v>
      </c>
      <c r="L280" s="2">
        <v>6</v>
      </c>
      <c r="M280" s="2" t="s">
        <v>28</v>
      </c>
      <c r="N280" s="2">
        <v>202.72</v>
      </c>
      <c r="O280" s="3" t="str">
        <f t="shared" si="25"/>
        <v>LOW</v>
      </c>
      <c r="P280" t="str">
        <f t="shared" si="27"/>
        <v>HIGH IMPACT</v>
      </c>
      <c r="Q280" s="5">
        <f t="shared" si="26"/>
        <v>506.79999999999995</v>
      </c>
    </row>
    <row r="281" spans="1:17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 t="shared" si="23"/>
        <v>LOW</v>
      </c>
      <c r="J281" s="2" t="str">
        <f t="shared" si="24"/>
        <v>LOW</v>
      </c>
      <c r="K281" s="2">
        <v>0.38</v>
      </c>
      <c r="L281" s="2">
        <v>3</v>
      </c>
      <c r="M281" s="2" t="s">
        <v>28</v>
      </c>
      <c r="N281" s="2">
        <v>400.98</v>
      </c>
      <c r="O281" s="3" t="str">
        <f t="shared" si="25"/>
        <v>LOW</v>
      </c>
      <c r="P281" t="str">
        <f t="shared" si="27"/>
        <v>HIGH IMPACT</v>
      </c>
      <c r="Q281" s="5">
        <f t="shared" si="26"/>
        <v>1055.2105263157896</v>
      </c>
    </row>
    <row r="282" spans="1:17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 t="shared" si="23"/>
        <v>LOW</v>
      </c>
      <c r="J282" s="2" t="str">
        <f t="shared" si="24"/>
        <v>LOW</v>
      </c>
      <c r="K282" s="2">
        <v>0.1</v>
      </c>
      <c r="L282" s="2">
        <v>2</v>
      </c>
      <c r="M282" s="2" t="s">
        <v>23</v>
      </c>
      <c r="N282" s="2">
        <v>139.09</v>
      </c>
      <c r="O282" s="3" t="str">
        <f t="shared" si="25"/>
        <v>LOW</v>
      </c>
      <c r="P282" t="str">
        <f t="shared" si="27"/>
        <v>NORMAL</v>
      </c>
      <c r="Q282" s="5">
        <f t="shared" si="26"/>
        <v>1390.8999999999999</v>
      </c>
    </row>
    <row r="283" spans="1:17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 t="shared" si="23"/>
        <v>MEDIUM</v>
      </c>
      <c r="J283" s="2" t="str">
        <f t="shared" si="24"/>
        <v>LOW</v>
      </c>
      <c r="K283" s="2">
        <v>0.45</v>
      </c>
      <c r="L283" s="2">
        <v>4</v>
      </c>
      <c r="M283" s="2" t="s">
        <v>23</v>
      </c>
      <c r="N283" s="2">
        <v>533.01</v>
      </c>
      <c r="O283" s="3" t="str">
        <f t="shared" si="25"/>
        <v>HIGH</v>
      </c>
      <c r="P283" t="str">
        <f t="shared" si="27"/>
        <v>HIGH IMPACT</v>
      </c>
      <c r="Q283" s="5">
        <f t="shared" si="26"/>
        <v>1184.4666666666667</v>
      </c>
    </row>
    <row r="284" spans="1:17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 t="shared" si="23"/>
        <v>MEDIUM</v>
      </c>
      <c r="J284" s="2" t="str">
        <f t="shared" si="24"/>
        <v>LOW</v>
      </c>
      <c r="K284" s="2">
        <v>0.08</v>
      </c>
      <c r="L284" s="2">
        <v>4</v>
      </c>
      <c r="M284" s="2" t="s">
        <v>28</v>
      </c>
      <c r="N284" s="2">
        <v>1118.01</v>
      </c>
      <c r="O284" s="3" t="str">
        <f t="shared" si="25"/>
        <v>HIGH</v>
      </c>
      <c r="P284" t="str">
        <f t="shared" si="27"/>
        <v>HIGH IMPACT</v>
      </c>
      <c r="Q284" s="5">
        <f t="shared" si="26"/>
        <v>13975.125</v>
      </c>
    </row>
    <row r="285" spans="1:17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 t="shared" si="23"/>
        <v>LOW</v>
      </c>
      <c r="J285" s="2" t="str">
        <f t="shared" si="24"/>
        <v>LOW</v>
      </c>
      <c r="K285" s="2">
        <v>0.4</v>
      </c>
      <c r="L285" s="2">
        <v>2</v>
      </c>
      <c r="M285" s="2" t="s">
        <v>28</v>
      </c>
      <c r="N285" s="2">
        <v>580.76</v>
      </c>
      <c r="O285" s="3" t="str">
        <f t="shared" si="25"/>
        <v>LOW</v>
      </c>
      <c r="P285" t="str">
        <f t="shared" si="27"/>
        <v>HIGH IMPACT</v>
      </c>
      <c r="Q285" s="5">
        <f t="shared" si="26"/>
        <v>1451.8999999999999</v>
      </c>
    </row>
    <row r="286" spans="1:17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 t="shared" si="23"/>
        <v>LOW</v>
      </c>
      <c r="J286" s="2" t="str">
        <f t="shared" si="24"/>
        <v>LOW</v>
      </c>
      <c r="K286" s="2">
        <v>0.21</v>
      </c>
      <c r="L286" s="2">
        <v>3</v>
      </c>
      <c r="M286" s="2" t="s">
        <v>23</v>
      </c>
      <c r="N286" s="2">
        <v>362.96</v>
      </c>
      <c r="O286" s="3" t="str">
        <f t="shared" si="25"/>
        <v>LOW</v>
      </c>
      <c r="P286" t="str">
        <f t="shared" si="27"/>
        <v>HIGH IMPACT</v>
      </c>
      <c r="Q286" s="5">
        <f t="shared" si="26"/>
        <v>1728.3809523809523</v>
      </c>
    </row>
    <row r="287" spans="1:17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 t="shared" si="23"/>
        <v>LOW</v>
      </c>
      <c r="J287" s="2" t="str">
        <f t="shared" si="24"/>
        <v>LOW</v>
      </c>
      <c r="K287" s="2">
        <v>0.09</v>
      </c>
      <c r="L287" s="2">
        <v>9</v>
      </c>
      <c r="M287" s="2" t="s">
        <v>23</v>
      </c>
      <c r="N287" s="2">
        <v>289.24</v>
      </c>
      <c r="O287" s="3" t="str">
        <f t="shared" si="25"/>
        <v>LOW</v>
      </c>
      <c r="P287" t="str">
        <f t="shared" si="27"/>
        <v>NORMAL</v>
      </c>
      <c r="Q287" s="5">
        <f t="shared" si="26"/>
        <v>3213.7777777777778</v>
      </c>
    </row>
    <row r="288" spans="1:17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 t="shared" si="23"/>
        <v>LOW</v>
      </c>
      <c r="J288" s="2" t="str">
        <f t="shared" si="24"/>
        <v>LOW</v>
      </c>
      <c r="K288" s="2">
        <v>0.47</v>
      </c>
      <c r="L288" s="2">
        <v>9</v>
      </c>
      <c r="M288" s="2" t="s">
        <v>28</v>
      </c>
      <c r="N288" s="2">
        <v>749.57</v>
      </c>
      <c r="O288" s="3" t="str">
        <f t="shared" si="25"/>
        <v>LOW</v>
      </c>
      <c r="P288" t="str">
        <f t="shared" si="27"/>
        <v>HIGH IMPACT</v>
      </c>
      <c r="Q288" s="5">
        <f t="shared" si="26"/>
        <v>1594.8297872340427</v>
      </c>
    </row>
    <row r="289" spans="1:17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 t="shared" si="23"/>
        <v>LOW</v>
      </c>
      <c r="J289" s="2" t="str">
        <f t="shared" si="24"/>
        <v>LOW</v>
      </c>
      <c r="K289" s="2">
        <v>0.48</v>
      </c>
      <c r="L289" s="2">
        <v>7</v>
      </c>
      <c r="M289" s="2" t="s">
        <v>28</v>
      </c>
      <c r="N289" s="2">
        <v>262.82</v>
      </c>
      <c r="O289" s="3" t="str">
        <f t="shared" si="25"/>
        <v>LOW</v>
      </c>
      <c r="P289" t="str">
        <f t="shared" si="27"/>
        <v>HIGH IMPACT</v>
      </c>
      <c r="Q289" s="5">
        <f t="shared" si="26"/>
        <v>547.54166666666663</v>
      </c>
    </row>
    <row r="290" spans="1:17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 t="shared" si="23"/>
        <v>LOW</v>
      </c>
      <c r="J290" s="2" t="str">
        <f t="shared" si="24"/>
        <v>LOW</v>
      </c>
      <c r="K290" s="2">
        <v>0.26</v>
      </c>
      <c r="L290" s="2">
        <v>2</v>
      </c>
      <c r="M290" s="2" t="s">
        <v>23</v>
      </c>
      <c r="N290" s="2">
        <v>367.39</v>
      </c>
      <c r="O290" s="3" t="str">
        <f t="shared" si="25"/>
        <v>LOW</v>
      </c>
      <c r="P290" t="str">
        <f t="shared" si="27"/>
        <v>HIGH IMPACT</v>
      </c>
      <c r="Q290" s="5">
        <f t="shared" si="26"/>
        <v>1413.0384615384614</v>
      </c>
    </row>
    <row r="291" spans="1:17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 t="shared" si="23"/>
        <v>LOW</v>
      </c>
      <c r="J291" s="2" t="str">
        <f t="shared" si="24"/>
        <v>LOW</v>
      </c>
      <c r="K291" s="2">
        <v>0.23</v>
      </c>
      <c r="L291" s="2">
        <v>5</v>
      </c>
      <c r="M291" s="2" t="s">
        <v>28</v>
      </c>
      <c r="N291" s="2">
        <v>709.19</v>
      </c>
      <c r="O291" s="3" t="str">
        <f t="shared" si="25"/>
        <v>LOW</v>
      </c>
      <c r="P291" t="str">
        <f t="shared" si="27"/>
        <v>HIGH IMPACT</v>
      </c>
      <c r="Q291" s="5">
        <f t="shared" si="26"/>
        <v>3083.434782608696</v>
      </c>
    </row>
    <row r="292" spans="1:17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 t="shared" si="23"/>
        <v>LOW</v>
      </c>
      <c r="J292" s="2" t="str">
        <f t="shared" si="24"/>
        <v>LOW</v>
      </c>
      <c r="K292" s="2">
        <v>0.45</v>
      </c>
      <c r="L292" s="2">
        <v>8</v>
      </c>
      <c r="M292" s="2" t="s">
        <v>17</v>
      </c>
      <c r="N292" s="2">
        <v>442.59</v>
      </c>
      <c r="O292" s="3" t="str">
        <f t="shared" si="25"/>
        <v>LOW</v>
      </c>
      <c r="P292" t="str">
        <f t="shared" si="27"/>
        <v>HIGH IMPACT</v>
      </c>
      <c r="Q292" s="5">
        <f t="shared" si="26"/>
        <v>983.5333333333333</v>
      </c>
    </row>
    <row r="293" spans="1:17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 t="shared" si="23"/>
        <v>LOW</v>
      </c>
      <c r="J293" s="2" t="str">
        <f t="shared" si="24"/>
        <v>LOW</v>
      </c>
      <c r="K293" s="2">
        <v>0.3</v>
      </c>
      <c r="L293" s="2">
        <v>1</v>
      </c>
      <c r="M293" s="2" t="s">
        <v>28</v>
      </c>
      <c r="N293" s="2">
        <v>154.19</v>
      </c>
      <c r="O293" s="3" t="str">
        <f t="shared" si="25"/>
        <v>LOW</v>
      </c>
      <c r="P293" t="str">
        <f t="shared" si="27"/>
        <v>HIGH IMPACT</v>
      </c>
      <c r="Q293" s="5">
        <f t="shared" si="26"/>
        <v>513.9666666666667</v>
      </c>
    </row>
    <row r="294" spans="1:17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 t="shared" si="23"/>
        <v>MEDIUM</v>
      </c>
      <c r="J294" s="2" t="str">
        <f t="shared" si="24"/>
        <v>LOW</v>
      </c>
      <c r="K294" s="2">
        <v>0.13</v>
      </c>
      <c r="L294" s="2">
        <v>1</v>
      </c>
      <c r="M294" s="2" t="s">
        <v>23</v>
      </c>
      <c r="N294" s="2">
        <v>753.91</v>
      </c>
      <c r="O294" s="3" t="str">
        <f t="shared" si="25"/>
        <v>HIGH</v>
      </c>
      <c r="P294" t="str">
        <f t="shared" si="27"/>
        <v>HIGH IMPACT</v>
      </c>
      <c r="Q294" s="5">
        <f t="shared" si="26"/>
        <v>5799.3076923076915</v>
      </c>
    </row>
    <row r="295" spans="1:17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 t="shared" si="23"/>
        <v>LOW</v>
      </c>
      <c r="J295" s="2" t="str">
        <f t="shared" si="24"/>
        <v>LOW</v>
      </c>
      <c r="K295" s="2">
        <v>0.21</v>
      </c>
      <c r="L295" s="2">
        <v>6</v>
      </c>
      <c r="M295" s="2" t="s">
        <v>17</v>
      </c>
      <c r="N295" s="2">
        <v>324.74</v>
      </c>
      <c r="O295" s="3" t="str">
        <f t="shared" si="25"/>
        <v>LOW</v>
      </c>
      <c r="P295" t="str">
        <f t="shared" si="27"/>
        <v>HIGH IMPACT</v>
      </c>
      <c r="Q295" s="5">
        <f t="shared" si="26"/>
        <v>1546.3809523809525</v>
      </c>
    </row>
    <row r="296" spans="1:17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 t="shared" si="23"/>
        <v>MEDIUM</v>
      </c>
      <c r="J296" s="2" t="str">
        <f t="shared" si="24"/>
        <v>LOW</v>
      </c>
      <c r="K296" s="2">
        <v>0.42</v>
      </c>
      <c r="L296" s="2">
        <v>7</v>
      </c>
      <c r="M296" s="2" t="s">
        <v>28</v>
      </c>
      <c r="N296" s="2">
        <v>351.13</v>
      </c>
      <c r="O296" s="3" t="str">
        <f t="shared" si="25"/>
        <v>LOW</v>
      </c>
      <c r="P296" t="str">
        <f t="shared" si="27"/>
        <v>HIGH IMPACT</v>
      </c>
      <c r="Q296" s="5">
        <f t="shared" si="26"/>
        <v>836.02380952380952</v>
      </c>
    </row>
    <row r="297" spans="1:17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 t="shared" si="23"/>
        <v>LOW</v>
      </c>
      <c r="J297" s="2" t="str">
        <f t="shared" si="24"/>
        <v>LOW</v>
      </c>
      <c r="K297" s="2">
        <v>0.43</v>
      </c>
      <c r="L297" s="2">
        <v>7</v>
      </c>
      <c r="M297" s="2" t="s">
        <v>23</v>
      </c>
      <c r="N297" s="2">
        <v>263.39999999999998</v>
      </c>
      <c r="O297" s="3" t="str">
        <f t="shared" si="25"/>
        <v>LOW</v>
      </c>
      <c r="P297" t="str">
        <f t="shared" si="27"/>
        <v>HIGH IMPACT</v>
      </c>
      <c r="Q297" s="5">
        <f t="shared" si="26"/>
        <v>612.55813953488371</v>
      </c>
    </row>
    <row r="298" spans="1:17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 t="shared" si="23"/>
        <v>LOW</v>
      </c>
      <c r="J298" s="2" t="str">
        <f t="shared" si="24"/>
        <v>LOW</v>
      </c>
      <c r="K298" s="2">
        <v>0.47</v>
      </c>
      <c r="L298" s="2">
        <v>3</v>
      </c>
      <c r="M298" s="2" t="s">
        <v>17</v>
      </c>
      <c r="N298" s="2">
        <v>519.6</v>
      </c>
      <c r="O298" s="3" t="str">
        <f t="shared" si="25"/>
        <v>LOW</v>
      </c>
      <c r="P298" t="str">
        <f t="shared" si="27"/>
        <v>HIGH IMPACT</v>
      </c>
      <c r="Q298" s="5">
        <f t="shared" si="26"/>
        <v>1105.5319148936171</v>
      </c>
    </row>
    <row r="299" spans="1:17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 t="shared" si="23"/>
        <v>LOW</v>
      </c>
      <c r="J299" s="2" t="str">
        <f t="shared" si="24"/>
        <v>LOW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3" t="str">
        <f t="shared" si="25"/>
        <v>LOW</v>
      </c>
      <c r="P299" t="str">
        <f t="shared" si="27"/>
        <v>NORMAL</v>
      </c>
      <c r="Q299" s="5">
        <f t="shared" si="26"/>
        <v>7875.9285714285716</v>
      </c>
    </row>
    <row r="300" spans="1:17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 t="shared" si="23"/>
        <v>LOW</v>
      </c>
      <c r="J300" s="2" t="str">
        <f t="shared" si="24"/>
        <v>LOW</v>
      </c>
      <c r="K300" s="2">
        <v>0.34</v>
      </c>
      <c r="L300" s="2">
        <v>9</v>
      </c>
      <c r="M300" s="2" t="s">
        <v>28</v>
      </c>
      <c r="N300" s="2">
        <v>690.48</v>
      </c>
      <c r="O300" s="3" t="str">
        <f t="shared" si="25"/>
        <v>LOW</v>
      </c>
      <c r="P300" t="str">
        <f t="shared" si="27"/>
        <v>HIGH IMPACT</v>
      </c>
      <c r="Q300" s="5">
        <f t="shared" si="26"/>
        <v>2030.8235294117646</v>
      </c>
    </row>
    <row r="301" spans="1:17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 t="shared" si="23"/>
        <v>LOW</v>
      </c>
      <c r="J301" s="2" t="str">
        <f t="shared" si="24"/>
        <v>LOW</v>
      </c>
      <c r="K301" s="2">
        <v>0.03</v>
      </c>
      <c r="L301" s="2">
        <v>4</v>
      </c>
      <c r="M301" s="2" t="s">
        <v>17</v>
      </c>
      <c r="N301" s="2">
        <v>196.2</v>
      </c>
      <c r="O301" s="3" t="str">
        <f t="shared" si="25"/>
        <v>LOW</v>
      </c>
      <c r="P301" t="str">
        <f t="shared" si="27"/>
        <v>NORMAL</v>
      </c>
      <c r="Q301" s="5">
        <f t="shared" si="26"/>
        <v>6540</v>
      </c>
    </row>
    <row r="302" spans="1:17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 t="shared" si="23"/>
        <v>LOW</v>
      </c>
      <c r="J302" s="2" t="str">
        <f t="shared" si="24"/>
        <v>LOW</v>
      </c>
      <c r="K302" s="2">
        <v>0.36</v>
      </c>
      <c r="L302" s="2">
        <v>5</v>
      </c>
      <c r="M302" s="2" t="s">
        <v>28</v>
      </c>
      <c r="N302" s="2">
        <v>424.14</v>
      </c>
      <c r="O302" s="3" t="str">
        <f t="shared" si="25"/>
        <v>LOW</v>
      </c>
      <c r="P302" t="str">
        <f t="shared" si="27"/>
        <v>HIGH IMPACT</v>
      </c>
      <c r="Q302" s="5">
        <f t="shared" si="26"/>
        <v>1178.1666666666667</v>
      </c>
    </row>
    <row r="303" spans="1:17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 t="shared" si="23"/>
        <v>LOW</v>
      </c>
      <c r="J303" s="2" t="str">
        <f t="shared" si="24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s="3" t="str">
        <f t="shared" si="25"/>
        <v>LOW</v>
      </c>
      <c r="P303" t="str">
        <f t="shared" si="27"/>
        <v>HIGH IMPACT</v>
      </c>
      <c r="Q303" s="5">
        <f t="shared" si="26"/>
        <v>106.92857142857142</v>
      </c>
    </row>
    <row r="304" spans="1:17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 t="shared" si="23"/>
        <v>LOW</v>
      </c>
      <c r="J304" s="2" t="str">
        <f t="shared" si="24"/>
        <v>LOW</v>
      </c>
      <c r="K304" s="2">
        <v>0.12</v>
      </c>
      <c r="L304" s="2">
        <v>7</v>
      </c>
      <c r="M304" s="2" t="s">
        <v>28</v>
      </c>
      <c r="N304" s="2">
        <v>125.52</v>
      </c>
      <c r="O304" s="3" t="str">
        <f t="shared" si="25"/>
        <v>LOW</v>
      </c>
      <c r="P304" t="str">
        <f t="shared" si="27"/>
        <v>NORMAL</v>
      </c>
      <c r="Q304" s="5">
        <f t="shared" si="26"/>
        <v>1046</v>
      </c>
    </row>
    <row r="305" spans="1:17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 t="shared" si="23"/>
        <v>LOW</v>
      </c>
      <c r="J305" s="2" t="str">
        <f t="shared" si="24"/>
        <v>LOW</v>
      </c>
      <c r="K305" s="2">
        <v>0.33</v>
      </c>
      <c r="L305" s="2">
        <v>5</v>
      </c>
      <c r="M305" s="2" t="s">
        <v>17</v>
      </c>
      <c r="N305" s="2">
        <v>800.8</v>
      </c>
      <c r="O305" s="3" t="str">
        <f t="shared" si="25"/>
        <v>LOW</v>
      </c>
      <c r="P305" t="str">
        <f t="shared" si="27"/>
        <v>HIGH IMPACT</v>
      </c>
      <c r="Q305" s="5">
        <f t="shared" si="26"/>
        <v>2426.6666666666665</v>
      </c>
    </row>
    <row r="306" spans="1:17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 t="shared" si="23"/>
        <v>LOW</v>
      </c>
      <c r="J306" s="2" t="str">
        <f t="shared" si="24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3" t="str">
        <f t="shared" si="25"/>
        <v>LOW</v>
      </c>
      <c r="P306" t="str">
        <f t="shared" si="27"/>
        <v>NORMAL</v>
      </c>
      <c r="Q306" s="5">
        <f t="shared" si="26"/>
        <v>1674.5714285714284</v>
      </c>
    </row>
    <row r="307" spans="1:17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 t="shared" si="23"/>
        <v>LOW</v>
      </c>
      <c r="J307" s="2" t="str">
        <f t="shared" si="24"/>
        <v>LOW</v>
      </c>
      <c r="K307" s="2">
        <v>0.17</v>
      </c>
      <c r="L307" s="2">
        <v>2</v>
      </c>
      <c r="M307" s="2" t="s">
        <v>28</v>
      </c>
      <c r="N307" s="2">
        <v>491.84</v>
      </c>
      <c r="O307" s="3" t="str">
        <f t="shared" si="25"/>
        <v>LOW</v>
      </c>
      <c r="P307" t="str">
        <f t="shared" si="27"/>
        <v>NORMAL</v>
      </c>
      <c r="Q307" s="5">
        <f t="shared" si="26"/>
        <v>2893.1764705882351</v>
      </c>
    </row>
    <row r="308" spans="1:17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 t="shared" si="23"/>
        <v>LOW</v>
      </c>
      <c r="J308" s="2" t="str">
        <f t="shared" si="24"/>
        <v>LOW</v>
      </c>
      <c r="K308" s="2">
        <v>0.2</v>
      </c>
      <c r="L308" s="2">
        <v>7</v>
      </c>
      <c r="M308" s="2" t="s">
        <v>28</v>
      </c>
      <c r="N308" s="2">
        <v>245.99</v>
      </c>
      <c r="O308" s="3" t="str">
        <f t="shared" si="25"/>
        <v>LOW</v>
      </c>
      <c r="P308" t="str">
        <f t="shared" si="27"/>
        <v>NORMAL</v>
      </c>
      <c r="Q308" s="5">
        <f t="shared" si="26"/>
        <v>1229.95</v>
      </c>
    </row>
    <row r="309" spans="1:17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 t="shared" si="23"/>
        <v>LOW</v>
      </c>
      <c r="J309" s="2" t="str">
        <f t="shared" si="24"/>
        <v>LOW</v>
      </c>
      <c r="K309" s="2">
        <v>0.39</v>
      </c>
      <c r="L309" s="2">
        <v>5</v>
      </c>
      <c r="M309" s="2" t="s">
        <v>23</v>
      </c>
      <c r="N309" s="2">
        <v>665.8</v>
      </c>
      <c r="O309" s="3" t="str">
        <f t="shared" si="25"/>
        <v>LOW</v>
      </c>
      <c r="P309" t="str">
        <f t="shared" si="27"/>
        <v>HIGH IMPACT</v>
      </c>
      <c r="Q309" s="5">
        <f t="shared" si="26"/>
        <v>1707.1794871794871</v>
      </c>
    </row>
    <row r="310" spans="1:17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 t="shared" si="23"/>
        <v>LOW</v>
      </c>
      <c r="J310" s="2" t="str">
        <f t="shared" si="24"/>
        <v>LOW</v>
      </c>
      <c r="K310" s="2">
        <v>0.15</v>
      </c>
      <c r="L310" s="2">
        <v>5</v>
      </c>
      <c r="M310" s="2" t="s">
        <v>28</v>
      </c>
      <c r="N310" s="2">
        <v>362.88</v>
      </c>
      <c r="O310" s="3" t="str">
        <f t="shared" si="25"/>
        <v>LOW</v>
      </c>
      <c r="P310" t="str">
        <f t="shared" si="27"/>
        <v>NORMAL</v>
      </c>
      <c r="Q310" s="5">
        <f t="shared" si="26"/>
        <v>2419.2000000000003</v>
      </c>
    </row>
    <row r="311" spans="1:17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 t="shared" si="23"/>
        <v>LOW</v>
      </c>
      <c r="J311" s="2" t="str">
        <f t="shared" si="24"/>
        <v>LOW</v>
      </c>
      <c r="K311" s="2">
        <v>0.02</v>
      </c>
      <c r="L311" s="2">
        <v>6</v>
      </c>
      <c r="M311" s="2" t="s">
        <v>17</v>
      </c>
      <c r="N311" s="2">
        <v>234</v>
      </c>
      <c r="O311" s="3" t="str">
        <f t="shared" si="25"/>
        <v>LOW</v>
      </c>
      <c r="P311" t="str">
        <f t="shared" si="27"/>
        <v>NORMAL</v>
      </c>
      <c r="Q311" s="5">
        <f t="shared" si="26"/>
        <v>11700</v>
      </c>
    </row>
    <row r="312" spans="1:17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 t="shared" si="23"/>
        <v>MEDIUM</v>
      </c>
      <c r="J312" s="2" t="str">
        <f t="shared" si="24"/>
        <v>LOW</v>
      </c>
      <c r="K312" s="2">
        <v>0.09</v>
      </c>
      <c r="L312" s="2">
        <v>9</v>
      </c>
      <c r="M312" s="2" t="s">
        <v>23</v>
      </c>
      <c r="N312" s="2">
        <v>1033.49</v>
      </c>
      <c r="O312" s="3" t="str">
        <f t="shared" si="25"/>
        <v>HIGH</v>
      </c>
      <c r="P312" t="str">
        <f t="shared" si="27"/>
        <v>HIGH IMPACT</v>
      </c>
      <c r="Q312" s="5">
        <f t="shared" si="26"/>
        <v>11483.222222222223</v>
      </c>
    </row>
    <row r="313" spans="1:17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 t="shared" si="23"/>
        <v>LOW</v>
      </c>
      <c r="J313" s="2" t="str">
        <f t="shared" si="24"/>
        <v>LOW</v>
      </c>
      <c r="K313" s="2">
        <v>0.3</v>
      </c>
      <c r="L313" s="2">
        <v>4</v>
      </c>
      <c r="M313" s="2" t="s">
        <v>17</v>
      </c>
      <c r="N313" s="2">
        <v>116.61</v>
      </c>
      <c r="O313" s="3" t="str">
        <f t="shared" si="25"/>
        <v>LOW</v>
      </c>
      <c r="P313" t="str">
        <f t="shared" si="27"/>
        <v>HIGH IMPACT</v>
      </c>
      <c r="Q313" s="5">
        <f t="shared" si="26"/>
        <v>388.7</v>
      </c>
    </row>
    <row r="314" spans="1:17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 t="shared" si="23"/>
        <v>LOW</v>
      </c>
      <c r="J314" s="2" t="str">
        <f t="shared" si="24"/>
        <v>LOW</v>
      </c>
      <c r="K314" s="2">
        <v>0.01</v>
      </c>
      <c r="L314" s="2">
        <v>5</v>
      </c>
      <c r="M314" s="2" t="s">
        <v>23</v>
      </c>
      <c r="N314" s="2">
        <v>309.11</v>
      </c>
      <c r="O314" s="3" t="str">
        <f t="shared" si="25"/>
        <v>LOW</v>
      </c>
      <c r="P314" t="str">
        <f t="shared" si="27"/>
        <v>NORMAL</v>
      </c>
      <c r="Q314" s="5">
        <f t="shared" si="26"/>
        <v>30911</v>
      </c>
    </row>
    <row r="315" spans="1:17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 t="shared" si="23"/>
        <v>LOW</v>
      </c>
      <c r="J315" s="2" t="str">
        <f t="shared" si="24"/>
        <v>LOW</v>
      </c>
      <c r="K315" s="2">
        <v>0.4</v>
      </c>
      <c r="L315" s="2">
        <v>5</v>
      </c>
      <c r="M315" s="2" t="s">
        <v>17</v>
      </c>
      <c r="N315" s="2">
        <v>237.24</v>
      </c>
      <c r="O315" s="3" t="str">
        <f t="shared" si="25"/>
        <v>LOW</v>
      </c>
      <c r="P315" t="str">
        <f t="shared" si="27"/>
        <v>HIGH IMPACT</v>
      </c>
      <c r="Q315" s="5">
        <f t="shared" si="26"/>
        <v>593.1</v>
      </c>
    </row>
    <row r="316" spans="1:17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 t="shared" si="23"/>
        <v>LOW</v>
      </c>
      <c r="J316" s="2" t="str">
        <f t="shared" si="24"/>
        <v>LOW</v>
      </c>
      <c r="K316" s="2">
        <v>0.45</v>
      </c>
      <c r="L316" s="2">
        <v>3</v>
      </c>
      <c r="M316" s="2" t="s">
        <v>28</v>
      </c>
      <c r="N316" s="2">
        <v>108.85</v>
      </c>
      <c r="O316" s="3" t="str">
        <f t="shared" si="25"/>
        <v>LOW</v>
      </c>
      <c r="P316" t="str">
        <f t="shared" si="27"/>
        <v>HIGH IMPACT</v>
      </c>
      <c r="Q316" s="5">
        <f t="shared" si="26"/>
        <v>241.88888888888886</v>
      </c>
    </row>
    <row r="317" spans="1:17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 t="shared" si="23"/>
        <v>LOW</v>
      </c>
      <c r="J317" s="2" t="str">
        <f t="shared" si="24"/>
        <v>LOW</v>
      </c>
      <c r="K317" s="2">
        <v>0.25</v>
      </c>
      <c r="L317" s="2">
        <v>3</v>
      </c>
      <c r="M317" s="2" t="s">
        <v>17</v>
      </c>
      <c r="N317" s="2">
        <v>24.31</v>
      </c>
      <c r="O317" s="3" t="str">
        <f t="shared" si="25"/>
        <v>LOW</v>
      </c>
      <c r="P317" t="str">
        <f t="shared" si="27"/>
        <v>HIGH IMPACT</v>
      </c>
      <c r="Q317" s="5">
        <f t="shared" si="26"/>
        <v>97.24</v>
      </c>
    </row>
    <row r="318" spans="1:17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 t="shared" si="23"/>
        <v>LOW</v>
      </c>
      <c r="J318" s="2" t="str">
        <f t="shared" si="24"/>
        <v>LOW</v>
      </c>
      <c r="K318" s="2">
        <v>0.35</v>
      </c>
      <c r="L318" s="2">
        <v>1</v>
      </c>
      <c r="M318" s="2" t="s">
        <v>28</v>
      </c>
      <c r="N318" s="2">
        <v>762.19</v>
      </c>
      <c r="O318" s="3" t="str">
        <f t="shared" si="25"/>
        <v>LOW</v>
      </c>
      <c r="P318" t="str">
        <f t="shared" si="27"/>
        <v>HIGH IMPACT</v>
      </c>
      <c r="Q318" s="5">
        <f t="shared" si="26"/>
        <v>2177.6857142857148</v>
      </c>
    </row>
    <row r="319" spans="1:17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 t="shared" si="23"/>
        <v>LOW</v>
      </c>
      <c r="J319" s="2" t="str">
        <f t="shared" si="24"/>
        <v>LOW</v>
      </c>
      <c r="K319" s="2">
        <v>0.23</v>
      </c>
      <c r="L319" s="2">
        <v>4</v>
      </c>
      <c r="M319" s="2" t="s">
        <v>23</v>
      </c>
      <c r="N319" s="2">
        <v>468.81</v>
      </c>
      <c r="O319" s="3" t="str">
        <f t="shared" si="25"/>
        <v>LOW</v>
      </c>
      <c r="P319" t="str">
        <f t="shared" si="27"/>
        <v>HIGH IMPACT</v>
      </c>
      <c r="Q319" s="5">
        <f t="shared" si="26"/>
        <v>2038.3043478260868</v>
      </c>
    </row>
    <row r="320" spans="1:17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 t="shared" si="23"/>
        <v>MEDIUM</v>
      </c>
      <c r="J320" s="2" t="str">
        <f t="shared" si="24"/>
        <v>LOW</v>
      </c>
      <c r="K320" s="2">
        <v>0.15</v>
      </c>
      <c r="L320" s="2">
        <v>9</v>
      </c>
      <c r="M320" s="2" t="s">
        <v>17</v>
      </c>
      <c r="N320" s="2">
        <v>102.29</v>
      </c>
      <c r="O320" s="3" t="str">
        <f t="shared" si="25"/>
        <v>LOW</v>
      </c>
      <c r="P320" t="str">
        <f t="shared" si="27"/>
        <v>HIGH IMPACT</v>
      </c>
      <c r="Q320" s="5">
        <f t="shared" si="26"/>
        <v>681.93333333333339</v>
      </c>
    </row>
    <row r="321" spans="1:17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 t="shared" si="23"/>
        <v>LOW</v>
      </c>
      <c r="J321" s="2" t="str">
        <f t="shared" si="24"/>
        <v>LOW</v>
      </c>
      <c r="K321" s="2">
        <v>0.08</v>
      </c>
      <c r="L321" s="2">
        <v>2</v>
      </c>
      <c r="M321" s="2" t="s">
        <v>17</v>
      </c>
      <c r="N321" s="2">
        <v>697.79</v>
      </c>
      <c r="O321" s="3" t="str">
        <f t="shared" si="25"/>
        <v>LOW</v>
      </c>
      <c r="P321" t="str">
        <f t="shared" si="27"/>
        <v>NORMAL</v>
      </c>
      <c r="Q321" s="5">
        <f t="shared" si="26"/>
        <v>8722.375</v>
      </c>
    </row>
    <row r="322" spans="1:17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 t="shared" si="23"/>
        <v>LOW</v>
      </c>
      <c r="J322" s="2" t="str">
        <f t="shared" si="24"/>
        <v>LOW</v>
      </c>
      <c r="K322" s="2">
        <v>0.26</v>
      </c>
      <c r="L322" s="2">
        <v>4</v>
      </c>
      <c r="M322" s="2" t="s">
        <v>28</v>
      </c>
      <c r="N322" s="2">
        <v>226</v>
      </c>
      <c r="O322" s="3" t="str">
        <f t="shared" si="25"/>
        <v>LOW</v>
      </c>
      <c r="P322" t="str">
        <f t="shared" si="27"/>
        <v>HIGH IMPACT</v>
      </c>
      <c r="Q322" s="5">
        <f t="shared" si="26"/>
        <v>869.23076923076917</v>
      </c>
    </row>
    <row r="323" spans="1:17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 t="shared" ref="I323:I386" si="28">IF(H323&gt;10000,"HIGH",IF(H323&gt;5000,"MEDIUM","LOW"))</f>
        <v>LOW</v>
      </c>
      <c r="J323" s="2" t="str">
        <f t="shared" ref="J323:J386" si="29">IF(H323&gt;10000,"HIGH","LOW")</f>
        <v>LOW</v>
      </c>
      <c r="K323" s="2">
        <v>0.46</v>
      </c>
      <c r="L323" s="2">
        <v>9</v>
      </c>
      <c r="M323" s="2" t="s">
        <v>23</v>
      </c>
      <c r="N323" s="2">
        <v>126.14</v>
      </c>
      <c r="O323" s="3" t="str">
        <f t="shared" ref="O323:O386" si="30">IF(AND(H323&gt;5000,N323&gt;500),"HIGH","LOW")</f>
        <v>LOW</v>
      </c>
      <c r="P323" t="str">
        <f t="shared" si="27"/>
        <v>HIGH IMPACT</v>
      </c>
      <c r="Q323" s="5">
        <f t="shared" ref="Q323:Q386" si="31">IFERROR(N323/K323,"cant divide")</f>
        <v>274.21739130434781</v>
      </c>
    </row>
    <row r="324" spans="1:17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 t="shared" si="28"/>
        <v>LOW</v>
      </c>
      <c r="J324" s="2" t="str">
        <f t="shared" si="29"/>
        <v>LOW</v>
      </c>
      <c r="K324" s="2">
        <v>0.44</v>
      </c>
      <c r="L324" s="2">
        <v>9</v>
      </c>
      <c r="M324" s="2" t="s">
        <v>28</v>
      </c>
      <c r="N324" s="2">
        <v>761.11</v>
      </c>
      <c r="O324" s="3" t="str">
        <f t="shared" si="30"/>
        <v>LOW</v>
      </c>
      <c r="P324" t="str">
        <f t="shared" si="27"/>
        <v>HIGH IMPACT</v>
      </c>
      <c r="Q324" s="5">
        <f t="shared" si="31"/>
        <v>1729.7954545454545</v>
      </c>
    </row>
    <row r="325" spans="1:17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 t="shared" si="28"/>
        <v>LOW</v>
      </c>
      <c r="J325" s="2" t="str">
        <f t="shared" si="29"/>
        <v>LOW</v>
      </c>
      <c r="K325" s="2">
        <v>0.46</v>
      </c>
      <c r="L325" s="2">
        <v>8</v>
      </c>
      <c r="M325" s="2" t="s">
        <v>23</v>
      </c>
      <c r="N325" s="2">
        <v>159.93</v>
      </c>
      <c r="O325" s="3" t="str">
        <f t="shared" si="30"/>
        <v>LOW</v>
      </c>
      <c r="P325" t="str">
        <f t="shared" si="27"/>
        <v>HIGH IMPACT</v>
      </c>
      <c r="Q325" s="5">
        <f t="shared" si="31"/>
        <v>347.67391304347825</v>
      </c>
    </row>
    <row r="326" spans="1:17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 t="shared" si="28"/>
        <v>HIGH</v>
      </c>
      <c r="J326" s="2" t="str">
        <f t="shared" si="29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s="3" t="str">
        <f t="shared" si="30"/>
        <v>HIGH</v>
      </c>
      <c r="P326" t="str">
        <f t="shared" si="27"/>
        <v>HIGH IMPACT</v>
      </c>
      <c r="Q326" s="5">
        <f t="shared" si="31"/>
        <v>1660.9375</v>
      </c>
    </row>
    <row r="327" spans="1:17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 t="shared" si="28"/>
        <v>LOW</v>
      </c>
      <c r="J327" s="2" t="str">
        <f t="shared" si="29"/>
        <v>LOW</v>
      </c>
      <c r="K327" s="2">
        <v>0.08</v>
      </c>
      <c r="L327" s="2">
        <v>3</v>
      </c>
      <c r="M327" s="2" t="s">
        <v>28</v>
      </c>
      <c r="N327" s="2">
        <v>117.23</v>
      </c>
      <c r="O327" s="3" t="str">
        <f t="shared" si="30"/>
        <v>LOW</v>
      </c>
      <c r="P327" t="str">
        <f t="shared" si="27"/>
        <v>NORMAL</v>
      </c>
      <c r="Q327" s="5">
        <f t="shared" si="31"/>
        <v>1465.375</v>
      </c>
    </row>
    <row r="328" spans="1:17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 t="shared" si="28"/>
        <v>LOW</v>
      </c>
      <c r="J328" s="2" t="str">
        <f t="shared" si="29"/>
        <v>LOW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3" t="str">
        <f t="shared" si="30"/>
        <v>LOW</v>
      </c>
      <c r="P328" t="str">
        <f t="shared" ref="P328:P391" si="32">IF(OR(H328&gt;5000,K328&gt;0.2),"HIGH IMPACT","NORMAL")</f>
        <v>NORMAL</v>
      </c>
      <c r="Q328" s="5">
        <f t="shared" si="31"/>
        <v>1428.9999999999998</v>
      </c>
    </row>
    <row r="329" spans="1:17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 t="shared" si="28"/>
        <v>LOW</v>
      </c>
      <c r="J329" s="2" t="str">
        <f t="shared" si="29"/>
        <v>LOW</v>
      </c>
      <c r="K329" s="2">
        <v>0.21</v>
      </c>
      <c r="L329" s="2">
        <v>2</v>
      </c>
      <c r="M329" s="2" t="s">
        <v>17</v>
      </c>
      <c r="N329" s="2">
        <v>653.86</v>
      </c>
      <c r="O329" s="3" t="str">
        <f t="shared" si="30"/>
        <v>LOW</v>
      </c>
      <c r="P329" t="str">
        <f t="shared" si="32"/>
        <v>HIGH IMPACT</v>
      </c>
      <c r="Q329" s="5">
        <f t="shared" si="31"/>
        <v>3113.6190476190477</v>
      </c>
    </row>
    <row r="330" spans="1:17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 t="shared" si="28"/>
        <v>LOW</v>
      </c>
      <c r="J330" s="2" t="str">
        <f t="shared" si="29"/>
        <v>LOW</v>
      </c>
      <c r="K330" s="2">
        <v>0.34</v>
      </c>
      <c r="L330" s="2">
        <v>3</v>
      </c>
      <c r="M330" s="2" t="s">
        <v>17</v>
      </c>
      <c r="N330" s="2">
        <v>1155.56</v>
      </c>
      <c r="O330" s="3" t="str">
        <f t="shared" si="30"/>
        <v>LOW</v>
      </c>
      <c r="P330" t="str">
        <f t="shared" si="32"/>
        <v>HIGH IMPACT</v>
      </c>
      <c r="Q330" s="5">
        <f t="shared" si="31"/>
        <v>3398.705882352941</v>
      </c>
    </row>
    <row r="331" spans="1:17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 t="shared" si="28"/>
        <v>LOW</v>
      </c>
      <c r="J331" s="2" t="str">
        <f t="shared" si="29"/>
        <v>LOW</v>
      </c>
      <c r="K331" s="2">
        <v>0.22</v>
      </c>
      <c r="L331" s="2">
        <v>1</v>
      </c>
      <c r="M331" s="2" t="s">
        <v>28</v>
      </c>
      <c r="N331" s="2">
        <v>902.41</v>
      </c>
      <c r="O331" s="3" t="str">
        <f t="shared" si="30"/>
        <v>LOW</v>
      </c>
      <c r="P331" t="str">
        <f t="shared" si="32"/>
        <v>HIGH IMPACT</v>
      </c>
      <c r="Q331" s="5">
        <f t="shared" si="31"/>
        <v>4101.863636363636</v>
      </c>
    </row>
    <row r="332" spans="1:17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 t="shared" si="28"/>
        <v>LOW</v>
      </c>
      <c r="J332" s="2" t="str">
        <f t="shared" si="29"/>
        <v>LOW</v>
      </c>
      <c r="K332" s="2">
        <v>0.45</v>
      </c>
      <c r="L332" s="2">
        <v>4</v>
      </c>
      <c r="M332" s="2" t="s">
        <v>23</v>
      </c>
      <c r="N332" s="2">
        <v>63.14</v>
      </c>
      <c r="O332" s="3" t="str">
        <f t="shared" si="30"/>
        <v>LOW</v>
      </c>
      <c r="P332" t="str">
        <f t="shared" si="32"/>
        <v>HIGH IMPACT</v>
      </c>
      <c r="Q332" s="5">
        <f t="shared" si="31"/>
        <v>140.3111111111111</v>
      </c>
    </row>
    <row r="333" spans="1:17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 t="shared" si="28"/>
        <v>MEDIUM</v>
      </c>
      <c r="J333" s="2" t="str">
        <f t="shared" si="29"/>
        <v>LOW</v>
      </c>
      <c r="K333" s="2">
        <v>0.36</v>
      </c>
      <c r="L333" s="2">
        <v>6</v>
      </c>
      <c r="M333" s="2" t="s">
        <v>17</v>
      </c>
      <c r="N333" s="2">
        <v>217.76</v>
      </c>
      <c r="O333" s="3" t="str">
        <f t="shared" si="30"/>
        <v>LOW</v>
      </c>
      <c r="P333" t="str">
        <f t="shared" si="32"/>
        <v>HIGH IMPACT</v>
      </c>
      <c r="Q333" s="5">
        <f t="shared" si="31"/>
        <v>604.88888888888891</v>
      </c>
    </row>
    <row r="334" spans="1:17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 t="shared" si="28"/>
        <v>HIGH</v>
      </c>
      <c r="J334" s="2" t="str">
        <f t="shared" si="29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s="3" t="str">
        <f t="shared" si="30"/>
        <v>HIGH</v>
      </c>
      <c r="P334" t="str">
        <f t="shared" si="32"/>
        <v>HIGH IMPACT</v>
      </c>
      <c r="Q334" s="5">
        <f t="shared" si="31"/>
        <v>2892.3125</v>
      </c>
    </row>
    <row r="335" spans="1:17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 t="shared" si="28"/>
        <v>LOW</v>
      </c>
      <c r="J335" s="2" t="str">
        <f t="shared" si="29"/>
        <v>LOW</v>
      </c>
      <c r="K335" s="2">
        <v>0.04</v>
      </c>
      <c r="L335" s="2">
        <v>1</v>
      </c>
      <c r="M335" s="2" t="s">
        <v>23</v>
      </c>
      <c r="N335" s="2">
        <v>388.34</v>
      </c>
      <c r="O335" s="3" t="str">
        <f t="shared" si="30"/>
        <v>LOW</v>
      </c>
      <c r="P335" t="str">
        <f t="shared" si="32"/>
        <v>NORMAL</v>
      </c>
      <c r="Q335" s="5">
        <f t="shared" si="31"/>
        <v>9708.5</v>
      </c>
    </row>
    <row r="336" spans="1:17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 t="shared" si="28"/>
        <v>LOW</v>
      </c>
      <c r="J336" s="2" t="str">
        <f t="shared" si="29"/>
        <v>LOW</v>
      </c>
      <c r="K336" s="2">
        <v>0.09</v>
      </c>
      <c r="L336" s="2">
        <v>8</v>
      </c>
      <c r="M336" s="2" t="s">
        <v>23</v>
      </c>
      <c r="N336" s="2">
        <v>117.57</v>
      </c>
      <c r="O336" s="3" t="str">
        <f t="shared" si="30"/>
        <v>LOW</v>
      </c>
      <c r="P336" t="str">
        <f t="shared" si="32"/>
        <v>NORMAL</v>
      </c>
      <c r="Q336" s="5">
        <f t="shared" si="31"/>
        <v>1306.3333333333333</v>
      </c>
    </row>
    <row r="337" spans="1:17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 t="shared" si="28"/>
        <v>LOW</v>
      </c>
      <c r="J337" s="2" t="str">
        <f t="shared" si="29"/>
        <v>LOW</v>
      </c>
      <c r="K337" s="2">
        <v>0.21</v>
      </c>
      <c r="L337" s="2">
        <v>7</v>
      </c>
      <c r="M337" s="2" t="s">
        <v>23</v>
      </c>
      <c r="N337" s="2">
        <v>48.42</v>
      </c>
      <c r="O337" s="3" t="str">
        <f t="shared" si="30"/>
        <v>LOW</v>
      </c>
      <c r="P337" t="str">
        <f t="shared" si="32"/>
        <v>HIGH IMPACT</v>
      </c>
      <c r="Q337" s="5">
        <f t="shared" si="31"/>
        <v>230.57142857142858</v>
      </c>
    </row>
    <row r="338" spans="1:17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 t="shared" si="28"/>
        <v>MEDIUM</v>
      </c>
      <c r="J338" s="2" t="str">
        <f t="shared" si="29"/>
        <v>LOW</v>
      </c>
      <c r="K338" s="2">
        <v>0.49</v>
      </c>
      <c r="L338" s="2">
        <v>7</v>
      </c>
      <c r="M338" s="2" t="s">
        <v>28</v>
      </c>
      <c r="N338" s="2">
        <v>536.41999999999996</v>
      </c>
      <c r="O338" s="3" t="str">
        <f t="shared" si="30"/>
        <v>HIGH</v>
      </c>
      <c r="P338" t="str">
        <f t="shared" si="32"/>
        <v>HIGH IMPACT</v>
      </c>
      <c r="Q338" s="5">
        <f t="shared" si="31"/>
        <v>1094.7346938775509</v>
      </c>
    </row>
    <row r="339" spans="1:17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 t="shared" si="28"/>
        <v>LOW</v>
      </c>
      <c r="J339" s="2" t="str">
        <f t="shared" si="29"/>
        <v>LOW</v>
      </c>
      <c r="K339" s="2">
        <v>0.17</v>
      </c>
      <c r="L339" s="2">
        <v>7</v>
      </c>
      <c r="M339" s="2" t="s">
        <v>17</v>
      </c>
      <c r="N339" s="2">
        <v>370.75</v>
      </c>
      <c r="O339" s="3" t="str">
        <f t="shared" si="30"/>
        <v>LOW</v>
      </c>
      <c r="P339" t="str">
        <f t="shared" si="32"/>
        <v>NORMAL</v>
      </c>
      <c r="Q339" s="5">
        <f t="shared" si="31"/>
        <v>2180.8823529411761</v>
      </c>
    </row>
    <row r="340" spans="1:17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 t="shared" si="28"/>
        <v>LOW</v>
      </c>
      <c r="J340" s="2" t="str">
        <f t="shared" si="29"/>
        <v>LOW</v>
      </c>
      <c r="K340" s="2">
        <v>0.31</v>
      </c>
      <c r="L340" s="2">
        <v>5</v>
      </c>
      <c r="M340" s="2" t="s">
        <v>23</v>
      </c>
      <c r="N340" s="2">
        <v>310.11</v>
      </c>
      <c r="O340" s="3" t="str">
        <f t="shared" si="30"/>
        <v>LOW</v>
      </c>
      <c r="P340" t="str">
        <f t="shared" si="32"/>
        <v>HIGH IMPACT</v>
      </c>
      <c r="Q340" s="5">
        <f t="shared" si="31"/>
        <v>1000.3548387096774</v>
      </c>
    </row>
    <row r="341" spans="1:17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 t="shared" si="28"/>
        <v>HIGH</v>
      </c>
      <c r="J341" s="2" t="str">
        <f t="shared" si="29"/>
        <v>HIGH</v>
      </c>
      <c r="K341" s="2">
        <v>0.49</v>
      </c>
      <c r="L341" s="2">
        <v>4</v>
      </c>
      <c r="M341" s="2" t="s">
        <v>28</v>
      </c>
      <c r="N341" s="2">
        <v>25.28</v>
      </c>
      <c r="O341" s="3" t="str">
        <f t="shared" si="30"/>
        <v>LOW</v>
      </c>
      <c r="P341" t="str">
        <f t="shared" si="32"/>
        <v>HIGH IMPACT</v>
      </c>
      <c r="Q341" s="5">
        <f t="shared" si="31"/>
        <v>51.591836734693878</v>
      </c>
    </row>
    <row r="342" spans="1:17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 t="shared" si="28"/>
        <v>LOW</v>
      </c>
      <c r="J342" s="2" t="str">
        <f t="shared" si="29"/>
        <v>LOW</v>
      </c>
      <c r="K342" s="2">
        <v>0.13</v>
      </c>
      <c r="L342" s="2">
        <v>7</v>
      </c>
      <c r="M342" s="2" t="s">
        <v>28</v>
      </c>
      <c r="N342" s="2">
        <v>270.22000000000003</v>
      </c>
      <c r="O342" s="3" t="str">
        <f t="shared" si="30"/>
        <v>LOW</v>
      </c>
      <c r="P342" t="str">
        <f t="shared" si="32"/>
        <v>NORMAL</v>
      </c>
      <c r="Q342" s="5">
        <f t="shared" si="31"/>
        <v>2078.6153846153848</v>
      </c>
    </row>
    <row r="343" spans="1:17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 t="shared" si="28"/>
        <v>LOW</v>
      </c>
      <c r="J343" s="2" t="str">
        <f t="shared" si="29"/>
        <v>LOW</v>
      </c>
      <c r="K343" s="2">
        <v>0.08</v>
      </c>
      <c r="L343" s="2">
        <v>3</v>
      </c>
      <c r="M343" s="2" t="s">
        <v>28</v>
      </c>
      <c r="N343" s="2">
        <v>581.83000000000004</v>
      </c>
      <c r="O343" s="3" t="str">
        <f t="shared" si="30"/>
        <v>LOW</v>
      </c>
      <c r="P343" t="str">
        <f t="shared" si="32"/>
        <v>NORMAL</v>
      </c>
      <c r="Q343" s="5">
        <f t="shared" si="31"/>
        <v>7272.875</v>
      </c>
    </row>
    <row r="344" spans="1:17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 t="shared" si="28"/>
        <v>LOW</v>
      </c>
      <c r="J344" s="2" t="str">
        <f t="shared" si="29"/>
        <v>LOW</v>
      </c>
      <c r="K344" s="2">
        <v>0.27</v>
      </c>
      <c r="L344" s="2">
        <v>9</v>
      </c>
      <c r="M344" s="2" t="s">
        <v>28</v>
      </c>
      <c r="N344" s="2">
        <v>314.73</v>
      </c>
      <c r="O344" s="3" t="str">
        <f t="shared" si="30"/>
        <v>LOW</v>
      </c>
      <c r="P344" t="str">
        <f t="shared" si="32"/>
        <v>HIGH IMPACT</v>
      </c>
      <c r="Q344" s="5">
        <f t="shared" si="31"/>
        <v>1165.6666666666667</v>
      </c>
    </row>
    <row r="345" spans="1:17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 t="shared" si="28"/>
        <v>LOW</v>
      </c>
      <c r="J345" s="2" t="str">
        <f t="shared" si="29"/>
        <v>LOW</v>
      </c>
      <c r="K345" s="2">
        <v>0.28000000000000003</v>
      </c>
      <c r="L345" s="2">
        <v>2</v>
      </c>
      <c r="M345" s="2" t="s">
        <v>28</v>
      </c>
      <c r="N345" s="2">
        <v>413.97</v>
      </c>
      <c r="O345" s="3" t="str">
        <f t="shared" si="30"/>
        <v>LOW</v>
      </c>
      <c r="P345" t="str">
        <f t="shared" si="32"/>
        <v>HIGH IMPACT</v>
      </c>
      <c r="Q345" s="5">
        <f t="shared" si="31"/>
        <v>1478.4642857142858</v>
      </c>
    </row>
    <row r="346" spans="1:17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 t="shared" si="28"/>
        <v>LOW</v>
      </c>
      <c r="J346" s="2" t="str">
        <f t="shared" si="29"/>
        <v>LOW</v>
      </c>
      <c r="K346" s="2">
        <v>0.46</v>
      </c>
      <c r="L346" s="2">
        <v>1</v>
      </c>
      <c r="M346" s="2" t="s">
        <v>17</v>
      </c>
      <c r="N346" s="2">
        <v>46.96</v>
      </c>
      <c r="O346" s="3" t="str">
        <f t="shared" si="30"/>
        <v>LOW</v>
      </c>
      <c r="P346" t="str">
        <f t="shared" si="32"/>
        <v>HIGH IMPACT</v>
      </c>
      <c r="Q346" s="5">
        <f t="shared" si="31"/>
        <v>102.08695652173913</v>
      </c>
    </row>
    <row r="347" spans="1:17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 t="shared" si="28"/>
        <v>MEDIUM</v>
      </c>
      <c r="J347" s="2" t="str">
        <f t="shared" si="29"/>
        <v>LOW</v>
      </c>
      <c r="K347" s="2">
        <v>0.01</v>
      </c>
      <c r="L347" s="2">
        <v>8</v>
      </c>
      <c r="M347" s="2" t="s">
        <v>17</v>
      </c>
      <c r="N347" s="2">
        <v>448.63</v>
      </c>
      <c r="O347" s="3" t="str">
        <f t="shared" si="30"/>
        <v>LOW</v>
      </c>
      <c r="P347" t="str">
        <f t="shared" si="32"/>
        <v>HIGH IMPACT</v>
      </c>
      <c r="Q347" s="5">
        <f t="shared" si="31"/>
        <v>44863</v>
      </c>
    </row>
    <row r="348" spans="1:17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 t="shared" si="28"/>
        <v>LOW</v>
      </c>
      <c r="J348" s="2" t="str">
        <f t="shared" si="29"/>
        <v>LOW</v>
      </c>
      <c r="K348" s="2">
        <v>0.2</v>
      </c>
      <c r="L348" s="2">
        <v>6</v>
      </c>
      <c r="M348" s="2" t="s">
        <v>28</v>
      </c>
      <c r="N348" s="2">
        <v>300.73</v>
      </c>
      <c r="O348" s="3" t="str">
        <f t="shared" si="30"/>
        <v>LOW</v>
      </c>
      <c r="P348" t="str">
        <f t="shared" si="32"/>
        <v>NORMAL</v>
      </c>
      <c r="Q348" s="5">
        <f t="shared" si="31"/>
        <v>1503.65</v>
      </c>
    </row>
    <row r="349" spans="1:17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 t="shared" si="28"/>
        <v>LOW</v>
      </c>
      <c r="J349" s="2" t="str">
        <f t="shared" si="29"/>
        <v>LOW</v>
      </c>
      <c r="K349" s="2">
        <v>0.16</v>
      </c>
      <c r="L349" s="2">
        <v>4</v>
      </c>
      <c r="M349" s="2" t="s">
        <v>17</v>
      </c>
      <c r="N349" s="2">
        <v>347.16</v>
      </c>
      <c r="O349" s="3" t="str">
        <f t="shared" si="30"/>
        <v>LOW</v>
      </c>
      <c r="P349" t="str">
        <f t="shared" si="32"/>
        <v>NORMAL</v>
      </c>
      <c r="Q349" s="5">
        <f t="shared" si="31"/>
        <v>2169.75</v>
      </c>
    </row>
    <row r="350" spans="1:17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 t="shared" si="28"/>
        <v>LOW</v>
      </c>
      <c r="J350" s="2" t="str">
        <f t="shared" si="29"/>
        <v>LOW</v>
      </c>
      <c r="K350" s="2">
        <v>0.28999999999999998</v>
      </c>
      <c r="L350" s="2">
        <v>9</v>
      </c>
      <c r="M350" s="2" t="s">
        <v>28</v>
      </c>
      <c r="N350" s="2">
        <v>161.51</v>
      </c>
      <c r="O350" s="3" t="str">
        <f t="shared" si="30"/>
        <v>LOW</v>
      </c>
      <c r="P350" t="str">
        <f t="shared" si="32"/>
        <v>HIGH IMPACT</v>
      </c>
      <c r="Q350" s="5">
        <f t="shared" si="31"/>
        <v>556.93103448275861</v>
      </c>
    </row>
    <row r="351" spans="1:17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 t="shared" si="28"/>
        <v>LOW</v>
      </c>
      <c r="J351" s="2" t="str">
        <f t="shared" si="29"/>
        <v>LOW</v>
      </c>
      <c r="K351" s="2">
        <v>0</v>
      </c>
      <c r="L351" s="2">
        <v>5</v>
      </c>
      <c r="M351" s="2" t="s">
        <v>23</v>
      </c>
      <c r="N351" s="2">
        <v>46.99</v>
      </c>
      <c r="O351" s="3" t="str">
        <f t="shared" si="30"/>
        <v>LOW</v>
      </c>
      <c r="P351" t="str">
        <f t="shared" si="32"/>
        <v>NORMAL</v>
      </c>
      <c r="Q351" s="5" t="str">
        <f t="shared" si="31"/>
        <v>cant divide</v>
      </c>
    </row>
    <row r="352" spans="1:17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 t="shared" si="28"/>
        <v>LOW</v>
      </c>
      <c r="J352" s="2" t="str">
        <f t="shared" si="29"/>
        <v>LOW</v>
      </c>
      <c r="K352" s="2">
        <v>0.36</v>
      </c>
      <c r="L352" s="2">
        <v>1</v>
      </c>
      <c r="M352" s="2" t="s">
        <v>17</v>
      </c>
      <c r="N352" s="2">
        <v>64.56</v>
      </c>
      <c r="O352" s="3" t="str">
        <f t="shared" si="30"/>
        <v>LOW</v>
      </c>
      <c r="P352" t="str">
        <f t="shared" si="32"/>
        <v>HIGH IMPACT</v>
      </c>
      <c r="Q352" s="5">
        <f t="shared" si="31"/>
        <v>179.33333333333334</v>
      </c>
    </row>
    <row r="353" spans="1:17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 t="shared" si="28"/>
        <v>LOW</v>
      </c>
      <c r="J353" s="2" t="str">
        <f t="shared" si="29"/>
        <v>LOW</v>
      </c>
      <c r="K353" s="2">
        <v>0.24</v>
      </c>
      <c r="L353" s="2">
        <v>1</v>
      </c>
      <c r="M353" s="2" t="s">
        <v>17</v>
      </c>
      <c r="N353" s="2">
        <v>289</v>
      </c>
      <c r="O353" s="3" t="str">
        <f t="shared" si="30"/>
        <v>LOW</v>
      </c>
      <c r="P353" t="str">
        <f t="shared" si="32"/>
        <v>HIGH IMPACT</v>
      </c>
      <c r="Q353" s="5">
        <f t="shared" si="31"/>
        <v>1204.1666666666667</v>
      </c>
    </row>
    <row r="354" spans="1:17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 t="shared" si="28"/>
        <v>LOW</v>
      </c>
      <c r="J354" s="2" t="str">
        <f t="shared" si="29"/>
        <v>LOW</v>
      </c>
      <c r="K354" s="2">
        <v>0.35</v>
      </c>
      <c r="L354" s="2">
        <v>7</v>
      </c>
      <c r="M354" s="2" t="s">
        <v>28</v>
      </c>
      <c r="N354" s="2">
        <v>251.49</v>
      </c>
      <c r="O354" s="3" t="str">
        <f t="shared" si="30"/>
        <v>LOW</v>
      </c>
      <c r="P354" t="str">
        <f t="shared" si="32"/>
        <v>HIGH IMPACT</v>
      </c>
      <c r="Q354" s="5">
        <f t="shared" si="31"/>
        <v>718.5428571428572</v>
      </c>
    </row>
    <row r="355" spans="1:17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 t="shared" si="28"/>
        <v>LOW</v>
      </c>
      <c r="J355" s="2" t="str">
        <f t="shared" si="29"/>
        <v>LOW</v>
      </c>
      <c r="K355" s="2">
        <v>0.22</v>
      </c>
      <c r="L355" s="2">
        <v>1</v>
      </c>
      <c r="M355" s="2" t="s">
        <v>28</v>
      </c>
      <c r="N355" s="2">
        <v>399.43</v>
      </c>
      <c r="O355" s="3" t="str">
        <f t="shared" si="30"/>
        <v>LOW</v>
      </c>
      <c r="P355" t="str">
        <f t="shared" si="32"/>
        <v>HIGH IMPACT</v>
      </c>
      <c r="Q355" s="5">
        <f t="shared" si="31"/>
        <v>1815.590909090909</v>
      </c>
    </row>
    <row r="356" spans="1:17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 t="shared" si="28"/>
        <v>LOW</v>
      </c>
      <c r="J356" s="2" t="str">
        <f t="shared" si="29"/>
        <v>LOW</v>
      </c>
      <c r="K356" s="2">
        <v>0.24</v>
      </c>
      <c r="L356" s="2">
        <v>6</v>
      </c>
      <c r="M356" s="2" t="s">
        <v>17</v>
      </c>
      <c r="N356" s="2">
        <v>990.91</v>
      </c>
      <c r="O356" s="3" t="str">
        <f t="shared" si="30"/>
        <v>LOW</v>
      </c>
      <c r="P356" t="str">
        <f t="shared" si="32"/>
        <v>HIGH IMPACT</v>
      </c>
      <c r="Q356" s="5">
        <f t="shared" si="31"/>
        <v>4128.791666666667</v>
      </c>
    </row>
    <row r="357" spans="1:17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 t="shared" si="28"/>
        <v>MEDIUM</v>
      </c>
      <c r="J357" s="2" t="str">
        <f t="shared" si="29"/>
        <v>LOW</v>
      </c>
      <c r="K357" s="2">
        <v>0.45</v>
      </c>
      <c r="L357" s="2">
        <v>7</v>
      </c>
      <c r="M357" s="2" t="s">
        <v>23</v>
      </c>
      <c r="N357" s="2">
        <v>197.89</v>
      </c>
      <c r="O357" s="3" t="str">
        <f t="shared" si="30"/>
        <v>LOW</v>
      </c>
      <c r="P357" t="str">
        <f t="shared" si="32"/>
        <v>HIGH IMPACT</v>
      </c>
      <c r="Q357" s="5">
        <f t="shared" si="31"/>
        <v>439.75555555555553</v>
      </c>
    </row>
    <row r="358" spans="1:17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 t="shared" si="28"/>
        <v>LOW</v>
      </c>
      <c r="J358" s="2" t="str">
        <f t="shared" si="29"/>
        <v>LOW</v>
      </c>
      <c r="K358" s="2">
        <v>0.11</v>
      </c>
      <c r="L358" s="2">
        <v>5</v>
      </c>
      <c r="M358" s="2" t="s">
        <v>17</v>
      </c>
      <c r="N358" s="2">
        <v>697.38</v>
      </c>
      <c r="O358" s="3" t="str">
        <f t="shared" si="30"/>
        <v>LOW</v>
      </c>
      <c r="P358" t="str">
        <f t="shared" si="32"/>
        <v>NORMAL</v>
      </c>
      <c r="Q358" s="5">
        <f t="shared" si="31"/>
        <v>6339.818181818182</v>
      </c>
    </row>
    <row r="359" spans="1:17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 t="shared" si="28"/>
        <v>LOW</v>
      </c>
      <c r="J359" s="2" t="str">
        <f t="shared" si="29"/>
        <v>LOW</v>
      </c>
      <c r="K359" s="2">
        <v>0.11</v>
      </c>
      <c r="L359" s="2">
        <v>3</v>
      </c>
      <c r="M359" s="2" t="s">
        <v>17</v>
      </c>
      <c r="N359" s="2">
        <v>743.04</v>
      </c>
      <c r="O359" s="3" t="str">
        <f t="shared" si="30"/>
        <v>LOW</v>
      </c>
      <c r="P359" t="str">
        <f t="shared" si="32"/>
        <v>NORMAL</v>
      </c>
      <c r="Q359" s="5">
        <f t="shared" si="31"/>
        <v>6754.909090909091</v>
      </c>
    </row>
    <row r="360" spans="1:17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 t="shared" si="28"/>
        <v>LOW</v>
      </c>
      <c r="J360" s="2" t="str">
        <f t="shared" si="29"/>
        <v>LOW</v>
      </c>
      <c r="K360" s="2">
        <v>0.28000000000000003</v>
      </c>
      <c r="L360" s="2">
        <v>3</v>
      </c>
      <c r="M360" s="2" t="s">
        <v>17</v>
      </c>
      <c r="N360" s="2">
        <v>315.05</v>
      </c>
      <c r="O360" s="3" t="str">
        <f t="shared" si="30"/>
        <v>LOW</v>
      </c>
      <c r="P360" t="str">
        <f t="shared" si="32"/>
        <v>HIGH IMPACT</v>
      </c>
      <c r="Q360" s="5">
        <f t="shared" si="31"/>
        <v>1125.1785714285713</v>
      </c>
    </row>
    <row r="361" spans="1:17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 t="shared" si="28"/>
        <v>LOW</v>
      </c>
      <c r="J361" s="2" t="str">
        <f t="shared" si="29"/>
        <v>LOW</v>
      </c>
      <c r="K361" s="2">
        <v>0.33</v>
      </c>
      <c r="L361" s="2">
        <v>2</v>
      </c>
      <c r="M361" s="2" t="s">
        <v>23</v>
      </c>
      <c r="N361" s="2">
        <v>88.73</v>
      </c>
      <c r="O361" s="3" t="str">
        <f t="shared" si="30"/>
        <v>LOW</v>
      </c>
      <c r="P361" t="str">
        <f t="shared" si="32"/>
        <v>HIGH IMPACT</v>
      </c>
      <c r="Q361" s="5">
        <f t="shared" si="31"/>
        <v>268.87878787878788</v>
      </c>
    </row>
    <row r="362" spans="1:17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 t="shared" si="28"/>
        <v>LOW</v>
      </c>
      <c r="J362" s="2" t="str">
        <f t="shared" si="29"/>
        <v>LOW</v>
      </c>
      <c r="K362" s="2">
        <v>0.18</v>
      </c>
      <c r="L362" s="2">
        <v>1</v>
      </c>
      <c r="M362" s="2" t="s">
        <v>23</v>
      </c>
      <c r="N362" s="2">
        <v>319.61</v>
      </c>
      <c r="O362" s="3" t="str">
        <f t="shared" si="30"/>
        <v>LOW</v>
      </c>
      <c r="P362" t="str">
        <f t="shared" si="32"/>
        <v>NORMAL</v>
      </c>
      <c r="Q362" s="5">
        <f t="shared" si="31"/>
        <v>1775.6111111111113</v>
      </c>
    </row>
    <row r="363" spans="1:17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 t="shared" si="28"/>
        <v>LOW</v>
      </c>
      <c r="J363" s="2" t="str">
        <f t="shared" si="29"/>
        <v>LOW</v>
      </c>
      <c r="K363" s="2">
        <v>0.26</v>
      </c>
      <c r="L363" s="2">
        <v>8</v>
      </c>
      <c r="M363" s="2" t="s">
        <v>28</v>
      </c>
      <c r="N363" s="2">
        <v>466.97</v>
      </c>
      <c r="O363" s="3" t="str">
        <f t="shared" si="30"/>
        <v>LOW</v>
      </c>
      <c r="P363" t="str">
        <f t="shared" si="32"/>
        <v>HIGH IMPACT</v>
      </c>
      <c r="Q363" s="5">
        <f t="shared" si="31"/>
        <v>1796.0384615384617</v>
      </c>
    </row>
    <row r="364" spans="1:17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 t="shared" si="28"/>
        <v>LOW</v>
      </c>
      <c r="J364" s="2" t="str">
        <f t="shared" si="29"/>
        <v>LOW</v>
      </c>
      <c r="K364" s="2">
        <v>0.11</v>
      </c>
      <c r="L364" s="2">
        <v>9</v>
      </c>
      <c r="M364" s="2" t="s">
        <v>17</v>
      </c>
      <c r="N364" s="2">
        <v>843.52</v>
      </c>
      <c r="O364" s="3" t="str">
        <f t="shared" si="30"/>
        <v>LOW</v>
      </c>
      <c r="P364" t="str">
        <f t="shared" si="32"/>
        <v>NORMAL</v>
      </c>
      <c r="Q364" s="5">
        <f t="shared" si="31"/>
        <v>7668.363636363636</v>
      </c>
    </row>
    <row r="365" spans="1:17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 t="shared" si="28"/>
        <v>HIGH</v>
      </c>
      <c r="J365" s="2" t="str">
        <f t="shared" si="29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3" t="str">
        <f t="shared" si="30"/>
        <v>LOW</v>
      </c>
      <c r="P365" t="str">
        <f t="shared" si="32"/>
        <v>HIGH IMPACT</v>
      </c>
      <c r="Q365" s="5">
        <f t="shared" si="31"/>
        <v>2233.2857142857142</v>
      </c>
    </row>
    <row r="366" spans="1:17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 t="shared" si="28"/>
        <v>LOW</v>
      </c>
      <c r="J366" s="2" t="str">
        <f t="shared" si="29"/>
        <v>LOW</v>
      </c>
      <c r="K366" s="2">
        <v>0.12</v>
      </c>
      <c r="L366" s="2">
        <v>4</v>
      </c>
      <c r="M366" s="2" t="s">
        <v>23</v>
      </c>
      <c r="N366" s="2">
        <v>298.56</v>
      </c>
      <c r="O366" s="3" t="str">
        <f t="shared" si="30"/>
        <v>LOW</v>
      </c>
      <c r="P366" t="str">
        <f t="shared" si="32"/>
        <v>NORMAL</v>
      </c>
      <c r="Q366" s="5">
        <f t="shared" si="31"/>
        <v>2488</v>
      </c>
    </row>
    <row r="367" spans="1:17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 t="shared" si="28"/>
        <v>LOW</v>
      </c>
      <c r="J367" s="2" t="str">
        <f t="shared" si="29"/>
        <v>LOW</v>
      </c>
      <c r="K367" s="2">
        <v>0.46</v>
      </c>
      <c r="L367" s="2">
        <v>3</v>
      </c>
      <c r="M367" s="2" t="s">
        <v>17</v>
      </c>
      <c r="N367" s="2">
        <v>482.97</v>
      </c>
      <c r="O367" s="3" t="str">
        <f t="shared" si="30"/>
        <v>LOW</v>
      </c>
      <c r="P367" t="str">
        <f t="shared" si="32"/>
        <v>HIGH IMPACT</v>
      </c>
      <c r="Q367" s="5">
        <f t="shared" si="31"/>
        <v>1049.9347826086957</v>
      </c>
    </row>
    <row r="368" spans="1:17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 t="shared" si="28"/>
        <v>HIGH</v>
      </c>
      <c r="J368" s="2" t="str">
        <f t="shared" si="29"/>
        <v>HIGH</v>
      </c>
      <c r="K368" s="2">
        <v>0.4</v>
      </c>
      <c r="L368" s="2">
        <v>4</v>
      </c>
      <c r="M368" s="2" t="s">
        <v>17</v>
      </c>
      <c r="N368" s="2">
        <v>610.64</v>
      </c>
      <c r="O368" s="3" t="str">
        <f t="shared" si="30"/>
        <v>HIGH</v>
      </c>
      <c r="P368" t="str">
        <f t="shared" si="32"/>
        <v>HIGH IMPACT</v>
      </c>
      <c r="Q368" s="5">
        <f t="shared" si="31"/>
        <v>1526.6</v>
      </c>
    </row>
    <row r="369" spans="1:17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 t="shared" si="28"/>
        <v>LOW</v>
      </c>
      <c r="J369" s="2" t="str">
        <f t="shared" si="29"/>
        <v>LOW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3" t="str">
        <f t="shared" si="30"/>
        <v>LOW</v>
      </c>
      <c r="P369" t="str">
        <f t="shared" si="32"/>
        <v>NORMAL</v>
      </c>
      <c r="Q369" s="5">
        <f t="shared" si="31"/>
        <v>9489.5714285714275</v>
      </c>
    </row>
    <row r="370" spans="1:17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 t="shared" si="28"/>
        <v>LOW</v>
      </c>
      <c r="J370" s="2" t="str">
        <f t="shared" si="29"/>
        <v>LOW</v>
      </c>
      <c r="K370" s="2">
        <v>0.02</v>
      </c>
      <c r="L370" s="2">
        <v>8</v>
      </c>
      <c r="M370" s="2" t="s">
        <v>17</v>
      </c>
      <c r="N370" s="2">
        <v>278.14999999999998</v>
      </c>
      <c r="O370" s="3" t="str">
        <f t="shared" si="30"/>
        <v>LOW</v>
      </c>
      <c r="P370" t="str">
        <f t="shared" si="32"/>
        <v>NORMAL</v>
      </c>
      <c r="Q370" s="5">
        <f t="shared" si="31"/>
        <v>13907.499999999998</v>
      </c>
    </row>
    <row r="371" spans="1:17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 t="shared" si="28"/>
        <v>LOW</v>
      </c>
      <c r="J371" s="2" t="str">
        <f t="shared" si="29"/>
        <v>LOW</v>
      </c>
      <c r="K371" s="2">
        <v>0.05</v>
      </c>
      <c r="L371" s="2">
        <v>3</v>
      </c>
      <c r="M371" s="2" t="s">
        <v>28</v>
      </c>
      <c r="N371" s="2">
        <v>354.91</v>
      </c>
      <c r="O371" s="3" t="str">
        <f t="shared" si="30"/>
        <v>LOW</v>
      </c>
      <c r="P371" t="str">
        <f t="shared" si="32"/>
        <v>NORMAL</v>
      </c>
      <c r="Q371" s="5">
        <f t="shared" si="31"/>
        <v>7098.2</v>
      </c>
    </row>
    <row r="372" spans="1:17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 t="shared" si="28"/>
        <v>LOW</v>
      </c>
      <c r="J372" s="2" t="str">
        <f t="shared" si="29"/>
        <v>LOW</v>
      </c>
      <c r="K372" s="2">
        <v>0.15</v>
      </c>
      <c r="L372" s="2">
        <v>3</v>
      </c>
      <c r="M372" s="2" t="s">
        <v>17</v>
      </c>
      <c r="N372" s="2">
        <v>1039.42</v>
      </c>
      <c r="O372" s="3" t="str">
        <f t="shared" si="30"/>
        <v>LOW</v>
      </c>
      <c r="P372" t="str">
        <f t="shared" si="32"/>
        <v>NORMAL</v>
      </c>
      <c r="Q372" s="5">
        <f t="shared" si="31"/>
        <v>6929.4666666666672</v>
      </c>
    </row>
    <row r="373" spans="1:17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 t="shared" si="28"/>
        <v>LOW</v>
      </c>
      <c r="J373" s="2" t="str">
        <f t="shared" si="29"/>
        <v>LOW</v>
      </c>
      <c r="K373" s="2">
        <v>0.41</v>
      </c>
      <c r="L373" s="2">
        <v>6</v>
      </c>
      <c r="M373" s="2" t="s">
        <v>23</v>
      </c>
      <c r="N373" s="2">
        <v>318.77</v>
      </c>
      <c r="O373" s="3" t="str">
        <f t="shared" si="30"/>
        <v>LOW</v>
      </c>
      <c r="P373" t="str">
        <f t="shared" si="32"/>
        <v>HIGH IMPACT</v>
      </c>
      <c r="Q373" s="5">
        <f t="shared" si="31"/>
        <v>777.48780487804879</v>
      </c>
    </row>
    <row r="374" spans="1:17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 t="shared" si="28"/>
        <v>MEDIUM</v>
      </c>
      <c r="J374" s="2" t="str">
        <f t="shared" si="29"/>
        <v>LOW</v>
      </c>
      <c r="K374" s="2">
        <v>0.16</v>
      </c>
      <c r="L374" s="2">
        <v>3</v>
      </c>
      <c r="M374" s="2" t="s">
        <v>28</v>
      </c>
      <c r="N374" s="2">
        <v>455.08</v>
      </c>
      <c r="O374" s="3" t="str">
        <f t="shared" si="30"/>
        <v>LOW</v>
      </c>
      <c r="P374" t="str">
        <f t="shared" si="32"/>
        <v>HIGH IMPACT</v>
      </c>
      <c r="Q374" s="5">
        <f t="shared" si="31"/>
        <v>2844.25</v>
      </c>
    </row>
    <row r="375" spans="1:17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 t="shared" si="28"/>
        <v>LOW</v>
      </c>
      <c r="J375" s="2" t="str">
        <f t="shared" si="29"/>
        <v>LOW</v>
      </c>
      <c r="K375" s="2">
        <v>0.09</v>
      </c>
      <c r="L375" s="2">
        <v>5</v>
      </c>
      <c r="M375" s="2" t="s">
        <v>17</v>
      </c>
      <c r="N375" s="2">
        <v>116.53</v>
      </c>
      <c r="O375" s="3" t="str">
        <f t="shared" si="30"/>
        <v>LOW</v>
      </c>
      <c r="P375" t="str">
        <f t="shared" si="32"/>
        <v>NORMAL</v>
      </c>
      <c r="Q375" s="5">
        <f t="shared" si="31"/>
        <v>1294.7777777777778</v>
      </c>
    </row>
    <row r="376" spans="1:17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 t="shared" si="28"/>
        <v>LOW</v>
      </c>
      <c r="J376" s="2" t="str">
        <f t="shared" si="29"/>
        <v>LOW</v>
      </c>
      <c r="K376" s="2">
        <v>0.2</v>
      </c>
      <c r="L376" s="2">
        <v>4</v>
      </c>
      <c r="M376" s="2" t="s">
        <v>28</v>
      </c>
      <c r="N376" s="2">
        <v>181.06</v>
      </c>
      <c r="O376" s="3" t="str">
        <f t="shared" si="30"/>
        <v>LOW</v>
      </c>
      <c r="P376" t="str">
        <f t="shared" si="32"/>
        <v>NORMAL</v>
      </c>
      <c r="Q376" s="5">
        <f t="shared" si="31"/>
        <v>905.3</v>
      </c>
    </row>
    <row r="377" spans="1:17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 t="shared" si="28"/>
        <v>MEDIUM</v>
      </c>
      <c r="J377" s="2" t="str">
        <f t="shared" si="29"/>
        <v>LOW</v>
      </c>
      <c r="K377" s="2">
        <v>0.06</v>
      </c>
      <c r="L377" s="2">
        <v>4</v>
      </c>
      <c r="M377" s="2" t="s">
        <v>28</v>
      </c>
      <c r="N377" s="2">
        <v>736.04</v>
      </c>
      <c r="O377" s="3" t="str">
        <f t="shared" si="30"/>
        <v>HIGH</v>
      </c>
      <c r="P377" t="str">
        <f t="shared" si="32"/>
        <v>HIGH IMPACT</v>
      </c>
      <c r="Q377" s="5">
        <f t="shared" si="31"/>
        <v>12267.333333333334</v>
      </c>
    </row>
    <row r="378" spans="1:17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 t="shared" si="28"/>
        <v>MEDIUM</v>
      </c>
      <c r="J378" s="2" t="str">
        <f t="shared" si="29"/>
        <v>LOW</v>
      </c>
      <c r="K378" s="2">
        <v>0.24</v>
      </c>
      <c r="L378" s="2">
        <v>2</v>
      </c>
      <c r="M378" s="2" t="s">
        <v>17</v>
      </c>
      <c r="N378" s="2">
        <v>119.18</v>
      </c>
      <c r="O378" s="3" t="str">
        <f t="shared" si="30"/>
        <v>LOW</v>
      </c>
      <c r="P378" t="str">
        <f t="shared" si="32"/>
        <v>HIGH IMPACT</v>
      </c>
      <c r="Q378" s="5">
        <f t="shared" si="31"/>
        <v>496.58333333333337</v>
      </c>
    </row>
    <row r="379" spans="1:17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 t="shared" si="28"/>
        <v>LOW</v>
      </c>
      <c r="J379" s="2" t="str">
        <f t="shared" si="29"/>
        <v>LOW</v>
      </c>
      <c r="K379" s="2">
        <v>0.34</v>
      </c>
      <c r="L379" s="2">
        <v>9</v>
      </c>
      <c r="M379" s="2" t="s">
        <v>23</v>
      </c>
      <c r="N379" s="2">
        <v>635.94000000000005</v>
      </c>
      <c r="O379" s="3" t="str">
        <f t="shared" si="30"/>
        <v>LOW</v>
      </c>
      <c r="P379" t="str">
        <f t="shared" si="32"/>
        <v>HIGH IMPACT</v>
      </c>
      <c r="Q379" s="5">
        <f t="shared" si="31"/>
        <v>1870.4117647058824</v>
      </c>
    </row>
    <row r="380" spans="1:17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 t="shared" si="28"/>
        <v>LOW</v>
      </c>
      <c r="J380" s="2" t="str">
        <f t="shared" si="29"/>
        <v>LOW</v>
      </c>
      <c r="K380" s="2">
        <v>0.18</v>
      </c>
      <c r="L380" s="2">
        <v>5</v>
      </c>
      <c r="M380" s="2" t="s">
        <v>17</v>
      </c>
      <c r="N380" s="2">
        <v>200.91</v>
      </c>
      <c r="O380" s="3" t="str">
        <f t="shared" si="30"/>
        <v>LOW</v>
      </c>
      <c r="P380" t="str">
        <f t="shared" si="32"/>
        <v>NORMAL</v>
      </c>
      <c r="Q380" s="5">
        <f t="shared" si="31"/>
        <v>1116.1666666666667</v>
      </c>
    </row>
    <row r="381" spans="1:17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 t="shared" si="28"/>
        <v>LOW</v>
      </c>
      <c r="J381" s="2" t="str">
        <f t="shared" si="29"/>
        <v>LOW</v>
      </c>
      <c r="K381" s="2">
        <v>0.09</v>
      </c>
      <c r="L381" s="2">
        <v>5</v>
      </c>
      <c r="M381" s="2" t="s">
        <v>17</v>
      </c>
      <c r="N381" s="2">
        <v>363.37</v>
      </c>
      <c r="O381" s="3" t="str">
        <f t="shared" si="30"/>
        <v>LOW</v>
      </c>
      <c r="P381" t="str">
        <f t="shared" si="32"/>
        <v>NORMAL</v>
      </c>
      <c r="Q381" s="5">
        <f t="shared" si="31"/>
        <v>4037.4444444444448</v>
      </c>
    </row>
    <row r="382" spans="1:17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 t="shared" si="28"/>
        <v>LOW</v>
      </c>
      <c r="J382" s="2" t="str">
        <f t="shared" si="29"/>
        <v>LOW</v>
      </c>
      <c r="K382" s="2">
        <v>0.23</v>
      </c>
      <c r="L382" s="2">
        <v>7</v>
      </c>
      <c r="M382" s="2" t="s">
        <v>23</v>
      </c>
      <c r="N382" s="2">
        <v>477.12</v>
      </c>
      <c r="O382" s="3" t="str">
        <f t="shared" si="30"/>
        <v>LOW</v>
      </c>
      <c r="P382" t="str">
        <f t="shared" si="32"/>
        <v>HIGH IMPACT</v>
      </c>
      <c r="Q382" s="5">
        <f t="shared" si="31"/>
        <v>2074.4347826086955</v>
      </c>
    </row>
    <row r="383" spans="1:17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 t="shared" si="28"/>
        <v>MEDIUM</v>
      </c>
      <c r="J383" s="2" t="str">
        <f t="shared" si="29"/>
        <v>LOW</v>
      </c>
      <c r="K383" s="2">
        <v>0.38</v>
      </c>
      <c r="L383" s="2">
        <v>3</v>
      </c>
      <c r="M383" s="2" t="s">
        <v>17</v>
      </c>
      <c r="N383" s="2">
        <v>944.78</v>
      </c>
      <c r="O383" s="3" t="str">
        <f t="shared" si="30"/>
        <v>HIGH</v>
      </c>
      <c r="P383" t="str">
        <f t="shared" si="32"/>
        <v>HIGH IMPACT</v>
      </c>
      <c r="Q383" s="5">
        <f t="shared" si="31"/>
        <v>2486.2631578947367</v>
      </c>
    </row>
    <row r="384" spans="1:17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 t="shared" si="28"/>
        <v>LOW</v>
      </c>
      <c r="J384" s="2" t="str">
        <f t="shared" si="29"/>
        <v>LOW</v>
      </c>
      <c r="K384" s="2">
        <v>0.04</v>
      </c>
      <c r="L384" s="2">
        <v>6</v>
      </c>
      <c r="M384" s="2" t="s">
        <v>23</v>
      </c>
      <c r="N384" s="2">
        <v>96.16</v>
      </c>
      <c r="O384" s="3" t="str">
        <f t="shared" si="30"/>
        <v>LOW</v>
      </c>
      <c r="P384" t="str">
        <f t="shared" si="32"/>
        <v>NORMAL</v>
      </c>
      <c r="Q384" s="5">
        <f t="shared" si="31"/>
        <v>2404</v>
      </c>
    </row>
    <row r="385" spans="1:17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 t="shared" si="28"/>
        <v>LOW</v>
      </c>
      <c r="J385" s="2" t="str">
        <f t="shared" si="29"/>
        <v>LOW</v>
      </c>
      <c r="K385" s="2">
        <v>0.04</v>
      </c>
      <c r="L385" s="2">
        <v>1</v>
      </c>
      <c r="M385" s="2" t="s">
        <v>28</v>
      </c>
      <c r="N385" s="2">
        <v>274.62</v>
      </c>
      <c r="O385" s="3" t="str">
        <f t="shared" si="30"/>
        <v>LOW</v>
      </c>
      <c r="P385" t="str">
        <f t="shared" si="32"/>
        <v>NORMAL</v>
      </c>
      <c r="Q385" s="5">
        <f t="shared" si="31"/>
        <v>6865.5</v>
      </c>
    </row>
    <row r="386" spans="1:17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 t="shared" si="28"/>
        <v>LOW</v>
      </c>
      <c r="J386" s="2" t="str">
        <f t="shared" si="29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s="3" t="str">
        <f t="shared" si="30"/>
        <v>LOW</v>
      </c>
      <c r="P386" t="str">
        <f t="shared" si="32"/>
        <v>NORMAL</v>
      </c>
      <c r="Q386" s="5">
        <f t="shared" si="31"/>
        <v>1678.3124999999998</v>
      </c>
    </row>
    <row r="387" spans="1:17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 t="shared" ref="I387:I450" si="33">IF(H387&gt;10000,"HIGH",IF(H387&gt;5000,"MEDIUM","LOW"))</f>
        <v>LOW</v>
      </c>
      <c r="J387" s="2" t="str">
        <f t="shared" ref="J387:J450" si="34">IF(H387&gt;10000,"HIGH","LOW")</f>
        <v>LOW</v>
      </c>
      <c r="K387" s="2">
        <v>0.21</v>
      </c>
      <c r="L387" s="2">
        <v>5</v>
      </c>
      <c r="M387" s="2" t="s">
        <v>28</v>
      </c>
      <c r="N387" s="2">
        <v>223.02</v>
      </c>
      <c r="O387" s="3" t="str">
        <f t="shared" ref="O387:O450" si="35">IF(AND(H387&gt;5000,N387&gt;500),"HIGH","LOW")</f>
        <v>LOW</v>
      </c>
      <c r="P387" t="str">
        <f t="shared" si="32"/>
        <v>HIGH IMPACT</v>
      </c>
      <c r="Q387" s="5">
        <f t="shared" ref="Q387:Q450" si="36">IFERROR(N387/K387,"cant divide")</f>
        <v>1062</v>
      </c>
    </row>
    <row r="388" spans="1:17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 t="shared" si="33"/>
        <v>LOW</v>
      </c>
      <c r="J388" s="2" t="str">
        <f t="shared" si="34"/>
        <v>LOW</v>
      </c>
      <c r="K388" s="2">
        <v>0.11</v>
      </c>
      <c r="L388" s="2">
        <v>9</v>
      </c>
      <c r="M388" s="2" t="s">
        <v>23</v>
      </c>
      <c r="N388" s="2">
        <v>234.09</v>
      </c>
      <c r="O388" s="3" t="str">
        <f t="shared" si="35"/>
        <v>LOW</v>
      </c>
      <c r="P388" t="str">
        <f t="shared" si="32"/>
        <v>NORMAL</v>
      </c>
      <c r="Q388" s="5">
        <f t="shared" si="36"/>
        <v>2128.090909090909</v>
      </c>
    </row>
    <row r="389" spans="1:17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 t="shared" si="33"/>
        <v>LOW</v>
      </c>
      <c r="J389" s="2" t="str">
        <f t="shared" si="34"/>
        <v>LOW</v>
      </c>
      <c r="K389" s="2">
        <v>0.01</v>
      </c>
      <c r="L389" s="2">
        <v>5</v>
      </c>
      <c r="M389" s="2" t="s">
        <v>28</v>
      </c>
      <c r="N389" s="2">
        <v>190.23</v>
      </c>
      <c r="O389" s="3" t="str">
        <f t="shared" si="35"/>
        <v>LOW</v>
      </c>
      <c r="P389" t="str">
        <f t="shared" si="32"/>
        <v>NORMAL</v>
      </c>
      <c r="Q389" s="5">
        <f t="shared" si="36"/>
        <v>19023</v>
      </c>
    </row>
    <row r="390" spans="1:17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 t="shared" si="33"/>
        <v>LOW</v>
      </c>
      <c r="J390" s="2" t="str">
        <f t="shared" si="34"/>
        <v>LOW</v>
      </c>
      <c r="K390" s="2">
        <v>0.11</v>
      </c>
      <c r="L390" s="2">
        <v>8</v>
      </c>
      <c r="M390" s="2" t="s">
        <v>23</v>
      </c>
      <c r="N390" s="2">
        <v>666.29</v>
      </c>
      <c r="O390" s="3" t="str">
        <f t="shared" si="35"/>
        <v>LOW</v>
      </c>
      <c r="P390" t="str">
        <f t="shared" si="32"/>
        <v>NORMAL</v>
      </c>
      <c r="Q390" s="5">
        <f t="shared" si="36"/>
        <v>6057.181818181818</v>
      </c>
    </row>
    <row r="391" spans="1:17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 t="shared" si="33"/>
        <v>LOW</v>
      </c>
      <c r="J391" s="2" t="str">
        <f t="shared" si="34"/>
        <v>LOW</v>
      </c>
      <c r="K391" s="2">
        <v>0.22</v>
      </c>
      <c r="L391" s="2">
        <v>3</v>
      </c>
      <c r="M391" s="2" t="s">
        <v>28</v>
      </c>
      <c r="N391" s="2">
        <v>233.82</v>
      </c>
      <c r="O391" s="3" t="str">
        <f t="shared" si="35"/>
        <v>LOW</v>
      </c>
      <c r="P391" t="str">
        <f t="shared" si="32"/>
        <v>HIGH IMPACT</v>
      </c>
      <c r="Q391" s="5">
        <f t="shared" si="36"/>
        <v>1062.8181818181818</v>
      </c>
    </row>
    <row r="392" spans="1:17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 t="shared" si="33"/>
        <v>HIGH</v>
      </c>
      <c r="J392" s="2" t="str">
        <f t="shared" si="34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s="3" t="str">
        <f t="shared" si="35"/>
        <v>LOW</v>
      </c>
      <c r="P392" t="str">
        <f t="shared" ref="P392:P455" si="37">IF(OR(H392&gt;5000,K392&gt;0.2),"HIGH IMPACT","NORMAL")</f>
        <v>HIGH IMPACT</v>
      </c>
      <c r="Q392" s="5">
        <f t="shared" si="36"/>
        <v>11191</v>
      </c>
    </row>
    <row r="393" spans="1:17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 t="shared" si="33"/>
        <v>MEDIUM</v>
      </c>
      <c r="J393" s="2" t="str">
        <f t="shared" si="34"/>
        <v>LOW</v>
      </c>
      <c r="K393" s="2">
        <v>0.36</v>
      </c>
      <c r="L393" s="2">
        <v>2</v>
      </c>
      <c r="M393" s="2" t="s">
        <v>23</v>
      </c>
      <c r="N393" s="2">
        <v>632.89</v>
      </c>
      <c r="O393" s="3" t="str">
        <f t="shared" si="35"/>
        <v>HIGH</v>
      </c>
      <c r="P393" t="str">
        <f t="shared" si="37"/>
        <v>HIGH IMPACT</v>
      </c>
      <c r="Q393" s="5">
        <f t="shared" si="36"/>
        <v>1758.0277777777778</v>
      </c>
    </row>
    <row r="394" spans="1:17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 t="shared" si="33"/>
        <v>LOW</v>
      </c>
      <c r="J394" s="2" t="str">
        <f t="shared" si="34"/>
        <v>LOW</v>
      </c>
      <c r="K394" s="2">
        <v>0.28000000000000003</v>
      </c>
      <c r="L394" s="2">
        <v>9</v>
      </c>
      <c r="M394" s="2" t="s">
        <v>23</v>
      </c>
      <c r="N394" s="2">
        <v>513.26</v>
      </c>
      <c r="O394" s="3" t="str">
        <f t="shared" si="35"/>
        <v>LOW</v>
      </c>
      <c r="P394" t="str">
        <f t="shared" si="37"/>
        <v>HIGH IMPACT</v>
      </c>
      <c r="Q394" s="5">
        <f t="shared" si="36"/>
        <v>1833.0714285714284</v>
      </c>
    </row>
    <row r="395" spans="1:17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 t="shared" si="33"/>
        <v>LOW</v>
      </c>
      <c r="J395" s="2" t="str">
        <f t="shared" si="34"/>
        <v>LOW</v>
      </c>
      <c r="K395" s="2">
        <v>0.22</v>
      </c>
      <c r="L395" s="2">
        <v>6</v>
      </c>
      <c r="M395" s="2" t="s">
        <v>28</v>
      </c>
      <c r="N395" s="2">
        <v>431.14</v>
      </c>
      <c r="O395" s="3" t="str">
        <f t="shared" si="35"/>
        <v>LOW</v>
      </c>
      <c r="P395" t="str">
        <f t="shared" si="37"/>
        <v>HIGH IMPACT</v>
      </c>
      <c r="Q395" s="5">
        <f t="shared" si="36"/>
        <v>1959.7272727272727</v>
      </c>
    </row>
    <row r="396" spans="1:17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 t="shared" si="33"/>
        <v>LOW</v>
      </c>
      <c r="J396" s="2" t="str">
        <f t="shared" si="34"/>
        <v>LOW</v>
      </c>
      <c r="K396" s="2">
        <v>0.26</v>
      </c>
      <c r="L396" s="2">
        <v>5</v>
      </c>
      <c r="M396" s="2" t="s">
        <v>23</v>
      </c>
      <c r="N396" s="2">
        <v>275.87</v>
      </c>
      <c r="O396" s="3" t="str">
        <f t="shared" si="35"/>
        <v>LOW</v>
      </c>
      <c r="P396" t="str">
        <f t="shared" si="37"/>
        <v>HIGH IMPACT</v>
      </c>
      <c r="Q396" s="5">
        <f t="shared" si="36"/>
        <v>1061.0384615384614</v>
      </c>
    </row>
    <row r="397" spans="1:17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 t="shared" si="33"/>
        <v>LOW</v>
      </c>
      <c r="J397" s="2" t="str">
        <f t="shared" si="34"/>
        <v>LOW</v>
      </c>
      <c r="K397" s="2">
        <v>0.33</v>
      </c>
      <c r="L397" s="2">
        <v>9</v>
      </c>
      <c r="M397" s="2" t="s">
        <v>23</v>
      </c>
      <c r="N397" s="2">
        <v>547.59</v>
      </c>
      <c r="O397" s="3" t="str">
        <f t="shared" si="35"/>
        <v>LOW</v>
      </c>
      <c r="P397" t="str">
        <f t="shared" si="37"/>
        <v>HIGH IMPACT</v>
      </c>
      <c r="Q397" s="5">
        <f t="shared" si="36"/>
        <v>1659.3636363636365</v>
      </c>
    </row>
    <row r="398" spans="1:17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 t="shared" si="33"/>
        <v>LOW</v>
      </c>
      <c r="J398" s="2" t="str">
        <f t="shared" si="34"/>
        <v>LOW</v>
      </c>
      <c r="K398" s="2">
        <v>0.5</v>
      </c>
      <c r="L398" s="2">
        <v>1</v>
      </c>
      <c r="M398" s="2" t="s">
        <v>23</v>
      </c>
      <c r="N398" s="2">
        <v>367.48</v>
      </c>
      <c r="O398" s="3" t="str">
        <f t="shared" si="35"/>
        <v>LOW</v>
      </c>
      <c r="P398" t="str">
        <f t="shared" si="37"/>
        <v>HIGH IMPACT</v>
      </c>
      <c r="Q398" s="5">
        <f t="shared" si="36"/>
        <v>734.96</v>
      </c>
    </row>
    <row r="399" spans="1:17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 t="shared" si="33"/>
        <v>LOW</v>
      </c>
      <c r="J399" s="2" t="str">
        <f t="shared" si="34"/>
        <v>LOW</v>
      </c>
      <c r="K399" s="2">
        <v>0.39</v>
      </c>
      <c r="L399" s="2">
        <v>3</v>
      </c>
      <c r="M399" s="2" t="s">
        <v>23</v>
      </c>
      <c r="N399" s="2">
        <v>66.31</v>
      </c>
      <c r="O399" s="3" t="str">
        <f t="shared" si="35"/>
        <v>LOW</v>
      </c>
      <c r="P399" t="str">
        <f t="shared" si="37"/>
        <v>HIGH IMPACT</v>
      </c>
      <c r="Q399" s="5">
        <f t="shared" si="36"/>
        <v>170.02564102564102</v>
      </c>
    </row>
    <row r="400" spans="1:17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 t="shared" si="33"/>
        <v>LOW</v>
      </c>
      <c r="J400" s="2" t="str">
        <f t="shared" si="34"/>
        <v>LOW</v>
      </c>
      <c r="K400" s="2">
        <v>0.27</v>
      </c>
      <c r="L400" s="2">
        <v>2</v>
      </c>
      <c r="M400" s="2" t="s">
        <v>23</v>
      </c>
      <c r="N400" s="2">
        <v>653.08000000000004</v>
      </c>
      <c r="O400" s="3" t="str">
        <f t="shared" si="35"/>
        <v>LOW</v>
      </c>
      <c r="P400" t="str">
        <f t="shared" si="37"/>
        <v>HIGH IMPACT</v>
      </c>
      <c r="Q400" s="5">
        <f t="shared" si="36"/>
        <v>2418.8148148148148</v>
      </c>
    </row>
    <row r="401" spans="1:17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 t="shared" si="33"/>
        <v>LOW</v>
      </c>
      <c r="J401" s="2" t="str">
        <f t="shared" si="34"/>
        <v>LOW</v>
      </c>
      <c r="K401" s="2">
        <v>0.39</v>
      </c>
      <c r="L401" s="2">
        <v>9</v>
      </c>
      <c r="M401" s="2" t="s">
        <v>28</v>
      </c>
      <c r="N401" s="2">
        <v>484.92</v>
      </c>
      <c r="O401" s="3" t="str">
        <f t="shared" si="35"/>
        <v>LOW</v>
      </c>
      <c r="P401" t="str">
        <f t="shared" si="37"/>
        <v>HIGH IMPACT</v>
      </c>
      <c r="Q401" s="5">
        <f t="shared" si="36"/>
        <v>1243.3846153846155</v>
      </c>
    </row>
    <row r="402" spans="1:17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 t="shared" si="33"/>
        <v>HIGH</v>
      </c>
      <c r="J402" s="2" t="str">
        <f t="shared" si="34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s="3" t="str">
        <f t="shared" si="35"/>
        <v>LOW</v>
      </c>
      <c r="P402" t="str">
        <f t="shared" si="37"/>
        <v>HIGH IMPACT</v>
      </c>
      <c r="Q402" s="5">
        <f t="shared" si="36"/>
        <v>1984.9166666666667</v>
      </c>
    </row>
    <row r="403" spans="1:17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 t="shared" si="33"/>
        <v>LOW</v>
      </c>
      <c r="J403" s="2" t="str">
        <f t="shared" si="34"/>
        <v>LOW</v>
      </c>
      <c r="K403" s="2">
        <v>0.16</v>
      </c>
      <c r="L403" s="2">
        <v>6</v>
      </c>
      <c r="M403" s="2" t="s">
        <v>17</v>
      </c>
      <c r="N403" s="2">
        <v>339.95</v>
      </c>
      <c r="O403" s="3" t="str">
        <f t="shared" si="35"/>
        <v>LOW</v>
      </c>
      <c r="P403" t="str">
        <f t="shared" si="37"/>
        <v>NORMAL</v>
      </c>
      <c r="Q403" s="5">
        <f t="shared" si="36"/>
        <v>2124.6875</v>
      </c>
    </row>
    <row r="404" spans="1:17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 t="shared" si="33"/>
        <v>MEDIUM</v>
      </c>
      <c r="J404" s="2" t="str">
        <f t="shared" si="34"/>
        <v>LOW</v>
      </c>
      <c r="K404" s="2">
        <v>0.13</v>
      </c>
      <c r="L404" s="2">
        <v>5</v>
      </c>
      <c r="M404" s="2" t="s">
        <v>17</v>
      </c>
      <c r="N404" s="2">
        <v>620.73</v>
      </c>
      <c r="O404" s="3" t="str">
        <f t="shared" si="35"/>
        <v>HIGH</v>
      </c>
      <c r="P404" t="str">
        <f t="shared" si="37"/>
        <v>HIGH IMPACT</v>
      </c>
      <c r="Q404" s="5">
        <f t="shared" si="36"/>
        <v>4774.8461538461543</v>
      </c>
    </row>
    <row r="405" spans="1:17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 t="shared" si="33"/>
        <v>LOW</v>
      </c>
      <c r="J405" s="2" t="str">
        <f t="shared" si="34"/>
        <v>LOW</v>
      </c>
      <c r="K405" s="2">
        <v>0.2</v>
      </c>
      <c r="L405" s="2">
        <v>4</v>
      </c>
      <c r="M405" s="2" t="s">
        <v>17</v>
      </c>
      <c r="N405" s="2">
        <v>300.44</v>
      </c>
      <c r="O405" s="3" t="str">
        <f t="shared" si="35"/>
        <v>LOW</v>
      </c>
      <c r="P405" t="str">
        <f t="shared" si="37"/>
        <v>NORMAL</v>
      </c>
      <c r="Q405" s="5">
        <f t="shared" si="36"/>
        <v>1502.1999999999998</v>
      </c>
    </row>
    <row r="406" spans="1:17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 t="shared" si="33"/>
        <v>LOW</v>
      </c>
      <c r="J406" s="2" t="str">
        <f t="shared" si="34"/>
        <v>LOW</v>
      </c>
      <c r="K406" s="2">
        <v>0</v>
      </c>
      <c r="L406" s="2">
        <v>4</v>
      </c>
      <c r="M406" s="2" t="s">
        <v>28</v>
      </c>
      <c r="N406" s="2">
        <v>138.59</v>
      </c>
      <c r="O406" s="3" t="str">
        <f t="shared" si="35"/>
        <v>LOW</v>
      </c>
      <c r="P406" t="str">
        <f t="shared" si="37"/>
        <v>NORMAL</v>
      </c>
      <c r="Q406" s="5" t="str">
        <f t="shared" si="36"/>
        <v>cant divide</v>
      </c>
    </row>
    <row r="407" spans="1:17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 t="shared" si="33"/>
        <v>LOW</v>
      </c>
      <c r="J407" s="2" t="str">
        <f t="shared" si="34"/>
        <v>LOW</v>
      </c>
      <c r="K407" s="2">
        <v>0.09</v>
      </c>
      <c r="L407" s="2">
        <v>2</v>
      </c>
      <c r="M407" s="2" t="s">
        <v>23</v>
      </c>
      <c r="N407" s="2">
        <v>398.59</v>
      </c>
      <c r="O407" s="3" t="str">
        <f t="shared" si="35"/>
        <v>LOW</v>
      </c>
      <c r="P407" t="str">
        <f t="shared" si="37"/>
        <v>NORMAL</v>
      </c>
      <c r="Q407" s="5">
        <f t="shared" si="36"/>
        <v>4428.7777777777774</v>
      </c>
    </row>
    <row r="408" spans="1:17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 t="shared" si="33"/>
        <v>LOW</v>
      </c>
      <c r="J408" s="2" t="str">
        <f t="shared" si="34"/>
        <v>LOW</v>
      </c>
      <c r="K408" s="2">
        <v>0.06</v>
      </c>
      <c r="L408" s="2">
        <v>7</v>
      </c>
      <c r="M408" s="2" t="s">
        <v>23</v>
      </c>
      <c r="N408" s="2">
        <v>658.39</v>
      </c>
      <c r="O408" s="3" t="str">
        <f t="shared" si="35"/>
        <v>LOW</v>
      </c>
      <c r="P408" t="str">
        <f t="shared" si="37"/>
        <v>NORMAL</v>
      </c>
      <c r="Q408" s="5">
        <f t="shared" si="36"/>
        <v>10973.166666666666</v>
      </c>
    </row>
    <row r="409" spans="1:17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 t="shared" si="33"/>
        <v>MEDIUM</v>
      </c>
      <c r="J409" s="2" t="str">
        <f t="shared" si="34"/>
        <v>LOW</v>
      </c>
      <c r="K409" s="2">
        <v>0.48</v>
      </c>
      <c r="L409" s="2">
        <v>6</v>
      </c>
      <c r="M409" s="2" t="s">
        <v>23</v>
      </c>
      <c r="N409" s="2">
        <v>240.4</v>
      </c>
      <c r="O409" s="3" t="str">
        <f t="shared" si="35"/>
        <v>LOW</v>
      </c>
      <c r="P409" t="str">
        <f t="shared" si="37"/>
        <v>HIGH IMPACT</v>
      </c>
      <c r="Q409" s="5">
        <f t="shared" si="36"/>
        <v>500.83333333333337</v>
      </c>
    </row>
    <row r="410" spans="1:17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 t="shared" si="33"/>
        <v>LOW</v>
      </c>
      <c r="J410" s="2" t="str">
        <f t="shared" si="34"/>
        <v>LOW</v>
      </c>
      <c r="K410" s="2">
        <v>0.03</v>
      </c>
      <c r="L410" s="2">
        <v>3</v>
      </c>
      <c r="M410" s="2" t="s">
        <v>23</v>
      </c>
      <c r="N410" s="2">
        <v>160.11000000000001</v>
      </c>
      <c r="O410" s="3" t="str">
        <f t="shared" si="35"/>
        <v>LOW</v>
      </c>
      <c r="P410" t="str">
        <f t="shared" si="37"/>
        <v>NORMAL</v>
      </c>
      <c r="Q410" s="5">
        <f t="shared" si="36"/>
        <v>5337.0000000000009</v>
      </c>
    </row>
    <row r="411" spans="1:17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 t="shared" si="33"/>
        <v>LOW</v>
      </c>
      <c r="J411" s="2" t="str">
        <f t="shared" si="34"/>
        <v>LOW</v>
      </c>
      <c r="K411" s="2">
        <v>0.25</v>
      </c>
      <c r="L411" s="2">
        <v>7</v>
      </c>
      <c r="M411" s="2" t="s">
        <v>28</v>
      </c>
      <c r="N411" s="2">
        <v>1145.5</v>
      </c>
      <c r="O411" s="3" t="str">
        <f t="shared" si="35"/>
        <v>LOW</v>
      </c>
      <c r="P411" t="str">
        <f t="shared" si="37"/>
        <v>HIGH IMPACT</v>
      </c>
      <c r="Q411" s="5">
        <f t="shared" si="36"/>
        <v>4582</v>
      </c>
    </row>
    <row r="412" spans="1:17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 t="shared" si="33"/>
        <v>HIGH</v>
      </c>
      <c r="J412" s="2" t="str">
        <f t="shared" si="34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s="3" t="str">
        <f t="shared" si="35"/>
        <v>HIGH</v>
      </c>
      <c r="P412" t="str">
        <f t="shared" si="37"/>
        <v>HIGH IMPACT</v>
      </c>
      <c r="Q412" s="5">
        <f t="shared" si="36"/>
        <v>1564.3260869565217</v>
      </c>
    </row>
    <row r="413" spans="1:17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 t="shared" si="33"/>
        <v>LOW</v>
      </c>
      <c r="J413" s="2" t="str">
        <f t="shared" si="34"/>
        <v>LOW</v>
      </c>
      <c r="K413" s="2">
        <v>0.3</v>
      </c>
      <c r="L413" s="2">
        <v>1</v>
      </c>
      <c r="M413" s="2" t="s">
        <v>28</v>
      </c>
      <c r="N413" s="2">
        <v>199.91</v>
      </c>
      <c r="O413" s="3" t="str">
        <f t="shared" si="35"/>
        <v>LOW</v>
      </c>
      <c r="P413" t="str">
        <f t="shared" si="37"/>
        <v>HIGH IMPACT</v>
      </c>
      <c r="Q413" s="5">
        <f t="shared" si="36"/>
        <v>666.36666666666667</v>
      </c>
    </row>
    <row r="414" spans="1:17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 t="shared" si="33"/>
        <v>HIGH</v>
      </c>
      <c r="J414" s="2" t="str">
        <f t="shared" si="34"/>
        <v>HIGH</v>
      </c>
      <c r="K414" s="2">
        <v>0.25</v>
      </c>
      <c r="L414" s="2">
        <v>8</v>
      </c>
      <c r="M414" s="2" t="s">
        <v>23</v>
      </c>
      <c r="N414" s="2">
        <v>321.3</v>
      </c>
      <c r="O414" s="3" t="str">
        <f t="shared" si="35"/>
        <v>LOW</v>
      </c>
      <c r="P414" t="str">
        <f t="shared" si="37"/>
        <v>HIGH IMPACT</v>
      </c>
      <c r="Q414" s="5">
        <f t="shared" si="36"/>
        <v>1285.2</v>
      </c>
    </row>
    <row r="415" spans="1:17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 t="shared" si="33"/>
        <v>LOW</v>
      </c>
      <c r="J415" s="2" t="str">
        <f t="shared" si="34"/>
        <v>LOW</v>
      </c>
      <c r="K415" s="2">
        <v>0.37</v>
      </c>
      <c r="L415" s="2">
        <v>2</v>
      </c>
      <c r="M415" s="2" t="s">
        <v>23</v>
      </c>
      <c r="N415" s="2">
        <v>369.36</v>
      </c>
      <c r="O415" s="3" t="str">
        <f t="shared" si="35"/>
        <v>LOW</v>
      </c>
      <c r="P415" t="str">
        <f t="shared" si="37"/>
        <v>HIGH IMPACT</v>
      </c>
      <c r="Q415" s="5">
        <f t="shared" si="36"/>
        <v>998.27027027027032</v>
      </c>
    </row>
    <row r="416" spans="1:17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 t="shared" si="33"/>
        <v>LOW</v>
      </c>
      <c r="J416" s="2" t="str">
        <f t="shared" si="34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s="3" t="str">
        <f t="shared" si="35"/>
        <v>LOW</v>
      </c>
      <c r="P416" t="str">
        <f t="shared" si="37"/>
        <v>NORMAL</v>
      </c>
      <c r="Q416" s="5">
        <f t="shared" si="36"/>
        <v>7324.8333333333339</v>
      </c>
    </row>
    <row r="417" spans="1:17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 t="shared" si="33"/>
        <v>MEDIUM</v>
      </c>
      <c r="J417" s="2" t="str">
        <f t="shared" si="34"/>
        <v>LOW</v>
      </c>
      <c r="K417" s="2">
        <v>0.1</v>
      </c>
      <c r="L417" s="2">
        <v>9</v>
      </c>
      <c r="M417" s="2" t="s">
        <v>17</v>
      </c>
      <c r="N417" s="2">
        <v>954.08</v>
      </c>
      <c r="O417" s="3" t="str">
        <f t="shared" si="35"/>
        <v>HIGH</v>
      </c>
      <c r="P417" t="str">
        <f t="shared" si="37"/>
        <v>HIGH IMPACT</v>
      </c>
      <c r="Q417" s="5">
        <f t="shared" si="36"/>
        <v>9540.7999999999993</v>
      </c>
    </row>
    <row r="418" spans="1:17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 t="shared" si="33"/>
        <v>LOW</v>
      </c>
      <c r="J418" s="2" t="str">
        <f t="shared" si="34"/>
        <v>LOW</v>
      </c>
      <c r="K418" s="2">
        <v>0.42</v>
      </c>
      <c r="L418" s="2">
        <v>2</v>
      </c>
      <c r="M418" s="2" t="s">
        <v>23</v>
      </c>
      <c r="N418" s="2">
        <v>124.67</v>
      </c>
      <c r="O418" s="3" t="str">
        <f t="shared" si="35"/>
        <v>LOW</v>
      </c>
      <c r="P418" t="str">
        <f t="shared" si="37"/>
        <v>HIGH IMPACT</v>
      </c>
      <c r="Q418" s="5">
        <f t="shared" si="36"/>
        <v>296.83333333333337</v>
      </c>
    </row>
    <row r="419" spans="1:17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 t="shared" si="33"/>
        <v>LOW</v>
      </c>
      <c r="J419" s="2" t="str">
        <f t="shared" si="34"/>
        <v>LOW</v>
      </c>
      <c r="K419" s="2">
        <v>0.03</v>
      </c>
      <c r="L419" s="2">
        <v>7</v>
      </c>
      <c r="M419" s="2" t="s">
        <v>23</v>
      </c>
      <c r="N419" s="2">
        <v>1157.1600000000001</v>
      </c>
      <c r="O419" s="3" t="str">
        <f t="shared" si="35"/>
        <v>LOW</v>
      </c>
      <c r="P419" t="str">
        <f t="shared" si="37"/>
        <v>NORMAL</v>
      </c>
      <c r="Q419" s="5">
        <f t="shared" si="36"/>
        <v>38572.000000000007</v>
      </c>
    </row>
    <row r="420" spans="1:17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 t="shared" si="33"/>
        <v>LOW</v>
      </c>
      <c r="J420" s="2" t="str">
        <f t="shared" si="34"/>
        <v>LOW</v>
      </c>
      <c r="K420" s="2">
        <v>0.4</v>
      </c>
      <c r="L420" s="2">
        <v>7</v>
      </c>
      <c r="M420" s="2" t="s">
        <v>28</v>
      </c>
      <c r="N420" s="2">
        <v>66.28</v>
      </c>
      <c r="O420" s="3" t="str">
        <f t="shared" si="35"/>
        <v>LOW</v>
      </c>
      <c r="P420" t="str">
        <f t="shared" si="37"/>
        <v>HIGH IMPACT</v>
      </c>
      <c r="Q420" s="5">
        <f t="shared" si="36"/>
        <v>165.7</v>
      </c>
    </row>
    <row r="421" spans="1:17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 t="shared" si="33"/>
        <v>LOW</v>
      </c>
      <c r="J421" s="2" t="str">
        <f t="shared" si="34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s="3" t="str">
        <f t="shared" si="35"/>
        <v>LOW</v>
      </c>
      <c r="P421" t="str">
        <f t="shared" si="37"/>
        <v>NORMAL</v>
      </c>
      <c r="Q421" s="5">
        <f t="shared" si="36"/>
        <v>5124.4000000000005</v>
      </c>
    </row>
    <row r="422" spans="1:17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 t="shared" si="33"/>
        <v>MEDIUM</v>
      </c>
      <c r="J422" s="2" t="str">
        <f t="shared" si="34"/>
        <v>LOW</v>
      </c>
      <c r="K422" s="2">
        <v>0.31</v>
      </c>
      <c r="L422" s="2">
        <v>1</v>
      </c>
      <c r="M422" s="2" t="s">
        <v>17</v>
      </c>
      <c r="N422" s="2">
        <v>517.95000000000005</v>
      </c>
      <c r="O422" s="3" t="str">
        <f t="shared" si="35"/>
        <v>HIGH</v>
      </c>
      <c r="P422" t="str">
        <f t="shared" si="37"/>
        <v>HIGH IMPACT</v>
      </c>
      <c r="Q422" s="5">
        <f t="shared" si="36"/>
        <v>1670.8064516129034</v>
      </c>
    </row>
    <row r="423" spans="1:17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 t="shared" si="33"/>
        <v>LOW</v>
      </c>
      <c r="J423" s="2" t="str">
        <f t="shared" si="34"/>
        <v>LOW</v>
      </c>
      <c r="K423" s="2">
        <v>0.24</v>
      </c>
      <c r="L423" s="2">
        <v>7</v>
      </c>
      <c r="M423" s="2" t="s">
        <v>28</v>
      </c>
      <c r="N423" s="2">
        <v>1006.56</v>
      </c>
      <c r="O423" s="3" t="str">
        <f t="shared" si="35"/>
        <v>LOW</v>
      </c>
      <c r="P423" t="str">
        <f t="shared" si="37"/>
        <v>HIGH IMPACT</v>
      </c>
      <c r="Q423" s="5">
        <f t="shared" si="36"/>
        <v>4194</v>
      </c>
    </row>
    <row r="424" spans="1:17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 t="shared" si="33"/>
        <v>LOW</v>
      </c>
      <c r="J424" s="2" t="str">
        <f t="shared" si="34"/>
        <v>LOW</v>
      </c>
      <c r="K424" s="2">
        <v>0.5</v>
      </c>
      <c r="L424" s="2">
        <v>6</v>
      </c>
      <c r="M424" s="2" t="s">
        <v>23</v>
      </c>
      <c r="N424" s="2">
        <v>689.37</v>
      </c>
      <c r="O424" s="3" t="str">
        <f t="shared" si="35"/>
        <v>LOW</v>
      </c>
      <c r="P424" t="str">
        <f t="shared" si="37"/>
        <v>HIGH IMPACT</v>
      </c>
      <c r="Q424" s="5">
        <f t="shared" si="36"/>
        <v>1378.74</v>
      </c>
    </row>
    <row r="425" spans="1:17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 t="shared" si="33"/>
        <v>LOW</v>
      </c>
      <c r="J425" s="2" t="str">
        <f t="shared" si="34"/>
        <v>LOW</v>
      </c>
      <c r="K425" s="2">
        <v>0.19</v>
      </c>
      <c r="L425" s="2">
        <v>4</v>
      </c>
      <c r="M425" s="2" t="s">
        <v>17</v>
      </c>
      <c r="N425" s="2">
        <v>654.1</v>
      </c>
      <c r="O425" s="3" t="str">
        <f t="shared" si="35"/>
        <v>LOW</v>
      </c>
      <c r="P425" t="str">
        <f t="shared" si="37"/>
        <v>NORMAL</v>
      </c>
      <c r="Q425" s="5">
        <f t="shared" si="36"/>
        <v>3442.6315789473683</v>
      </c>
    </row>
    <row r="426" spans="1:17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 t="shared" si="33"/>
        <v>LOW</v>
      </c>
      <c r="J426" s="2" t="str">
        <f t="shared" si="34"/>
        <v>LOW</v>
      </c>
      <c r="K426" s="2">
        <v>0.48</v>
      </c>
      <c r="L426" s="2">
        <v>3</v>
      </c>
      <c r="M426" s="2" t="s">
        <v>28</v>
      </c>
      <c r="N426" s="2">
        <v>84.32</v>
      </c>
      <c r="O426" s="3" t="str">
        <f t="shared" si="35"/>
        <v>LOW</v>
      </c>
      <c r="P426" t="str">
        <f t="shared" si="37"/>
        <v>HIGH IMPACT</v>
      </c>
      <c r="Q426" s="5">
        <f t="shared" si="36"/>
        <v>175.66666666666666</v>
      </c>
    </row>
    <row r="427" spans="1:17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 t="shared" si="33"/>
        <v>LOW</v>
      </c>
      <c r="J427" s="2" t="str">
        <f t="shared" si="34"/>
        <v>LOW</v>
      </c>
      <c r="K427" s="2">
        <v>0.2</v>
      </c>
      <c r="L427" s="2">
        <v>5</v>
      </c>
      <c r="M427" s="2" t="s">
        <v>23</v>
      </c>
      <c r="N427" s="2">
        <v>1237.73</v>
      </c>
      <c r="O427" s="3" t="str">
        <f t="shared" si="35"/>
        <v>LOW</v>
      </c>
      <c r="P427" t="str">
        <f t="shared" si="37"/>
        <v>NORMAL</v>
      </c>
      <c r="Q427" s="5">
        <f t="shared" si="36"/>
        <v>6188.65</v>
      </c>
    </row>
    <row r="428" spans="1:17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 t="shared" si="33"/>
        <v>LOW</v>
      </c>
      <c r="J428" s="2" t="str">
        <f t="shared" si="34"/>
        <v>LOW</v>
      </c>
      <c r="K428" s="2">
        <v>0.34</v>
      </c>
      <c r="L428" s="2">
        <v>5</v>
      </c>
      <c r="M428" s="2" t="s">
        <v>23</v>
      </c>
      <c r="N428" s="2">
        <v>954.37</v>
      </c>
      <c r="O428" s="3" t="str">
        <f t="shared" si="35"/>
        <v>LOW</v>
      </c>
      <c r="P428" t="str">
        <f t="shared" si="37"/>
        <v>HIGH IMPACT</v>
      </c>
      <c r="Q428" s="5">
        <f t="shared" si="36"/>
        <v>2806.9705882352941</v>
      </c>
    </row>
    <row r="429" spans="1:17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 t="shared" si="33"/>
        <v>LOW</v>
      </c>
      <c r="J429" s="2" t="str">
        <f t="shared" si="34"/>
        <v>LOW</v>
      </c>
      <c r="K429" s="2">
        <v>0.32</v>
      </c>
      <c r="L429" s="2">
        <v>3</v>
      </c>
      <c r="M429" s="2" t="s">
        <v>28</v>
      </c>
      <c r="N429" s="2">
        <v>162.33000000000001</v>
      </c>
      <c r="O429" s="3" t="str">
        <f t="shared" si="35"/>
        <v>LOW</v>
      </c>
      <c r="P429" t="str">
        <f t="shared" si="37"/>
        <v>HIGH IMPACT</v>
      </c>
      <c r="Q429" s="5">
        <f t="shared" si="36"/>
        <v>507.28125000000006</v>
      </c>
    </row>
    <row r="430" spans="1:17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 t="shared" si="33"/>
        <v>LOW</v>
      </c>
      <c r="J430" s="2" t="str">
        <f t="shared" si="34"/>
        <v>LOW</v>
      </c>
      <c r="K430" s="2">
        <v>0.04</v>
      </c>
      <c r="L430" s="2">
        <v>6</v>
      </c>
      <c r="M430" s="2" t="s">
        <v>17</v>
      </c>
      <c r="N430" s="2">
        <v>639.24</v>
      </c>
      <c r="O430" s="3" t="str">
        <f t="shared" si="35"/>
        <v>LOW</v>
      </c>
      <c r="P430" t="str">
        <f t="shared" si="37"/>
        <v>NORMAL</v>
      </c>
      <c r="Q430" s="5">
        <f t="shared" si="36"/>
        <v>15981</v>
      </c>
    </row>
    <row r="431" spans="1:17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 t="shared" si="33"/>
        <v>LOW</v>
      </c>
      <c r="J431" s="2" t="str">
        <f t="shared" si="34"/>
        <v>LOW</v>
      </c>
      <c r="K431" s="2">
        <v>0.37</v>
      </c>
      <c r="L431" s="2">
        <v>3</v>
      </c>
      <c r="M431" s="2" t="s">
        <v>28</v>
      </c>
      <c r="N431" s="2">
        <v>872.99</v>
      </c>
      <c r="O431" s="3" t="str">
        <f t="shared" si="35"/>
        <v>LOW</v>
      </c>
      <c r="P431" t="str">
        <f t="shared" si="37"/>
        <v>HIGH IMPACT</v>
      </c>
      <c r="Q431" s="5">
        <f t="shared" si="36"/>
        <v>2359.4324324324325</v>
      </c>
    </row>
    <row r="432" spans="1:17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 t="shared" si="33"/>
        <v>LOW</v>
      </c>
      <c r="J432" s="2" t="str">
        <f t="shared" si="34"/>
        <v>LOW</v>
      </c>
      <c r="K432" s="2">
        <v>0.1</v>
      </c>
      <c r="L432" s="2">
        <v>4</v>
      </c>
      <c r="M432" s="2" t="s">
        <v>28</v>
      </c>
      <c r="N432" s="2">
        <v>558.38</v>
      </c>
      <c r="O432" s="3" t="str">
        <f t="shared" si="35"/>
        <v>LOW</v>
      </c>
      <c r="P432" t="str">
        <f t="shared" si="37"/>
        <v>NORMAL</v>
      </c>
      <c r="Q432" s="5">
        <f t="shared" si="36"/>
        <v>5583.7999999999993</v>
      </c>
    </row>
    <row r="433" spans="1:17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 t="shared" si="33"/>
        <v>LOW</v>
      </c>
      <c r="J433" s="2" t="str">
        <f t="shared" si="34"/>
        <v>LOW</v>
      </c>
      <c r="K433" s="2">
        <v>0.19</v>
      </c>
      <c r="L433" s="2">
        <v>3</v>
      </c>
      <c r="M433" s="2" t="s">
        <v>17</v>
      </c>
      <c r="N433" s="2">
        <v>728.97</v>
      </c>
      <c r="O433" s="3" t="str">
        <f t="shared" si="35"/>
        <v>LOW</v>
      </c>
      <c r="P433" t="str">
        <f t="shared" si="37"/>
        <v>NORMAL</v>
      </c>
      <c r="Q433" s="5">
        <f t="shared" si="36"/>
        <v>3836.6842105263158</v>
      </c>
    </row>
    <row r="434" spans="1:17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 t="shared" si="33"/>
        <v>LOW</v>
      </c>
      <c r="J434" s="2" t="str">
        <f t="shared" si="34"/>
        <v>LOW</v>
      </c>
      <c r="K434" s="2">
        <v>0.39</v>
      </c>
      <c r="L434" s="2">
        <v>6</v>
      </c>
      <c r="M434" s="2" t="s">
        <v>17</v>
      </c>
      <c r="N434" s="2">
        <v>920.08</v>
      </c>
      <c r="O434" s="3" t="str">
        <f t="shared" si="35"/>
        <v>LOW</v>
      </c>
      <c r="P434" t="str">
        <f t="shared" si="37"/>
        <v>HIGH IMPACT</v>
      </c>
      <c r="Q434" s="5">
        <f t="shared" si="36"/>
        <v>2359.1794871794873</v>
      </c>
    </row>
    <row r="435" spans="1:17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 t="shared" si="33"/>
        <v>LOW</v>
      </c>
      <c r="J435" s="2" t="str">
        <f t="shared" si="34"/>
        <v>LOW</v>
      </c>
      <c r="K435" s="2">
        <v>0.47</v>
      </c>
      <c r="L435" s="2">
        <v>9</v>
      </c>
      <c r="M435" s="2" t="s">
        <v>23</v>
      </c>
      <c r="N435" s="2">
        <v>45.46</v>
      </c>
      <c r="O435" s="3" t="str">
        <f t="shared" si="35"/>
        <v>LOW</v>
      </c>
      <c r="P435" t="str">
        <f t="shared" si="37"/>
        <v>HIGH IMPACT</v>
      </c>
      <c r="Q435" s="5">
        <f t="shared" si="36"/>
        <v>96.723404255319153</v>
      </c>
    </row>
    <row r="436" spans="1:17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 t="shared" si="33"/>
        <v>LOW</v>
      </c>
      <c r="J436" s="2" t="str">
        <f t="shared" si="34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s="3" t="str">
        <f t="shared" si="35"/>
        <v>LOW</v>
      </c>
      <c r="P436" t="str">
        <f t="shared" si="37"/>
        <v>HIGH IMPACT</v>
      </c>
      <c r="Q436" s="5">
        <f t="shared" si="36"/>
        <v>2245.5</v>
      </c>
    </row>
    <row r="437" spans="1:17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 t="shared" si="33"/>
        <v>HIGH</v>
      </c>
      <c r="J437" s="2" t="str">
        <f t="shared" si="34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s="3" t="str">
        <f t="shared" si="35"/>
        <v>LOW</v>
      </c>
      <c r="P437" t="str">
        <f t="shared" si="37"/>
        <v>HIGH IMPACT</v>
      </c>
      <c r="Q437" s="5">
        <f t="shared" si="36"/>
        <v>1342</v>
      </c>
    </row>
    <row r="438" spans="1:17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 t="shared" si="33"/>
        <v>LOW</v>
      </c>
      <c r="J438" s="2" t="str">
        <f t="shared" si="34"/>
        <v>LOW</v>
      </c>
      <c r="K438" s="2">
        <v>0.25</v>
      </c>
      <c r="L438" s="2">
        <v>7</v>
      </c>
      <c r="M438" s="2" t="s">
        <v>17</v>
      </c>
      <c r="N438" s="2">
        <v>11.62</v>
      </c>
      <c r="O438" s="3" t="str">
        <f t="shared" si="35"/>
        <v>LOW</v>
      </c>
      <c r="P438" t="str">
        <f t="shared" si="37"/>
        <v>HIGH IMPACT</v>
      </c>
      <c r="Q438" s="5">
        <f t="shared" si="36"/>
        <v>46.48</v>
      </c>
    </row>
    <row r="439" spans="1:17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 t="shared" si="33"/>
        <v>LOW</v>
      </c>
      <c r="J439" s="2" t="str">
        <f t="shared" si="34"/>
        <v>LOW</v>
      </c>
      <c r="K439" s="2">
        <v>0.41</v>
      </c>
      <c r="L439" s="2">
        <v>5</v>
      </c>
      <c r="M439" s="2" t="s">
        <v>28</v>
      </c>
      <c r="N439" s="2">
        <v>1202.19</v>
      </c>
      <c r="O439" s="3" t="str">
        <f t="shared" si="35"/>
        <v>LOW</v>
      </c>
      <c r="P439" t="str">
        <f t="shared" si="37"/>
        <v>HIGH IMPACT</v>
      </c>
      <c r="Q439" s="5">
        <f t="shared" si="36"/>
        <v>2932.1707317073174</v>
      </c>
    </row>
    <row r="440" spans="1:17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 t="shared" si="33"/>
        <v>LOW</v>
      </c>
      <c r="J440" s="2" t="str">
        <f t="shared" si="34"/>
        <v>LOW</v>
      </c>
      <c r="K440" s="2">
        <v>0.5</v>
      </c>
      <c r="L440" s="2">
        <v>4</v>
      </c>
      <c r="M440" s="2" t="s">
        <v>28</v>
      </c>
      <c r="N440" s="2">
        <v>411.68</v>
      </c>
      <c r="O440" s="3" t="str">
        <f t="shared" si="35"/>
        <v>LOW</v>
      </c>
      <c r="P440" t="str">
        <f t="shared" si="37"/>
        <v>HIGH IMPACT</v>
      </c>
      <c r="Q440" s="5">
        <f t="shared" si="36"/>
        <v>823.36</v>
      </c>
    </row>
    <row r="441" spans="1:17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 t="shared" si="33"/>
        <v>LOW</v>
      </c>
      <c r="J441" s="2" t="str">
        <f t="shared" si="34"/>
        <v>LOW</v>
      </c>
      <c r="K441" s="2">
        <v>0.32</v>
      </c>
      <c r="L441" s="2">
        <v>3</v>
      </c>
      <c r="M441" s="2" t="s">
        <v>28</v>
      </c>
      <c r="N441" s="2">
        <v>225.89</v>
      </c>
      <c r="O441" s="3" t="str">
        <f t="shared" si="35"/>
        <v>LOW</v>
      </c>
      <c r="P441" t="str">
        <f t="shared" si="37"/>
        <v>HIGH IMPACT</v>
      </c>
      <c r="Q441" s="5">
        <f t="shared" si="36"/>
        <v>705.90624999999989</v>
      </c>
    </row>
    <row r="442" spans="1:17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 t="shared" si="33"/>
        <v>MEDIUM</v>
      </c>
      <c r="J442" s="2" t="str">
        <f t="shared" si="34"/>
        <v>LOW</v>
      </c>
      <c r="K442" s="2">
        <v>0.19</v>
      </c>
      <c r="L442" s="2">
        <v>7</v>
      </c>
      <c r="M442" s="2" t="s">
        <v>17</v>
      </c>
      <c r="N442" s="2">
        <v>302.62</v>
      </c>
      <c r="O442" s="3" t="str">
        <f t="shared" si="35"/>
        <v>LOW</v>
      </c>
      <c r="P442" t="str">
        <f t="shared" si="37"/>
        <v>HIGH IMPACT</v>
      </c>
      <c r="Q442" s="5">
        <f t="shared" si="36"/>
        <v>1592.7368421052631</v>
      </c>
    </row>
    <row r="443" spans="1:17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 t="shared" si="33"/>
        <v>LOW</v>
      </c>
      <c r="J443" s="2" t="str">
        <f t="shared" si="34"/>
        <v>LOW</v>
      </c>
      <c r="K443" s="2">
        <v>0.11</v>
      </c>
      <c r="L443" s="2">
        <v>2</v>
      </c>
      <c r="M443" s="2" t="s">
        <v>17</v>
      </c>
      <c r="N443" s="2">
        <v>887.13</v>
      </c>
      <c r="O443" s="3" t="str">
        <f t="shared" si="35"/>
        <v>LOW</v>
      </c>
      <c r="P443" t="str">
        <f t="shared" si="37"/>
        <v>NORMAL</v>
      </c>
      <c r="Q443" s="5">
        <f t="shared" si="36"/>
        <v>8064.818181818182</v>
      </c>
    </row>
    <row r="444" spans="1:17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 t="shared" si="33"/>
        <v>MEDIUM</v>
      </c>
      <c r="J444" s="2" t="str">
        <f t="shared" si="34"/>
        <v>LOW</v>
      </c>
      <c r="K444" s="2">
        <v>0.1</v>
      </c>
      <c r="L444" s="2">
        <v>4</v>
      </c>
      <c r="M444" s="2" t="s">
        <v>28</v>
      </c>
      <c r="N444" s="2">
        <v>715.35</v>
      </c>
      <c r="O444" s="3" t="str">
        <f t="shared" si="35"/>
        <v>HIGH</v>
      </c>
      <c r="P444" t="str">
        <f t="shared" si="37"/>
        <v>HIGH IMPACT</v>
      </c>
      <c r="Q444" s="5">
        <f t="shared" si="36"/>
        <v>7153.5</v>
      </c>
    </row>
    <row r="445" spans="1:17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 t="shared" si="33"/>
        <v>LOW</v>
      </c>
      <c r="J445" s="2" t="str">
        <f t="shared" si="34"/>
        <v>LOW</v>
      </c>
      <c r="K445" s="2">
        <v>0.43</v>
      </c>
      <c r="L445" s="2">
        <v>2</v>
      </c>
      <c r="M445" s="2" t="s">
        <v>28</v>
      </c>
      <c r="N445" s="2">
        <v>416.16</v>
      </c>
      <c r="O445" s="3" t="str">
        <f t="shared" si="35"/>
        <v>LOW</v>
      </c>
      <c r="P445" t="str">
        <f t="shared" si="37"/>
        <v>HIGH IMPACT</v>
      </c>
      <c r="Q445" s="5">
        <f t="shared" si="36"/>
        <v>967.81395348837214</v>
      </c>
    </row>
    <row r="446" spans="1:17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 t="shared" si="33"/>
        <v>LOW</v>
      </c>
      <c r="J446" s="2" t="str">
        <f t="shared" si="34"/>
        <v>LOW</v>
      </c>
      <c r="K446" s="2">
        <v>0.5</v>
      </c>
      <c r="L446" s="2">
        <v>8</v>
      </c>
      <c r="M446" s="2" t="s">
        <v>17</v>
      </c>
      <c r="N446" s="2">
        <v>380.04</v>
      </c>
      <c r="O446" s="3" t="str">
        <f t="shared" si="35"/>
        <v>LOW</v>
      </c>
      <c r="P446" t="str">
        <f t="shared" si="37"/>
        <v>HIGH IMPACT</v>
      </c>
      <c r="Q446" s="5">
        <f t="shared" si="36"/>
        <v>760.08</v>
      </c>
    </row>
    <row r="447" spans="1:17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 t="shared" si="33"/>
        <v>LOW</v>
      </c>
      <c r="J447" s="2" t="str">
        <f t="shared" si="34"/>
        <v>LOW</v>
      </c>
      <c r="K447" s="2">
        <v>0.35</v>
      </c>
      <c r="L447" s="2">
        <v>3</v>
      </c>
      <c r="M447" s="2" t="s">
        <v>17</v>
      </c>
      <c r="N447" s="2">
        <v>537.94000000000005</v>
      </c>
      <c r="O447" s="3" t="str">
        <f t="shared" si="35"/>
        <v>LOW</v>
      </c>
      <c r="P447" t="str">
        <f t="shared" si="37"/>
        <v>HIGH IMPACT</v>
      </c>
      <c r="Q447" s="5">
        <f t="shared" si="36"/>
        <v>1536.9714285714288</v>
      </c>
    </row>
    <row r="448" spans="1:17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 t="shared" si="33"/>
        <v>LOW</v>
      </c>
      <c r="J448" s="2" t="str">
        <f t="shared" si="34"/>
        <v>LOW</v>
      </c>
      <c r="K448" s="2">
        <v>0.48</v>
      </c>
      <c r="L448" s="2">
        <v>5</v>
      </c>
      <c r="M448" s="2" t="s">
        <v>17</v>
      </c>
      <c r="N448" s="2">
        <v>426.36</v>
      </c>
      <c r="O448" s="3" t="str">
        <f t="shared" si="35"/>
        <v>LOW</v>
      </c>
      <c r="P448" t="str">
        <f t="shared" si="37"/>
        <v>HIGH IMPACT</v>
      </c>
      <c r="Q448" s="5">
        <f t="shared" si="36"/>
        <v>888.25000000000011</v>
      </c>
    </row>
    <row r="449" spans="1:17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 t="shared" si="33"/>
        <v>LOW</v>
      </c>
      <c r="J449" s="2" t="str">
        <f t="shared" si="34"/>
        <v>LOW</v>
      </c>
      <c r="K449" s="2">
        <v>0.17</v>
      </c>
      <c r="L449" s="2">
        <v>4</v>
      </c>
      <c r="M449" s="2" t="s">
        <v>28</v>
      </c>
      <c r="N449" s="2">
        <v>446.02</v>
      </c>
      <c r="O449" s="3" t="str">
        <f t="shared" si="35"/>
        <v>LOW</v>
      </c>
      <c r="P449" t="str">
        <f t="shared" si="37"/>
        <v>NORMAL</v>
      </c>
      <c r="Q449" s="5">
        <f t="shared" si="36"/>
        <v>2623.6470588235293</v>
      </c>
    </row>
    <row r="450" spans="1:17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 t="shared" si="33"/>
        <v>LOW</v>
      </c>
      <c r="J450" s="2" t="str">
        <f t="shared" si="34"/>
        <v>LOW</v>
      </c>
      <c r="K450" s="2">
        <v>0.31</v>
      </c>
      <c r="L450" s="2">
        <v>5</v>
      </c>
      <c r="M450" s="2" t="s">
        <v>23</v>
      </c>
      <c r="N450" s="2">
        <v>387.87</v>
      </c>
      <c r="O450" s="3" t="str">
        <f t="shared" si="35"/>
        <v>LOW</v>
      </c>
      <c r="P450" t="str">
        <f t="shared" si="37"/>
        <v>HIGH IMPACT</v>
      </c>
      <c r="Q450" s="5">
        <f t="shared" si="36"/>
        <v>1251.1935483870968</v>
      </c>
    </row>
    <row r="451" spans="1:17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 t="shared" ref="I451:I514" si="38">IF(H451&gt;10000,"HIGH",IF(H451&gt;5000,"MEDIUM","LOW"))</f>
        <v>LOW</v>
      </c>
      <c r="J451" s="2" t="str">
        <f t="shared" ref="J451:J514" si="39">IF(H451&gt;10000,"HIGH","LOW")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s="3" t="str">
        <f t="shared" ref="O451:O514" si="40">IF(AND(H451&gt;5000,N451&gt;500),"HIGH","LOW")</f>
        <v>LOW</v>
      </c>
      <c r="P451" t="str">
        <f t="shared" si="37"/>
        <v>HIGH IMPACT</v>
      </c>
      <c r="Q451" s="5">
        <f t="shared" ref="Q451:Q514" si="41">IFERROR(N451/K451,"cant divide")</f>
        <v>298.65384615384619</v>
      </c>
    </row>
    <row r="452" spans="1:17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 t="shared" si="38"/>
        <v>MEDIUM</v>
      </c>
      <c r="J452" s="2" t="str">
        <f t="shared" si="39"/>
        <v>LOW</v>
      </c>
      <c r="K452" s="2">
        <v>0.24</v>
      </c>
      <c r="L452" s="2">
        <v>8</v>
      </c>
      <c r="M452" s="2" t="s">
        <v>28</v>
      </c>
      <c r="N452" s="2">
        <v>428.31</v>
      </c>
      <c r="O452" s="3" t="str">
        <f t="shared" si="40"/>
        <v>LOW</v>
      </c>
      <c r="P452" t="str">
        <f t="shared" si="37"/>
        <v>HIGH IMPACT</v>
      </c>
      <c r="Q452" s="5">
        <f t="shared" si="41"/>
        <v>1784.625</v>
      </c>
    </row>
    <row r="453" spans="1:17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 t="shared" si="38"/>
        <v>LOW</v>
      </c>
      <c r="J453" s="2" t="str">
        <f t="shared" si="39"/>
        <v>LOW</v>
      </c>
      <c r="K453" s="2">
        <v>0.32</v>
      </c>
      <c r="L453" s="2">
        <v>6</v>
      </c>
      <c r="M453" s="2" t="s">
        <v>23</v>
      </c>
      <c r="N453" s="2">
        <v>79.13</v>
      </c>
      <c r="O453" s="3" t="str">
        <f t="shared" si="40"/>
        <v>LOW</v>
      </c>
      <c r="P453" t="str">
        <f t="shared" si="37"/>
        <v>HIGH IMPACT</v>
      </c>
      <c r="Q453" s="5">
        <f t="shared" si="41"/>
        <v>247.28124999999997</v>
      </c>
    </row>
    <row r="454" spans="1:17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 t="shared" si="38"/>
        <v>LOW</v>
      </c>
      <c r="J454" s="2" t="str">
        <f t="shared" si="39"/>
        <v>LOW</v>
      </c>
      <c r="K454" s="2">
        <v>0.16</v>
      </c>
      <c r="L454" s="2">
        <v>1</v>
      </c>
      <c r="M454" s="2" t="s">
        <v>28</v>
      </c>
      <c r="N454" s="2">
        <v>115.42</v>
      </c>
      <c r="O454" s="3" t="str">
        <f t="shared" si="40"/>
        <v>LOW</v>
      </c>
      <c r="P454" t="str">
        <f t="shared" si="37"/>
        <v>NORMAL</v>
      </c>
      <c r="Q454" s="5">
        <f t="shared" si="41"/>
        <v>721.375</v>
      </c>
    </row>
    <row r="455" spans="1:17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 t="shared" si="38"/>
        <v>LOW</v>
      </c>
      <c r="J455" s="2" t="str">
        <f t="shared" si="39"/>
        <v>LOW</v>
      </c>
      <c r="K455" s="2">
        <v>0.32</v>
      </c>
      <c r="L455" s="2">
        <v>5</v>
      </c>
      <c r="M455" s="2" t="s">
        <v>23</v>
      </c>
      <c r="N455" s="2">
        <v>150.09</v>
      </c>
      <c r="O455" s="3" t="str">
        <f t="shared" si="40"/>
        <v>LOW</v>
      </c>
      <c r="P455" t="str">
        <f t="shared" si="37"/>
        <v>HIGH IMPACT</v>
      </c>
      <c r="Q455" s="5">
        <f t="shared" si="41"/>
        <v>469.03125</v>
      </c>
    </row>
    <row r="456" spans="1:17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 t="shared" si="38"/>
        <v>LOW</v>
      </c>
      <c r="J456" s="2" t="str">
        <f t="shared" si="39"/>
        <v>LOW</v>
      </c>
      <c r="K456" s="2">
        <v>0.34</v>
      </c>
      <c r="L456" s="2">
        <v>1</v>
      </c>
      <c r="M456" s="2" t="s">
        <v>28</v>
      </c>
      <c r="N456" s="2">
        <v>387.72</v>
      </c>
      <c r="O456" s="3" t="str">
        <f t="shared" si="40"/>
        <v>LOW</v>
      </c>
      <c r="P456" t="str">
        <f t="shared" ref="P456:P519" si="42">IF(OR(H456&gt;5000,K456&gt;0.2),"HIGH IMPACT","NORMAL")</f>
        <v>HIGH IMPACT</v>
      </c>
      <c r="Q456" s="5">
        <f t="shared" si="41"/>
        <v>1140.3529411764705</v>
      </c>
    </row>
    <row r="457" spans="1:17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 t="shared" si="38"/>
        <v>LOW</v>
      </c>
      <c r="J457" s="2" t="str">
        <f t="shared" si="39"/>
        <v>LOW</v>
      </c>
      <c r="K457" s="2">
        <v>0.42</v>
      </c>
      <c r="L457" s="2">
        <v>3</v>
      </c>
      <c r="M457" s="2" t="s">
        <v>17</v>
      </c>
      <c r="N457" s="2">
        <v>482.71</v>
      </c>
      <c r="O457" s="3" t="str">
        <f t="shared" si="40"/>
        <v>LOW</v>
      </c>
      <c r="P457" t="str">
        <f t="shared" si="42"/>
        <v>HIGH IMPACT</v>
      </c>
      <c r="Q457" s="5">
        <f t="shared" si="41"/>
        <v>1149.3095238095239</v>
      </c>
    </row>
    <row r="458" spans="1:17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 t="shared" si="38"/>
        <v>LOW</v>
      </c>
      <c r="J458" s="2" t="str">
        <f t="shared" si="39"/>
        <v>LOW</v>
      </c>
      <c r="K458" s="2">
        <v>0.37</v>
      </c>
      <c r="L458" s="2">
        <v>6</v>
      </c>
      <c r="M458" s="2" t="s">
        <v>23</v>
      </c>
      <c r="N458" s="2">
        <v>1074.45</v>
      </c>
      <c r="O458" s="3" t="str">
        <f t="shared" si="40"/>
        <v>LOW</v>
      </c>
      <c r="P458" t="str">
        <f t="shared" si="42"/>
        <v>HIGH IMPACT</v>
      </c>
      <c r="Q458" s="5">
        <f t="shared" si="41"/>
        <v>2903.9189189189192</v>
      </c>
    </row>
    <row r="459" spans="1:17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 t="shared" si="38"/>
        <v>MEDIUM</v>
      </c>
      <c r="J459" s="2" t="str">
        <f t="shared" si="39"/>
        <v>LOW</v>
      </c>
      <c r="K459" s="2">
        <v>0.16</v>
      </c>
      <c r="L459" s="2">
        <v>9</v>
      </c>
      <c r="M459" s="2" t="s">
        <v>23</v>
      </c>
      <c r="N459" s="2">
        <v>659.46</v>
      </c>
      <c r="O459" s="3" t="str">
        <f t="shared" si="40"/>
        <v>HIGH</v>
      </c>
      <c r="P459" t="str">
        <f t="shared" si="42"/>
        <v>HIGH IMPACT</v>
      </c>
      <c r="Q459" s="5">
        <f t="shared" si="41"/>
        <v>4121.625</v>
      </c>
    </row>
    <row r="460" spans="1:17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 t="shared" si="38"/>
        <v>LOW</v>
      </c>
      <c r="J460" s="2" t="str">
        <f t="shared" si="39"/>
        <v>LOW</v>
      </c>
      <c r="K460" s="2">
        <v>0.23</v>
      </c>
      <c r="L460" s="2">
        <v>3</v>
      </c>
      <c r="M460" s="2" t="s">
        <v>17</v>
      </c>
      <c r="N460" s="2">
        <v>857.48</v>
      </c>
      <c r="O460" s="3" t="str">
        <f t="shared" si="40"/>
        <v>LOW</v>
      </c>
      <c r="P460" t="str">
        <f t="shared" si="42"/>
        <v>HIGH IMPACT</v>
      </c>
      <c r="Q460" s="5">
        <f t="shared" si="41"/>
        <v>3728.173913043478</v>
      </c>
    </row>
    <row r="461" spans="1:17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 t="shared" si="38"/>
        <v>LOW</v>
      </c>
      <c r="J461" s="2" t="str">
        <f t="shared" si="39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s="3" t="str">
        <f t="shared" si="40"/>
        <v>LOW</v>
      </c>
      <c r="P461" t="str">
        <f t="shared" si="42"/>
        <v>NORMAL</v>
      </c>
      <c r="Q461" s="5">
        <f t="shared" si="41"/>
        <v>1141.8333333333335</v>
      </c>
    </row>
    <row r="462" spans="1:17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 t="shared" si="38"/>
        <v>LOW</v>
      </c>
      <c r="J462" s="2" t="str">
        <f t="shared" si="39"/>
        <v>LOW</v>
      </c>
      <c r="K462" s="2">
        <v>0.13</v>
      </c>
      <c r="L462" s="2">
        <v>1</v>
      </c>
      <c r="M462" s="2" t="s">
        <v>28</v>
      </c>
      <c r="N462" s="2">
        <v>614.4</v>
      </c>
      <c r="O462" s="3" t="str">
        <f t="shared" si="40"/>
        <v>LOW</v>
      </c>
      <c r="P462" t="str">
        <f t="shared" si="42"/>
        <v>NORMAL</v>
      </c>
      <c r="Q462" s="5">
        <f t="shared" si="41"/>
        <v>4726.1538461538457</v>
      </c>
    </row>
    <row r="463" spans="1:17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 t="shared" si="38"/>
        <v>LOW</v>
      </c>
      <c r="J463" s="2" t="str">
        <f t="shared" si="39"/>
        <v>LOW</v>
      </c>
      <c r="K463" s="2">
        <v>0.26</v>
      </c>
      <c r="L463" s="2">
        <v>2</v>
      </c>
      <c r="M463" s="2" t="s">
        <v>28</v>
      </c>
      <c r="N463" s="2">
        <v>492.8</v>
      </c>
      <c r="O463" s="3" t="str">
        <f t="shared" si="40"/>
        <v>LOW</v>
      </c>
      <c r="P463" t="str">
        <f t="shared" si="42"/>
        <v>HIGH IMPACT</v>
      </c>
      <c r="Q463" s="5">
        <f t="shared" si="41"/>
        <v>1895.3846153846155</v>
      </c>
    </row>
    <row r="464" spans="1:17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 t="shared" si="38"/>
        <v>LOW</v>
      </c>
      <c r="J464" s="2" t="str">
        <f t="shared" si="39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s="3" t="str">
        <f t="shared" si="40"/>
        <v>LOW</v>
      </c>
      <c r="P464" t="str">
        <f t="shared" si="42"/>
        <v>NORMAL</v>
      </c>
      <c r="Q464" s="5">
        <f t="shared" si="41"/>
        <v>2917.7999999999997</v>
      </c>
    </row>
    <row r="465" spans="1:17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 t="shared" si="38"/>
        <v>LOW</v>
      </c>
      <c r="J465" s="2" t="str">
        <f t="shared" si="39"/>
        <v>LOW</v>
      </c>
      <c r="K465" s="2">
        <v>0.28999999999999998</v>
      </c>
      <c r="L465" s="2">
        <v>8</v>
      </c>
      <c r="M465" s="2" t="s">
        <v>23</v>
      </c>
      <c r="N465" s="2">
        <v>668.21</v>
      </c>
      <c r="O465" s="3" t="str">
        <f t="shared" si="40"/>
        <v>LOW</v>
      </c>
      <c r="P465" t="str">
        <f t="shared" si="42"/>
        <v>HIGH IMPACT</v>
      </c>
      <c r="Q465" s="5">
        <f t="shared" si="41"/>
        <v>2304.1724137931037</v>
      </c>
    </row>
    <row r="466" spans="1:17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 t="shared" si="38"/>
        <v>LOW</v>
      </c>
      <c r="J466" s="2" t="str">
        <f t="shared" si="39"/>
        <v>LOW</v>
      </c>
      <c r="K466" s="2">
        <v>0.2</v>
      </c>
      <c r="L466" s="2">
        <v>1</v>
      </c>
      <c r="M466" s="2" t="s">
        <v>28</v>
      </c>
      <c r="N466" s="2">
        <v>551.62</v>
      </c>
      <c r="O466" s="3" t="str">
        <f t="shared" si="40"/>
        <v>LOW</v>
      </c>
      <c r="P466" t="str">
        <f t="shared" si="42"/>
        <v>NORMAL</v>
      </c>
      <c r="Q466" s="5">
        <f t="shared" si="41"/>
        <v>2758.1</v>
      </c>
    </row>
    <row r="467" spans="1:17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 t="shared" si="38"/>
        <v>LOW</v>
      </c>
      <c r="J467" s="2" t="str">
        <f t="shared" si="39"/>
        <v>LOW</v>
      </c>
      <c r="K467" s="2">
        <v>0.02</v>
      </c>
      <c r="L467" s="2">
        <v>9</v>
      </c>
      <c r="M467" s="2" t="s">
        <v>17</v>
      </c>
      <c r="N467" s="2">
        <v>791.13</v>
      </c>
      <c r="O467" s="3" t="str">
        <f t="shared" si="40"/>
        <v>LOW</v>
      </c>
      <c r="P467" t="str">
        <f t="shared" si="42"/>
        <v>NORMAL</v>
      </c>
      <c r="Q467" s="5">
        <f t="shared" si="41"/>
        <v>39556.5</v>
      </c>
    </row>
    <row r="468" spans="1:17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 t="shared" si="38"/>
        <v>LOW</v>
      </c>
      <c r="J468" s="2" t="str">
        <f t="shared" si="39"/>
        <v>LOW</v>
      </c>
      <c r="K468" s="2">
        <v>0.22</v>
      </c>
      <c r="L468" s="2">
        <v>6</v>
      </c>
      <c r="M468" s="2" t="s">
        <v>23</v>
      </c>
      <c r="N468" s="2">
        <v>668.11</v>
      </c>
      <c r="O468" s="3" t="str">
        <f t="shared" si="40"/>
        <v>LOW</v>
      </c>
      <c r="P468" t="str">
        <f t="shared" si="42"/>
        <v>HIGH IMPACT</v>
      </c>
      <c r="Q468" s="5">
        <f t="shared" si="41"/>
        <v>3036.8636363636365</v>
      </c>
    </row>
    <row r="469" spans="1:17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 t="shared" si="38"/>
        <v>LOW</v>
      </c>
      <c r="J469" s="2" t="str">
        <f t="shared" si="39"/>
        <v>LOW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3" t="str">
        <f t="shared" si="40"/>
        <v>LOW</v>
      </c>
      <c r="P469" t="str">
        <f t="shared" si="42"/>
        <v>NORMAL</v>
      </c>
      <c r="Q469" s="5">
        <f t="shared" si="41"/>
        <v>8903.9285714285706</v>
      </c>
    </row>
    <row r="470" spans="1:17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 t="shared" si="38"/>
        <v>MEDIUM</v>
      </c>
      <c r="J470" s="2" t="str">
        <f t="shared" si="39"/>
        <v>LOW</v>
      </c>
      <c r="K470" s="2">
        <v>0.03</v>
      </c>
      <c r="L470" s="2">
        <v>4</v>
      </c>
      <c r="M470" s="2" t="s">
        <v>23</v>
      </c>
      <c r="N470" s="2">
        <v>36.9</v>
      </c>
      <c r="O470" s="3" t="str">
        <f t="shared" si="40"/>
        <v>LOW</v>
      </c>
      <c r="P470" t="str">
        <f t="shared" si="42"/>
        <v>HIGH IMPACT</v>
      </c>
      <c r="Q470" s="5">
        <f t="shared" si="41"/>
        <v>1230</v>
      </c>
    </row>
    <row r="471" spans="1:17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 t="shared" si="38"/>
        <v>LOW</v>
      </c>
      <c r="J471" s="2" t="str">
        <f t="shared" si="39"/>
        <v>LOW</v>
      </c>
      <c r="K471" s="2">
        <v>0.15</v>
      </c>
      <c r="L471" s="2">
        <v>4</v>
      </c>
      <c r="M471" s="2" t="s">
        <v>23</v>
      </c>
      <c r="N471" s="2">
        <v>53.78</v>
      </c>
      <c r="O471" s="3" t="str">
        <f t="shared" si="40"/>
        <v>LOW</v>
      </c>
      <c r="P471" t="str">
        <f t="shared" si="42"/>
        <v>NORMAL</v>
      </c>
      <c r="Q471" s="5">
        <f t="shared" si="41"/>
        <v>358.53333333333336</v>
      </c>
    </row>
    <row r="472" spans="1:17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 t="shared" si="38"/>
        <v>HIGH</v>
      </c>
      <c r="J472" s="2" t="str">
        <f t="shared" si="39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s="3" t="str">
        <f t="shared" si="40"/>
        <v>LOW</v>
      </c>
      <c r="P472" t="str">
        <f t="shared" si="42"/>
        <v>HIGH IMPACT</v>
      </c>
      <c r="Q472" s="5">
        <f t="shared" si="41"/>
        <v>2648.4</v>
      </c>
    </row>
    <row r="473" spans="1:17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 t="shared" si="38"/>
        <v>MEDIUM</v>
      </c>
      <c r="J473" s="2" t="str">
        <f t="shared" si="39"/>
        <v>LOW</v>
      </c>
      <c r="K473" s="2">
        <v>0.18</v>
      </c>
      <c r="L473" s="2">
        <v>1</v>
      </c>
      <c r="M473" s="2" t="s">
        <v>23</v>
      </c>
      <c r="N473" s="2">
        <v>109.12</v>
      </c>
      <c r="O473" s="3" t="str">
        <f t="shared" si="40"/>
        <v>LOW</v>
      </c>
      <c r="P473" t="str">
        <f t="shared" si="42"/>
        <v>HIGH IMPACT</v>
      </c>
      <c r="Q473" s="5">
        <f t="shared" si="41"/>
        <v>606.22222222222229</v>
      </c>
    </row>
    <row r="474" spans="1:17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 t="shared" si="38"/>
        <v>MEDIUM</v>
      </c>
      <c r="J474" s="2" t="str">
        <f t="shared" si="39"/>
        <v>LOW</v>
      </c>
      <c r="K474" s="2">
        <v>0.18</v>
      </c>
      <c r="L474" s="2">
        <v>9</v>
      </c>
      <c r="M474" s="2" t="s">
        <v>28</v>
      </c>
      <c r="N474" s="2">
        <v>545.08000000000004</v>
      </c>
      <c r="O474" s="3" t="str">
        <f t="shared" si="40"/>
        <v>HIGH</v>
      </c>
      <c r="P474" t="str">
        <f t="shared" si="42"/>
        <v>HIGH IMPACT</v>
      </c>
      <c r="Q474" s="5">
        <f t="shared" si="41"/>
        <v>3028.2222222222226</v>
      </c>
    </row>
    <row r="475" spans="1:17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 t="shared" si="38"/>
        <v>MEDIUM</v>
      </c>
      <c r="J475" s="2" t="str">
        <f t="shared" si="39"/>
        <v>LOW</v>
      </c>
      <c r="K475" s="2">
        <v>0.21</v>
      </c>
      <c r="L475" s="2">
        <v>1</v>
      </c>
      <c r="M475" s="2" t="s">
        <v>28</v>
      </c>
      <c r="N475" s="2">
        <v>512.98</v>
      </c>
      <c r="O475" s="3" t="str">
        <f t="shared" si="40"/>
        <v>HIGH</v>
      </c>
      <c r="P475" t="str">
        <f t="shared" si="42"/>
        <v>HIGH IMPACT</v>
      </c>
      <c r="Q475" s="5">
        <f t="shared" si="41"/>
        <v>2442.761904761905</v>
      </c>
    </row>
    <row r="476" spans="1:17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 t="shared" si="38"/>
        <v>LOW</v>
      </c>
      <c r="J476" s="2" t="str">
        <f t="shared" si="39"/>
        <v>LOW</v>
      </c>
      <c r="K476" s="2">
        <v>0.05</v>
      </c>
      <c r="L476" s="2">
        <v>3</v>
      </c>
      <c r="M476" s="2" t="s">
        <v>28</v>
      </c>
      <c r="N476" s="2">
        <v>921.96</v>
      </c>
      <c r="O476" s="3" t="str">
        <f t="shared" si="40"/>
        <v>LOW</v>
      </c>
      <c r="P476" t="str">
        <f t="shared" si="42"/>
        <v>NORMAL</v>
      </c>
      <c r="Q476" s="5">
        <f t="shared" si="41"/>
        <v>18439.2</v>
      </c>
    </row>
    <row r="477" spans="1:17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 t="shared" si="38"/>
        <v>LOW</v>
      </c>
      <c r="J477" s="2" t="str">
        <f t="shared" si="39"/>
        <v>LOW</v>
      </c>
      <c r="K477" s="2">
        <v>0</v>
      </c>
      <c r="L477" s="2">
        <v>1</v>
      </c>
      <c r="M477" s="2" t="s">
        <v>17</v>
      </c>
      <c r="N477" s="2">
        <v>191.82</v>
      </c>
      <c r="O477" s="3" t="str">
        <f t="shared" si="40"/>
        <v>LOW</v>
      </c>
      <c r="P477" t="str">
        <f t="shared" si="42"/>
        <v>NORMAL</v>
      </c>
      <c r="Q477" s="5" t="str">
        <f t="shared" si="41"/>
        <v>cant divide</v>
      </c>
    </row>
    <row r="478" spans="1:17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 t="shared" si="38"/>
        <v>LOW</v>
      </c>
      <c r="J478" s="2" t="str">
        <f t="shared" si="39"/>
        <v>LOW</v>
      </c>
      <c r="K478" s="2">
        <v>0.37</v>
      </c>
      <c r="L478" s="2">
        <v>1</v>
      </c>
      <c r="M478" s="2" t="s">
        <v>17</v>
      </c>
      <c r="N478" s="2">
        <v>57.92</v>
      </c>
      <c r="O478" s="3" t="str">
        <f t="shared" si="40"/>
        <v>LOW</v>
      </c>
      <c r="P478" t="str">
        <f t="shared" si="42"/>
        <v>HIGH IMPACT</v>
      </c>
      <c r="Q478" s="5">
        <f t="shared" si="41"/>
        <v>156.54054054054055</v>
      </c>
    </row>
    <row r="479" spans="1:17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 t="shared" si="38"/>
        <v>LOW</v>
      </c>
      <c r="J479" s="2" t="str">
        <f t="shared" si="39"/>
        <v>LOW</v>
      </c>
      <c r="K479" s="2">
        <v>0.17</v>
      </c>
      <c r="L479" s="2">
        <v>4</v>
      </c>
      <c r="M479" s="2" t="s">
        <v>23</v>
      </c>
      <c r="N479" s="2">
        <v>523.78</v>
      </c>
      <c r="O479" s="3" t="str">
        <f t="shared" si="40"/>
        <v>LOW</v>
      </c>
      <c r="P479" t="str">
        <f t="shared" si="42"/>
        <v>NORMAL</v>
      </c>
      <c r="Q479" s="5">
        <f t="shared" si="41"/>
        <v>3081.0588235294113</v>
      </c>
    </row>
    <row r="480" spans="1:17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 t="shared" si="38"/>
        <v>LOW</v>
      </c>
      <c r="J480" s="2" t="str">
        <f t="shared" si="39"/>
        <v>LOW</v>
      </c>
      <c r="K480" s="2">
        <v>0.31</v>
      </c>
      <c r="L480" s="2">
        <v>2</v>
      </c>
      <c r="M480" s="2" t="s">
        <v>28</v>
      </c>
      <c r="N480" s="2">
        <v>485.96</v>
      </c>
      <c r="O480" s="3" t="str">
        <f t="shared" si="40"/>
        <v>LOW</v>
      </c>
      <c r="P480" t="str">
        <f t="shared" si="42"/>
        <v>HIGH IMPACT</v>
      </c>
      <c r="Q480" s="5">
        <f t="shared" si="41"/>
        <v>1567.6129032258063</v>
      </c>
    </row>
    <row r="481" spans="1:17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 t="shared" si="38"/>
        <v>MEDIUM</v>
      </c>
      <c r="J481" s="2" t="str">
        <f t="shared" si="39"/>
        <v>LOW</v>
      </c>
      <c r="K481" s="2">
        <v>0.15</v>
      </c>
      <c r="L481" s="2">
        <v>9</v>
      </c>
      <c r="M481" s="2" t="s">
        <v>28</v>
      </c>
      <c r="N481" s="2">
        <v>149.71</v>
      </c>
      <c r="O481" s="3" t="str">
        <f t="shared" si="40"/>
        <v>LOW</v>
      </c>
      <c r="P481" t="str">
        <f t="shared" si="42"/>
        <v>HIGH IMPACT</v>
      </c>
      <c r="Q481" s="5">
        <f t="shared" si="41"/>
        <v>998.06666666666672</v>
      </c>
    </row>
    <row r="482" spans="1:17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 t="shared" si="38"/>
        <v>LOW</v>
      </c>
      <c r="J482" s="2" t="str">
        <f t="shared" si="39"/>
        <v>LOW</v>
      </c>
      <c r="K482" s="2">
        <v>0.49</v>
      </c>
      <c r="L482" s="2">
        <v>1</v>
      </c>
      <c r="M482" s="2" t="s">
        <v>28</v>
      </c>
      <c r="N482" s="2">
        <v>226.6</v>
      </c>
      <c r="O482" s="3" t="str">
        <f t="shared" si="40"/>
        <v>LOW</v>
      </c>
      <c r="P482" t="str">
        <f t="shared" si="42"/>
        <v>HIGH IMPACT</v>
      </c>
      <c r="Q482" s="5">
        <f t="shared" si="41"/>
        <v>462.44897959183675</v>
      </c>
    </row>
    <row r="483" spans="1:17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 t="shared" si="38"/>
        <v>MEDIUM</v>
      </c>
      <c r="J483" s="2" t="str">
        <f t="shared" si="39"/>
        <v>LOW</v>
      </c>
      <c r="K483" s="2">
        <v>0.16</v>
      </c>
      <c r="L483" s="2">
        <v>3</v>
      </c>
      <c r="M483" s="2" t="s">
        <v>17</v>
      </c>
      <c r="N483" s="2">
        <v>778.64</v>
      </c>
      <c r="O483" s="3" t="str">
        <f t="shared" si="40"/>
        <v>HIGH</v>
      </c>
      <c r="P483" t="str">
        <f t="shared" si="42"/>
        <v>HIGH IMPACT</v>
      </c>
      <c r="Q483" s="5">
        <f t="shared" si="41"/>
        <v>4866.5</v>
      </c>
    </row>
    <row r="484" spans="1:17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 t="shared" si="38"/>
        <v>LOW</v>
      </c>
      <c r="J484" s="2" t="str">
        <f t="shared" si="39"/>
        <v>LOW</v>
      </c>
      <c r="K484" s="2">
        <v>0.3</v>
      </c>
      <c r="L484" s="2">
        <v>2</v>
      </c>
      <c r="M484" s="2" t="s">
        <v>28</v>
      </c>
      <c r="N484" s="2">
        <v>336.04</v>
      </c>
      <c r="O484" s="3" t="str">
        <f t="shared" si="40"/>
        <v>LOW</v>
      </c>
      <c r="P484" t="str">
        <f t="shared" si="42"/>
        <v>HIGH IMPACT</v>
      </c>
      <c r="Q484" s="5">
        <f t="shared" si="41"/>
        <v>1120.1333333333334</v>
      </c>
    </row>
    <row r="485" spans="1:17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 t="shared" si="38"/>
        <v>LOW</v>
      </c>
      <c r="J485" s="2" t="str">
        <f t="shared" si="39"/>
        <v>LOW</v>
      </c>
      <c r="K485" s="2">
        <v>0.11</v>
      </c>
      <c r="L485" s="2">
        <v>1</v>
      </c>
      <c r="M485" s="2" t="s">
        <v>23</v>
      </c>
      <c r="N485" s="2">
        <v>74.44</v>
      </c>
      <c r="O485" s="3" t="str">
        <f t="shared" si="40"/>
        <v>LOW</v>
      </c>
      <c r="P485" t="str">
        <f t="shared" si="42"/>
        <v>NORMAL</v>
      </c>
      <c r="Q485" s="5">
        <f t="shared" si="41"/>
        <v>676.72727272727275</v>
      </c>
    </row>
    <row r="486" spans="1:17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 t="shared" si="38"/>
        <v>LOW</v>
      </c>
      <c r="J486" s="2" t="str">
        <f t="shared" si="39"/>
        <v>LOW</v>
      </c>
      <c r="K486" s="2">
        <v>0.26</v>
      </c>
      <c r="L486" s="2">
        <v>9</v>
      </c>
      <c r="M486" s="2" t="s">
        <v>23</v>
      </c>
      <c r="N486" s="2">
        <v>317.56</v>
      </c>
      <c r="O486" s="3" t="str">
        <f t="shared" si="40"/>
        <v>LOW</v>
      </c>
      <c r="P486" t="str">
        <f t="shared" si="42"/>
        <v>HIGH IMPACT</v>
      </c>
      <c r="Q486" s="5">
        <f t="shared" si="41"/>
        <v>1221.3846153846152</v>
      </c>
    </row>
    <row r="487" spans="1:17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 t="shared" si="38"/>
        <v>LOW</v>
      </c>
      <c r="J487" s="2" t="str">
        <f t="shared" si="39"/>
        <v>LOW</v>
      </c>
      <c r="K487" s="2">
        <v>0.28999999999999998</v>
      </c>
      <c r="L487" s="2">
        <v>5</v>
      </c>
      <c r="M487" s="2" t="s">
        <v>28</v>
      </c>
      <c r="N487" s="2">
        <v>731.64</v>
      </c>
      <c r="O487" s="3" t="str">
        <f t="shared" si="40"/>
        <v>LOW</v>
      </c>
      <c r="P487" t="str">
        <f t="shared" si="42"/>
        <v>HIGH IMPACT</v>
      </c>
      <c r="Q487" s="5">
        <f t="shared" si="41"/>
        <v>2522.8965517241381</v>
      </c>
    </row>
    <row r="488" spans="1:17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 t="shared" si="38"/>
        <v>HIGH</v>
      </c>
      <c r="J488" s="2" t="str">
        <f t="shared" si="39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s="3" t="str">
        <f t="shared" si="40"/>
        <v>LOW</v>
      </c>
      <c r="P488" t="str">
        <f t="shared" si="42"/>
        <v>HIGH IMPACT</v>
      </c>
      <c r="Q488" s="5">
        <f t="shared" si="41"/>
        <v>3827.5555555555561</v>
      </c>
    </row>
    <row r="489" spans="1:17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 t="shared" si="38"/>
        <v>LOW</v>
      </c>
      <c r="J489" s="2" t="str">
        <f t="shared" si="39"/>
        <v>LOW</v>
      </c>
      <c r="K489" s="2">
        <v>0.06</v>
      </c>
      <c r="L489" s="2">
        <v>8</v>
      </c>
      <c r="M489" s="2" t="s">
        <v>23</v>
      </c>
      <c r="N489" s="2">
        <v>270.99</v>
      </c>
      <c r="O489" s="3" t="str">
        <f t="shared" si="40"/>
        <v>LOW</v>
      </c>
      <c r="P489" t="str">
        <f t="shared" si="42"/>
        <v>NORMAL</v>
      </c>
      <c r="Q489" s="5">
        <f t="shared" si="41"/>
        <v>4516.5</v>
      </c>
    </row>
    <row r="490" spans="1:17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 t="shared" si="38"/>
        <v>HIGH</v>
      </c>
      <c r="J490" s="2" t="str">
        <f t="shared" si="39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s="3" t="str">
        <f t="shared" si="40"/>
        <v>HIGH</v>
      </c>
      <c r="P490" t="str">
        <f t="shared" si="42"/>
        <v>HIGH IMPACT</v>
      </c>
      <c r="Q490" s="5">
        <f t="shared" si="41"/>
        <v>2227.612244897959</v>
      </c>
    </row>
    <row r="491" spans="1:17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 t="shared" si="38"/>
        <v>LOW</v>
      </c>
      <c r="J491" s="2" t="str">
        <f t="shared" si="39"/>
        <v>LOW</v>
      </c>
      <c r="K491" s="2">
        <v>0.45</v>
      </c>
      <c r="L491" s="2">
        <v>7</v>
      </c>
      <c r="M491" s="2" t="s">
        <v>28</v>
      </c>
      <c r="N491" s="2">
        <v>264.99</v>
      </c>
      <c r="O491" s="3" t="str">
        <f t="shared" si="40"/>
        <v>LOW</v>
      </c>
      <c r="P491" t="str">
        <f t="shared" si="42"/>
        <v>HIGH IMPACT</v>
      </c>
      <c r="Q491" s="5">
        <f t="shared" si="41"/>
        <v>588.86666666666667</v>
      </c>
    </row>
    <row r="492" spans="1:17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 t="shared" si="38"/>
        <v>LOW</v>
      </c>
      <c r="J492" s="2" t="str">
        <f t="shared" si="39"/>
        <v>LOW</v>
      </c>
      <c r="K492" s="2">
        <v>0.33</v>
      </c>
      <c r="L492" s="2">
        <v>9</v>
      </c>
      <c r="M492" s="2" t="s">
        <v>28</v>
      </c>
      <c r="N492" s="2">
        <v>1058.17</v>
      </c>
      <c r="O492" s="3" t="str">
        <f t="shared" si="40"/>
        <v>LOW</v>
      </c>
      <c r="P492" t="str">
        <f t="shared" si="42"/>
        <v>HIGH IMPACT</v>
      </c>
      <c r="Q492" s="5">
        <f t="shared" si="41"/>
        <v>3206.5757575757575</v>
      </c>
    </row>
    <row r="493" spans="1:17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 t="shared" si="38"/>
        <v>MEDIUM</v>
      </c>
      <c r="J493" s="2" t="str">
        <f t="shared" si="39"/>
        <v>LOW</v>
      </c>
      <c r="K493" s="2">
        <v>0.43</v>
      </c>
      <c r="L493" s="2">
        <v>3</v>
      </c>
      <c r="M493" s="2" t="s">
        <v>28</v>
      </c>
      <c r="N493" s="2">
        <v>99.89</v>
      </c>
      <c r="O493" s="3" t="str">
        <f t="shared" si="40"/>
        <v>LOW</v>
      </c>
      <c r="P493" t="str">
        <f t="shared" si="42"/>
        <v>HIGH IMPACT</v>
      </c>
      <c r="Q493" s="5">
        <f t="shared" si="41"/>
        <v>232.30232558139537</v>
      </c>
    </row>
    <row r="494" spans="1:17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 t="shared" si="38"/>
        <v>LOW</v>
      </c>
      <c r="J494" s="2" t="str">
        <f t="shared" si="39"/>
        <v>LOW</v>
      </c>
      <c r="K494" s="2">
        <v>0.05</v>
      </c>
      <c r="L494" s="2">
        <v>8</v>
      </c>
      <c r="M494" s="2" t="s">
        <v>28</v>
      </c>
      <c r="N494" s="2">
        <v>840.81</v>
      </c>
      <c r="O494" s="3" t="str">
        <f t="shared" si="40"/>
        <v>LOW</v>
      </c>
      <c r="P494" t="str">
        <f t="shared" si="42"/>
        <v>NORMAL</v>
      </c>
      <c r="Q494" s="5">
        <f t="shared" si="41"/>
        <v>16816.199999999997</v>
      </c>
    </row>
    <row r="495" spans="1:17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 t="shared" si="38"/>
        <v>MEDIUM</v>
      </c>
      <c r="J495" s="2" t="str">
        <f t="shared" si="39"/>
        <v>LOW</v>
      </c>
      <c r="K495" s="2">
        <v>0.36</v>
      </c>
      <c r="L495" s="2">
        <v>6</v>
      </c>
      <c r="M495" s="2" t="s">
        <v>23</v>
      </c>
      <c r="N495" s="2">
        <v>764.68</v>
      </c>
      <c r="O495" s="3" t="str">
        <f t="shared" si="40"/>
        <v>HIGH</v>
      </c>
      <c r="P495" t="str">
        <f t="shared" si="42"/>
        <v>HIGH IMPACT</v>
      </c>
      <c r="Q495" s="5">
        <f t="shared" si="41"/>
        <v>2124.1111111111109</v>
      </c>
    </row>
    <row r="496" spans="1:17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 t="shared" si="38"/>
        <v>LOW</v>
      </c>
      <c r="J496" s="2" t="str">
        <f t="shared" si="39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s="3" t="str">
        <f t="shared" si="40"/>
        <v>LOW</v>
      </c>
      <c r="P496" t="str">
        <f t="shared" si="42"/>
        <v>NORMAL</v>
      </c>
      <c r="Q496" s="5">
        <f t="shared" si="41"/>
        <v>3286.7857142857138</v>
      </c>
    </row>
    <row r="497" spans="1:17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 t="shared" si="38"/>
        <v>HIGH</v>
      </c>
      <c r="J497" s="2" t="str">
        <f t="shared" si="39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s="3" t="str">
        <f t="shared" si="40"/>
        <v>LOW</v>
      </c>
      <c r="P497" t="str">
        <f t="shared" si="42"/>
        <v>HIGH IMPACT</v>
      </c>
      <c r="Q497" s="5">
        <f t="shared" si="41"/>
        <v>816.74074074074076</v>
      </c>
    </row>
    <row r="498" spans="1:17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 t="shared" si="38"/>
        <v>MEDIUM</v>
      </c>
      <c r="J498" s="2" t="str">
        <f t="shared" si="39"/>
        <v>LOW</v>
      </c>
      <c r="K498" s="2">
        <v>0.38</v>
      </c>
      <c r="L498" s="2">
        <v>1</v>
      </c>
      <c r="M498" s="2" t="s">
        <v>17</v>
      </c>
      <c r="N498" s="2">
        <v>80.92</v>
      </c>
      <c r="O498" s="3" t="str">
        <f t="shared" si="40"/>
        <v>LOW</v>
      </c>
      <c r="P498" t="str">
        <f t="shared" si="42"/>
        <v>HIGH IMPACT</v>
      </c>
      <c r="Q498" s="5">
        <f t="shared" si="41"/>
        <v>212.94736842105263</v>
      </c>
    </row>
    <row r="499" spans="1:17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 t="shared" si="38"/>
        <v>LOW</v>
      </c>
      <c r="J499" s="2" t="str">
        <f t="shared" si="39"/>
        <v>LOW</v>
      </c>
      <c r="K499" s="2">
        <v>0.02</v>
      </c>
      <c r="L499" s="2">
        <v>3</v>
      </c>
      <c r="M499" s="2" t="s">
        <v>17</v>
      </c>
      <c r="N499" s="2">
        <v>343.75</v>
      </c>
      <c r="O499" s="3" t="str">
        <f t="shared" si="40"/>
        <v>LOW</v>
      </c>
      <c r="P499" t="str">
        <f t="shared" si="42"/>
        <v>NORMAL</v>
      </c>
      <c r="Q499" s="5">
        <f t="shared" si="41"/>
        <v>17187.5</v>
      </c>
    </row>
    <row r="500" spans="1:17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 t="shared" si="38"/>
        <v>LOW</v>
      </c>
      <c r="J500" s="2" t="str">
        <f t="shared" si="39"/>
        <v>LOW</v>
      </c>
      <c r="K500" s="2">
        <v>0.35</v>
      </c>
      <c r="L500" s="2">
        <v>3</v>
      </c>
      <c r="M500" s="2" t="s">
        <v>28</v>
      </c>
      <c r="N500" s="2">
        <v>323.37</v>
      </c>
      <c r="O500" s="3" t="str">
        <f t="shared" si="40"/>
        <v>LOW</v>
      </c>
      <c r="P500" t="str">
        <f t="shared" si="42"/>
        <v>HIGH IMPACT</v>
      </c>
      <c r="Q500" s="5">
        <f t="shared" si="41"/>
        <v>923.91428571428582</v>
      </c>
    </row>
    <row r="501" spans="1:17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 t="shared" si="38"/>
        <v>LOW</v>
      </c>
      <c r="J501" s="2" t="str">
        <f t="shared" si="39"/>
        <v>LOW</v>
      </c>
      <c r="K501" s="2">
        <v>0.22</v>
      </c>
      <c r="L501" s="2">
        <v>1</v>
      </c>
      <c r="M501" s="2" t="s">
        <v>17</v>
      </c>
      <c r="N501" s="2">
        <v>186.88</v>
      </c>
      <c r="O501" s="3" t="str">
        <f t="shared" si="40"/>
        <v>LOW</v>
      </c>
      <c r="P501" t="str">
        <f t="shared" si="42"/>
        <v>HIGH IMPACT</v>
      </c>
      <c r="Q501" s="5">
        <f t="shared" si="41"/>
        <v>849.45454545454538</v>
      </c>
    </row>
    <row r="502" spans="1:17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 t="shared" si="38"/>
        <v>LOW</v>
      </c>
      <c r="J502" s="2" t="str">
        <f t="shared" si="39"/>
        <v>LOW</v>
      </c>
      <c r="K502" s="2">
        <v>0.22</v>
      </c>
      <c r="L502" s="2">
        <v>5</v>
      </c>
      <c r="M502" s="2" t="s">
        <v>28</v>
      </c>
      <c r="N502" s="2">
        <v>127.17</v>
      </c>
      <c r="O502" s="3" t="str">
        <f t="shared" si="40"/>
        <v>LOW</v>
      </c>
      <c r="P502" t="str">
        <f t="shared" si="42"/>
        <v>HIGH IMPACT</v>
      </c>
      <c r="Q502" s="5">
        <f t="shared" si="41"/>
        <v>578.0454545454545</v>
      </c>
    </row>
    <row r="503" spans="1:17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 t="shared" si="38"/>
        <v>MEDIUM</v>
      </c>
      <c r="J503" s="2" t="str">
        <f t="shared" si="39"/>
        <v>LOW</v>
      </c>
      <c r="K503" s="2">
        <v>0.45</v>
      </c>
      <c r="L503" s="2">
        <v>6</v>
      </c>
      <c r="M503" s="2" t="s">
        <v>23</v>
      </c>
      <c r="N503" s="2">
        <v>149.75</v>
      </c>
      <c r="O503" s="3" t="str">
        <f t="shared" si="40"/>
        <v>LOW</v>
      </c>
      <c r="P503" t="str">
        <f t="shared" si="42"/>
        <v>HIGH IMPACT</v>
      </c>
      <c r="Q503" s="5">
        <f t="shared" si="41"/>
        <v>332.77777777777777</v>
      </c>
    </row>
    <row r="504" spans="1:17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 t="shared" si="38"/>
        <v>LOW</v>
      </c>
      <c r="J504" s="2" t="str">
        <f t="shared" si="39"/>
        <v>LOW</v>
      </c>
      <c r="K504" s="2">
        <v>0.43</v>
      </c>
      <c r="L504" s="2">
        <v>9</v>
      </c>
      <c r="M504" s="2" t="s">
        <v>28</v>
      </c>
      <c r="N504" s="2">
        <v>247.23</v>
      </c>
      <c r="O504" s="3" t="str">
        <f t="shared" si="40"/>
        <v>LOW</v>
      </c>
      <c r="P504" t="str">
        <f t="shared" si="42"/>
        <v>HIGH IMPACT</v>
      </c>
      <c r="Q504" s="5">
        <f t="shared" si="41"/>
        <v>574.95348837209303</v>
      </c>
    </row>
    <row r="505" spans="1:17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 t="shared" si="38"/>
        <v>MEDIUM</v>
      </c>
      <c r="J505" s="2" t="str">
        <f t="shared" si="39"/>
        <v>LOW</v>
      </c>
      <c r="K505" s="2">
        <v>0.03</v>
      </c>
      <c r="L505" s="2">
        <v>8</v>
      </c>
      <c r="M505" s="2" t="s">
        <v>28</v>
      </c>
      <c r="N505" s="2">
        <v>519.48</v>
      </c>
      <c r="O505" s="3" t="str">
        <f t="shared" si="40"/>
        <v>HIGH</v>
      </c>
      <c r="P505" t="str">
        <f t="shared" si="42"/>
        <v>HIGH IMPACT</v>
      </c>
      <c r="Q505" s="5">
        <f t="shared" si="41"/>
        <v>17316</v>
      </c>
    </row>
    <row r="506" spans="1:17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 t="shared" si="38"/>
        <v>HIGH</v>
      </c>
      <c r="J506" s="2" t="str">
        <f t="shared" si="39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s="3" t="str">
        <f t="shared" si="40"/>
        <v>LOW</v>
      </c>
      <c r="P506" t="str">
        <f t="shared" si="42"/>
        <v>HIGH IMPACT</v>
      </c>
      <c r="Q506" s="5">
        <f t="shared" si="41"/>
        <v>1033.0645161290322</v>
      </c>
    </row>
    <row r="507" spans="1:17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 t="shared" si="38"/>
        <v>LOW</v>
      </c>
      <c r="J507" s="2" t="str">
        <f t="shared" si="39"/>
        <v>LOW</v>
      </c>
      <c r="K507" s="2">
        <v>0.22</v>
      </c>
      <c r="L507" s="2">
        <v>6</v>
      </c>
      <c r="M507" s="2" t="s">
        <v>23</v>
      </c>
      <c r="N507" s="2">
        <v>853.11</v>
      </c>
      <c r="O507" s="3" t="str">
        <f t="shared" si="40"/>
        <v>LOW</v>
      </c>
      <c r="P507" t="str">
        <f t="shared" si="42"/>
        <v>HIGH IMPACT</v>
      </c>
      <c r="Q507" s="5">
        <f t="shared" si="41"/>
        <v>3877.7727272727275</v>
      </c>
    </row>
    <row r="508" spans="1:17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 t="shared" si="38"/>
        <v>LOW</v>
      </c>
      <c r="J508" s="2" t="str">
        <f t="shared" si="39"/>
        <v>LOW</v>
      </c>
      <c r="K508" s="2">
        <v>0.06</v>
      </c>
      <c r="L508" s="2">
        <v>3</v>
      </c>
      <c r="M508" s="2" t="s">
        <v>28</v>
      </c>
      <c r="N508" s="2">
        <v>699.51</v>
      </c>
      <c r="O508" s="3" t="str">
        <f t="shared" si="40"/>
        <v>LOW</v>
      </c>
      <c r="P508" t="str">
        <f t="shared" si="42"/>
        <v>NORMAL</v>
      </c>
      <c r="Q508" s="5">
        <f t="shared" si="41"/>
        <v>11658.5</v>
      </c>
    </row>
    <row r="509" spans="1:17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 t="shared" si="38"/>
        <v>LOW</v>
      </c>
      <c r="J509" s="2" t="str">
        <f t="shared" si="39"/>
        <v>LOW</v>
      </c>
      <c r="K509" s="2">
        <v>0.43</v>
      </c>
      <c r="L509" s="2">
        <v>1</v>
      </c>
      <c r="M509" s="2" t="s">
        <v>28</v>
      </c>
      <c r="N509" s="2">
        <v>78.81</v>
      </c>
      <c r="O509" s="3" t="str">
        <f t="shared" si="40"/>
        <v>LOW</v>
      </c>
      <c r="P509" t="str">
        <f t="shared" si="42"/>
        <v>HIGH IMPACT</v>
      </c>
      <c r="Q509" s="5">
        <f t="shared" si="41"/>
        <v>183.27906976744188</v>
      </c>
    </row>
    <row r="510" spans="1:17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 t="shared" si="38"/>
        <v>LOW</v>
      </c>
      <c r="J510" s="2" t="str">
        <f t="shared" si="39"/>
        <v>LOW</v>
      </c>
      <c r="K510" s="2">
        <v>0.04</v>
      </c>
      <c r="L510" s="2">
        <v>9</v>
      </c>
      <c r="M510" s="2" t="s">
        <v>17</v>
      </c>
      <c r="N510" s="2">
        <v>571.41999999999996</v>
      </c>
      <c r="O510" s="3" t="str">
        <f t="shared" si="40"/>
        <v>LOW</v>
      </c>
      <c r="P510" t="str">
        <f t="shared" si="42"/>
        <v>NORMAL</v>
      </c>
      <c r="Q510" s="5">
        <f t="shared" si="41"/>
        <v>14285.499999999998</v>
      </c>
    </row>
    <row r="511" spans="1:17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 t="shared" si="38"/>
        <v>LOW</v>
      </c>
      <c r="J511" s="2" t="str">
        <f t="shared" si="39"/>
        <v>LOW</v>
      </c>
      <c r="K511" s="2">
        <v>0.02</v>
      </c>
      <c r="L511" s="2">
        <v>8</v>
      </c>
      <c r="M511" s="2" t="s">
        <v>17</v>
      </c>
      <c r="N511" s="2">
        <v>367.49</v>
      </c>
      <c r="O511" s="3" t="str">
        <f t="shared" si="40"/>
        <v>LOW</v>
      </c>
      <c r="P511" t="str">
        <f t="shared" si="42"/>
        <v>NORMAL</v>
      </c>
      <c r="Q511" s="5">
        <f t="shared" si="41"/>
        <v>18374.5</v>
      </c>
    </row>
    <row r="512" spans="1:17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 t="shared" si="38"/>
        <v>LOW</v>
      </c>
      <c r="J512" s="2" t="str">
        <f t="shared" si="39"/>
        <v>LOW</v>
      </c>
      <c r="K512" s="2">
        <v>0.1</v>
      </c>
      <c r="L512" s="2">
        <v>6</v>
      </c>
      <c r="M512" s="2" t="s">
        <v>23</v>
      </c>
      <c r="N512" s="2">
        <v>20.59</v>
      </c>
      <c r="O512" s="3" t="str">
        <f t="shared" si="40"/>
        <v>LOW</v>
      </c>
      <c r="P512" t="str">
        <f t="shared" si="42"/>
        <v>NORMAL</v>
      </c>
      <c r="Q512" s="5">
        <f t="shared" si="41"/>
        <v>205.89999999999998</v>
      </c>
    </row>
    <row r="513" spans="1:17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 t="shared" si="38"/>
        <v>HIGH</v>
      </c>
      <c r="J513" s="2" t="str">
        <f t="shared" si="39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s="3" t="str">
        <f t="shared" si="40"/>
        <v>HIGH</v>
      </c>
      <c r="P513" t="str">
        <f t="shared" si="42"/>
        <v>HIGH IMPACT</v>
      </c>
      <c r="Q513" s="5">
        <f t="shared" si="41"/>
        <v>5642.8</v>
      </c>
    </row>
    <row r="514" spans="1:17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 t="shared" si="38"/>
        <v>MEDIUM</v>
      </c>
      <c r="J514" s="2" t="str">
        <f t="shared" si="39"/>
        <v>LOW</v>
      </c>
      <c r="K514" s="2">
        <v>0.03</v>
      </c>
      <c r="L514" s="2">
        <v>5</v>
      </c>
      <c r="M514" s="2" t="s">
        <v>17</v>
      </c>
      <c r="N514" s="2">
        <v>587.87</v>
      </c>
      <c r="O514" s="3" t="str">
        <f t="shared" si="40"/>
        <v>HIGH</v>
      </c>
      <c r="P514" t="str">
        <f t="shared" si="42"/>
        <v>HIGH IMPACT</v>
      </c>
      <c r="Q514" s="5">
        <f t="shared" si="41"/>
        <v>19595.666666666668</v>
      </c>
    </row>
    <row r="515" spans="1:17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 t="shared" ref="I515:I578" si="43">IF(H515&gt;10000,"HIGH",IF(H515&gt;5000,"MEDIUM","LOW"))</f>
        <v>LOW</v>
      </c>
      <c r="J515" s="2" t="str">
        <f t="shared" ref="J515:J578" si="44">IF(H515&gt;10000,"HIGH","LOW")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s="3" t="str">
        <f t="shared" ref="O515:O578" si="45">IF(AND(H515&gt;5000,N515&gt;500),"HIGH","LOW")</f>
        <v>LOW</v>
      </c>
      <c r="P515" t="str">
        <f t="shared" si="42"/>
        <v>HIGH IMPACT</v>
      </c>
      <c r="Q515" s="5">
        <f t="shared" ref="Q515:Q578" si="46">IFERROR(N515/K515,"cant divide")</f>
        <v>239.5</v>
      </c>
    </row>
    <row r="516" spans="1:17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 t="shared" si="43"/>
        <v>LOW</v>
      </c>
      <c r="J516" s="2" t="str">
        <f t="shared" si="44"/>
        <v>LOW</v>
      </c>
      <c r="K516" s="2">
        <v>0.22</v>
      </c>
      <c r="L516" s="2">
        <v>7</v>
      </c>
      <c r="M516" s="2" t="s">
        <v>28</v>
      </c>
      <c r="N516" s="2">
        <v>5.92</v>
      </c>
      <c r="O516" s="3" t="str">
        <f t="shared" si="45"/>
        <v>LOW</v>
      </c>
      <c r="P516" t="str">
        <f t="shared" si="42"/>
        <v>HIGH IMPACT</v>
      </c>
      <c r="Q516" s="5">
        <f t="shared" si="46"/>
        <v>26.90909090909091</v>
      </c>
    </row>
    <row r="517" spans="1:17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 t="shared" si="43"/>
        <v>LOW</v>
      </c>
      <c r="J517" s="2" t="str">
        <f t="shared" si="44"/>
        <v>LOW</v>
      </c>
      <c r="K517" s="2">
        <v>0.21</v>
      </c>
      <c r="L517" s="2">
        <v>2</v>
      </c>
      <c r="M517" s="2" t="s">
        <v>17</v>
      </c>
      <c r="N517" s="2">
        <v>1065.7</v>
      </c>
      <c r="O517" s="3" t="str">
        <f t="shared" si="45"/>
        <v>LOW</v>
      </c>
      <c r="P517" t="str">
        <f t="shared" si="42"/>
        <v>HIGH IMPACT</v>
      </c>
      <c r="Q517" s="5">
        <f t="shared" si="46"/>
        <v>5074.7619047619055</v>
      </c>
    </row>
    <row r="518" spans="1:17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 t="shared" si="43"/>
        <v>HIGH</v>
      </c>
      <c r="J518" s="2" t="str">
        <f t="shared" si="44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3" t="str">
        <f t="shared" si="45"/>
        <v>HIGH</v>
      </c>
      <c r="P518" t="str">
        <f t="shared" si="42"/>
        <v>HIGH IMPACT</v>
      </c>
      <c r="Q518" s="5">
        <f t="shared" si="46"/>
        <v>9265.8571428571413</v>
      </c>
    </row>
    <row r="519" spans="1:17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 t="shared" si="43"/>
        <v>LOW</v>
      </c>
      <c r="J519" s="2" t="str">
        <f t="shared" si="44"/>
        <v>LOW</v>
      </c>
      <c r="K519" s="2">
        <v>0.22</v>
      </c>
      <c r="L519" s="2">
        <v>9</v>
      </c>
      <c r="M519" s="2" t="s">
        <v>23</v>
      </c>
      <c r="N519" s="2">
        <v>370.54</v>
      </c>
      <c r="O519" s="3" t="str">
        <f t="shared" si="45"/>
        <v>LOW</v>
      </c>
      <c r="P519" t="str">
        <f t="shared" si="42"/>
        <v>HIGH IMPACT</v>
      </c>
      <c r="Q519" s="5">
        <f t="shared" si="46"/>
        <v>1684.2727272727273</v>
      </c>
    </row>
    <row r="520" spans="1:17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 t="shared" si="43"/>
        <v>LOW</v>
      </c>
      <c r="J520" s="2" t="str">
        <f t="shared" si="44"/>
        <v>LOW</v>
      </c>
      <c r="K520" s="2">
        <v>0.2</v>
      </c>
      <c r="L520" s="2">
        <v>1</v>
      </c>
      <c r="M520" s="2" t="s">
        <v>23</v>
      </c>
      <c r="N520" s="2">
        <v>911.78</v>
      </c>
      <c r="O520" s="3" t="str">
        <f t="shared" si="45"/>
        <v>LOW</v>
      </c>
      <c r="P520" t="str">
        <f t="shared" ref="P520:P583" si="47">IF(OR(H520&gt;5000,K520&gt;0.2),"HIGH IMPACT","NORMAL")</f>
        <v>NORMAL</v>
      </c>
      <c r="Q520" s="5">
        <f t="shared" si="46"/>
        <v>4558.8999999999996</v>
      </c>
    </row>
    <row r="521" spans="1:17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 t="shared" si="43"/>
        <v>LOW</v>
      </c>
      <c r="J521" s="2" t="str">
        <f t="shared" si="44"/>
        <v>LOW</v>
      </c>
      <c r="K521" s="2">
        <v>0.19</v>
      </c>
      <c r="L521" s="2">
        <v>5</v>
      </c>
      <c r="M521" s="2" t="s">
        <v>23</v>
      </c>
      <c r="N521" s="2">
        <v>997.46</v>
      </c>
      <c r="O521" s="3" t="str">
        <f t="shared" si="45"/>
        <v>LOW</v>
      </c>
      <c r="P521" t="str">
        <f t="shared" si="47"/>
        <v>NORMAL</v>
      </c>
      <c r="Q521" s="5">
        <f t="shared" si="46"/>
        <v>5249.7894736842109</v>
      </c>
    </row>
    <row r="522" spans="1:17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 t="shared" si="43"/>
        <v>LOW</v>
      </c>
      <c r="J522" s="2" t="str">
        <f t="shared" si="44"/>
        <v>LOW</v>
      </c>
      <c r="K522" s="2">
        <v>0.11</v>
      </c>
      <c r="L522" s="2">
        <v>9</v>
      </c>
      <c r="M522" s="2" t="s">
        <v>17</v>
      </c>
      <c r="N522" s="2">
        <v>237.12</v>
      </c>
      <c r="O522" s="3" t="str">
        <f t="shared" si="45"/>
        <v>LOW</v>
      </c>
      <c r="P522" t="str">
        <f t="shared" si="47"/>
        <v>NORMAL</v>
      </c>
      <c r="Q522" s="5">
        <f t="shared" si="46"/>
        <v>2155.6363636363635</v>
      </c>
    </row>
    <row r="523" spans="1:17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 t="shared" si="43"/>
        <v>LOW</v>
      </c>
      <c r="J523" s="2" t="str">
        <f t="shared" si="44"/>
        <v>LOW</v>
      </c>
      <c r="K523" s="2">
        <v>0.05</v>
      </c>
      <c r="L523" s="2">
        <v>3</v>
      </c>
      <c r="M523" s="2" t="s">
        <v>17</v>
      </c>
      <c r="N523" s="2">
        <v>190.64</v>
      </c>
      <c r="O523" s="3" t="str">
        <f t="shared" si="45"/>
        <v>LOW</v>
      </c>
      <c r="P523" t="str">
        <f t="shared" si="47"/>
        <v>NORMAL</v>
      </c>
      <c r="Q523" s="5">
        <f t="shared" si="46"/>
        <v>3812.7999999999997</v>
      </c>
    </row>
    <row r="524" spans="1:17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 t="shared" si="43"/>
        <v>LOW</v>
      </c>
      <c r="J524" s="2" t="str">
        <f t="shared" si="44"/>
        <v>LOW</v>
      </c>
      <c r="K524" s="2">
        <v>0.13</v>
      </c>
      <c r="L524" s="2">
        <v>3</v>
      </c>
      <c r="M524" s="2" t="s">
        <v>28</v>
      </c>
      <c r="N524" s="2">
        <v>217.49</v>
      </c>
      <c r="O524" s="3" t="str">
        <f t="shared" si="45"/>
        <v>LOW</v>
      </c>
      <c r="P524" t="str">
        <f t="shared" si="47"/>
        <v>NORMAL</v>
      </c>
      <c r="Q524" s="5">
        <f t="shared" si="46"/>
        <v>1673</v>
      </c>
    </row>
    <row r="525" spans="1:17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 t="shared" si="43"/>
        <v>LOW</v>
      </c>
      <c r="J525" s="2" t="str">
        <f t="shared" si="44"/>
        <v>LOW</v>
      </c>
      <c r="K525" s="2">
        <v>0.33</v>
      </c>
      <c r="L525" s="2">
        <v>9</v>
      </c>
      <c r="M525" s="2" t="s">
        <v>23</v>
      </c>
      <c r="N525" s="2">
        <v>230.83</v>
      </c>
      <c r="O525" s="3" t="str">
        <f t="shared" si="45"/>
        <v>LOW</v>
      </c>
      <c r="P525" t="str">
        <f t="shared" si="47"/>
        <v>HIGH IMPACT</v>
      </c>
      <c r="Q525" s="5">
        <f t="shared" si="46"/>
        <v>699.4848484848485</v>
      </c>
    </row>
    <row r="526" spans="1:17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 t="shared" si="43"/>
        <v>MEDIUM</v>
      </c>
      <c r="J526" s="2" t="str">
        <f t="shared" si="44"/>
        <v>LOW</v>
      </c>
      <c r="K526" s="2">
        <v>0.04</v>
      </c>
      <c r="L526" s="2">
        <v>3</v>
      </c>
      <c r="M526" s="2" t="s">
        <v>23</v>
      </c>
      <c r="N526" s="2">
        <v>204.95</v>
      </c>
      <c r="O526" s="3" t="str">
        <f t="shared" si="45"/>
        <v>LOW</v>
      </c>
      <c r="P526" t="str">
        <f t="shared" si="47"/>
        <v>HIGH IMPACT</v>
      </c>
      <c r="Q526" s="5">
        <f t="shared" si="46"/>
        <v>5123.75</v>
      </c>
    </row>
    <row r="527" spans="1:17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 t="shared" si="43"/>
        <v>LOW</v>
      </c>
      <c r="J527" s="2" t="str">
        <f t="shared" si="44"/>
        <v>LOW</v>
      </c>
      <c r="K527" s="2">
        <v>0.19</v>
      </c>
      <c r="L527" s="2">
        <v>9</v>
      </c>
      <c r="M527" s="2" t="s">
        <v>23</v>
      </c>
      <c r="N527" s="2">
        <v>371.89</v>
      </c>
      <c r="O527" s="3" t="str">
        <f t="shared" si="45"/>
        <v>LOW</v>
      </c>
      <c r="P527" t="str">
        <f t="shared" si="47"/>
        <v>NORMAL</v>
      </c>
      <c r="Q527" s="5">
        <f t="shared" si="46"/>
        <v>1957.3157894736842</v>
      </c>
    </row>
    <row r="528" spans="1:17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 t="shared" si="43"/>
        <v>LOW</v>
      </c>
      <c r="J528" s="2" t="str">
        <f t="shared" si="44"/>
        <v>LOW</v>
      </c>
      <c r="K528" s="2">
        <v>0.26</v>
      </c>
      <c r="L528" s="2">
        <v>3</v>
      </c>
      <c r="M528" s="2" t="s">
        <v>28</v>
      </c>
      <c r="N528" s="2">
        <v>635.33000000000004</v>
      </c>
      <c r="O528" s="3" t="str">
        <f t="shared" si="45"/>
        <v>LOW</v>
      </c>
      <c r="P528" t="str">
        <f t="shared" si="47"/>
        <v>HIGH IMPACT</v>
      </c>
      <c r="Q528" s="5">
        <f t="shared" si="46"/>
        <v>2443.5769230769233</v>
      </c>
    </row>
    <row r="529" spans="1:17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 t="shared" si="43"/>
        <v>MEDIUM</v>
      </c>
      <c r="J529" s="2" t="str">
        <f t="shared" si="44"/>
        <v>LOW</v>
      </c>
      <c r="K529" s="2">
        <v>0.48</v>
      </c>
      <c r="L529" s="2">
        <v>8</v>
      </c>
      <c r="M529" s="2" t="s">
        <v>17</v>
      </c>
      <c r="N529" s="2">
        <v>140.81</v>
      </c>
      <c r="O529" s="3" t="str">
        <f t="shared" si="45"/>
        <v>LOW</v>
      </c>
      <c r="P529" t="str">
        <f t="shared" si="47"/>
        <v>HIGH IMPACT</v>
      </c>
      <c r="Q529" s="5">
        <f t="shared" si="46"/>
        <v>293.35416666666669</v>
      </c>
    </row>
    <row r="530" spans="1:17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 t="shared" si="43"/>
        <v>LOW</v>
      </c>
      <c r="J530" s="2" t="str">
        <f t="shared" si="44"/>
        <v>LOW</v>
      </c>
      <c r="K530" s="2">
        <v>0.42</v>
      </c>
      <c r="L530" s="2">
        <v>9</v>
      </c>
      <c r="M530" s="2" t="s">
        <v>28</v>
      </c>
      <c r="N530" s="2">
        <v>210.11</v>
      </c>
      <c r="O530" s="3" t="str">
        <f t="shared" si="45"/>
        <v>LOW</v>
      </c>
      <c r="P530" t="str">
        <f t="shared" si="47"/>
        <v>HIGH IMPACT</v>
      </c>
      <c r="Q530" s="5">
        <f t="shared" si="46"/>
        <v>500.26190476190482</v>
      </c>
    </row>
    <row r="531" spans="1:17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 t="shared" si="43"/>
        <v>LOW</v>
      </c>
      <c r="J531" s="2" t="str">
        <f t="shared" si="44"/>
        <v>LOW</v>
      </c>
      <c r="K531" s="2">
        <v>0.46</v>
      </c>
      <c r="L531" s="2">
        <v>3</v>
      </c>
      <c r="M531" s="2" t="s">
        <v>23</v>
      </c>
      <c r="N531" s="2">
        <v>368.6</v>
      </c>
      <c r="O531" s="3" t="str">
        <f t="shared" si="45"/>
        <v>LOW</v>
      </c>
      <c r="P531" t="str">
        <f t="shared" si="47"/>
        <v>HIGH IMPACT</v>
      </c>
      <c r="Q531" s="5">
        <f t="shared" si="46"/>
        <v>801.304347826087</v>
      </c>
    </row>
    <row r="532" spans="1:17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 t="shared" si="43"/>
        <v>MEDIUM</v>
      </c>
      <c r="J532" s="2" t="str">
        <f t="shared" si="44"/>
        <v>LOW</v>
      </c>
      <c r="K532" s="2">
        <v>0.41</v>
      </c>
      <c r="L532" s="2">
        <v>1</v>
      </c>
      <c r="M532" s="2" t="s">
        <v>23</v>
      </c>
      <c r="N532" s="2">
        <v>317.68</v>
      </c>
      <c r="O532" s="3" t="str">
        <f t="shared" si="45"/>
        <v>LOW</v>
      </c>
      <c r="P532" t="str">
        <f t="shared" si="47"/>
        <v>HIGH IMPACT</v>
      </c>
      <c r="Q532" s="5">
        <f t="shared" si="46"/>
        <v>774.82926829268297</v>
      </c>
    </row>
    <row r="533" spans="1:17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 t="shared" si="43"/>
        <v>LOW</v>
      </c>
      <c r="J533" s="2" t="str">
        <f t="shared" si="44"/>
        <v>LOW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3" t="str">
        <f t="shared" si="45"/>
        <v>LOW</v>
      </c>
      <c r="P533" t="str">
        <f t="shared" si="47"/>
        <v>HIGH IMPACT</v>
      </c>
      <c r="Q533" s="5">
        <f t="shared" si="46"/>
        <v>2087.7586206896553</v>
      </c>
    </row>
    <row r="534" spans="1:17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 t="shared" si="43"/>
        <v>LOW</v>
      </c>
      <c r="J534" s="2" t="str">
        <f t="shared" si="44"/>
        <v>LOW</v>
      </c>
      <c r="K534" s="2">
        <v>0.43</v>
      </c>
      <c r="L534" s="2">
        <v>7</v>
      </c>
      <c r="M534" s="2" t="s">
        <v>17</v>
      </c>
      <c r="N534" s="2">
        <v>508.82</v>
      </c>
      <c r="O534" s="3" t="str">
        <f t="shared" si="45"/>
        <v>LOW</v>
      </c>
      <c r="P534" t="str">
        <f t="shared" si="47"/>
        <v>HIGH IMPACT</v>
      </c>
      <c r="Q534" s="5">
        <f t="shared" si="46"/>
        <v>1183.3023255813953</v>
      </c>
    </row>
    <row r="535" spans="1:17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 t="shared" si="43"/>
        <v>LOW</v>
      </c>
      <c r="J535" s="2" t="str">
        <f t="shared" si="44"/>
        <v>LOW</v>
      </c>
      <c r="K535" s="2">
        <v>0.28000000000000003</v>
      </c>
      <c r="L535" s="2">
        <v>6</v>
      </c>
      <c r="M535" s="2" t="s">
        <v>28</v>
      </c>
      <c r="N535" s="2">
        <v>212.34</v>
      </c>
      <c r="O535" s="3" t="str">
        <f t="shared" si="45"/>
        <v>LOW</v>
      </c>
      <c r="P535" t="str">
        <f t="shared" si="47"/>
        <v>HIGH IMPACT</v>
      </c>
      <c r="Q535" s="5">
        <f t="shared" si="46"/>
        <v>758.35714285714278</v>
      </c>
    </row>
    <row r="536" spans="1:17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 t="shared" si="43"/>
        <v>MEDIUM</v>
      </c>
      <c r="J536" s="2" t="str">
        <f t="shared" si="44"/>
        <v>LOW</v>
      </c>
      <c r="K536" s="2">
        <v>0.18</v>
      </c>
      <c r="L536" s="2">
        <v>4</v>
      </c>
      <c r="M536" s="2" t="s">
        <v>28</v>
      </c>
      <c r="N536" s="2">
        <v>432.16</v>
      </c>
      <c r="O536" s="3" t="str">
        <f t="shared" si="45"/>
        <v>LOW</v>
      </c>
      <c r="P536" t="str">
        <f t="shared" si="47"/>
        <v>HIGH IMPACT</v>
      </c>
      <c r="Q536" s="5">
        <f t="shared" si="46"/>
        <v>2400.8888888888891</v>
      </c>
    </row>
    <row r="537" spans="1:17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 t="shared" si="43"/>
        <v>LOW</v>
      </c>
      <c r="J537" s="2" t="str">
        <f t="shared" si="44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s="3" t="str">
        <f t="shared" si="45"/>
        <v>LOW</v>
      </c>
      <c r="P537" t="str">
        <f t="shared" si="47"/>
        <v>NORMAL</v>
      </c>
      <c r="Q537" s="5">
        <f t="shared" si="46"/>
        <v>690.0526315789474</v>
      </c>
    </row>
    <row r="538" spans="1:17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 t="shared" si="43"/>
        <v>LOW</v>
      </c>
      <c r="J538" s="2" t="str">
        <f t="shared" si="44"/>
        <v>LOW</v>
      </c>
      <c r="K538" s="2">
        <v>0.28000000000000003</v>
      </c>
      <c r="L538" s="2">
        <v>7</v>
      </c>
      <c r="M538" s="2" t="s">
        <v>23</v>
      </c>
      <c r="N538" s="2">
        <v>373.26</v>
      </c>
      <c r="O538" s="3" t="str">
        <f t="shared" si="45"/>
        <v>LOW</v>
      </c>
      <c r="P538" t="str">
        <f t="shared" si="47"/>
        <v>HIGH IMPACT</v>
      </c>
      <c r="Q538" s="5">
        <f t="shared" si="46"/>
        <v>1333.0714285714284</v>
      </c>
    </row>
    <row r="539" spans="1:17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 t="shared" si="43"/>
        <v>MEDIUM</v>
      </c>
      <c r="J539" s="2" t="str">
        <f t="shared" si="44"/>
        <v>LOW</v>
      </c>
      <c r="K539" s="2">
        <v>0.4</v>
      </c>
      <c r="L539" s="2">
        <v>9</v>
      </c>
      <c r="M539" s="2" t="s">
        <v>23</v>
      </c>
      <c r="N539" s="2">
        <v>34.729999999999997</v>
      </c>
      <c r="O539" s="3" t="str">
        <f t="shared" si="45"/>
        <v>LOW</v>
      </c>
      <c r="P539" t="str">
        <f t="shared" si="47"/>
        <v>HIGH IMPACT</v>
      </c>
      <c r="Q539" s="5">
        <f t="shared" si="46"/>
        <v>86.824999999999989</v>
      </c>
    </row>
    <row r="540" spans="1:17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 t="shared" si="43"/>
        <v>LOW</v>
      </c>
      <c r="J540" s="2" t="str">
        <f t="shared" si="44"/>
        <v>LOW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3" t="str">
        <f t="shared" si="45"/>
        <v>LOW</v>
      </c>
      <c r="P540" t="str">
        <f t="shared" si="47"/>
        <v>NORMAL</v>
      </c>
      <c r="Q540" s="5">
        <f t="shared" si="46"/>
        <v>6992.142857142856</v>
      </c>
    </row>
    <row r="541" spans="1:17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 t="shared" si="43"/>
        <v>MEDIUM</v>
      </c>
      <c r="J541" s="2" t="str">
        <f t="shared" si="44"/>
        <v>LOW</v>
      </c>
      <c r="K541" s="2">
        <v>0.02</v>
      </c>
      <c r="L541" s="2">
        <v>4</v>
      </c>
      <c r="M541" s="2" t="s">
        <v>17</v>
      </c>
      <c r="N541" s="2">
        <v>582.42999999999995</v>
      </c>
      <c r="O541" s="3" t="str">
        <f t="shared" si="45"/>
        <v>HIGH</v>
      </c>
      <c r="P541" t="str">
        <f t="shared" si="47"/>
        <v>HIGH IMPACT</v>
      </c>
      <c r="Q541" s="5">
        <f t="shared" si="46"/>
        <v>29121.499999999996</v>
      </c>
    </row>
    <row r="542" spans="1:17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 t="shared" si="43"/>
        <v>LOW</v>
      </c>
      <c r="J542" s="2" t="str">
        <f t="shared" si="44"/>
        <v>LOW</v>
      </c>
      <c r="K542" s="2">
        <v>0.39</v>
      </c>
      <c r="L542" s="2">
        <v>4</v>
      </c>
      <c r="M542" s="2" t="s">
        <v>23</v>
      </c>
      <c r="N542" s="2">
        <v>348.81</v>
      </c>
      <c r="O542" s="3" t="str">
        <f t="shared" si="45"/>
        <v>LOW</v>
      </c>
      <c r="P542" t="str">
        <f t="shared" si="47"/>
        <v>HIGH IMPACT</v>
      </c>
      <c r="Q542" s="5">
        <f t="shared" si="46"/>
        <v>894.38461538461536</v>
      </c>
    </row>
    <row r="543" spans="1:17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 t="shared" si="43"/>
        <v>HIGH</v>
      </c>
      <c r="J543" s="2" t="str">
        <f t="shared" si="44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s="3" t="str">
        <f t="shared" si="45"/>
        <v>HIGH</v>
      </c>
      <c r="P543" t="str">
        <f t="shared" si="47"/>
        <v>HIGH IMPACT</v>
      </c>
      <c r="Q543" s="5">
        <f t="shared" si="46"/>
        <v>2723.1875</v>
      </c>
    </row>
    <row r="544" spans="1:17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 t="shared" si="43"/>
        <v>MEDIUM</v>
      </c>
      <c r="J544" s="2" t="str">
        <f t="shared" si="44"/>
        <v>LOW</v>
      </c>
      <c r="K544" s="2">
        <v>0.41</v>
      </c>
      <c r="L544" s="2">
        <v>2</v>
      </c>
      <c r="M544" s="2" t="s">
        <v>23</v>
      </c>
      <c r="N544" s="2">
        <v>81.11</v>
      </c>
      <c r="O544" s="3" t="str">
        <f t="shared" si="45"/>
        <v>LOW</v>
      </c>
      <c r="P544" t="str">
        <f t="shared" si="47"/>
        <v>HIGH IMPACT</v>
      </c>
      <c r="Q544" s="5">
        <f t="shared" si="46"/>
        <v>197.82926829268294</v>
      </c>
    </row>
    <row r="545" spans="1:17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 t="shared" si="43"/>
        <v>LOW</v>
      </c>
      <c r="J545" s="2" t="str">
        <f t="shared" si="44"/>
        <v>LOW</v>
      </c>
      <c r="K545" s="2">
        <v>0.49</v>
      </c>
      <c r="L545" s="2">
        <v>4</v>
      </c>
      <c r="M545" s="2" t="s">
        <v>17</v>
      </c>
      <c r="N545" s="2">
        <v>240.35</v>
      </c>
      <c r="O545" s="3" t="str">
        <f t="shared" si="45"/>
        <v>LOW</v>
      </c>
      <c r="P545" t="str">
        <f t="shared" si="47"/>
        <v>HIGH IMPACT</v>
      </c>
      <c r="Q545" s="5">
        <f t="shared" si="46"/>
        <v>490.51020408163265</v>
      </c>
    </row>
    <row r="546" spans="1:17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 t="shared" si="43"/>
        <v>MEDIUM</v>
      </c>
      <c r="J546" s="2" t="str">
        <f t="shared" si="44"/>
        <v>LOW</v>
      </c>
      <c r="K546" s="2">
        <v>0.13</v>
      </c>
      <c r="L546" s="2">
        <v>6</v>
      </c>
      <c r="M546" s="2" t="s">
        <v>28</v>
      </c>
      <c r="N546" s="2">
        <v>267.36</v>
      </c>
      <c r="O546" s="3" t="str">
        <f t="shared" si="45"/>
        <v>LOW</v>
      </c>
      <c r="P546" t="str">
        <f t="shared" si="47"/>
        <v>HIGH IMPACT</v>
      </c>
      <c r="Q546" s="5">
        <f t="shared" si="46"/>
        <v>2056.6153846153848</v>
      </c>
    </row>
    <row r="547" spans="1:17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 t="shared" si="43"/>
        <v>MEDIUM</v>
      </c>
      <c r="J547" s="2" t="str">
        <f t="shared" si="44"/>
        <v>LOW</v>
      </c>
      <c r="K547" s="2">
        <v>0.1</v>
      </c>
      <c r="L547" s="2">
        <v>1</v>
      </c>
      <c r="M547" s="2" t="s">
        <v>23</v>
      </c>
      <c r="N547" s="2">
        <v>119.01</v>
      </c>
      <c r="O547" s="3" t="str">
        <f t="shared" si="45"/>
        <v>LOW</v>
      </c>
      <c r="P547" t="str">
        <f t="shared" si="47"/>
        <v>HIGH IMPACT</v>
      </c>
      <c r="Q547" s="5">
        <f t="shared" si="46"/>
        <v>1190.0999999999999</v>
      </c>
    </row>
    <row r="548" spans="1:17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 t="shared" si="43"/>
        <v>LOW</v>
      </c>
      <c r="J548" s="2" t="str">
        <f t="shared" si="44"/>
        <v>LOW</v>
      </c>
      <c r="K548" s="2">
        <v>0.17</v>
      </c>
      <c r="L548" s="2">
        <v>2</v>
      </c>
      <c r="M548" s="2" t="s">
        <v>17</v>
      </c>
      <c r="N548" s="2">
        <v>677.28</v>
      </c>
      <c r="O548" s="3" t="str">
        <f t="shared" si="45"/>
        <v>LOW</v>
      </c>
      <c r="P548" t="str">
        <f t="shared" si="47"/>
        <v>NORMAL</v>
      </c>
      <c r="Q548" s="5">
        <f t="shared" si="46"/>
        <v>3983.9999999999995</v>
      </c>
    </row>
    <row r="549" spans="1:17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 t="shared" si="43"/>
        <v>LOW</v>
      </c>
      <c r="J549" s="2" t="str">
        <f t="shared" si="44"/>
        <v>LOW</v>
      </c>
      <c r="K549" s="2">
        <v>0.44</v>
      </c>
      <c r="L549" s="2">
        <v>8</v>
      </c>
      <c r="M549" s="2" t="s">
        <v>17</v>
      </c>
      <c r="N549" s="2">
        <v>217.68</v>
      </c>
      <c r="O549" s="3" t="str">
        <f t="shared" si="45"/>
        <v>LOW</v>
      </c>
      <c r="P549" t="str">
        <f t="shared" si="47"/>
        <v>HIGH IMPACT</v>
      </c>
      <c r="Q549" s="5">
        <f t="shared" si="46"/>
        <v>494.72727272727275</v>
      </c>
    </row>
    <row r="550" spans="1:17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 t="shared" si="43"/>
        <v>LOW</v>
      </c>
      <c r="J550" s="2" t="str">
        <f t="shared" si="44"/>
        <v>LOW</v>
      </c>
      <c r="K550" s="2">
        <v>0.01</v>
      </c>
      <c r="L550" s="2">
        <v>3</v>
      </c>
      <c r="M550" s="2" t="s">
        <v>23</v>
      </c>
      <c r="N550" s="2">
        <v>855.4</v>
      </c>
      <c r="O550" s="3" t="str">
        <f t="shared" si="45"/>
        <v>LOW</v>
      </c>
      <c r="P550" t="str">
        <f t="shared" si="47"/>
        <v>NORMAL</v>
      </c>
      <c r="Q550" s="5">
        <f t="shared" si="46"/>
        <v>85540</v>
      </c>
    </row>
    <row r="551" spans="1:17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 t="shared" si="43"/>
        <v>LOW</v>
      </c>
      <c r="J551" s="2" t="str">
        <f t="shared" si="44"/>
        <v>LOW</v>
      </c>
      <c r="K551" s="2">
        <v>0.01</v>
      </c>
      <c r="L551" s="2">
        <v>1</v>
      </c>
      <c r="M551" s="2" t="s">
        <v>17</v>
      </c>
      <c r="N551" s="2">
        <v>600.48</v>
      </c>
      <c r="O551" s="3" t="str">
        <f t="shared" si="45"/>
        <v>LOW</v>
      </c>
      <c r="P551" t="str">
        <f t="shared" si="47"/>
        <v>NORMAL</v>
      </c>
      <c r="Q551" s="5">
        <f t="shared" si="46"/>
        <v>60048</v>
      </c>
    </row>
    <row r="552" spans="1:17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 t="shared" si="43"/>
        <v>LOW</v>
      </c>
      <c r="J552" s="2" t="str">
        <f t="shared" si="44"/>
        <v>LOW</v>
      </c>
      <c r="K552" s="2">
        <v>0.11</v>
      </c>
      <c r="L552" s="2">
        <v>2</v>
      </c>
      <c r="M552" s="2" t="s">
        <v>17</v>
      </c>
      <c r="N552" s="2">
        <v>270.02</v>
      </c>
      <c r="O552" s="3" t="str">
        <f t="shared" si="45"/>
        <v>LOW</v>
      </c>
      <c r="P552" t="str">
        <f t="shared" si="47"/>
        <v>NORMAL</v>
      </c>
      <c r="Q552" s="5">
        <f t="shared" si="46"/>
        <v>2454.7272727272725</v>
      </c>
    </row>
    <row r="553" spans="1:17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 t="shared" si="43"/>
        <v>LOW</v>
      </c>
      <c r="J553" s="2" t="str">
        <f t="shared" si="44"/>
        <v>LOW</v>
      </c>
      <c r="K553" s="2">
        <v>0.19</v>
      </c>
      <c r="L553" s="2">
        <v>3</v>
      </c>
      <c r="M553" s="2" t="s">
        <v>28</v>
      </c>
      <c r="N553" s="2">
        <v>740.59</v>
      </c>
      <c r="O553" s="3" t="str">
        <f t="shared" si="45"/>
        <v>LOW</v>
      </c>
      <c r="P553" t="str">
        <f t="shared" si="47"/>
        <v>NORMAL</v>
      </c>
      <c r="Q553" s="5">
        <f t="shared" si="46"/>
        <v>3897.8421052631579</v>
      </c>
    </row>
    <row r="554" spans="1:17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 t="shared" si="43"/>
        <v>MEDIUM</v>
      </c>
      <c r="J554" s="2" t="str">
        <f t="shared" si="44"/>
        <v>LOW</v>
      </c>
      <c r="K554" s="2">
        <v>0.15</v>
      </c>
      <c r="L554" s="2">
        <v>2</v>
      </c>
      <c r="M554" s="2" t="s">
        <v>28</v>
      </c>
      <c r="N554" s="2">
        <v>122.99</v>
      </c>
      <c r="O554" s="3" t="str">
        <f t="shared" si="45"/>
        <v>LOW</v>
      </c>
      <c r="P554" t="str">
        <f t="shared" si="47"/>
        <v>HIGH IMPACT</v>
      </c>
      <c r="Q554" s="5">
        <f t="shared" si="46"/>
        <v>819.93333333333328</v>
      </c>
    </row>
    <row r="555" spans="1:17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 t="shared" si="43"/>
        <v>LOW</v>
      </c>
      <c r="J555" s="2" t="str">
        <f t="shared" si="44"/>
        <v>LOW</v>
      </c>
      <c r="K555" s="2">
        <v>0.41</v>
      </c>
      <c r="L555" s="2">
        <v>4</v>
      </c>
      <c r="M555" s="2" t="s">
        <v>28</v>
      </c>
      <c r="N555" s="2">
        <v>783.56</v>
      </c>
      <c r="O555" s="3" t="str">
        <f t="shared" si="45"/>
        <v>LOW</v>
      </c>
      <c r="P555" t="str">
        <f t="shared" si="47"/>
        <v>HIGH IMPACT</v>
      </c>
      <c r="Q555" s="5">
        <f t="shared" si="46"/>
        <v>1911.1219512195121</v>
      </c>
    </row>
    <row r="556" spans="1:17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 t="shared" si="43"/>
        <v>LOW</v>
      </c>
      <c r="J556" s="2" t="str">
        <f t="shared" si="44"/>
        <v>LOW</v>
      </c>
      <c r="K556" s="2">
        <v>0.34</v>
      </c>
      <c r="L556" s="2">
        <v>4</v>
      </c>
      <c r="M556" s="2" t="s">
        <v>17</v>
      </c>
      <c r="N556" s="2">
        <v>104.94</v>
      </c>
      <c r="O556" s="3" t="str">
        <f t="shared" si="45"/>
        <v>LOW</v>
      </c>
      <c r="P556" t="str">
        <f t="shared" si="47"/>
        <v>HIGH IMPACT</v>
      </c>
      <c r="Q556" s="5">
        <f t="shared" si="46"/>
        <v>308.64705882352939</v>
      </c>
    </row>
    <row r="557" spans="1:17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 t="shared" si="43"/>
        <v>LOW</v>
      </c>
      <c r="J557" s="2" t="str">
        <f t="shared" si="44"/>
        <v>LOW</v>
      </c>
      <c r="K557" s="2">
        <v>0.42</v>
      </c>
      <c r="L557" s="2">
        <v>2</v>
      </c>
      <c r="M557" s="2" t="s">
        <v>23</v>
      </c>
      <c r="N557" s="2">
        <v>182</v>
      </c>
      <c r="O557" s="3" t="str">
        <f t="shared" si="45"/>
        <v>LOW</v>
      </c>
      <c r="P557" t="str">
        <f t="shared" si="47"/>
        <v>HIGH IMPACT</v>
      </c>
      <c r="Q557" s="5">
        <f t="shared" si="46"/>
        <v>433.33333333333337</v>
      </c>
    </row>
    <row r="558" spans="1:17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 t="shared" si="43"/>
        <v>MEDIUM</v>
      </c>
      <c r="J558" s="2" t="str">
        <f t="shared" si="44"/>
        <v>LOW</v>
      </c>
      <c r="K558" s="2">
        <v>0.19</v>
      </c>
      <c r="L558" s="2">
        <v>1</v>
      </c>
      <c r="M558" s="2" t="s">
        <v>23</v>
      </c>
      <c r="N558" s="2">
        <v>268.83</v>
      </c>
      <c r="O558" s="3" t="str">
        <f t="shared" si="45"/>
        <v>LOW</v>
      </c>
      <c r="P558" t="str">
        <f t="shared" si="47"/>
        <v>HIGH IMPACT</v>
      </c>
      <c r="Q558" s="5">
        <f t="shared" si="46"/>
        <v>1414.8947368421052</v>
      </c>
    </row>
    <row r="559" spans="1:17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 t="shared" si="43"/>
        <v>LOW</v>
      </c>
      <c r="J559" s="2" t="str">
        <f t="shared" si="44"/>
        <v>LOW</v>
      </c>
      <c r="K559" s="2">
        <v>0.3</v>
      </c>
      <c r="L559" s="2">
        <v>3</v>
      </c>
      <c r="M559" s="2" t="s">
        <v>28</v>
      </c>
      <c r="N559" s="2">
        <v>80.56</v>
      </c>
      <c r="O559" s="3" t="str">
        <f t="shared" si="45"/>
        <v>LOW</v>
      </c>
      <c r="P559" t="str">
        <f t="shared" si="47"/>
        <v>HIGH IMPACT</v>
      </c>
      <c r="Q559" s="5">
        <f t="shared" si="46"/>
        <v>268.53333333333336</v>
      </c>
    </row>
    <row r="560" spans="1:17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 t="shared" si="43"/>
        <v>HIGH</v>
      </c>
      <c r="J560" s="2" t="str">
        <f t="shared" si="44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s="3" t="str">
        <f t="shared" si="45"/>
        <v>LOW</v>
      </c>
      <c r="P560" t="str">
        <f t="shared" si="47"/>
        <v>HIGH IMPACT</v>
      </c>
      <c r="Q560" s="5">
        <f t="shared" si="46"/>
        <v>1792.6153846153845</v>
      </c>
    </row>
    <row r="561" spans="1:17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 t="shared" si="43"/>
        <v>LOW</v>
      </c>
      <c r="J561" s="2" t="str">
        <f t="shared" si="44"/>
        <v>LOW</v>
      </c>
      <c r="K561" s="2">
        <v>0.24</v>
      </c>
      <c r="L561" s="2">
        <v>6</v>
      </c>
      <c r="M561" s="2" t="s">
        <v>17</v>
      </c>
      <c r="N561" s="2">
        <v>216.67</v>
      </c>
      <c r="O561" s="3" t="str">
        <f t="shared" si="45"/>
        <v>LOW</v>
      </c>
      <c r="P561" t="str">
        <f t="shared" si="47"/>
        <v>HIGH IMPACT</v>
      </c>
      <c r="Q561" s="5">
        <f t="shared" si="46"/>
        <v>902.79166666666663</v>
      </c>
    </row>
    <row r="562" spans="1:17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 t="shared" si="43"/>
        <v>MEDIUM</v>
      </c>
      <c r="J562" s="2" t="str">
        <f t="shared" si="44"/>
        <v>LOW</v>
      </c>
      <c r="K562" s="2">
        <v>0.14000000000000001</v>
      </c>
      <c r="L562" s="2">
        <v>5</v>
      </c>
      <c r="M562" s="2" t="s">
        <v>28</v>
      </c>
      <c r="N562" s="2">
        <v>842</v>
      </c>
      <c r="O562" s="3" t="str">
        <f t="shared" si="45"/>
        <v>HIGH</v>
      </c>
      <c r="P562" t="str">
        <f t="shared" si="47"/>
        <v>HIGH IMPACT</v>
      </c>
      <c r="Q562" s="5">
        <f t="shared" si="46"/>
        <v>6014.2857142857138</v>
      </c>
    </row>
    <row r="563" spans="1:17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 t="shared" si="43"/>
        <v>LOW</v>
      </c>
      <c r="J563" s="2" t="str">
        <f t="shared" si="44"/>
        <v>LOW</v>
      </c>
      <c r="K563" s="2">
        <v>0.35</v>
      </c>
      <c r="L563" s="2">
        <v>2</v>
      </c>
      <c r="M563" s="2" t="s">
        <v>28</v>
      </c>
      <c r="N563" s="2">
        <v>299.91000000000003</v>
      </c>
      <c r="O563" s="3" t="str">
        <f t="shared" si="45"/>
        <v>LOW</v>
      </c>
      <c r="P563" t="str">
        <f t="shared" si="47"/>
        <v>HIGH IMPACT</v>
      </c>
      <c r="Q563" s="5">
        <f t="shared" si="46"/>
        <v>856.88571428571436</v>
      </c>
    </row>
    <row r="564" spans="1:17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 t="shared" si="43"/>
        <v>LOW</v>
      </c>
      <c r="J564" s="2" t="str">
        <f t="shared" si="44"/>
        <v>LOW</v>
      </c>
      <c r="K564" s="2">
        <v>0.26</v>
      </c>
      <c r="L564" s="2">
        <v>4</v>
      </c>
      <c r="M564" s="2" t="s">
        <v>17</v>
      </c>
      <c r="N564" s="2">
        <v>912.09</v>
      </c>
      <c r="O564" s="3" t="str">
        <f t="shared" si="45"/>
        <v>LOW</v>
      </c>
      <c r="P564" t="str">
        <f t="shared" si="47"/>
        <v>HIGH IMPACT</v>
      </c>
      <c r="Q564" s="5">
        <f t="shared" si="46"/>
        <v>3508.0384615384614</v>
      </c>
    </row>
    <row r="565" spans="1:17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 t="shared" si="43"/>
        <v>LOW</v>
      </c>
      <c r="J565" s="2" t="str">
        <f t="shared" si="44"/>
        <v>LOW</v>
      </c>
      <c r="K565" s="2">
        <v>0.04</v>
      </c>
      <c r="L565" s="2">
        <v>6</v>
      </c>
      <c r="M565" s="2" t="s">
        <v>17</v>
      </c>
      <c r="N565" s="2">
        <v>1066.82</v>
      </c>
      <c r="O565" s="3" t="str">
        <f t="shared" si="45"/>
        <v>LOW</v>
      </c>
      <c r="P565" t="str">
        <f t="shared" si="47"/>
        <v>NORMAL</v>
      </c>
      <c r="Q565" s="5">
        <f t="shared" si="46"/>
        <v>26670.499999999996</v>
      </c>
    </row>
    <row r="566" spans="1:17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 t="shared" si="43"/>
        <v>LOW</v>
      </c>
      <c r="J566" s="2" t="str">
        <f t="shared" si="44"/>
        <v>LOW</v>
      </c>
      <c r="K566" s="2">
        <v>0</v>
      </c>
      <c r="L566" s="2">
        <v>4</v>
      </c>
      <c r="M566" s="2" t="s">
        <v>28</v>
      </c>
      <c r="N566" s="2">
        <v>616.11</v>
      </c>
      <c r="O566" s="3" t="str">
        <f t="shared" si="45"/>
        <v>LOW</v>
      </c>
      <c r="P566" t="str">
        <f t="shared" si="47"/>
        <v>NORMAL</v>
      </c>
      <c r="Q566" s="5" t="str">
        <f t="shared" si="46"/>
        <v>cant divide</v>
      </c>
    </row>
    <row r="567" spans="1:17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 t="shared" si="43"/>
        <v>LOW</v>
      </c>
      <c r="J567" s="2" t="str">
        <f t="shared" si="44"/>
        <v>LOW</v>
      </c>
      <c r="K567" s="2">
        <v>0.01</v>
      </c>
      <c r="L567" s="2">
        <v>7</v>
      </c>
      <c r="M567" s="2" t="s">
        <v>28</v>
      </c>
      <c r="N567" s="2">
        <v>274.88</v>
      </c>
      <c r="O567" s="3" t="str">
        <f t="shared" si="45"/>
        <v>LOW</v>
      </c>
      <c r="P567" t="str">
        <f t="shared" si="47"/>
        <v>NORMAL</v>
      </c>
      <c r="Q567" s="5">
        <f t="shared" si="46"/>
        <v>27488</v>
      </c>
    </row>
    <row r="568" spans="1:17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 t="shared" si="43"/>
        <v>LOW</v>
      </c>
      <c r="J568" s="2" t="str">
        <f t="shared" si="44"/>
        <v>LOW</v>
      </c>
      <c r="K568" s="2">
        <v>0.04</v>
      </c>
      <c r="L568" s="2">
        <v>6</v>
      </c>
      <c r="M568" s="2" t="s">
        <v>23</v>
      </c>
      <c r="N568" s="2">
        <v>997.25</v>
      </c>
      <c r="O568" s="3" t="str">
        <f t="shared" si="45"/>
        <v>LOW</v>
      </c>
      <c r="P568" t="str">
        <f t="shared" si="47"/>
        <v>NORMAL</v>
      </c>
      <c r="Q568" s="5">
        <f t="shared" si="46"/>
        <v>24931.25</v>
      </c>
    </row>
    <row r="569" spans="1:17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 t="shared" si="43"/>
        <v>LOW</v>
      </c>
      <c r="J569" s="2" t="str">
        <f t="shared" si="44"/>
        <v>LOW</v>
      </c>
      <c r="K569" s="2">
        <v>0.19</v>
      </c>
      <c r="L569" s="2">
        <v>6</v>
      </c>
      <c r="M569" s="2" t="s">
        <v>28</v>
      </c>
      <c r="N569" s="2">
        <v>228.19</v>
      </c>
      <c r="O569" s="3" t="str">
        <f t="shared" si="45"/>
        <v>LOW</v>
      </c>
      <c r="P569" t="str">
        <f t="shared" si="47"/>
        <v>NORMAL</v>
      </c>
      <c r="Q569" s="5">
        <f t="shared" si="46"/>
        <v>1201</v>
      </c>
    </row>
    <row r="570" spans="1:17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 t="shared" si="43"/>
        <v>LOW</v>
      </c>
      <c r="J570" s="2" t="str">
        <f t="shared" si="44"/>
        <v>LOW</v>
      </c>
      <c r="K570" s="2">
        <v>0.15</v>
      </c>
      <c r="L570" s="2">
        <v>2</v>
      </c>
      <c r="M570" s="2" t="s">
        <v>17</v>
      </c>
      <c r="N570" s="2">
        <v>898.74</v>
      </c>
      <c r="O570" s="3" t="str">
        <f t="shared" si="45"/>
        <v>LOW</v>
      </c>
      <c r="P570" t="str">
        <f t="shared" si="47"/>
        <v>NORMAL</v>
      </c>
      <c r="Q570" s="5">
        <f t="shared" si="46"/>
        <v>5991.6</v>
      </c>
    </row>
    <row r="571" spans="1:17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 t="shared" si="43"/>
        <v>LOW</v>
      </c>
      <c r="J571" s="2" t="str">
        <f t="shared" si="44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s="3" t="str">
        <f t="shared" si="45"/>
        <v>LOW</v>
      </c>
      <c r="P571" t="str">
        <f t="shared" si="47"/>
        <v>NORMAL</v>
      </c>
      <c r="Q571" s="5">
        <f t="shared" si="46"/>
        <v>6897.6249999999991</v>
      </c>
    </row>
    <row r="572" spans="1:17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 t="shared" si="43"/>
        <v>LOW</v>
      </c>
      <c r="J572" s="2" t="str">
        <f t="shared" si="44"/>
        <v>LOW</v>
      </c>
      <c r="K572" s="2">
        <v>0.26</v>
      </c>
      <c r="L572" s="2">
        <v>9</v>
      </c>
      <c r="M572" s="2" t="s">
        <v>28</v>
      </c>
      <c r="N572" s="2">
        <v>720</v>
      </c>
      <c r="O572" s="3" t="str">
        <f t="shared" si="45"/>
        <v>LOW</v>
      </c>
      <c r="P572" t="str">
        <f t="shared" si="47"/>
        <v>HIGH IMPACT</v>
      </c>
      <c r="Q572" s="5">
        <f t="shared" si="46"/>
        <v>2769.2307692307691</v>
      </c>
    </row>
    <row r="573" spans="1:17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 t="shared" si="43"/>
        <v>LOW</v>
      </c>
      <c r="J573" s="2" t="str">
        <f t="shared" si="44"/>
        <v>LOW</v>
      </c>
      <c r="K573" s="2">
        <v>0.49</v>
      </c>
      <c r="L573" s="2">
        <v>6</v>
      </c>
      <c r="M573" s="2" t="s">
        <v>23</v>
      </c>
      <c r="N573" s="2">
        <v>162.08000000000001</v>
      </c>
      <c r="O573" s="3" t="str">
        <f t="shared" si="45"/>
        <v>LOW</v>
      </c>
      <c r="P573" t="str">
        <f t="shared" si="47"/>
        <v>HIGH IMPACT</v>
      </c>
      <c r="Q573" s="5">
        <f t="shared" si="46"/>
        <v>330.77551020408168</v>
      </c>
    </row>
    <row r="574" spans="1:17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 t="shared" si="43"/>
        <v>LOW</v>
      </c>
      <c r="J574" s="2" t="str">
        <f t="shared" si="44"/>
        <v>LOW</v>
      </c>
      <c r="K574" s="2">
        <v>0.08</v>
      </c>
      <c r="L574" s="2">
        <v>8</v>
      </c>
      <c r="M574" s="2" t="s">
        <v>23</v>
      </c>
      <c r="N574" s="2">
        <v>90.85</v>
      </c>
      <c r="O574" s="3" t="str">
        <f t="shared" si="45"/>
        <v>LOW</v>
      </c>
      <c r="P574" t="str">
        <f t="shared" si="47"/>
        <v>NORMAL</v>
      </c>
      <c r="Q574" s="5">
        <f t="shared" si="46"/>
        <v>1135.625</v>
      </c>
    </row>
    <row r="575" spans="1:17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 t="shared" si="43"/>
        <v>LOW</v>
      </c>
      <c r="J575" s="2" t="str">
        <f t="shared" si="44"/>
        <v>LOW</v>
      </c>
      <c r="K575" s="2">
        <v>0.13</v>
      </c>
      <c r="L575" s="2">
        <v>6</v>
      </c>
      <c r="M575" s="2" t="s">
        <v>23</v>
      </c>
      <c r="N575" s="2">
        <v>131</v>
      </c>
      <c r="O575" s="3" t="str">
        <f t="shared" si="45"/>
        <v>LOW</v>
      </c>
      <c r="P575" t="str">
        <f t="shared" si="47"/>
        <v>NORMAL</v>
      </c>
      <c r="Q575" s="5">
        <f t="shared" si="46"/>
        <v>1007.6923076923076</v>
      </c>
    </row>
    <row r="576" spans="1:17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 t="shared" si="43"/>
        <v>LOW</v>
      </c>
      <c r="J576" s="2" t="str">
        <f t="shared" si="44"/>
        <v>LOW</v>
      </c>
      <c r="K576" s="2">
        <v>0.23</v>
      </c>
      <c r="L576" s="2">
        <v>6</v>
      </c>
      <c r="M576" s="2" t="s">
        <v>28</v>
      </c>
      <c r="N576" s="2">
        <v>150.35</v>
      </c>
      <c r="O576" s="3" t="str">
        <f t="shared" si="45"/>
        <v>LOW</v>
      </c>
      <c r="P576" t="str">
        <f t="shared" si="47"/>
        <v>HIGH IMPACT</v>
      </c>
      <c r="Q576" s="5">
        <f t="shared" si="46"/>
        <v>653.695652173913</v>
      </c>
    </row>
    <row r="577" spans="1:17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 t="shared" si="43"/>
        <v>HIGH</v>
      </c>
      <c r="J577" s="2" t="str">
        <f t="shared" si="44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s="3" t="str">
        <f t="shared" si="45"/>
        <v>LOW</v>
      </c>
      <c r="P577" t="str">
        <f t="shared" si="47"/>
        <v>HIGH IMPACT</v>
      </c>
      <c r="Q577" s="5">
        <f t="shared" si="46"/>
        <v>720.6875</v>
      </c>
    </row>
    <row r="578" spans="1:17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 t="shared" si="43"/>
        <v>LOW</v>
      </c>
      <c r="J578" s="2" t="str">
        <f t="shared" si="44"/>
        <v>LOW</v>
      </c>
      <c r="K578" s="2">
        <v>0.3</v>
      </c>
      <c r="L578" s="2">
        <v>6</v>
      </c>
      <c r="M578" s="2" t="s">
        <v>17</v>
      </c>
      <c r="N578" s="2">
        <v>211.92</v>
      </c>
      <c r="O578" s="3" t="str">
        <f t="shared" si="45"/>
        <v>LOW</v>
      </c>
      <c r="P578" t="str">
        <f t="shared" si="47"/>
        <v>HIGH IMPACT</v>
      </c>
      <c r="Q578" s="5">
        <f t="shared" si="46"/>
        <v>706.4</v>
      </c>
    </row>
    <row r="579" spans="1:17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 t="shared" ref="I579:I642" si="48">IF(H579&gt;10000,"HIGH",IF(H579&gt;5000,"MEDIUM","LOW"))</f>
        <v>LOW</v>
      </c>
      <c r="J579" s="2" t="str">
        <f t="shared" ref="J579:J642" si="49">IF(H579&gt;10000,"HIGH","LOW")</f>
        <v>LOW</v>
      </c>
      <c r="K579" s="2">
        <v>0.26</v>
      </c>
      <c r="L579" s="2">
        <v>4</v>
      </c>
      <c r="M579" s="2" t="s">
        <v>23</v>
      </c>
      <c r="N579" s="2">
        <v>552.39</v>
      </c>
      <c r="O579" s="3" t="str">
        <f t="shared" ref="O579:O642" si="50">IF(AND(H579&gt;5000,N579&gt;500),"HIGH","LOW")</f>
        <v>LOW</v>
      </c>
      <c r="P579" t="str">
        <f t="shared" si="47"/>
        <v>HIGH IMPACT</v>
      </c>
      <c r="Q579" s="5">
        <f t="shared" ref="Q579:Q642" si="51">IFERROR(N579/K579,"cant divide")</f>
        <v>2124.5769230769229</v>
      </c>
    </row>
    <row r="580" spans="1:17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 t="shared" si="48"/>
        <v>LOW</v>
      </c>
      <c r="J580" s="2" t="str">
        <f t="shared" si="49"/>
        <v>LOW</v>
      </c>
      <c r="K580" s="2">
        <v>0.37</v>
      </c>
      <c r="L580" s="2">
        <v>6</v>
      </c>
      <c r="M580" s="2" t="s">
        <v>23</v>
      </c>
      <c r="N580" s="2">
        <v>1364.67</v>
      </c>
      <c r="O580" s="3" t="str">
        <f t="shared" si="50"/>
        <v>LOW</v>
      </c>
      <c r="P580" t="str">
        <f t="shared" si="47"/>
        <v>HIGH IMPACT</v>
      </c>
      <c r="Q580" s="5">
        <f t="shared" si="51"/>
        <v>3688.2972972972975</v>
      </c>
    </row>
    <row r="581" spans="1:17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 t="shared" si="48"/>
        <v>LOW</v>
      </c>
      <c r="J581" s="2" t="str">
        <f t="shared" si="49"/>
        <v>LOW</v>
      </c>
      <c r="K581" s="2">
        <v>0.42</v>
      </c>
      <c r="L581" s="2">
        <v>1</v>
      </c>
      <c r="M581" s="2" t="s">
        <v>17</v>
      </c>
      <c r="N581" s="2">
        <v>772.46</v>
      </c>
      <c r="O581" s="3" t="str">
        <f t="shared" si="50"/>
        <v>LOW</v>
      </c>
      <c r="P581" t="str">
        <f t="shared" si="47"/>
        <v>HIGH IMPACT</v>
      </c>
      <c r="Q581" s="5">
        <f t="shared" si="51"/>
        <v>1839.1904761904764</v>
      </c>
    </row>
    <row r="582" spans="1:17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 t="shared" si="48"/>
        <v>LOW</v>
      </c>
      <c r="J582" s="2" t="str">
        <f t="shared" si="49"/>
        <v>LOW</v>
      </c>
      <c r="K582" s="2">
        <v>0.5</v>
      </c>
      <c r="L582" s="2">
        <v>7</v>
      </c>
      <c r="M582" s="2" t="s">
        <v>23</v>
      </c>
      <c r="N582" s="2">
        <v>1073.17</v>
      </c>
      <c r="O582" s="3" t="str">
        <f t="shared" si="50"/>
        <v>LOW</v>
      </c>
      <c r="P582" t="str">
        <f t="shared" si="47"/>
        <v>HIGH IMPACT</v>
      </c>
      <c r="Q582" s="5">
        <f t="shared" si="51"/>
        <v>2146.34</v>
      </c>
    </row>
    <row r="583" spans="1:17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 t="shared" si="48"/>
        <v>LOW</v>
      </c>
      <c r="J583" s="2" t="str">
        <f t="shared" si="49"/>
        <v>LOW</v>
      </c>
      <c r="K583" s="2">
        <v>0.23</v>
      </c>
      <c r="L583" s="2">
        <v>2</v>
      </c>
      <c r="M583" s="2" t="s">
        <v>28</v>
      </c>
      <c r="N583" s="2">
        <v>253.95</v>
      </c>
      <c r="O583" s="3" t="str">
        <f t="shared" si="50"/>
        <v>LOW</v>
      </c>
      <c r="P583" t="str">
        <f t="shared" si="47"/>
        <v>HIGH IMPACT</v>
      </c>
      <c r="Q583" s="5">
        <f t="shared" si="51"/>
        <v>1104.1304347826085</v>
      </c>
    </row>
    <row r="584" spans="1:17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 t="shared" si="48"/>
        <v>LOW</v>
      </c>
      <c r="J584" s="2" t="str">
        <f t="shared" si="49"/>
        <v>LOW</v>
      </c>
      <c r="K584" s="2">
        <v>0.5</v>
      </c>
      <c r="L584" s="2">
        <v>6</v>
      </c>
      <c r="M584" s="2" t="s">
        <v>23</v>
      </c>
      <c r="N584" s="2">
        <v>305.36</v>
      </c>
      <c r="O584" s="3" t="str">
        <f t="shared" si="50"/>
        <v>LOW</v>
      </c>
      <c r="P584" t="str">
        <f t="shared" ref="P584:P647" si="52">IF(OR(H584&gt;5000,K584&gt;0.2),"HIGH IMPACT","NORMAL")</f>
        <v>HIGH IMPACT</v>
      </c>
      <c r="Q584" s="5">
        <f t="shared" si="51"/>
        <v>610.72</v>
      </c>
    </row>
    <row r="585" spans="1:17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 t="shared" si="48"/>
        <v>LOW</v>
      </c>
      <c r="J585" s="2" t="str">
        <f t="shared" si="49"/>
        <v>LOW</v>
      </c>
      <c r="K585" s="2">
        <v>0.37</v>
      </c>
      <c r="L585" s="2">
        <v>9</v>
      </c>
      <c r="M585" s="2" t="s">
        <v>17</v>
      </c>
      <c r="N585" s="2">
        <v>393.26</v>
      </c>
      <c r="O585" s="3" t="str">
        <f t="shared" si="50"/>
        <v>LOW</v>
      </c>
      <c r="P585" t="str">
        <f t="shared" si="52"/>
        <v>HIGH IMPACT</v>
      </c>
      <c r="Q585" s="5">
        <f t="shared" si="51"/>
        <v>1062.8648648648648</v>
      </c>
    </row>
    <row r="586" spans="1:17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 t="shared" si="48"/>
        <v>LOW</v>
      </c>
      <c r="J586" s="2" t="str">
        <f t="shared" si="49"/>
        <v>LOW</v>
      </c>
      <c r="K586" s="2">
        <v>0.33</v>
      </c>
      <c r="L586" s="2">
        <v>3</v>
      </c>
      <c r="M586" s="2" t="s">
        <v>23</v>
      </c>
      <c r="N586" s="2">
        <v>220.3</v>
      </c>
      <c r="O586" s="3" t="str">
        <f t="shared" si="50"/>
        <v>LOW</v>
      </c>
      <c r="P586" t="str">
        <f t="shared" si="52"/>
        <v>HIGH IMPACT</v>
      </c>
      <c r="Q586" s="5">
        <f t="shared" si="51"/>
        <v>667.57575757575762</v>
      </c>
    </row>
    <row r="587" spans="1:17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 t="shared" si="48"/>
        <v>LOW</v>
      </c>
      <c r="J587" s="2" t="str">
        <f t="shared" si="49"/>
        <v>LOW</v>
      </c>
      <c r="K587" s="2">
        <v>0.32</v>
      </c>
      <c r="L587" s="2">
        <v>4</v>
      </c>
      <c r="M587" s="2" t="s">
        <v>23</v>
      </c>
      <c r="N587" s="2">
        <v>819.52</v>
      </c>
      <c r="O587" s="3" t="str">
        <f t="shared" si="50"/>
        <v>LOW</v>
      </c>
      <c r="P587" t="str">
        <f t="shared" si="52"/>
        <v>HIGH IMPACT</v>
      </c>
      <c r="Q587" s="5">
        <f t="shared" si="51"/>
        <v>2561</v>
      </c>
    </row>
    <row r="588" spans="1:17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 t="shared" si="48"/>
        <v>LOW</v>
      </c>
      <c r="J588" s="2" t="str">
        <f t="shared" si="49"/>
        <v>LOW</v>
      </c>
      <c r="K588" s="2">
        <v>0.46</v>
      </c>
      <c r="L588" s="2">
        <v>5</v>
      </c>
      <c r="M588" s="2" t="s">
        <v>23</v>
      </c>
      <c r="N588" s="2">
        <v>1089.1500000000001</v>
      </c>
      <c r="O588" s="3" t="str">
        <f t="shared" si="50"/>
        <v>LOW</v>
      </c>
      <c r="P588" t="str">
        <f t="shared" si="52"/>
        <v>HIGH IMPACT</v>
      </c>
      <c r="Q588" s="5">
        <f t="shared" si="51"/>
        <v>2367.717391304348</v>
      </c>
    </row>
    <row r="589" spans="1:17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 t="shared" si="48"/>
        <v>HIGH</v>
      </c>
      <c r="J589" s="2" t="str">
        <f t="shared" si="49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s="3" t="str">
        <f t="shared" si="50"/>
        <v>LOW</v>
      </c>
      <c r="P589" t="str">
        <f t="shared" si="52"/>
        <v>HIGH IMPACT</v>
      </c>
      <c r="Q589" s="5">
        <f t="shared" si="51"/>
        <v>344.19148936170217</v>
      </c>
    </row>
    <row r="590" spans="1:17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 t="shared" si="48"/>
        <v>LOW</v>
      </c>
      <c r="J590" s="2" t="str">
        <f t="shared" si="49"/>
        <v>LOW</v>
      </c>
      <c r="K590" s="2">
        <v>0.09</v>
      </c>
      <c r="L590" s="2">
        <v>6</v>
      </c>
      <c r="M590" s="2" t="s">
        <v>17</v>
      </c>
      <c r="N590" s="2">
        <v>325.97000000000003</v>
      </c>
      <c r="O590" s="3" t="str">
        <f t="shared" si="50"/>
        <v>LOW</v>
      </c>
      <c r="P590" t="str">
        <f t="shared" si="52"/>
        <v>NORMAL</v>
      </c>
      <c r="Q590" s="5">
        <f t="shared" si="51"/>
        <v>3621.8888888888891</v>
      </c>
    </row>
    <row r="591" spans="1:17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 t="shared" si="48"/>
        <v>LOW</v>
      </c>
      <c r="J591" s="2" t="str">
        <f t="shared" si="49"/>
        <v>LOW</v>
      </c>
      <c r="K591" s="2">
        <v>0.25</v>
      </c>
      <c r="L591" s="2">
        <v>8</v>
      </c>
      <c r="M591" s="2" t="s">
        <v>23</v>
      </c>
      <c r="N591" s="2">
        <v>191.3</v>
      </c>
      <c r="O591" s="3" t="str">
        <f t="shared" si="50"/>
        <v>LOW</v>
      </c>
      <c r="P591" t="str">
        <f t="shared" si="52"/>
        <v>HIGH IMPACT</v>
      </c>
      <c r="Q591" s="5">
        <f t="shared" si="51"/>
        <v>765.2</v>
      </c>
    </row>
    <row r="592" spans="1:17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 t="shared" si="48"/>
        <v>LOW</v>
      </c>
      <c r="J592" s="2" t="str">
        <f t="shared" si="49"/>
        <v>LOW</v>
      </c>
      <c r="K592" s="2">
        <v>0.47</v>
      </c>
      <c r="L592" s="2">
        <v>3</v>
      </c>
      <c r="M592" s="2" t="s">
        <v>28</v>
      </c>
      <c r="N592" s="2">
        <v>763.18</v>
      </c>
      <c r="O592" s="3" t="str">
        <f t="shared" si="50"/>
        <v>LOW</v>
      </c>
      <c r="P592" t="str">
        <f t="shared" si="52"/>
        <v>HIGH IMPACT</v>
      </c>
      <c r="Q592" s="5">
        <f t="shared" si="51"/>
        <v>1623.7872340425531</v>
      </c>
    </row>
    <row r="593" spans="1:17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 t="shared" si="48"/>
        <v>LOW</v>
      </c>
      <c r="J593" s="2" t="str">
        <f t="shared" si="49"/>
        <v>LOW</v>
      </c>
      <c r="K593" s="2">
        <v>0.19</v>
      </c>
      <c r="L593" s="2">
        <v>3</v>
      </c>
      <c r="M593" s="2" t="s">
        <v>17</v>
      </c>
      <c r="N593" s="2">
        <v>652.91</v>
      </c>
      <c r="O593" s="3" t="str">
        <f t="shared" si="50"/>
        <v>LOW</v>
      </c>
      <c r="P593" t="str">
        <f t="shared" si="52"/>
        <v>NORMAL</v>
      </c>
      <c r="Q593" s="5">
        <f t="shared" si="51"/>
        <v>3436.3684210526312</v>
      </c>
    </row>
    <row r="594" spans="1:17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 t="shared" si="48"/>
        <v>LOW</v>
      </c>
      <c r="J594" s="2" t="str">
        <f t="shared" si="49"/>
        <v>LOW</v>
      </c>
      <c r="K594" s="2">
        <v>0.12</v>
      </c>
      <c r="L594" s="2">
        <v>9</v>
      </c>
      <c r="M594" s="2" t="s">
        <v>17</v>
      </c>
      <c r="N594" s="2">
        <v>105.65</v>
      </c>
      <c r="O594" s="3" t="str">
        <f t="shared" si="50"/>
        <v>LOW</v>
      </c>
      <c r="P594" t="str">
        <f t="shared" si="52"/>
        <v>NORMAL</v>
      </c>
      <c r="Q594" s="5">
        <f t="shared" si="51"/>
        <v>880.41666666666674</v>
      </c>
    </row>
    <row r="595" spans="1:17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 t="shared" si="48"/>
        <v>LOW</v>
      </c>
      <c r="J595" s="2" t="str">
        <f t="shared" si="49"/>
        <v>LOW</v>
      </c>
      <c r="K595" s="2">
        <v>0.05</v>
      </c>
      <c r="L595" s="2">
        <v>6</v>
      </c>
      <c r="M595" s="2" t="s">
        <v>28</v>
      </c>
      <c r="N595" s="2">
        <v>143.06</v>
      </c>
      <c r="O595" s="3" t="str">
        <f t="shared" si="50"/>
        <v>LOW</v>
      </c>
      <c r="P595" t="str">
        <f t="shared" si="52"/>
        <v>NORMAL</v>
      </c>
      <c r="Q595" s="5">
        <f t="shared" si="51"/>
        <v>2861.2</v>
      </c>
    </row>
    <row r="596" spans="1:17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 t="shared" si="48"/>
        <v>LOW</v>
      </c>
      <c r="J596" s="2" t="str">
        <f t="shared" si="49"/>
        <v>LOW</v>
      </c>
      <c r="K596" s="2">
        <v>0.3</v>
      </c>
      <c r="L596" s="2">
        <v>8</v>
      </c>
      <c r="M596" s="2" t="s">
        <v>28</v>
      </c>
      <c r="N596" s="2">
        <v>1364.76</v>
      </c>
      <c r="O596" s="3" t="str">
        <f t="shared" si="50"/>
        <v>LOW</v>
      </c>
      <c r="P596" t="str">
        <f t="shared" si="52"/>
        <v>HIGH IMPACT</v>
      </c>
      <c r="Q596" s="5">
        <f t="shared" si="51"/>
        <v>4549.2</v>
      </c>
    </row>
    <row r="597" spans="1:17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 t="shared" si="48"/>
        <v>LOW</v>
      </c>
      <c r="J597" s="2" t="str">
        <f t="shared" si="49"/>
        <v>LOW</v>
      </c>
      <c r="K597" s="2">
        <v>0.35</v>
      </c>
      <c r="L597" s="2">
        <v>4</v>
      </c>
      <c r="M597" s="2" t="s">
        <v>17</v>
      </c>
      <c r="N597" s="2">
        <v>117.68</v>
      </c>
      <c r="O597" s="3" t="str">
        <f t="shared" si="50"/>
        <v>LOW</v>
      </c>
      <c r="P597" t="str">
        <f t="shared" si="52"/>
        <v>HIGH IMPACT</v>
      </c>
      <c r="Q597" s="5">
        <f t="shared" si="51"/>
        <v>336.22857142857146</v>
      </c>
    </row>
    <row r="598" spans="1:17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 t="shared" si="48"/>
        <v>LOW</v>
      </c>
      <c r="J598" s="2" t="str">
        <f t="shared" si="49"/>
        <v>LOW</v>
      </c>
      <c r="K598" s="2">
        <v>0.1</v>
      </c>
      <c r="L598" s="2">
        <v>5</v>
      </c>
      <c r="M598" s="2" t="s">
        <v>23</v>
      </c>
      <c r="N598" s="2">
        <v>720.77</v>
      </c>
      <c r="O598" s="3" t="str">
        <f t="shared" si="50"/>
        <v>LOW</v>
      </c>
      <c r="P598" t="str">
        <f t="shared" si="52"/>
        <v>NORMAL</v>
      </c>
      <c r="Q598" s="5">
        <f t="shared" si="51"/>
        <v>7207.7</v>
      </c>
    </row>
    <row r="599" spans="1:17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 t="shared" si="48"/>
        <v>LOW</v>
      </c>
      <c r="J599" s="2" t="str">
        <f t="shared" si="49"/>
        <v>LOW</v>
      </c>
      <c r="K599" s="2">
        <v>0.34</v>
      </c>
      <c r="L599" s="2">
        <v>9</v>
      </c>
      <c r="M599" s="2" t="s">
        <v>28</v>
      </c>
      <c r="N599" s="2">
        <v>72.77</v>
      </c>
      <c r="O599" s="3" t="str">
        <f t="shared" si="50"/>
        <v>LOW</v>
      </c>
      <c r="P599" t="str">
        <f t="shared" si="52"/>
        <v>HIGH IMPACT</v>
      </c>
      <c r="Q599" s="5">
        <f t="shared" si="51"/>
        <v>214.02941176470586</v>
      </c>
    </row>
    <row r="600" spans="1:17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 t="shared" si="48"/>
        <v>LOW</v>
      </c>
      <c r="J600" s="2" t="str">
        <f t="shared" si="49"/>
        <v>LOW</v>
      </c>
      <c r="K600" s="2">
        <v>0.45</v>
      </c>
      <c r="L600" s="2">
        <v>7</v>
      </c>
      <c r="M600" s="2" t="s">
        <v>28</v>
      </c>
      <c r="N600" s="2">
        <v>582</v>
      </c>
      <c r="O600" s="3" t="str">
        <f t="shared" si="50"/>
        <v>LOW</v>
      </c>
      <c r="P600" t="str">
        <f t="shared" si="52"/>
        <v>HIGH IMPACT</v>
      </c>
      <c r="Q600" s="5">
        <f t="shared" si="51"/>
        <v>1293.3333333333333</v>
      </c>
    </row>
    <row r="601" spans="1:17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 t="shared" si="48"/>
        <v>MEDIUM</v>
      </c>
      <c r="J601" s="2" t="str">
        <f t="shared" si="49"/>
        <v>LOW</v>
      </c>
      <c r="K601" s="2">
        <v>0.12</v>
      </c>
      <c r="L601" s="2">
        <v>5</v>
      </c>
      <c r="M601" s="2" t="s">
        <v>28</v>
      </c>
      <c r="N601" s="2">
        <v>532.41999999999996</v>
      </c>
      <c r="O601" s="3" t="str">
        <f t="shared" si="50"/>
        <v>HIGH</v>
      </c>
      <c r="P601" t="str">
        <f t="shared" si="52"/>
        <v>HIGH IMPACT</v>
      </c>
      <c r="Q601" s="5">
        <f t="shared" si="51"/>
        <v>4436.833333333333</v>
      </c>
    </row>
    <row r="602" spans="1:17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 t="shared" si="48"/>
        <v>LOW</v>
      </c>
      <c r="J602" s="2" t="str">
        <f t="shared" si="49"/>
        <v>LOW</v>
      </c>
      <c r="K602" s="2">
        <v>0.06</v>
      </c>
      <c r="L602" s="2">
        <v>7</v>
      </c>
      <c r="M602" s="2" t="s">
        <v>28</v>
      </c>
      <c r="N602" s="2">
        <v>769.54</v>
      </c>
      <c r="O602" s="3" t="str">
        <f t="shared" si="50"/>
        <v>LOW</v>
      </c>
      <c r="P602" t="str">
        <f t="shared" si="52"/>
        <v>NORMAL</v>
      </c>
      <c r="Q602" s="5">
        <f t="shared" si="51"/>
        <v>12825.666666666666</v>
      </c>
    </row>
    <row r="603" spans="1:17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 t="shared" si="48"/>
        <v>LOW</v>
      </c>
      <c r="J603" s="2" t="str">
        <f t="shared" si="49"/>
        <v>LOW</v>
      </c>
      <c r="K603" s="2">
        <v>0.42</v>
      </c>
      <c r="L603" s="2">
        <v>9</v>
      </c>
      <c r="M603" s="2" t="s">
        <v>28</v>
      </c>
      <c r="N603" s="2">
        <v>359.32</v>
      </c>
      <c r="O603" s="3" t="str">
        <f t="shared" si="50"/>
        <v>LOW</v>
      </c>
      <c r="P603" t="str">
        <f t="shared" si="52"/>
        <v>HIGH IMPACT</v>
      </c>
      <c r="Q603" s="5">
        <f t="shared" si="51"/>
        <v>855.52380952380952</v>
      </c>
    </row>
    <row r="604" spans="1:17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 t="shared" si="48"/>
        <v>LOW</v>
      </c>
      <c r="J604" s="2" t="str">
        <f t="shared" si="49"/>
        <v>LOW</v>
      </c>
      <c r="K604" s="2">
        <v>0.46</v>
      </c>
      <c r="L604" s="2">
        <v>3</v>
      </c>
      <c r="M604" s="2" t="s">
        <v>28</v>
      </c>
      <c r="N604" s="2">
        <v>110.89</v>
      </c>
      <c r="O604" s="3" t="str">
        <f t="shared" si="50"/>
        <v>LOW</v>
      </c>
      <c r="P604" t="str">
        <f t="shared" si="52"/>
        <v>HIGH IMPACT</v>
      </c>
      <c r="Q604" s="5">
        <f t="shared" si="51"/>
        <v>241.06521739130434</v>
      </c>
    </row>
    <row r="605" spans="1:17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 t="shared" si="48"/>
        <v>LOW</v>
      </c>
      <c r="J605" s="2" t="str">
        <f t="shared" si="49"/>
        <v>LOW</v>
      </c>
      <c r="K605" s="2">
        <v>0.11</v>
      </c>
      <c r="L605" s="2">
        <v>3</v>
      </c>
      <c r="M605" s="2" t="s">
        <v>17</v>
      </c>
      <c r="N605" s="2">
        <v>202.71</v>
      </c>
      <c r="O605" s="3" t="str">
        <f t="shared" si="50"/>
        <v>LOW</v>
      </c>
      <c r="P605" t="str">
        <f t="shared" si="52"/>
        <v>NORMAL</v>
      </c>
      <c r="Q605" s="5">
        <f t="shared" si="51"/>
        <v>1842.818181818182</v>
      </c>
    </row>
    <row r="606" spans="1:17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 t="shared" si="48"/>
        <v>LOW</v>
      </c>
      <c r="J606" s="2" t="str">
        <f t="shared" si="49"/>
        <v>LOW</v>
      </c>
      <c r="K606" s="2">
        <v>0.36</v>
      </c>
      <c r="L606" s="2">
        <v>4</v>
      </c>
      <c r="M606" s="2" t="s">
        <v>23</v>
      </c>
      <c r="N606" s="2">
        <v>498.16</v>
      </c>
      <c r="O606" s="3" t="str">
        <f t="shared" si="50"/>
        <v>LOW</v>
      </c>
      <c r="P606" t="str">
        <f t="shared" si="52"/>
        <v>HIGH IMPACT</v>
      </c>
      <c r="Q606" s="5">
        <f t="shared" si="51"/>
        <v>1383.7777777777778</v>
      </c>
    </row>
    <row r="607" spans="1:17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 t="shared" si="48"/>
        <v>LOW</v>
      </c>
      <c r="J607" s="2" t="str">
        <f t="shared" si="49"/>
        <v>LOW</v>
      </c>
      <c r="K607" s="2">
        <v>0.3</v>
      </c>
      <c r="L607" s="2">
        <v>7</v>
      </c>
      <c r="M607" s="2" t="s">
        <v>23</v>
      </c>
      <c r="N607" s="2">
        <v>570.98</v>
      </c>
      <c r="O607" s="3" t="str">
        <f t="shared" si="50"/>
        <v>LOW</v>
      </c>
      <c r="P607" t="str">
        <f t="shared" si="52"/>
        <v>HIGH IMPACT</v>
      </c>
      <c r="Q607" s="5">
        <f t="shared" si="51"/>
        <v>1903.2666666666669</v>
      </c>
    </row>
    <row r="608" spans="1:17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 t="shared" si="48"/>
        <v>LOW</v>
      </c>
      <c r="J608" s="2" t="str">
        <f t="shared" si="49"/>
        <v>LOW</v>
      </c>
      <c r="K608" s="2">
        <v>0.12</v>
      </c>
      <c r="L608" s="2">
        <v>5</v>
      </c>
      <c r="M608" s="2" t="s">
        <v>23</v>
      </c>
      <c r="N608" s="2">
        <v>323.45999999999998</v>
      </c>
      <c r="O608" s="3" t="str">
        <f t="shared" si="50"/>
        <v>LOW</v>
      </c>
      <c r="P608" t="str">
        <f t="shared" si="52"/>
        <v>NORMAL</v>
      </c>
      <c r="Q608" s="5">
        <f t="shared" si="51"/>
        <v>2695.5</v>
      </c>
    </row>
    <row r="609" spans="1:17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 t="shared" si="48"/>
        <v>LOW</v>
      </c>
      <c r="J609" s="2" t="str">
        <f t="shared" si="49"/>
        <v>LOW</v>
      </c>
      <c r="K609" s="2">
        <v>0.41</v>
      </c>
      <c r="L609" s="2">
        <v>5</v>
      </c>
      <c r="M609" s="2" t="s">
        <v>17</v>
      </c>
      <c r="N609" s="2">
        <v>48.91</v>
      </c>
      <c r="O609" s="3" t="str">
        <f t="shared" si="50"/>
        <v>LOW</v>
      </c>
      <c r="P609" t="str">
        <f t="shared" si="52"/>
        <v>HIGH IMPACT</v>
      </c>
      <c r="Q609" s="5">
        <f t="shared" si="51"/>
        <v>119.29268292682927</v>
      </c>
    </row>
    <row r="610" spans="1:17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 t="shared" si="48"/>
        <v>LOW</v>
      </c>
      <c r="J610" s="2" t="str">
        <f t="shared" si="49"/>
        <v>LOW</v>
      </c>
      <c r="K610" s="2">
        <v>0.24</v>
      </c>
      <c r="L610" s="2">
        <v>4</v>
      </c>
      <c r="M610" s="2" t="s">
        <v>17</v>
      </c>
      <c r="N610" s="2">
        <v>725.37</v>
      </c>
      <c r="O610" s="3" t="str">
        <f t="shared" si="50"/>
        <v>LOW</v>
      </c>
      <c r="P610" t="str">
        <f t="shared" si="52"/>
        <v>HIGH IMPACT</v>
      </c>
      <c r="Q610" s="5">
        <f t="shared" si="51"/>
        <v>3022.375</v>
      </c>
    </row>
    <row r="611" spans="1:17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 t="shared" si="48"/>
        <v>LOW</v>
      </c>
      <c r="J611" s="2" t="str">
        <f t="shared" si="49"/>
        <v>LOW</v>
      </c>
      <c r="K611" s="2">
        <v>0.35</v>
      </c>
      <c r="L611" s="2">
        <v>8</v>
      </c>
      <c r="M611" s="2" t="s">
        <v>17</v>
      </c>
      <c r="N611" s="2">
        <v>49.22</v>
      </c>
      <c r="O611" s="3" t="str">
        <f t="shared" si="50"/>
        <v>LOW</v>
      </c>
      <c r="P611" t="str">
        <f t="shared" si="52"/>
        <v>HIGH IMPACT</v>
      </c>
      <c r="Q611" s="5">
        <f t="shared" si="51"/>
        <v>140.62857142857143</v>
      </c>
    </row>
    <row r="612" spans="1:17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 t="shared" si="48"/>
        <v>LOW</v>
      </c>
      <c r="J612" s="2" t="str">
        <f t="shared" si="49"/>
        <v>LOW</v>
      </c>
      <c r="K612" s="2">
        <v>0.15</v>
      </c>
      <c r="L612" s="2">
        <v>3</v>
      </c>
      <c r="M612" s="2" t="s">
        <v>28</v>
      </c>
      <c r="N612" s="2">
        <v>460.05</v>
      </c>
      <c r="O612" s="3" t="str">
        <f t="shared" si="50"/>
        <v>LOW</v>
      </c>
      <c r="P612" t="str">
        <f t="shared" si="52"/>
        <v>NORMAL</v>
      </c>
      <c r="Q612" s="5">
        <f t="shared" si="51"/>
        <v>3067</v>
      </c>
    </row>
    <row r="613" spans="1:17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 t="shared" si="48"/>
        <v>LOW</v>
      </c>
      <c r="J613" s="2" t="str">
        <f t="shared" si="49"/>
        <v>LOW</v>
      </c>
      <c r="K613" s="2">
        <v>0.41</v>
      </c>
      <c r="L613" s="2">
        <v>2</v>
      </c>
      <c r="M613" s="2" t="s">
        <v>28</v>
      </c>
      <c r="N613" s="2">
        <v>262.44</v>
      </c>
      <c r="O613" s="3" t="str">
        <f t="shared" si="50"/>
        <v>LOW</v>
      </c>
      <c r="P613" t="str">
        <f t="shared" si="52"/>
        <v>HIGH IMPACT</v>
      </c>
      <c r="Q613" s="5">
        <f t="shared" si="51"/>
        <v>640.09756097560978</v>
      </c>
    </row>
    <row r="614" spans="1:17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 t="shared" si="48"/>
        <v>LOW</v>
      </c>
      <c r="J614" s="2" t="str">
        <f t="shared" si="49"/>
        <v>LOW</v>
      </c>
      <c r="K614" s="2">
        <v>0.13</v>
      </c>
      <c r="L614" s="2">
        <v>4</v>
      </c>
      <c r="M614" s="2" t="s">
        <v>28</v>
      </c>
      <c r="N614" s="2">
        <v>136.29</v>
      </c>
      <c r="O614" s="3" t="str">
        <f t="shared" si="50"/>
        <v>LOW</v>
      </c>
      <c r="P614" t="str">
        <f t="shared" si="52"/>
        <v>NORMAL</v>
      </c>
      <c r="Q614" s="5">
        <f t="shared" si="51"/>
        <v>1048.3846153846152</v>
      </c>
    </row>
    <row r="615" spans="1:17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 t="shared" si="48"/>
        <v>MEDIUM</v>
      </c>
      <c r="J615" s="2" t="str">
        <f t="shared" si="49"/>
        <v>LOW</v>
      </c>
      <c r="K615" s="2">
        <v>0.18</v>
      </c>
      <c r="L615" s="2">
        <v>8</v>
      </c>
      <c r="M615" s="2" t="s">
        <v>17</v>
      </c>
      <c r="N615" s="2">
        <v>41.93</v>
      </c>
      <c r="O615" s="3" t="str">
        <f t="shared" si="50"/>
        <v>LOW</v>
      </c>
      <c r="P615" t="str">
        <f t="shared" si="52"/>
        <v>HIGH IMPACT</v>
      </c>
      <c r="Q615" s="5">
        <f t="shared" si="51"/>
        <v>232.94444444444446</v>
      </c>
    </row>
    <row r="616" spans="1:17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 t="shared" si="48"/>
        <v>LOW</v>
      </c>
      <c r="J616" s="2" t="str">
        <f t="shared" si="49"/>
        <v>LOW</v>
      </c>
      <c r="K616" s="2">
        <v>0.2</v>
      </c>
      <c r="L616" s="2">
        <v>4</v>
      </c>
      <c r="M616" s="2" t="s">
        <v>23</v>
      </c>
      <c r="N616" s="2">
        <v>239.91</v>
      </c>
      <c r="O616" s="3" t="str">
        <f t="shared" si="50"/>
        <v>LOW</v>
      </c>
      <c r="P616" t="str">
        <f t="shared" si="52"/>
        <v>NORMAL</v>
      </c>
      <c r="Q616" s="5">
        <f t="shared" si="51"/>
        <v>1199.55</v>
      </c>
    </row>
    <row r="617" spans="1:17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 t="shared" si="48"/>
        <v>LOW</v>
      </c>
      <c r="J617" s="2" t="str">
        <f t="shared" si="49"/>
        <v>LOW</v>
      </c>
      <c r="K617" s="2">
        <v>0.1</v>
      </c>
      <c r="L617" s="2">
        <v>8</v>
      </c>
      <c r="M617" s="2" t="s">
        <v>28</v>
      </c>
      <c r="N617" s="2">
        <v>376.7</v>
      </c>
      <c r="O617" s="3" t="str">
        <f t="shared" si="50"/>
        <v>LOW</v>
      </c>
      <c r="P617" t="str">
        <f t="shared" si="52"/>
        <v>NORMAL</v>
      </c>
      <c r="Q617" s="5">
        <f t="shared" si="51"/>
        <v>3766.9999999999995</v>
      </c>
    </row>
    <row r="618" spans="1:17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 t="shared" si="48"/>
        <v>LOW</v>
      </c>
      <c r="J618" s="2" t="str">
        <f t="shared" si="49"/>
        <v>LOW</v>
      </c>
      <c r="K618" s="2">
        <v>0.44</v>
      </c>
      <c r="L618" s="2">
        <v>5</v>
      </c>
      <c r="M618" s="2" t="s">
        <v>17</v>
      </c>
      <c r="N618" s="2">
        <v>452.9</v>
      </c>
      <c r="O618" s="3" t="str">
        <f t="shared" si="50"/>
        <v>LOW</v>
      </c>
      <c r="P618" t="str">
        <f t="shared" si="52"/>
        <v>HIGH IMPACT</v>
      </c>
      <c r="Q618" s="5">
        <f t="shared" si="51"/>
        <v>1029.3181818181818</v>
      </c>
    </row>
    <row r="619" spans="1:17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 t="shared" si="48"/>
        <v>MEDIUM</v>
      </c>
      <c r="J619" s="2" t="str">
        <f t="shared" si="49"/>
        <v>LOW</v>
      </c>
      <c r="K619" s="2">
        <v>0.06</v>
      </c>
      <c r="L619" s="2">
        <v>9</v>
      </c>
      <c r="M619" s="2" t="s">
        <v>28</v>
      </c>
      <c r="N619" s="2">
        <v>553.07000000000005</v>
      </c>
      <c r="O619" s="3" t="str">
        <f t="shared" si="50"/>
        <v>HIGH</v>
      </c>
      <c r="P619" t="str">
        <f t="shared" si="52"/>
        <v>HIGH IMPACT</v>
      </c>
      <c r="Q619" s="5">
        <f t="shared" si="51"/>
        <v>9217.8333333333339</v>
      </c>
    </row>
    <row r="620" spans="1:17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 t="shared" si="48"/>
        <v>LOW</v>
      </c>
      <c r="J620" s="2" t="str">
        <f t="shared" si="49"/>
        <v>LOW</v>
      </c>
      <c r="K620" s="2">
        <v>0.28000000000000003</v>
      </c>
      <c r="L620" s="2">
        <v>2</v>
      </c>
      <c r="M620" s="2" t="s">
        <v>23</v>
      </c>
      <c r="N620" s="2">
        <v>803.28</v>
      </c>
      <c r="O620" s="3" t="str">
        <f t="shared" si="50"/>
        <v>LOW</v>
      </c>
      <c r="P620" t="str">
        <f t="shared" si="52"/>
        <v>HIGH IMPACT</v>
      </c>
      <c r="Q620" s="5">
        <f t="shared" si="51"/>
        <v>2868.8571428571427</v>
      </c>
    </row>
    <row r="621" spans="1:17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 t="shared" si="48"/>
        <v>LOW</v>
      </c>
      <c r="J621" s="2" t="str">
        <f t="shared" si="49"/>
        <v>LOW</v>
      </c>
      <c r="K621" s="2">
        <v>0.41</v>
      </c>
      <c r="L621" s="2">
        <v>8</v>
      </c>
      <c r="M621" s="2" t="s">
        <v>23</v>
      </c>
      <c r="N621" s="2">
        <v>974.02</v>
      </c>
      <c r="O621" s="3" t="str">
        <f t="shared" si="50"/>
        <v>LOW</v>
      </c>
      <c r="P621" t="str">
        <f t="shared" si="52"/>
        <v>HIGH IMPACT</v>
      </c>
      <c r="Q621" s="5">
        <f t="shared" si="51"/>
        <v>2375.6585365853662</v>
      </c>
    </row>
    <row r="622" spans="1:17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 t="shared" si="48"/>
        <v>LOW</v>
      </c>
      <c r="J622" s="2" t="str">
        <f t="shared" si="49"/>
        <v>LOW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3" t="str">
        <f t="shared" si="50"/>
        <v>LOW</v>
      </c>
      <c r="P622" t="str">
        <f t="shared" si="52"/>
        <v>HIGH IMPACT</v>
      </c>
      <c r="Q622" s="5">
        <f t="shared" si="51"/>
        <v>3981.5517241379316</v>
      </c>
    </row>
    <row r="623" spans="1:17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 t="shared" si="48"/>
        <v>MEDIUM</v>
      </c>
      <c r="J623" s="2" t="str">
        <f t="shared" si="49"/>
        <v>LOW</v>
      </c>
      <c r="K623" s="2">
        <v>0.16</v>
      </c>
      <c r="L623" s="2">
        <v>2</v>
      </c>
      <c r="M623" s="2" t="s">
        <v>28</v>
      </c>
      <c r="N623" s="2">
        <v>485.4</v>
      </c>
      <c r="O623" s="3" t="str">
        <f t="shared" si="50"/>
        <v>LOW</v>
      </c>
      <c r="P623" t="str">
        <f t="shared" si="52"/>
        <v>HIGH IMPACT</v>
      </c>
      <c r="Q623" s="5">
        <f t="shared" si="51"/>
        <v>3033.75</v>
      </c>
    </row>
    <row r="624" spans="1:17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 t="shared" si="48"/>
        <v>LOW</v>
      </c>
      <c r="J624" s="2" t="str">
        <f t="shared" si="49"/>
        <v>LOW</v>
      </c>
      <c r="K624" s="2">
        <v>0.39</v>
      </c>
      <c r="L624" s="2">
        <v>5</v>
      </c>
      <c r="M624" s="2" t="s">
        <v>28</v>
      </c>
      <c r="N624" s="2">
        <v>18</v>
      </c>
      <c r="O624" s="3" t="str">
        <f t="shared" si="50"/>
        <v>LOW</v>
      </c>
      <c r="P624" t="str">
        <f t="shared" si="52"/>
        <v>HIGH IMPACT</v>
      </c>
      <c r="Q624" s="5">
        <f t="shared" si="51"/>
        <v>46.153846153846153</v>
      </c>
    </row>
    <row r="625" spans="1:17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 t="shared" si="48"/>
        <v>LOW</v>
      </c>
      <c r="J625" s="2" t="str">
        <f t="shared" si="49"/>
        <v>LOW</v>
      </c>
      <c r="K625" s="2">
        <v>0.25</v>
      </c>
      <c r="L625" s="2">
        <v>6</v>
      </c>
      <c r="M625" s="2" t="s">
        <v>23</v>
      </c>
      <c r="N625" s="2">
        <v>118.58</v>
      </c>
      <c r="O625" s="3" t="str">
        <f t="shared" si="50"/>
        <v>LOW</v>
      </c>
      <c r="P625" t="str">
        <f t="shared" si="52"/>
        <v>HIGH IMPACT</v>
      </c>
      <c r="Q625" s="5">
        <f t="shared" si="51"/>
        <v>474.32</v>
      </c>
    </row>
    <row r="626" spans="1:17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 t="shared" si="48"/>
        <v>LOW</v>
      </c>
      <c r="J626" s="2" t="str">
        <f t="shared" si="49"/>
        <v>LOW</v>
      </c>
      <c r="K626" s="2">
        <v>0.08</v>
      </c>
      <c r="L626" s="2">
        <v>9</v>
      </c>
      <c r="M626" s="2" t="s">
        <v>17</v>
      </c>
      <c r="N626" s="2">
        <v>803.76</v>
      </c>
      <c r="O626" s="3" t="str">
        <f t="shared" si="50"/>
        <v>LOW</v>
      </c>
      <c r="P626" t="str">
        <f t="shared" si="52"/>
        <v>NORMAL</v>
      </c>
      <c r="Q626" s="5">
        <f t="shared" si="51"/>
        <v>10047</v>
      </c>
    </row>
    <row r="627" spans="1:17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 t="shared" si="48"/>
        <v>MEDIUM</v>
      </c>
      <c r="J627" s="2" t="str">
        <f t="shared" si="49"/>
        <v>LOW</v>
      </c>
      <c r="K627" s="2">
        <v>0.16</v>
      </c>
      <c r="L627" s="2">
        <v>8</v>
      </c>
      <c r="M627" s="2" t="s">
        <v>17</v>
      </c>
      <c r="N627" s="2">
        <v>930.59</v>
      </c>
      <c r="O627" s="3" t="str">
        <f t="shared" si="50"/>
        <v>HIGH</v>
      </c>
      <c r="P627" t="str">
        <f t="shared" si="52"/>
        <v>HIGH IMPACT</v>
      </c>
      <c r="Q627" s="5">
        <f t="shared" si="51"/>
        <v>5816.1875</v>
      </c>
    </row>
    <row r="628" spans="1:17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 t="shared" si="48"/>
        <v>LOW</v>
      </c>
      <c r="J628" s="2" t="str">
        <f t="shared" si="49"/>
        <v>LOW</v>
      </c>
      <c r="K628" s="2">
        <v>0.3</v>
      </c>
      <c r="L628" s="2">
        <v>7</v>
      </c>
      <c r="M628" s="2" t="s">
        <v>28</v>
      </c>
      <c r="N628" s="2">
        <v>1039.2</v>
      </c>
      <c r="O628" s="3" t="str">
        <f t="shared" si="50"/>
        <v>LOW</v>
      </c>
      <c r="P628" t="str">
        <f t="shared" si="52"/>
        <v>HIGH IMPACT</v>
      </c>
      <c r="Q628" s="5">
        <f t="shared" si="51"/>
        <v>3464.0000000000005</v>
      </c>
    </row>
    <row r="629" spans="1:17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 t="shared" si="48"/>
        <v>MEDIUM</v>
      </c>
      <c r="J629" s="2" t="str">
        <f t="shared" si="49"/>
        <v>LOW</v>
      </c>
      <c r="K629" s="2">
        <v>0.33</v>
      </c>
      <c r="L629" s="2">
        <v>1</v>
      </c>
      <c r="M629" s="2" t="s">
        <v>28</v>
      </c>
      <c r="N629" s="2">
        <v>200.95</v>
      </c>
      <c r="O629" s="3" t="str">
        <f t="shared" si="50"/>
        <v>LOW</v>
      </c>
      <c r="P629" t="str">
        <f t="shared" si="52"/>
        <v>HIGH IMPACT</v>
      </c>
      <c r="Q629" s="5">
        <f t="shared" si="51"/>
        <v>608.93939393939388</v>
      </c>
    </row>
    <row r="630" spans="1:17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 t="shared" si="48"/>
        <v>LOW</v>
      </c>
      <c r="J630" s="2" t="str">
        <f t="shared" si="49"/>
        <v>LOW</v>
      </c>
      <c r="K630" s="2">
        <v>0.27</v>
      </c>
      <c r="L630" s="2">
        <v>3</v>
      </c>
      <c r="M630" s="2" t="s">
        <v>17</v>
      </c>
      <c r="N630" s="2">
        <v>197.88</v>
      </c>
      <c r="O630" s="3" t="str">
        <f t="shared" si="50"/>
        <v>LOW</v>
      </c>
      <c r="P630" t="str">
        <f t="shared" si="52"/>
        <v>HIGH IMPACT</v>
      </c>
      <c r="Q630" s="5">
        <f t="shared" si="51"/>
        <v>732.8888888888888</v>
      </c>
    </row>
    <row r="631" spans="1:17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 t="shared" si="48"/>
        <v>MEDIUM</v>
      </c>
      <c r="J631" s="2" t="str">
        <f t="shared" si="49"/>
        <v>LOW</v>
      </c>
      <c r="K631" s="2">
        <v>0.14000000000000001</v>
      </c>
      <c r="L631" s="2">
        <v>1</v>
      </c>
      <c r="M631" s="2" t="s">
        <v>23</v>
      </c>
      <c r="N631" s="2">
        <v>135.84</v>
      </c>
      <c r="O631" s="3" t="str">
        <f t="shared" si="50"/>
        <v>LOW</v>
      </c>
      <c r="P631" t="str">
        <f t="shared" si="52"/>
        <v>HIGH IMPACT</v>
      </c>
      <c r="Q631" s="5">
        <f t="shared" si="51"/>
        <v>970.28571428571422</v>
      </c>
    </row>
    <row r="632" spans="1:17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 t="shared" si="48"/>
        <v>LOW</v>
      </c>
      <c r="J632" s="2" t="str">
        <f t="shared" si="49"/>
        <v>LOW</v>
      </c>
      <c r="K632" s="2">
        <v>0.3</v>
      </c>
      <c r="L632" s="2">
        <v>6</v>
      </c>
      <c r="M632" s="2" t="s">
        <v>28</v>
      </c>
      <c r="N632" s="2">
        <v>217.85</v>
      </c>
      <c r="O632" s="3" t="str">
        <f t="shared" si="50"/>
        <v>LOW</v>
      </c>
      <c r="P632" t="str">
        <f t="shared" si="52"/>
        <v>HIGH IMPACT</v>
      </c>
      <c r="Q632" s="5">
        <f t="shared" si="51"/>
        <v>726.16666666666663</v>
      </c>
    </row>
    <row r="633" spans="1:17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 t="shared" si="48"/>
        <v>LOW</v>
      </c>
      <c r="J633" s="2" t="str">
        <f t="shared" si="49"/>
        <v>LOW</v>
      </c>
      <c r="K633" s="2">
        <v>0.17</v>
      </c>
      <c r="L633" s="2">
        <v>3</v>
      </c>
      <c r="M633" s="2" t="s">
        <v>17</v>
      </c>
      <c r="N633" s="2">
        <v>344.48</v>
      </c>
      <c r="O633" s="3" t="str">
        <f t="shared" si="50"/>
        <v>LOW</v>
      </c>
      <c r="P633" t="str">
        <f t="shared" si="52"/>
        <v>NORMAL</v>
      </c>
      <c r="Q633" s="5">
        <f t="shared" si="51"/>
        <v>2026.3529411764705</v>
      </c>
    </row>
    <row r="634" spans="1:17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 t="shared" si="48"/>
        <v>LOW</v>
      </c>
      <c r="J634" s="2" t="str">
        <f t="shared" si="49"/>
        <v>LOW</v>
      </c>
      <c r="K634" s="2">
        <v>0.11</v>
      </c>
      <c r="L634" s="2">
        <v>2</v>
      </c>
      <c r="M634" s="2" t="s">
        <v>17</v>
      </c>
      <c r="N634" s="2">
        <v>718.18</v>
      </c>
      <c r="O634" s="3" t="str">
        <f t="shared" si="50"/>
        <v>LOW</v>
      </c>
      <c r="P634" t="str">
        <f t="shared" si="52"/>
        <v>NORMAL</v>
      </c>
      <c r="Q634" s="5">
        <f t="shared" si="51"/>
        <v>6528.9090909090901</v>
      </c>
    </row>
    <row r="635" spans="1:17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 t="shared" si="48"/>
        <v>LOW</v>
      </c>
      <c r="J635" s="2" t="str">
        <f t="shared" si="49"/>
        <v>LOW</v>
      </c>
      <c r="K635" s="2">
        <v>0.47</v>
      </c>
      <c r="L635" s="2">
        <v>2</v>
      </c>
      <c r="M635" s="2" t="s">
        <v>17</v>
      </c>
      <c r="N635" s="2">
        <v>324.54000000000002</v>
      </c>
      <c r="O635" s="3" t="str">
        <f t="shared" si="50"/>
        <v>LOW</v>
      </c>
      <c r="P635" t="str">
        <f t="shared" si="52"/>
        <v>HIGH IMPACT</v>
      </c>
      <c r="Q635" s="5">
        <f t="shared" si="51"/>
        <v>690.51063829787245</v>
      </c>
    </row>
    <row r="636" spans="1:17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 t="shared" si="48"/>
        <v>LOW</v>
      </c>
      <c r="J636" s="2" t="str">
        <f t="shared" si="49"/>
        <v>LOW</v>
      </c>
      <c r="K636" s="2">
        <v>0.16</v>
      </c>
      <c r="L636" s="2">
        <v>8</v>
      </c>
      <c r="M636" s="2" t="s">
        <v>17</v>
      </c>
      <c r="N636" s="2">
        <v>665.46</v>
      </c>
      <c r="O636" s="3" t="str">
        <f t="shared" si="50"/>
        <v>LOW</v>
      </c>
      <c r="P636" t="str">
        <f t="shared" si="52"/>
        <v>NORMAL</v>
      </c>
      <c r="Q636" s="5">
        <f t="shared" si="51"/>
        <v>4159.125</v>
      </c>
    </row>
    <row r="637" spans="1:17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 t="shared" si="48"/>
        <v>MEDIUM</v>
      </c>
      <c r="J637" s="2" t="str">
        <f t="shared" si="49"/>
        <v>LOW</v>
      </c>
      <c r="K637" s="2">
        <v>0.17</v>
      </c>
      <c r="L637" s="2">
        <v>1</v>
      </c>
      <c r="M637" s="2" t="s">
        <v>17</v>
      </c>
      <c r="N637" s="2">
        <v>339.22</v>
      </c>
      <c r="O637" s="3" t="str">
        <f t="shared" si="50"/>
        <v>LOW</v>
      </c>
      <c r="P637" t="str">
        <f t="shared" si="52"/>
        <v>HIGH IMPACT</v>
      </c>
      <c r="Q637" s="5">
        <f t="shared" si="51"/>
        <v>1995.4117647058824</v>
      </c>
    </row>
    <row r="638" spans="1:17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 t="shared" si="48"/>
        <v>LOW</v>
      </c>
      <c r="J638" s="2" t="str">
        <f t="shared" si="49"/>
        <v>LOW</v>
      </c>
      <c r="K638" s="2">
        <v>0.45</v>
      </c>
      <c r="L638" s="2">
        <v>9</v>
      </c>
      <c r="M638" s="2" t="s">
        <v>23</v>
      </c>
      <c r="N638" s="2">
        <v>49.97</v>
      </c>
      <c r="O638" s="3" t="str">
        <f t="shared" si="50"/>
        <v>LOW</v>
      </c>
      <c r="P638" t="str">
        <f t="shared" si="52"/>
        <v>HIGH IMPACT</v>
      </c>
      <c r="Q638" s="5">
        <f t="shared" si="51"/>
        <v>111.04444444444444</v>
      </c>
    </row>
    <row r="639" spans="1:17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 t="shared" si="48"/>
        <v>LOW</v>
      </c>
      <c r="J639" s="2" t="str">
        <f t="shared" si="49"/>
        <v>LOW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3" t="str">
        <f t="shared" si="50"/>
        <v>LOW</v>
      </c>
      <c r="P639" t="str">
        <f t="shared" si="52"/>
        <v>NORMAL</v>
      </c>
      <c r="Q639" s="5">
        <f t="shared" si="51"/>
        <v>4492.8571428571422</v>
      </c>
    </row>
    <row r="640" spans="1:17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 t="shared" si="48"/>
        <v>HIGH</v>
      </c>
      <c r="J640" s="2" t="str">
        <f t="shared" si="49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s="3" t="str">
        <f t="shared" si="50"/>
        <v>HIGH</v>
      </c>
      <c r="P640" t="str">
        <f t="shared" si="52"/>
        <v>HIGH IMPACT</v>
      </c>
      <c r="Q640" s="5">
        <f t="shared" si="51"/>
        <v>2634.3448275862074</v>
      </c>
    </row>
    <row r="641" spans="1:17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 t="shared" si="48"/>
        <v>LOW</v>
      </c>
      <c r="J641" s="2" t="str">
        <f t="shared" si="49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s="3" t="str">
        <f t="shared" si="50"/>
        <v>LOW</v>
      </c>
      <c r="P641" t="str">
        <f t="shared" si="52"/>
        <v>HIGH IMPACT</v>
      </c>
      <c r="Q641" s="5">
        <f t="shared" si="51"/>
        <v>166.05128205128207</v>
      </c>
    </row>
    <row r="642" spans="1:17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 t="shared" si="48"/>
        <v>MEDIUM</v>
      </c>
      <c r="J642" s="2" t="str">
        <f t="shared" si="49"/>
        <v>LOW</v>
      </c>
      <c r="K642" s="2">
        <v>0.14000000000000001</v>
      </c>
      <c r="L642" s="2">
        <v>5</v>
      </c>
      <c r="M642" s="2" t="s">
        <v>28</v>
      </c>
      <c r="N642" s="2">
        <v>207.09</v>
      </c>
      <c r="O642" s="3" t="str">
        <f t="shared" si="50"/>
        <v>LOW</v>
      </c>
      <c r="P642" t="str">
        <f t="shared" si="52"/>
        <v>HIGH IMPACT</v>
      </c>
      <c r="Q642" s="5">
        <f t="shared" si="51"/>
        <v>1479.2142857142856</v>
      </c>
    </row>
    <row r="643" spans="1:17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 t="shared" ref="I643:I706" si="53">IF(H643&gt;10000,"HIGH",IF(H643&gt;5000,"MEDIUM","LOW"))</f>
        <v>LOW</v>
      </c>
      <c r="J643" s="2" t="str">
        <f t="shared" ref="J643:J706" si="54">IF(H643&gt;10000,"HIGH","LOW")</f>
        <v>LOW</v>
      </c>
      <c r="K643" s="2">
        <v>0.42</v>
      </c>
      <c r="L643" s="2">
        <v>2</v>
      </c>
      <c r="M643" s="2" t="s">
        <v>28</v>
      </c>
      <c r="N643" s="2">
        <v>623.37</v>
      </c>
      <c r="O643" s="3" t="str">
        <f t="shared" ref="O643:O706" si="55">IF(AND(H643&gt;5000,N643&gt;500),"HIGH","LOW")</f>
        <v>LOW</v>
      </c>
      <c r="P643" t="str">
        <f t="shared" si="52"/>
        <v>HIGH IMPACT</v>
      </c>
      <c r="Q643" s="5">
        <f t="shared" ref="Q643:Q706" si="56">IFERROR(N643/K643,"cant divide")</f>
        <v>1484.2142857142858</v>
      </c>
    </row>
    <row r="644" spans="1:17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 t="shared" si="53"/>
        <v>MEDIUM</v>
      </c>
      <c r="J644" s="2" t="str">
        <f t="shared" si="54"/>
        <v>LOW</v>
      </c>
      <c r="K644" s="2">
        <v>0.38</v>
      </c>
      <c r="L644" s="2">
        <v>1</v>
      </c>
      <c r="M644" s="2" t="s">
        <v>17</v>
      </c>
      <c r="N644" s="2">
        <v>60.11</v>
      </c>
      <c r="O644" s="3" t="str">
        <f t="shared" si="55"/>
        <v>LOW</v>
      </c>
      <c r="P644" t="str">
        <f t="shared" si="52"/>
        <v>HIGH IMPACT</v>
      </c>
      <c r="Q644" s="5">
        <f t="shared" si="56"/>
        <v>158.18421052631578</v>
      </c>
    </row>
    <row r="645" spans="1:17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 t="shared" si="53"/>
        <v>LOW</v>
      </c>
      <c r="J645" s="2" t="str">
        <f t="shared" si="54"/>
        <v>LOW</v>
      </c>
      <c r="K645" s="2">
        <v>0.24</v>
      </c>
      <c r="L645" s="2">
        <v>7</v>
      </c>
      <c r="M645" s="2" t="s">
        <v>23</v>
      </c>
      <c r="N645" s="2">
        <v>396.72</v>
      </c>
      <c r="O645" s="3" t="str">
        <f t="shared" si="55"/>
        <v>LOW</v>
      </c>
      <c r="P645" t="str">
        <f t="shared" si="52"/>
        <v>HIGH IMPACT</v>
      </c>
      <c r="Q645" s="5">
        <f t="shared" si="56"/>
        <v>1653.0000000000002</v>
      </c>
    </row>
    <row r="646" spans="1:17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 t="shared" si="53"/>
        <v>LOW</v>
      </c>
      <c r="J646" s="2" t="str">
        <f t="shared" si="54"/>
        <v>LOW</v>
      </c>
      <c r="K646" s="2">
        <v>0.06</v>
      </c>
      <c r="L646" s="2">
        <v>9</v>
      </c>
      <c r="M646" s="2" t="s">
        <v>23</v>
      </c>
      <c r="N646" s="2">
        <v>542.77</v>
      </c>
      <c r="O646" s="3" t="str">
        <f t="shared" si="55"/>
        <v>LOW</v>
      </c>
      <c r="P646" t="str">
        <f t="shared" si="52"/>
        <v>NORMAL</v>
      </c>
      <c r="Q646" s="5">
        <f t="shared" si="56"/>
        <v>9046.1666666666661</v>
      </c>
    </row>
    <row r="647" spans="1:17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 t="shared" si="53"/>
        <v>LOW</v>
      </c>
      <c r="J647" s="2" t="str">
        <f t="shared" si="54"/>
        <v>LOW</v>
      </c>
      <c r="K647" s="2">
        <v>0.49</v>
      </c>
      <c r="L647" s="2">
        <v>8</v>
      </c>
      <c r="M647" s="2" t="s">
        <v>28</v>
      </c>
      <c r="N647" s="2">
        <v>226.44</v>
      </c>
      <c r="O647" s="3" t="str">
        <f t="shared" si="55"/>
        <v>LOW</v>
      </c>
      <c r="P647" t="str">
        <f t="shared" si="52"/>
        <v>HIGH IMPACT</v>
      </c>
      <c r="Q647" s="5">
        <f t="shared" si="56"/>
        <v>462.12244897959187</v>
      </c>
    </row>
    <row r="648" spans="1:17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 t="shared" si="53"/>
        <v>MEDIUM</v>
      </c>
      <c r="J648" s="2" t="str">
        <f t="shared" si="54"/>
        <v>LOW</v>
      </c>
      <c r="K648" s="2">
        <v>0.31</v>
      </c>
      <c r="L648" s="2">
        <v>7</v>
      </c>
      <c r="M648" s="2" t="s">
        <v>28</v>
      </c>
      <c r="N648" s="2">
        <v>91.07</v>
      </c>
      <c r="O648" s="3" t="str">
        <f t="shared" si="55"/>
        <v>LOW</v>
      </c>
      <c r="P648" t="str">
        <f t="shared" ref="P648:P711" si="57">IF(OR(H648&gt;5000,K648&gt;0.2),"HIGH IMPACT","NORMAL")</f>
        <v>HIGH IMPACT</v>
      </c>
      <c r="Q648" s="5">
        <f t="shared" si="56"/>
        <v>293.77419354838707</v>
      </c>
    </row>
    <row r="649" spans="1:17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 t="shared" si="53"/>
        <v>MEDIUM</v>
      </c>
      <c r="J649" s="2" t="str">
        <f t="shared" si="54"/>
        <v>LOW</v>
      </c>
      <c r="K649" s="2">
        <v>0.26</v>
      </c>
      <c r="L649" s="2">
        <v>4</v>
      </c>
      <c r="M649" s="2" t="s">
        <v>17</v>
      </c>
      <c r="N649" s="2">
        <v>545.4</v>
      </c>
      <c r="O649" s="3" t="str">
        <f t="shared" si="55"/>
        <v>HIGH</v>
      </c>
      <c r="P649" t="str">
        <f t="shared" si="57"/>
        <v>HIGH IMPACT</v>
      </c>
      <c r="Q649" s="5">
        <f t="shared" si="56"/>
        <v>2097.6923076923076</v>
      </c>
    </row>
    <row r="650" spans="1:17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 t="shared" si="53"/>
        <v>MEDIUM</v>
      </c>
      <c r="J650" s="2" t="str">
        <f t="shared" si="54"/>
        <v>LOW</v>
      </c>
      <c r="K650" s="2">
        <v>0.44</v>
      </c>
      <c r="L650" s="2">
        <v>7</v>
      </c>
      <c r="M650" s="2" t="s">
        <v>23</v>
      </c>
      <c r="N650" s="2">
        <v>718.76</v>
      </c>
      <c r="O650" s="3" t="str">
        <f t="shared" si="55"/>
        <v>HIGH</v>
      </c>
      <c r="P650" t="str">
        <f t="shared" si="57"/>
        <v>HIGH IMPACT</v>
      </c>
      <c r="Q650" s="5">
        <f t="shared" si="56"/>
        <v>1633.5454545454545</v>
      </c>
    </row>
    <row r="651" spans="1:17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 t="shared" si="53"/>
        <v>LOW</v>
      </c>
      <c r="J651" s="2" t="str">
        <f t="shared" si="54"/>
        <v>LOW</v>
      </c>
      <c r="K651" s="2">
        <v>0.21</v>
      </c>
      <c r="L651" s="2">
        <v>8</v>
      </c>
      <c r="M651" s="2" t="s">
        <v>23</v>
      </c>
      <c r="N651" s="2">
        <v>724.81</v>
      </c>
      <c r="O651" s="3" t="str">
        <f t="shared" si="55"/>
        <v>LOW</v>
      </c>
      <c r="P651" t="str">
        <f t="shared" si="57"/>
        <v>HIGH IMPACT</v>
      </c>
      <c r="Q651" s="5">
        <f t="shared" si="56"/>
        <v>3451.4761904761904</v>
      </c>
    </row>
    <row r="652" spans="1:17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 t="shared" si="53"/>
        <v>LOW</v>
      </c>
      <c r="J652" s="2" t="str">
        <f t="shared" si="54"/>
        <v>LOW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3" t="str">
        <f t="shared" si="55"/>
        <v>LOW</v>
      </c>
      <c r="P652" t="str">
        <f t="shared" si="57"/>
        <v>HIGH IMPACT</v>
      </c>
      <c r="Q652" s="5">
        <f t="shared" si="56"/>
        <v>4248.5357142857138</v>
      </c>
    </row>
    <row r="653" spans="1:17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 t="shared" si="53"/>
        <v>LOW</v>
      </c>
      <c r="J653" s="2" t="str">
        <f t="shared" si="54"/>
        <v>LOW</v>
      </c>
      <c r="K653" s="2">
        <v>0.43</v>
      </c>
      <c r="L653" s="2">
        <v>9</v>
      </c>
      <c r="M653" s="2" t="s">
        <v>23</v>
      </c>
      <c r="N653" s="2">
        <v>503.48</v>
      </c>
      <c r="O653" s="3" t="str">
        <f t="shared" si="55"/>
        <v>LOW</v>
      </c>
      <c r="P653" t="str">
        <f t="shared" si="57"/>
        <v>HIGH IMPACT</v>
      </c>
      <c r="Q653" s="5">
        <f t="shared" si="56"/>
        <v>1170.8837209302326</v>
      </c>
    </row>
    <row r="654" spans="1:17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 t="shared" si="53"/>
        <v>LOW</v>
      </c>
      <c r="J654" s="2" t="str">
        <f t="shared" si="54"/>
        <v>LOW</v>
      </c>
      <c r="K654" s="2">
        <v>0.2</v>
      </c>
      <c r="L654" s="2">
        <v>5</v>
      </c>
      <c r="M654" s="2" t="s">
        <v>23</v>
      </c>
      <c r="N654" s="2">
        <v>202.55</v>
      </c>
      <c r="O654" s="3" t="str">
        <f t="shared" si="55"/>
        <v>LOW</v>
      </c>
      <c r="P654" t="str">
        <f t="shared" si="57"/>
        <v>NORMAL</v>
      </c>
      <c r="Q654" s="5">
        <f t="shared" si="56"/>
        <v>1012.75</v>
      </c>
    </row>
    <row r="655" spans="1:17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 t="shared" si="53"/>
        <v>LOW</v>
      </c>
      <c r="J655" s="2" t="str">
        <f t="shared" si="54"/>
        <v>LOW</v>
      </c>
      <c r="K655" s="2">
        <v>0.39</v>
      </c>
      <c r="L655" s="2">
        <v>5</v>
      </c>
      <c r="M655" s="2" t="s">
        <v>17</v>
      </c>
      <c r="N655" s="2">
        <v>1211.92</v>
      </c>
      <c r="O655" s="3" t="str">
        <f t="shared" si="55"/>
        <v>LOW</v>
      </c>
      <c r="P655" t="str">
        <f t="shared" si="57"/>
        <v>HIGH IMPACT</v>
      </c>
      <c r="Q655" s="5">
        <f t="shared" si="56"/>
        <v>3107.4871794871797</v>
      </c>
    </row>
    <row r="656" spans="1:17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 t="shared" si="53"/>
        <v>LOW</v>
      </c>
      <c r="J656" s="2" t="str">
        <f t="shared" si="54"/>
        <v>LOW</v>
      </c>
      <c r="K656" s="2">
        <v>0.13</v>
      </c>
      <c r="L656" s="2">
        <v>6</v>
      </c>
      <c r="M656" s="2" t="s">
        <v>23</v>
      </c>
      <c r="N656" s="2">
        <v>423.35</v>
      </c>
      <c r="O656" s="3" t="str">
        <f t="shared" si="55"/>
        <v>LOW</v>
      </c>
      <c r="P656" t="str">
        <f t="shared" si="57"/>
        <v>NORMAL</v>
      </c>
      <c r="Q656" s="5">
        <f t="shared" si="56"/>
        <v>3256.5384615384614</v>
      </c>
    </row>
    <row r="657" spans="1:17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 t="shared" si="53"/>
        <v>LOW</v>
      </c>
      <c r="J657" s="2" t="str">
        <f t="shared" si="54"/>
        <v>LOW</v>
      </c>
      <c r="K657" s="2">
        <v>0.35</v>
      </c>
      <c r="L657" s="2">
        <v>8</v>
      </c>
      <c r="M657" s="2" t="s">
        <v>28</v>
      </c>
      <c r="N657" s="2">
        <v>80.02</v>
      </c>
      <c r="O657" s="3" t="str">
        <f t="shared" si="55"/>
        <v>LOW</v>
      </c>
      <c r="P657" t="str">
        <f t="shared" si="57"/>
        <v>HIGH IMPACT</v>
      </c>
      <c r="Q657" s="5">
        <f t="shared" si="56"/>
        <v>228.62857142857143</v>
      </c>
    </row>
    <row r="658" spans="1:17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 t="shared" si="53"/>
        <v>LOW</v>
      </c>
      <c r="J658" s="2" t="str">
        <f t="shared" si="54"/>
        <v>LOW</v>
      </c>
      <c r="K658" s="2">
        <v>0.26</v>
      </c>
      <c r="L658" s="2">
        <v>3</v>
      </c>
      <c r="M658" s="2" t="s">
        <v>23</v>
      </c>
      <c r="N658" s="2">
        <v>145.9</v>
      </c>
      <c r="O658" s="3" t="str">
        <f t="shared" si="55"/>
        <v>LOW</v>
      </c>
      <c r="P658" t="str">
        <f t="shared" si="57"/>
        <v>HIGH IMPACT</v>
      </c>
      <c r="Q658" s="5">
        <f t="shared" si="56"/>
        <v>561.15384615384619</v>
      </c>
    </row>
    <row r="659" spans="1:17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 t="shared" si="53"/>
        <v>LOW</v>
      </c>
      <c r="J659" s="2" t="str">
        <f t="shared" si="54"/>
        <v>LOW</v>
      </c>
      <c r="K659" s="2">
        <v>0.08</v>
      </c>
      <c r="L659" s="2">
        <v>3</v>
      </c>
      <c r="M659" s="2" t="s">
        <v>28</v>
      </c>
      <c r="N659" s="2">
        <v>310.36</v>
      </c>
      <c r="O659" s="3" t="str">
        <f t="shared" si="55"/>
        <v>LOW</v>
      </c>
      <c r="P659" t="str">
        <f t="shared" si="57"/>
        <v>NORMAL</v>
      </c>
      <c r="Q659" s="5">
        <f t="shared" si="56"/>
        <v>3879.5</v>
      </c>
    </row>
    <row r="660" spans="1:17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 t="shared" si="53"/>
        <v>LOW</v>
      </c>
      <c r="J660" s="2" t="str">
        <f t="shared" si="54"/>
        <v>LOW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3" t="str">
        <f t="shared" si="55"/>
        <v>LOW</v>
      </c>
      <c r="P660" t="str">
        <f t="shared" si="57"/>
        <v>NORMAL</v>
      </c>
      <c r="Q660" s="5">
        <f t="shared" si="56"/>
        <v>8360.1428571428569</v>
      </c>
    </row>
    <row r="661" spans="1:17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 t="shared" si="53"/>
        <v>LOW</v>
      </c>
      <c r="J661" s="2" t="str">
        <f t="shared" si="54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s="3" t="str">
        <f t="shared" si="55"/>
        <v>LOW</v>
      </c>
      <c r="P661" t="str">
        <f t="shared" si="57"/>
        <v>HIGH IMPACT</v>
      </c>
      <c r="Q661" s="5">
        <f t="shared" si="56"/>
        <v>5687.739130434783</v>
      </c>
    </row>
    <row r="662" spans="1:17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 t="shared" si="53"/>
        <v>LOW</v>
      </c>
      <c r="J662" s="2" t="str">
        <f t="shared" si="54"/>
        <v>LOW</v>
      </c>
      <c r="K662" s="2">
        <v>0.36</v>
      </c>
      <c r="L662" s="2">
        <v>5</v>
      </c>
      <c r="M662" s="2" t="s">
        <v>17</v>
      </c>
      <c r="N662" s="2">
        <v>275.38</v>
      </c>
      <c r="O662" s="3" t="str">
        <f t="shared" si="55"/>
        <v>LOW</v>
      </c>
      <c r="P662" t="str">
        <f t="shared" si="57"/>
        <v>HIGH IMPACT</v>
      </c>
      <c r="Q662" s="5">
        <f t="shared" si="56"/>
        <v>764.94444444444446</v>
      </c>
    </row>
    <row r="663" spans="1:17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 t="shared" si="53"/>
        <v>MEDIUM</v>
      </c>
      <c r="J663" s="2" t="str">
        <f t="shared" si="54"/>
        <v>LOW</v>
      </c>
      <c r="K663" s="2">
        <v>0.3</v>
      </c>
      <c r="L663" s="2">
        <v>9</v>
      </c>
      <c r="M663" s="2" t="s">
        <v>28</v>
      </c>
      <c r="N663" s="2">
        <v>1076.6500000000001</v>
      </c>
      <c r="O663" s="3" t="str">
        <f t="shared" si="55"/>
        <v>HIGH</v>
      </c>
      <c r="P663" t="str">
        <f t="shared" si="57"/>
        <v>HIGH IMPACT</v>
      </c>
      <c r="Q663" s="5">
        <f t="shared" si="56"/>
        <v>3588.8333333333339</v>
      </c>
    </row>
    <row r="664" spans="1:17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 t="shared" si="53"/>
        <v>LOW</v>
      </c>
      <c r="J664" s="2" t="str">
        <f t="shared" si="54"/>
        <v>LOW</v>
      </c>
      <c r="K664" s="2">
        <v>0.43</v>
      </c>
      <c r="L664" s="2">
        <v>5</v>
      </c>
      <c r="M664" s="2" t="s">
        <v>23</v>
      </c>
      <c r="N664" s="2">
        <v>25.03</v>
      </c>
      <c r="O664" s="3" t="str">
        <f t="shared" si="55"/>
        <v>LOW</v>
      </c>
      <c r="P664" t="str">
        <f t="shared" si="57"/>
        <v>HIGH IMPACT</v>
      </c>
      <c r="Q664" s="5">
        <f t="shared" si="56"/>
        <v>58.209302325581397</v>
      </c>
    </row>
    <row r="665" spans="1:17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 t="shared" si="53"/>
        <v>LOW</v>
      </c>
      <c r="J665" s="2" t="str">
        <f t="shared" si="54"/>
        <v>LOW</v>
      </c>
      <c r="K665" s="2">
        <v>0.19</v>
      </c>
      <c r="L665" s="2">
        <v>7</v>
      </c>
      <c r="M665" s="2" t="s">
        <v>23</v>
      </c>
      <c r="N665" s="2">
        <v>230.32</v>
      </c>
      <c r="O665" s="3" t="str">
        <f t="shared" si="55"/>
        <v>LOW</v>
      </c>
      <c r="P665" t="str">
        <f t="shared" si="57"/>
        <v>NORMAL</v>
      </c>
      <c r="Q665" s="5">
        <f t="shared" si="56"/>
        <v>1212.2105263157894</v>
      </c>
    </row>
    <row r="666" spans="1:17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 t="shared" si="53"/>
        <v>LOW</v>
      </c>
      <c r="J666" s="2" t="str">
        <f t="shared" si="54"/>
        <v>LOW</v>
      </c>
      <c r="K666" s="2">
        <v>0.42</v>
      </c>
      <c r="L666" s="2">
        <v>9</v>
      </c>
      <c r="M666" s="2" t="s">
        <v>28</v>
      </c>
      <c r="N666" s="2">
        <v>364.24</v>
      </c>
      <c r="O666" s="3" t="str">
        <f t="shared" si="55"/>
        <v>LOW</v>
      </c>
      <c r="P666" t="str">
        <f t="shared" si="57"/>
        <v>HIGH IMPACT</v>
      </c>
      <c r="Q666" s="5">
        <f t="shared" si="56"/>
        <v>867.2380952380953</v>
      </c>
    </row>
    <row r="667" spans="1:17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 t="shared" si="53"/>
        <v>LOW</v>
      </c>
      <c r="J667" s="2" t="str">
        <f t="shared" si="54"/>
        <v>LOW</v>
      </c>
      <c r="K667" s="2">
        <v>0.02</v>
      </c>
      <c r="L667" s="2">
        <v>8</v>
      </c>
      <c r="M667" s="2" t="s">
        <v>28</v>
      </c>
      <c r="N667" s="2">
        <v>270</v>
      </c>
      <c r="O667" s="3" t="str">
        <f t="shared" si="55"/>
        <v>LOW</v>
      </c>
      <c r="P667" t="str">
        <f t="shared" si="57"/>
        <v>NORMAL</v>
      </c>
      <c r="Q667" s="5">
        <f t="shared" si="56"/>
        <v>13500</v>
      </c>
    </row>
    <row r="668" spans="1:17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 t="shared" si="53"/>
        <v>MEDIUM</v>
      </c>
      <c r="J668" s="2" t="str">
        <f t="shared" si="54"/>
        <v>LOW</v>
      </c>
      <c r="K668" s="2">
        <v>0.18</v>
      </c>
      <c r="L668" s="2">
        <v>5</v>
      </c>
      <c r="M668" s="2" t="s">
        <v>28</v>
      </c>
      <c r="N668" s="2">
        <v>231.83</v>
      </c>
      <c r="O668" s="3" t="str">
        <f t="shared" si="55"/>
        <v>LOW</v>
      </c>
      <c r="P668" t="str">
        <f t="shared" si="57"/>
        <v>HIGH IMPACT</v>
      </c>
      <c r="Q668" s="5">
        <f t="shared" si="56"/>
        <v>1287.9444444444446</v>
      </c>
    </row>
    <row r="669" spans="1:17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 t="shared" si="53"/>
        <v>LOW</v>
      </c>
      <c r="J669" s="2" t="str">
        <f t="shared" si="54"/>
        <v>LOW</v>
      </c>
      <c r="K669" s="2">
        <v>0.04</v>
      </c>
      <c r="L669" s="2">
        <v>2</v>
      </c>
      <c r="M669" s="2" t="s">
        <v>17</v>
      </c>
      <c r="N669" s="2">
        <v>429</v>
      </c>
      <c r="O669" s="3" t="str">
        <f t="shared" si="55"/>
        <v>LOW</v>
      </c>
      <c r="P669" t="str">
        <f t="shared" si="57"/>
        <v>NORMAL</v>
      </c>
      <c r="Q669" s="5">
        <f t="shared" si="56"/>
        <v>10725</v>
      </c>
    </row>
    <row r="670" spans="1:17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 t="shared" si="53"/>
        <v>LOW</v>
      </c>
      <c r="J670" s="2" t="str">
        <f t="shared" si="54"/>
        <v>LOW</v>
      </c>
      <c r="K670" s="2">
        <v>0.46</v>
      </c>
      <c r="L670" s="2">
        <v>5</v>
      </c>
      <c r="M670" s="2" t="s">
        <v>23</v>
      </c>
      <c r="N670" s="2">
        <v>1059.1500000000001</v>
      </c>
      <c r="O670" s="3" t="str">
        <f t="shared" si="55"/>
        <v>LOW</v>
      </c>
      <c r="P670" t="str">
        <f t="shared" si="57"/>
        <v>HIGH IMPACT</v>
      </c>
      <c r="Q670" s="5">
        <f t="shared" si="56"/>
        <v>2302.5</v>
      </c>
    </row>
    <row r="671" spans="1:17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 t="shared" si="53"/>
        <v>LOW</v>
      </c>
      <c r="J671" s="2" t="str">
        <f t="shared" si="54"/>
        <v>LOW</v>
      </c>
      <c r="K671" s="2">
        <v>0.24</v>
      </c>
      <c r="L671" s="2">
        <v>8</v>
      </c>
      <c r="M671" s="2" t="s">
        <v>17</v>
      </c>
      <c r="N671" s="2">
        <v>137.01</v>
      </c>
      <c r="O671" s="3" t="str">
        <f t="shared" si="55"/>
        <v>LOW</v>
      </c>
      <c r="P671" t="str">
        <f t="shared" si="57"/>
        <v>HIGH IMPACT</v>
      </c>
      <c r="Q671" s="5">
        <f t="shared" si="56"/>
        <v>570.875</v>
      </c>
    </row>
    <row r="672" spans="1:17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 t="shared" si="53"/>
        <v>MEDIUM</v>
      </c>
      <c r="J672" s="2" t="str">
        <f t="shared" si="54"/>
        <v>LOW</v>
      </c>
      <c r="K672" s="2">
        <v>0.16</v>
      </c>
      <c r="L672" s="2">
        <v>1</v>
      </c>
      <c r="M672" s="2" t="s">
        <v>17</v>
      </c>
      <c r="N672" s="2">
        <v>238.97</v>
      </c>
      <c r="O672" s="3" t="str">
        <f t="shared" si="55"/>
        <v>LOW</v>
      </c>
      <c r="P672" t="str">
        <f t="shared" si="57"/>
        <v>HIGH IMPACT</v>
      </c>
      <c r="Q672" s="5">
        <f t="shared" si="56"/>
        <v>1493.5625</v>
      </c>
    </row>
    <row r="673" spans="1:17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 t="shared" si="53"/>
        <v>LOW</v>
      </c>
      <c r="J673" s="2" t="str">
        <f t="shared" si="54"/>
        <v>LOW</v>
      </c>
      <c r="K673" s="2">
        <v>0.25</v>
      </c>
      <c r="L673" s="2">
        <v>4</v>
      </c>
      <c r="M673" s="2" t="s">
        <v>28</v>
      </c>
      <c r="N673" s="2">
        <v>143.57</v>
      </c>
      <c r="O673" s="3" t="str">
        <f t="shared" si="55"/>
        <v>LOW</v>
      </c>
      <c r="P673" t="str">
        <f t="shared" si="57"/>
        <v>HIGH IMPACT</v>
      </c>
      <c r="Q673" s="5">
        <f t="shared" si="56"/>
        <v>574.28</v>
      </c>
    </row>
    <row r="674" spans="1:17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 t="shared" si="53"/>
        <v>LOW</v>
      </c>
      <c r="J674" s="2" t="str">
        <f t="shared" si="54"/>
        <v>LOW</v>
      </c>
      <c r="K674" s="2">
        <v>0.27</v>
      </c>
      <c r="L674" s="2">
        <v>1</v>
      </c>
      <c r="M674" s="2" t="s">
        <v>28</v>
      </c>
      <c r="N674" s="2">
        <v>552.34</v>
      </c>
      <c r="O674" s="3" t="str">
        <f t="shared" si="55"/>
        <v>LOW</v>
      </c>
      <c r="P674" t="str">
        <f t="shared" si="57"/>
        <v>HIGH IMPACT</v>
      </c>
      <c r="Q674" s="5">
        <f t="shared" si="56"/>
        <v>2045.7037037037037</v>
      </c>
    </row>
    <row r="675" spans="1:17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 t="shared" si="53"/>
        <v>LOW</v>
      </c>
      <c r="J675" s="2" t="str">
        <f t="shared" si="54"/>
        <v>LOW</v>
      </c>
      <c r="K675" s="2">
        <v>0.42</v>
      </c>
      <c r="L675" s="2">
        <v>5</v>
      </c>
      <c r="M675" s="2" t="s">
        <v>17</v>
      </c>
      <c r="N675" s="2">
        <v>1389.1</v>
      </c>
      <c r="O675" s="3" t="str">
        <f t="shared" si="55"/>
        <v>LOW</v>
      </c>
      <c r="P675" t="str">
        <f t="shared" si="57"/>
        <v>HIGH IMPACT</v>
      </c>
      <c r="Q675" s="5">
        <f t="shared" si="56"/>
        <v>3307.3809523809523</v>
      </c>
    </row>
    <row r="676" spans="1:17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 t="shared" si="53"/>
        <v>LOW</v>
      </c>
      <c r="J676" s="2" t="str">
        <f t="shared" si="54"/>
        <v>LOW</v>
      </c>
      <c r="K676" s="2">
        <v>0.27</v>
      </c>
      <c r="L676" s="2">
        <v>2</v>
      </c>
      <c r="M676" s="2" t="s">
        <v>23</v>
      </c>
      <c r="N676" s="2">
        <v>233.46</v>
      </c>
      <c r="O676" s="3" t="str">
        <f t="shared" si="55"/>
        <v>LOW</v>
      </c>
      <c r="P676" t="str">
        <f t="shared" si="57"/>
        <v>HIGH IMPACT</v>
      </c>
      <c r="Q676" s="5">
        <f t="shared" si="56"/>
        <v>864.66666666666663</v>
      </c>
    </row>
    <row r="677" spans="1:17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 t="shared" si="53"/>
        <v>LOW</v>
      </c>
      <c r="J677" s="2" t="str">
        <f t="shared" si="54"/>
        <v>LOW</v>
      </c>
      <c r="K677" s="2">
        <v>0.22</v>
      </c>
      <c r="L677" s="2">
        <v>2</v>
      </c>
      <c r="M677" s="2" t="s">
        <v>28</v>
      </c>
      <c r="N677" s="2">
        <v>70.44</v>
      </c>
      <c r="O677" s="3" t="str">
        <f t="shared" si="55"/>
        <v>LOW</v>
      </c>
      <c r="P677" t="str">
        <f t="shared" si="57"/>
        <v>HIGH IMPACT</v>
      </c>
      <c r="Q677" s="5">
        <f t="shared" si="56"/>
        <v>320.18181818181819</v>
      </c>
    </row>
    <row r="678" spans="1:17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 t="shared" si="53"/>
        <v>LOW</v>
      </c>
      <c r="J678" s="2" t="str">
        <f t="shared" si="54"/>
        <v>LOW</v>
      </c>
      <c r="K678" s="2">
        <v>0.48</v>
      </c>
      <c r="L678" s="2">
        <v>7</v>
      </c>
      <c r="M678" s="2" t="s">
        <v>23</v>
      </c>
      <c r="N678" s="2">
        <v>313.52</v>
      </c>
      <c r="O678" s="3" t="str">
        <f t="shared" si="55"/>
        <v>LOW</v>
      </c>
      <c r="P678" t="str">
        <f t="shared" si="57"/>
        <v>HIGH IMPACT</v>
      </c>
      <c r="Q678" s="5">
        <f t="shared" si="56"/>
        <v>653.16666666666663</v>
      </c>
    </row>
    <row r="679" spans="1:17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 t="shared" si="53"/>
        <v>LOW</v>
      </c>
      <c r="J679" s="2" t="str">
        <f t="shared" si="54"/>
        <v>LOW</v>
      </c>
      <c r="K679" s="2">
        <v>0.48</v>
      </c>
      <c r="L679" s="2">
        <v>4</v>
      </c>
      <c r="M679" s="2" t="s">
        <v>28</v>
      </c>
      <c r="N679" s="2">
        <v>663.73</v>
      </c>
      <c r="O679" s="3" t="str">
        <f t="shared" si="55"/>
        <v>LOW</v>
      </c>
      <c r="P679" t="str">
        <f t="shared" si="57"/>
        <v>HIGH IMPACT</v>
      </c>
      <c r="Q679" s="5">
        <f t="shared" si="56"/>
        <v>1382.7708333333335</v>
      </c>
    </row>
    <row r="680" spans="1:17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 t="shared" si="53"/>
        <v>LOW</v>
      </c>
      <c r="J680" s="2" t="str">
        <f t="shared" si="54"/>
        <v>LOW</v>
      </c>
      <c r="K680" s="2">
        <v>0.02</v>
      </c>
      <c r="L680" s="2">
        <v>2</v>
      </c>
      <c r="M680" s="2" t="s">
        <v>28</v>
      </c>
      <c r="N680" s="2">
        <v>222.15</v>
      </c>
      <c r="O680" s="3" t="str">
        <f t="shared" si="55"/>
        <v>LOW</v>
      </c>
      <c r="P680" t="str">
        <f t="shared" si="57"/>
        <v>NORMAL</v>
      </c>
      <c r="Q680" s="5">
        <f t="shared" si="56"/>
        <v>11107.5</v>
      </c>
    </row>
    <row r="681" spans="1:17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 t="shared" si="53"/>
        <v>LOW</v>
      </c>
      <c r="J681" s="2" t="str">
        <f t="shared" si="54"/>
        <v>LOW</v>
      </c>
      <c r="K681" s="2">
        <v>0.35</v>
      </c>
      <c r="L681" s="2">
        <v>3</v>
      </c>
      <c r="M681" s="2" t="s">
        <v>23</v>
      </c>
      <c r="N681" s="2">
        <v>271.88</v>
      </c>
      <c r="O681" s="3" t="str">
        <f t="shared" si="55"/>
        <v>LOW</v>
      </c>
      <c r="P681" t="str">
        <f t="shared" si="57"/>
        <v>HIGH IMPACT</v>
      </c>
      <c r="Q681" s="5">
        <f t="shared" si="56"/>
        <v>776.80000000000007</v>
      </c>
    </row>
    <row r="682" spans="1:17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 t="shared" si="53"/>
        <v>LOW</v>
      </c>
      <c r="J682" s="2" t="str">
        <f t="shared" si="54"/>
        <v>LOW</v>
      </c>
      <c r="K682" s="2">
        <v>0.19</v>
      </c>
      <c r="L682" s="2">
        <v>3</v>
      </c>
      <c r="M682" s="2" t="s">
        <v>17</v>
      </c>
      <c r="N682" s="2">
        <v>316.42</v>
      </c>
      <c r="O682" s="3" t="str">
        <f t="shared" si="55"/>
        <v>LOW</v>
      </c>
      <c r="P682" t="str">
        <f t="shared" si="57"/>
        <v>NORMAL</v>
      </c>
      <c r="Q682" s="5">
        <f t="shared" si="56"/>
        <v>1665.3684210526317</v>
      </c>
    </row>
    <row r="683" spans="1:17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 t="shared" si="53"/>
        <v>MEDIUM</v>
      </c>
      <c r="J683" s="2" t="str">
        <f t="shared" si="54"/>
        <v>LOW</v>
      </c>
      <c r="K683" s="2">
        <v>0.34</v>
      </c>
      <c r="L683" s="2">
        <v>2</v>
      </c>
      <c r="M683" s="2" t="s">
        <v>17</v>
      </c>
      <c r="N683" s="2">
        <v>441.32</v>
      </c>
      <c r="O683" s="3" t="str">
        <f t="shared" si="55"/>
        <v>LOW</v>
      </c>
      <c r="P683" t="str">
        <f t="shared" si="57"/>
        <v>HIGH IMPACT</v>
      </c>
      <c r="Q683" s="5">
        <f t="shared" si="56"/>
        <v>1298</v>
      </c>
    </row>
    <row r="684" spans="1:17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 t="shared" si="53"/>
        <v>LOW</v>
      </c>
      <c r="J684" s="2" t="str">
        <f t="shared" si="54"/>
        <v>LOW</v>
      </c>
      <c r="K684" s="2">
        <v>0.32</v>
      </c>
      <c r="L684" s="2">
        <v>7</v>
      </c>
      <c r="M684" s="2" t="s">
        <v>17</v>
      </c>
      <c r="N684" s="2">
        <v>106.87</v>
      </c>
      <c r="O684" s="3" t="str">
        <f t="shared" si="55"/>
        <v>LOW</v>
      </c>
      <c r="P684" t="str">
        <f t="shared" si="57"/>
        <v>HIGH IMPACT</v>
      </c>
      <c r="Q684" s="5">
        <f t="shared" si="56"/>
        <v>333.96875</v>
      </c>
    </row>
    <row r="685" spans="1:17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 t="shared" si="53"/>
        <v>MEDIUM</v>
      </c>
      <c r="J685" s="2" t="str">
        <f t="shared" si="54"/>
        <v>LOW</v>
      </c>
      <c r="K685" s="2">
        <v>0.17</v>
      </c>
      <c r="L685" s="2">
        <v>1</v>
      </c>
      <c r="M685" s="2" t="s">
        <v>17</v>
      </c>
      <c r="N685" s="2">
        <v>739.48</v>
      </c>
      <c r="O685" s="3" t="str">
        <f t="shared" si="55"/>
        <v>HIGH</v>
      </c>
      <c r="P685" t="str">
        <f t="shared" si="57"/>
        <v>HIGH IMPACT</v>
      </c>
      <c r="Q685" s="5">
        <f t="shared" si="56"/>
        <v>4349.8823529411766</v>
      </c>
    </row>
    <row r="686" spans="1:17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 t="shared" si="53"/>
        <v>LOW</v>
      </c>
      <c r="J686" s="2" t="str">
        <f t="shared" si="54"/>
        <v>LOW</v>
      </c>
      <c r="K686" s="2">
        <v>0.49</v>
      </c>
      <c r="L686" s="2">
        <v>9</v>
      </c>
      <c r="M686" s="2" t="s">
        <v>17</v>
      </c>
      <c r="N686" s="2">
        <v>466.41</v>
      </c>
      <c r="O686" s="3" t="str">
        <f t="shared" si="55"/>
        <v>LOW</v>
      </c>
      <c r="P686" t="str">
        <f t="shared" si="57"/>
        <v>HIGH IMPACT</v>
      </c>
      <c r="Q686" s="5">
        <f t="shared" si="56"/>
        <v>951.85714285714289</v>
      </c>
    </row>
    <row r="687" spans="1:17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 t="shared" si="53"/>
        <v>LOW</v>
      </c>
      <c r="J687" s="2" t="str">
        <f t="shared" si="54"/>
        <v>LOW</v>
      </c>
      <c r="K687" s="2">
        <v>0.18</v>
      </c>
      <c r="L687" s="2">
        <v>5</v>
      </c>
      <c r="M687" s="2" t="s">
        <v>23</v>
      </c>
      <c r="N687" s="2">
        <v>18.77</v>
      </c>
      <c r="O687" s="3" t="str">
        <f t="shared" si="55"/>
        <v>LOW</v>
      </c>
      <c r="P687" t="str">
        <f t="shared" si="57"/>
        <v>NORMAL</v>
      </c>
      <c r="Q687" s="5">
        <f t="shared" si="56"/>
        <v>104.27777777777779</v>
      </c>
    </row>
    <row r="688" spans="1:17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 t="shared" si="53"/>
        <v>LOW</v>
      </c>
      <c r="J688" s="2" t="str">
        <f t="shared" si="54"/>
        <v>LOW</v>
      </c>
      <c r="K688" s="2">
        <v>0.32</v>
      </c>
      <c r="L688" s="2">
        <v>4</v>
      </c>
      <c r="M688" s="2" t="s">
        <v>28</v>
      </c>
      <c r="N688" s="2">
        <v>213.17</v>
      </c>
      <c r="O688" s="3" t="str">
        <f t="shared" si="55"/>
        <v>LOW</v>
      </c>
      <c r="P688" t="str">
        <f t="shared" si="57"/>
        <v>HIGH IMPACT</v>
      </c>
      <c r="Q688" s="5">
        <f t="shared" si="56"/>
        <v>666.15625</v>
      </c>
    </row>
    <row r="689" spans="1:17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 t="shared" si="53"/>
        <v>LOW</v>
      </c>
      <c r="J689" s="2" t="str">
        <f t="shared" si="54"/>
        <v>LOW</v>
      </c>
      <c r="K689" s="2">
        <v>0.41</v>
      </c>
      <c r="L689" s="2">
        <v>3</v>
      </c>
      <c r="M689" s="2" t="s">
        <v>28</v>
      </c>
      <c r="N689" s="2">
        <v>342.37</v>
      </c>
      <c r="O689" s="3" t="str">
        <f t="shared" si="55"/>
        <v>LOW</v>
      </c>
      <c r="P689" t="str">
        <f t="shared" si="57"/>
        <v>HIGH IMPACT</v>
      </c>
      <c r="Q689" s="5">
        <f t="shared" si="56"/>
        <v>835.04878048780495</v>
      </c>
    </row>
    <row r="690" spans="1:17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 t="shared" si="53"/>
        <v>MEDIUM</v>
      </c>
      <c r="J690" s="2" t="str">
        <f t="shared" si="54"/>
        <v>LOW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3" t="str">
        <f t="shared" si="55"/>
        <v>LOW</v>
      </c>
      <c r="P690" t="str">
        <f t="shared" si="57"/>
        <v>HIGH IMPACT</v>
      </c>
      <c r="Q690" s="5">
        <f t="shared" si="56"/>
        <v>5019.7142857142853</v>
      </c>
    </row>
    <row r="691" spans="1:17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 t="shared" si="53"/>
        <v>LOW</v>
      </c>
      <c r="J691" s="2" t="str">
        <f t="shared" si="54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s="3" t="str">
        <f t="shared" si="55"/>
        <v>LOW</v>
      </c>
      <c r="P691" t="str">
        <f t="shared" si="57"/>
        <v>NORMAL</v>
      </c>
      <c r="Q691" s="5">
        <f t="shared" si="56"/>
        <v>3418.8666666666672</v>
      </c>
    </row>
    <row r="692" spans="1:17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 t="shared" si="53"/>
        <v>LOW</v>
      </c>
      <c r="J692" s="2" t="str">
        <f t="shared" si="54"/>
        <v>LOW</v>
      </c>
      <c r="K692" s="2">
        <v>0.1</v>
      </c>
      <c r="L692" s="2">
        <v>1</v>
      </c>
      <c r="M692" s="2" t="s">
        <v>17</v>
      </c>
      <c r="N692" s="2">
        <v>11.58</v>
      </c>
      <c r="O692" s="3" t="str">
        <f t="shared" si="55"/>
        <v>LOW</v>
      </c>
      <c r="P692" t="str">
        <f t="shared" si="57"/>
        <v>NORMAL</v>
      </c>
      <c r="Q692" s="5">
        <f t="shared" si="56"/>
        <v>115.8</v>
      </c>
    </row>
    <row r="693" spans="1:17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 t="shared" si="53"/>
        <v>HIGH</v>
      </c>
      <c r="J693" s="2" t="str">
        <f t="shared" si="54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s="3" t="str">
        <f t="shared" si="55"/>
        <v>LOW</v>
      </c>
      <c r="P693" t="str">
        <f t="shared" si="57"/>
        <v>HIGH IMPACT</v>
      </c>
      <c r="Q693" s="5">
        <f t="shared" si="56"/>
        <v>789.87179487179492</v>
      </c>
    </row>
    <row r="694" spans="1:17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 t="shared" si="53"/>
        <v>LOW</v>
      </c>
      <c r="J694" s="2" t="str">
        <f t="shared" si="54"/>
        <v>LOW</v>
      </c>
      <c r="K694" s="2">
        <v>0.4</v>
      </c>
      <c r="L694" s="2">
        <v>7</v>
      </c>
      <c r="M694" s="2" t="s">
        <v>23</v>
      </c>
      <c r="N694" s="2">
        <v>247.23</v>
      </c>
      <c r="O694" s="3" t="str">
        <f t="shared" si="55"/>
        <v>LOW</v>
      </c>
      <c r="P694" t="str">
        <f t="shared" si="57"/>
        <v>HIGH IMPACT</v>
      </c>
      <c r="Q694" s="5">
        <f t="shared" si="56"/>
        <v>618.07499999999993</v>
      </c>
    </row>
    <row r="695" spans="1:17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 t="shared" si="53"/>
        <v>MEDIUM</v>
      </c>
      <c r="J695" s="2" t="str">
        <f t="shared" si="54"/>
        <v>LOW</v>
      </c>
      <c r="K695" s="2">
        <v>0.13</v>
      </c>
      <c r="L695" s="2">
        <v>3</v>
      </c>
      <c r="M695" s="2" t="s">
        <v>23</v>
      </c>
      <c r="N695" s="2">
        <v>681.62</v>
      </c>
      <c r="O695" s="3" t="str">
        <f t="shared" si="55"/>
        <v>HIGH</v>
      </c>
      <c r="P695" t="str">
        <f t="shared" si="57"/>
        <v>HIGH IMPACT</v>
      </c>
      <c r="Q695" s="5">
        <f t="shared" si="56"/>
        <v>5243.2307692307695</v>
      </c>
    </row>
    <row r="696" spans="1:17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 t="shared" si="53"/>
        <v>LOW</v>
      </c>
      <c r="J696" s="2" t="str">
        <f t="shared" si="54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s="3" t="str">
        <f t="shared" si="55"/>
        <v>LOW</v>
      </c>
      <c r="P696" t="str">
        <f t="shared" si="57"/>
        <v>NORMAL</v>
      </c>
      <c r="Q696" s="5" t="str">
        <f t="shared" si="56"/>
        <v>cant divide</v>
      </c>
    </row>
    <row r="697" spans="1:17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 t="shared" si="53"/>
        <v>LOW</v>
      </c>
      <c r="J697" s="2" t="str">
        <f t="shared" si="54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s="3" t="str">
        <f t="shared" si="55"/>
        <v>LOW</v>
      </c>
      <c r="P697" t="str">
        <f t="shared" si="57"/>
        <v>HIGH IMPACT</v>
      </c>
      <c r="Q697" s="5">
        <f t="shared" si="56"/>
        <v>313.42857142857139</v>
      </c>
    </row>
    <row r="698" spans="1:17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 t="shared" si="53"/>
        <v>HIGH</v>
      </c>
      <c r="J698" s="2" t="str">
        <f t="shared" si="54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s="3" t="str">
        <f t="shared" si="55"/>
        <v>HIGH</v>
      </c>
      <c r="P698" t="str">
        <f t="shared" si="57"/>
        <v>HIGH IMPACT</v>
      </c>
      <c r="Q698" s="5">
        <f t="shared" si="56"/>
        <v>2536.2352941176468</v>
      </c>
    </row>
    <row r="699" spans="1:17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 t="shared" si="53"/>
        <v>LOW</v>
      </c>
      <c r="J699" s="2" t="str">
        <f t="shared" si="54"/>
        <v>LOW</v>
      </c>
      <c r="K699" s="2">
        <v>0.31</v>
      </c>
      <c r="L699" s="2">
        <v>8</v>
      </c>
      <c r="M699" s="2" t="s">
        <v>28</v>
      </c>
      <c r="N699" s="2">
        <v>507.79</v>
      </c>
      <c r="O699" s="3" t="str">
        <f t="shared" si="55"/>
        <v>LOW</v>
      </c>
      <c r="P699" t="str">
        <f t="shared" si="57"/>
        <v>HIGH IMPACT</v>
      </c>
      <c r="Q699" s="5">
        <f t="shared" si="56"/>
        <v>1638.0322580645161</v>
      </c>
    </row>
    <row r="700" spans="1:17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 t="shared" si="53"/>
        <v>LOW</v>
      </c>
      <c r="J700" s="2" t="str">
        <f t="shared" si="54"/>
        <v>LOW</v>
      </c>
      <c r="K700" s="2">
        <v>0.22</v>
      </c>
      <c r="L700" s="2">
        <v>2</v>
      </c>
      <c r="M700" s="2" t="s">
        <v>17</v>
      </c>
      <c r="N700" s="2">
        <v>277.58999999999997</v>
      </c>
      <c r="O700" s="3" t="str">
        <f t="shared" si="55"/>
        <v>LOW</v>
      </c>
      <c r="P700" t="str">
        <f t="shared" si="57"/>
        <v>HIGH IMPACT</v>
      </c>
      <c r="Q700" s="5">
        <f t="shared" si="56"/>
        <v>1261.7727272727273</v>
      </c>
    </row>
    <row r="701" spans="1:17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 t="shared" si="53"/>
        <v>LOW</v>
      </c>
      <c r="J701" s="2" t="str">
        <f t="shared" si="54"/>
        <v>LOW</v>
      </c>
      <c r="K701" s="2">
        <v>0.15</v>
      </c>
      <c r="L701" s="2">
        <v>5</v>
      </c>
      <c r="M701" s="2" t="s">
        <v>28</v>
      </c>
      <c r="N701" s="2">
        <v>589.22</v>
      </c>
      <c r="O701" s="3" t="str">
        <f t="shared" si="55"/>
        <v>LOW</v>
      </c>
      <c r="P701" t="str">
        <f t="shared" si="57"/>
        <v>NORMAL</v>
      </c>
      <c r="Q701" s="5">
        <f t="shared" si="56"/>
        <v>3928.1333333333337</v>
      </c>
    </row>
    <row r="702" spans="1:17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 t="shared" si="53"/>
        <v>LOW</v>
      </c>
      <c r="J702" s="2" t="str">
        <f t="shared" si="54"/>
        <v>LOW</v>
      </c>
      <c r="K702" s="2">
        <v>0.24</v>
      </c>
      <c r="L702" s="2">
        <v>2</v>
      </c>
      <c r="M702" s="2" t="s">
        <v>17</v>
      </c>
      <c r="N702" s="2">
        <v>8.86</v>
      </c>
      <c r="O702" s="3" t="str">
        <f t="shared" si="55"/>
        <v>LOW</v>
      </c>
      <c r="P702" t="str">
        <f t="shared" si="57"/>
        <v>HIGH IMPACT</v>
      </c>
      <c r="Q702" s="5">
        <f t="shared" si="56"/>
        <v>36.916666666666664</v>
      </c>
    </row>
    <row r="703" spans="1:17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 t="shared" si="53"/>
        <v>MEDIUM</v>
      </c>
      <c r="J703" s="2" t="str">
        <f t="shared" si="54"/>
        <v>LOW</v>
      </c>
      <c r="K703" s="2">
        <v>0.01</v>
      </c>
      <c r="L703" s="2">
        <v>9</v>
      </c>
      <c r="M703" s="2" t="s">
        <v>28</v>
      </c>
      <c r="N703" s="2">
        <v>647.98</v>
      </c>
      <c r="O703" s="3" t="str">
        <f t="shared" si="55"/>
        <v>HIGH</v>
      </c>
      <c r="P703" t="str">
        <f t="shared" si="57"/>
        <v>HIGH IMPACT</v>
      </c>
      <c r="Q703" s="5">
        <f t="shared" si="56"/>
        <v>64798</v>
      </c>
    </row>
    <row r="704" spans="1:17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 t="shared" si="53"/>
        <v>LOW</v>
      </c>
      <c r="J704" s="2" t="str">
        <f t="shared" si="54"/>
        <v>LOW</v>
      </c>
      <c r="K704" s="2">
        <v>0.04</v>
      </c>
      <c r="L704" s="2">
        <v>2</v>
      </c>
      <c r="M704" s="2" t="s">
        <v>17</v>
      </c>
      <c r="N704" s="2">
        <v>391.21</v>
      </c>
      <c r="O704" s="3" t="str">
        <f t="shared" si="55"/>
        <v>LOW</v>
      </c>
      <c r="P704" t="str">
        <f t="shared" si="57"/>
        <v>NORMAL</v>
      </c>
      <c r="Q704" s="5">
        <f t="shared" si="56"/>
        <v>9780.25</v>
      </c>
    </row>
    <row r="705" spans="1:17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 t="shared" si="53"/>
        <v>LOW</v>
      </c>
      <c r="J705" s="2" t="str">
        <f t="shared" si="54"/>
        <v>LOW</v>
      </c>
      <c r="K705" s="2">
        <v>0.08</v>
      </c>
      <c r="L705" s="2">
        <v>1</v>
      </c>
      <c r="M705" s="2" t="s">
        <v>17</v>
      </c>
      <c r="N705" s="2">
        <v>562.19000000000005</v>
      </c>
      <c r="O705" s="3" t="str">
        <f t="shared" si="55"/>
        <v>LOW</v>
      </c>
      <c r="P705" t="str">
        <f t="shared" si="57"/>
        <v>NORMAL</v>
      </c>
      <c r="Q705" s="5">
        <f t="shared" si="56"/>
        <v>7027.3750000000009</v>
      </c>
    </row>
    <row r="706" spans="1:17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 t="shared" si="53"/>
        <v>LOW</v>
      </c>
      <c r="J706" s="2" t="str">
        <f t="shared" si="54"/>
        <v>LOW</v>
      </c>
      <c r="K706" s="2">
        <v>0.31</v>
      </c>
      <c r="L706" s="2">
        <v>4</v>
      </c>
      <c r="M706" s="2" t="s">
        <v>28</v>
      </c>
      <c r="N706" s="2">
        <v>245.36</v>
      </c>
      <c r="O706" s="3" t="str">
        <f t="shared" si="55"/>
        <v>LOW</v>
      </c>
      <c r="P706" t="str">
        <f t="shared" si="57"/>
        <v>HIGH IMPACT</v>
      </c>
      <c r="Q706" s="5">
        <f t="shared" si="56"/>
        <v>791.48387096774195</v>
      </c>
    </row>
    <row r="707" spans="1:17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 t="shared" ref="I707:I770" si="58">IF(H707&gt;10000,"HIGH",IF(H707&gt;5000,"MEDIUM","LOW"))</f>
        <v>MEDIUM</v>
      </c>
      <c r="J707" s="2" t="str">
        <f t="shared" ref="J707:J770" si="59">IF(H707&gt;10000,"HIGH","LOW")</f>
        <v>LOW</v>
      </c>
      <c r="K707" s="2">
        <v>0.11</v>
      </c>
      <c r="L707" s="2">
        <v>7</v>
      </c>
      <c r="M707" s="2" t="s">
        <v>23</v>
      </c>
      <c r="N707" s="2">
        <v>318.39</v>
      </c>
      <c r="O707" s="3" t="str">
        <f t="shared" ref="O707:O770" si="60">IF(AND(H707&gt;5000,N707&gt;500),"HIGH","LOW")</f>
        <v>LOW</v>
      </c>
      <c r="P707" t="str">
        <f t="shared" si="57"/>
        <v>HIGH IMPACT</v>
      </c>
      <c r="Q707" s="5">
        <f t="shared" ref="Q707:Q770" si="61">IFERROR(N707/K707,"cant divide")</f>
        <v>2894.4545454545455</v>
      </c>
    </row>
    <row r="708" spans="1:17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 t="shared" si="58"/>
        <v>LOW</v>
      </c>
      <c r="J708" s="2" t="str">
        <f t="shared" si="59"/>
        <v>LOW</v>
      </c>
      <c r="K708" s="2">
        <v>0.21</v>
      </c>
      <c r="L708" s="2">
        <v>2</v>
      </c>
      <c r="M708" s="2" t="s">
        <v>23</v>
      </c>
      <c r="N708" s="2">
        <v>32.42</v>
      </c>
      <c r="O708" s="3" t="str">
        <f t="shared" si="60"/>
        <v>LOW</v>
      </c>
      <c r="P708" t="str">
        <f t="shared" si="57"/>
        <v>HIGH IMPACT</v>
      </c>
      <c r="Q708" s="5">
        <f t="shared" si="61"/>
        <v>154.38095238095241</v>
      </c>
    </row>
    <row r="709" spans="1:17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 t="shared" si="58"/>
        <v>LOW</v>
      </c>
      <c r="J709" s="2" t="str">
        <f t="shared" si="59"/>
        <v>LOW</v>
      </c>
      <c r="K709" s="2">
        <v>0.31</v>
      </c>
      <c r="L709" s="2">
        <v>9</v>
      </c>
      <c r="M709" s="2" t="s">
        <v>23</v>
      </c>
      <c r="N709" s="2">
        <v>523.49</v>
      </c>
      <c r="O709" s="3" t="str">
        <f t="shared" si="60"/>
        <v>LOW</v>
      </c>
      <c r="P709" t="str">
        <f t="shared" si="57"/>
        <v>HIGH IMPACT</v>
      </c>
      <c r="Q709" s="5">
        <f t="shared" si="61"/>
        <v>1688.6774193548388</v>
      </c>
    </row>
    <row r="710" spans="1:17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 t="shared" si="58"/>
        <v>LOW</v>
      </c>
      <c r="J710" s="2" t="str">
        <f t="shared" si="59"/>
        <v>LOW</v>
      </c>
      <c r="K710" s="2">
        <v>0.42</v>
      </c>
      <c r="L710" s="2">
        <v>1</v>
      </c>
      <c r="M710" s="2" t="s">
        <v>23</v>
      </c>
      <c r="N710" s="2">
        <v>902.82</v>
      </c>
      <c r="O710" s="3" t="str">
        <f t="shared" si="60"/>
        <v>LOW</v>
      </c>
      <c r="P710" t="str">
        <f t="shared" si="57"/>
        <v>HIGH IMPACT</v>
      </c>
      <c r="Q710" s="5">
        <f t="shared" si="61"/>
        <v>2149.5714285714289</v>
      </c>
    </row>
    <row r="711" spans="1:17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 t="shared" si="58"/>
        <v>LOW</v>
      </c>
      <c r="J711" s="2" t="str">
        <f t="shared" si="59"/>
        <v>LOW</v>
      </c>
      <c r="K711" s="2">
        <v>0.27</v>
      </c>
      <c r="L711" s="2">
        <v>1</v>
      </c>
      <c r="M711" s="2" t="s">
        <v>17</v>
      </c>
      <c r="N711" s="2">
        <v>523.4</v>
      </c>
      <c r="O711" s="3" t="str">
        <f t="shared" si="60"/>
        <v>LOW</v>
      </c>
      <c r="P711" t="str">
        <f t="shared" si="57"/>
        <v>HIGH IMPACT</v>
      </c>
      <c r="Q711" s="5">
        <f t="shared" si="61"/>
        <v>1938.5185185185182</v>
      </c>
    </row>
    <row r="712" spans="1:17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 t="shared" si="58"/>
        <v>HIGH</v>
      </c>
      <c r="J712" s="2" t="str">
        <f t="shared" si="59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s="3" t="str">
        <f t="shared" si="60"/>
        <v>LOW</v>
      </c>
      <c r="P712" t="str">
        <f t="shared" ref="P712:P775" si="62">IF(OR(H712&gt;5000,K712&gt;0.2),"HIGH IMPACT","NORMAL")</f>
        <v>HIGH IMPACT</v>
      </c>
      <c r="Q712" s="5">
        <f t="shared" si="61"/>
        <v>5347</v>
      </c>
    </row>
    <row r="713" spans="1:17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 t="shared" si="58"/>
        <v>LOW</v>
      </c>
      <c r="J713" s="2" t="str">
        <f t="shared" si="59"/>
        <v>LOW</v>
      </c>
      <c r="K713" s="2">
        <v>0.48</v>
      </c>
      <c r="L713" s="2">
        <v>5</v>
      </c>
      <c r="M713" s="2" t="s">
        <v>17</v>
      </c>
      <c r="N713" s="2">
        <v>235.91</v>
      </c>
      <c r="O713" s="3" t="str">
        <f t="shared" si="60"/>
        <v>LOW</v>
      </c>
      <c r="P713" t="str">
        <f t="shared" si="62"/>
        <v>HIGH IMPACT</v>
      </c>
      <c r="Q713" s="5">
        <f t="shared" si="61"/>
        <v>491.47916666666669</v>
      </c>
    </row>
    <row r="714" spans="1:17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 t="shared" si="58"/>
        <v>MEDIUM</v>
      </c>
      <c r="J714" s="2" t="str">
        <f t="shared" si="59"/>
        <v>LOW</v>
      </c>
      <c r="K714" s="2">
        <v>0.05</v>
      </c>
      <c r="L714" s="2">
        <v>9</v>
      </c>
      <c r="M714" s="2" t="s">
        <v>17</v>
      </c>
      <c r="N714" s="2">
        <v>344.3</v>
      </c>
      <c r="O714" s="3" t="str">
        <f t="shared" si="60"/>
        <v>LOW</v>
      </c>
      <c r="P714" t="str">
        <f t="shared" si="62"/>
        <v>HIGH IMPACT</v>
      </c>
      <c r="Q714" s="5">
        <f t="shared" si="61"/>
        <v>6886</v>
      </c>
    </row>
    <row r="715" spans="1:17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 t="shared" si="58"/>
        <v>LOW</v>
      </c>
      <c r="J715" s="2" t="str">
        <f t="shared" si="59"/>
        <v>LOW</v>
      </c>
      <c r="K715" s="2">
        <v>0.18</v>
      </c>
      <c r="L715" s="2">
        <v>8</v>
      </c>
      <c r="M715" s="2" t="s">
        <v>23</v>
      </c>
      <c r="N715" s="2">
        <v>262.14999999999998</v>
      </c>
      <c r="O715" s="3" t="str">
        <f t="shared" si="60"/>
        <v>LOW</v>
      </c>
      <c r="P715" t="str">
        <f t="shared" si="62"/>
        <v>NORMAL</v>
      </c>
      <c r="Q715" s="5">
        <f t="shared" si="61"/>
        <v>1456.3888888888889</v>
      </c>
    </row>
    <row r="716" spans="1:17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 t="shared" si="58"/>
        <v>LOW</v>
      </c>
      <c r="J716" s="2" t="str">
        <f t="shared" si="59"/>
        <v>LOW</v>
      </c>
      <c r="K716" s="2">
        <v>0.46</v>
      </c>
      <c r="L716" s="2">
        <v>6</v>
      </c>
      <c r="M716" s="2" t="s">
        <v>28</v>
      </c>
      <c r="N716" s="2">
        <v>26.98</v>
      </c>
      <c r="O716" s="3" t="str">
        <f t="shared" si="60"/>
        <v>LOW</v>
      </c>
      <c r="P716" t="str">
        <f t="shared" si="62"/>
        <v>HIGH IMPACT</v>
      </c>
      <c r="Q716" s="5">
        <f t="shared" si="61"/>
        <v>58.652173913043477</v>
      </c>
    </row>
    <row r="717" spans="1:17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 t="shared" si="58"/>
        <v>LOW</v>
      </c>
      <c r="J717" s="2" t="str">
        <f t="shared" si="59"/>
        <v>LOW</v>
      </c>
      <c r="K717" s="2">
        <v>0.3</v>
      </c>
      <c r="L717" s="2">
        <v>4</v>
      </c>
      <c r="M717" s="2" t="s">
        <v>23</v>
      </c>
      <c r="N717" s="2">
        <v>617.37</v>
      </c>
      <c r="O717" s="3" t="str">
        <f t="shared" si="60"/>
        <v>LOW</v>
      </c>
      <c r="P717" t="str">
        <f t="shared" si="62"/>
        <v>HIGH IMPACT</v>
      </c>
      <c r="Q717" s="5">
        <f t="shared" si="61"/>
        <v>2057.9</v>
      </c>
    </row>
    <row r="718" spans="1:17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 t="shared" si="58"/>
        <v>LOW</v>
      </c>
      <c r="J718" s="2" t="str">
        <f t="shared" si="59"/>
        <v>LOW</v>
      </c>
      <c r="K718" s="2">
        <v>0.33</v>
      </c>
      <c r="L718" s="2">
        <v>6</v>
      </c>
      <c r="M718" s="2" t="s">
        <v>17</v>
      </c>
      <c r="N718" s="2">
        <v>462.37</v>
      </c>
      <c r="O718" s="3" t="str">
        <f t="shared" si="60"/>
        <v>LOW</v>
      </c>
      <c r="P718" t="str">
        <f t="shared" si="62"/>
        <v>HIGH IMPACT</v>
      </c>
      <c r="Q718" s="5">
        <f t="shared" si="61"/>
        <v>1401.121212121212</v>
      </c>
    </row>
    <row r="719" spans="1:17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 t="shared" si="58"/>
        <v>MEDIUM</v>
      </c>
      <c r="J719" s="2" t="str">
        <f t="shared" si="59"/>
        <v>LOW</v>
      </c>
      <c r="K719" s="2">
        <v>0.15</v>
      </c>
      <c r="L719" s="2">
        <v>2</v>
      </c>
      <c r="M719" s="2" t="s">
        <v>23</v>
      </c>
      <c r="N719" s="2">
        <v>16.399999999999999</v>
      </c>
      <c r="O719" s="3" t="str">
        <f t="shared" si="60"/>
        <v>LOW</v>
      </c>
      <c r="P719" t="str">
        <f t="shared" si="62"/>
        <v>HIGH IMPACT</v>
      </c>
      <c r="Q719" s="5">
        <f t="shared" si="61"/>
        <v>109.33333333333333</v>
      </c>
    </row>
    <row r="720" spans="1:17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 t="shared" si="58"/>
        <v>LOW</v>
      </c>
      <c r="J720" s="2" t="str">
        <f t="shared" si="59"/>
        <v>LOW</v>
      </c>
      <c r="K720" s="2">
        <v>0.04</v>
      </c>
      <c r="L720" s="2">
        <v>5</v>
      </c>
      <c r="M720" s="2" t="s">
        <v>17</v>
      </c>
      <c r="N720" s="2">
        <v>693.87</v>
      </c>
      <c r="O720" s="3" t="str">
        <f t="shared" si="60"/>
        <v>LOW</v>
      </c>
      <c r="P720" t="str">
        <f t="shared" si="62"/>
        <v>NORMAL</v>
      </c>
      <c r="Q720" s="5">
        <f t="shared" si="61"/>
        <v>17346.75</v>
      </c>
    </row>
    <row r="721" spans="1:17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 t="shared" si="58"/>
        <v>LOW</v>
      </c>
      <c r="J721" s="2" t="str">
        <f t="shared" si="59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s="3" t="str">
        <f t="shared" si="60"/>
        <v>LOW</v>
      </c>
      <c r="P721" t="str">
        <f t="shared" si="62"/>
        <v>NORMAL</v>
      </c>
      <c r="Q721" s="5">
        <f t="shared" si="61"/>
        <v>7475.2222222222226</v>
      </c>
    </row>
    <row r="722" spans="1:17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 t="shared" si="58"/>
        <v>LOW</v>
      </c>
      <c r="J722" s="2" t="str">
        <f t="shared" si="59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s="3" t="str">
        <f t="shared" si="60"/>
        <v>LOW</v>
      </c>
      <c r="P722" t="str">
        <f t="shared" si="62"/>
        <v>NORMAL</v>
      </c>
      <c r="Q722" s="5">
        <f t="shared" si="61"/>
        <v>1311.9999999999998</v>
      </c>
    </row>
    <row r="723" spans="1:17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 t="shared" si="58"/>
        <v>LOW</v>
      </c>
      <c r="J723" s="2" t="str">
        <f t="shared" si="59"/>
        <v>LOW</v>
      </c>
      <c r="K723" s="2">
        <v>0.14000000000000001</v>
      </c>
      <c r="L723" s="2">
        <v>1</v>
      </c>
      <c r="M723" s="2" t="s">
        <v>28</v>
      </c>
      <c r="N723" s="2">
        <v>450.95</v>
      </c>
      <c r="O723" s="3" t="str">
        <f t="shared" si="60"/>
        <v>LOW</v>
      </c>
      <c r="P723" t="str">
        <f t="shared" si="62"/>
        <v>NORMAL</v>
      </c>
      <c r="Q723" s="5">
        <f t="shared" si="61"/>
        <v>3221.071428571428</v>
      </c>
    </row>
    <row r="724" spans="1:17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 t="shared" si="58"/>
        <v>LOW</v>
      </c>
      <c r="J724" s="2" t="str">
        <f t="shared" si="59"/>
        <v>LOW</v>
      </c>
      <c r="K724" s="2">
        <v>0.11</v>
      </c>
      <c r="L724" s="2">
        <v>8</v>
      </c>
      <c r="M724" s="2" t="s">
        <v>17</v>
      </c>
      <c r="N724" s="2">
        <v>314.81</v>
      </c>
      <c r="O724" s="3" t="str">
        <f t="shared" si="60"/>
        <v>LOW</v>
      </c>
      <c r="P724" t="str">
        <f t="shared" si="62"/>
        <v>NORMAL</v>
      </c>
      <c r="Q724" s="5">
        <f t="shared" si="61"/>
        <v>2861.909090909091</v>
      </c>
    </row>
    <row r="725" spans="1:17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 t="shared" si="58"/>
        <v>LOW</v>
      </c>
      <c r="J725" s="2" t="str">
        <f t="shared" si="59"/>
        <v>LOW</v>
      </c>
      <c r="K725" s="2">
        <v>0.18</v>
      </c>
      <c r="L725" s="2">
        <v>3</v>
      </c>
      <c r="M725" s="2" t="s">
        <v>28</v>
      </c>
      <c r="N725" s="2">
        <v>477.42</v>
      </c>
      <c r="O725" s="3" t="str">
        <f t="shared" si="60"/>
        <v>LOW</v>
      </c>
      <c r="P725" t="str">
        <f t="shared" si="62"/>
        <v>NORMAL</v>
      </c>
      <c r="Q725" s="5">
        <f t="shared" si="61"/>
        <v>2652.3333333333335</v>
      </c>
    </row>
    <row r="726" spans="1:17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 t="shared" si="58"/>
        <v>LOW</v>
      </c>
      <c r="J726" s="2" t="str">
        <f t="shared" si="59"/>
        <v>LOW</v>
      </c>
      <c r="K726" s="2">
        <v>0.32</v>
      </c>
      <c r="L726" s="2">
        <v>1</v>
      </c>
      <c r="M726" s="2" t="s">
        <v>28</v>
      </c>
      <c r="N726" s="2">
        <v>56.02</v>
      </c>
      <c r="O726" s="3" t="str">
        <f t="shared" si="60"/>
        <v>LOW</v>
      </c>
      <c r="P726" t="str">
        <f t="shared" si="62"/>
        <v>HIGH IMPACT</v>
      </c>
      <c r="Q726" s="5">
        <f t="shared" si="61"/>
        <v>175.0625</v>
      </c>
    </row>
    <row r="727" spans="1:17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 t="shared" si="58"/>
        <v>LOW</v>
      </c>
      <c r="J727" s="2" t="str">
        <f t="shared" si="59"/>
        <v>LOW</v>
      </c>
      <c r="K727" s="2">
        <v>0.47</v>
      </c>
      <c r="L727" s="2">
        <v>4</v>
      </c>
      <c r="M727" s="2" t="s">
        <v>23</v>
      </c>
      <c r="N727" s="2">
        <v>191.48</v>
      </c>
      <c r="O727" s="3" t="str">
        <f t="shared" si="60"/>
        <v>LOW</v>
      </c>
      <c r="P727" t="str">
        <f t="shared" si="62"/>
        <v>HIGH IMPACT</v>
      </c>
      <c r="Q727" s="5">
        <f t="shared" si="61"/>
        <v>407.40425531914894</v>
      </c>
    </row>
    <row r="728" spans="1:17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 t="shared" si="58"/>
        <v>LOW</v>
      </c>
      <c r="J728" s="2" t="str">
        <f t="shared" si="59"/>
        <v>LOW</v>
      </c>
      <c r="K728" s="2">
        <v>0.35</v>
      </c>
      <c r="L728" s="2">
        <v>1</v>
      </c>
      <c r="M728" s="2" t="s">
        <v>23</v>
      </c>
      <c r="N728" s="2">
        <v>164.59</v>
      </c>
      <c r="O728" s="3" t="str">
        <f t="shared" si="60"/>
        <v>LOW</v>
      </c>
      <c r="P728" t="str">
        <f t="shared" si="62"/>
        <v>HIGH IMPACT</v>
      </c>
      <c r="Q728" s="5">
        <f t="shared" si="61"/>
        <v>470.25714285714292</v>
      </c>
    </row>
    <row r="729" spans="1:17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 t="shared" si="58"/>
        <v>LOW</v>
      </c>
      <c r="J729" s="2" t="str">
        <f t="shared" si="59"/>
        <v>LOW</v>
      </c>
      <c r="K729" s="2">
        <v>0.39</v>
      </c>
      <c r="L729" s="2">
        <v>1</v>
      </c>
      <c r="M729" s="2" t="s">
        <v>17</v>
      </c>
      <c r="N729" s="2">
        <v>451.55</v>
      </c>
      <c r="O729" s="3" t="str">
        <f t="shared" si="60"/>
        <v>LOW</v>
      </c>
      <c r="P729" t="str">
        <f t="shared" si="62"/>
        <v>HIGH IMPACT</v>
      </c>
      <c r="Q729" s="5">
        <f t="shared" si="61"/>
        <v>1157.8205128205127</v>
      </c>
    </row>
    <row r="730" spans="1:17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 t="shared" si="58"/>
        <v>LOW</v>
      </c>
      <c r="J730" s="2" t="str">
        <f t="shared" si="59"/>
        <v>LOW</v>
      </c>
      <c r="K730" s="2">
        <v>0.15</v>
      </c>
      <c r="L730" s="2">
        <v>1</v>
      </c>
      <c r="M730" s="2" t="s">
        <v>23</v>
      </c>
      <c r="N730" s="2">
        <v>299.43</v>
      </c>
      <c r="O730" s="3" t="str">
        <f t="shared" si="60"/>
        <v>LOW</v>
      </c>
      <c r="P730" t="str">
        <f t="shared" si="62"/>
        <v>NORMAL</v>
      </c>
      <c r="Q730" s="5">
        <f t="shared" si="61"/>
        <v>1996.2</v>
      </c>
    </row>
    <row r="731" spans="1:17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 t="shared" si="58"/>
        <v>LOW</v>
      </c>
      <c r="J731" s="2" t="str">
        <f t="shared" si="59"/>
        <v>LOW</v>
      </c>
      <c r="K731" s="2">
        <v>0.05</v>
      </c>
      <c r="L731" s="2">
        <v>2</v>
      </c>
      <c r="M731" s="2" t="s">
        <v>17</v>
      </c>
      <c r="N731" s="2">
        <v>480.25</v>
      </c>
      <c r="O731" s="3" t="str">
        <f t="shared" si="60"/>
        <v>LOW</v>
      </c>
      <c r="P731" t="str">
        <f t="shared" si="62"/>
        <v>NORMAL</v>
      </c>
      <c r="Q731" s="5">
        <f t="shared" si="61"/>
        <v>9605</v>
      </c>
    </row>
    <row r="732" spans="1:17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 t="shared" si="58"/>
        <v>LOW</v>
      </c>
      <c r="J732" s="2" t="str">
        <f t="shared" si="59"/>
        <v>LOW</v>
      </c>
      <c r="K732" s="2">
        <v>0.15</v>
      </c>
      <c r="L732" s="2">
        <v>1</v>
      </c>
      <c r="M732" s="2" t="s">
        <v>28</v>
      </c>
      <c r="N732" s="2">
        <v>172.99</v>
      </c>
      <c r="O732" s="3" t="str">
        <f t="shared" si="60"/>
        <v>LOW</v>
      </c>
      <c r="P732" t="str">
        <f t="shared" si="62"/>
        <v>NORMAL</v>
      </c>
      <c r="Q732" s="5">
        <f t="shared" si="61"/>
        <v>1153.2666666666669</v>
      </c>
    </row>
    <row r="733" spans="1:17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 t="shared" si="58"/>
        <v>LOW</v>
      </c>
      <c r="J733" s="2" t="str">
        <f t="shared" si="59"/>
        <v>LOW</v>
      </c>
      <c r="K733" s="2">
        <v>0.2</v>
      </c>
      <c r="L733" s="2">
        <v>6</v>
      </c>
      <c r="M733" s="2" t="s">
        <v>23</v>
      </c>
      <c r="N733" s="2">
        <v>36.67</v>
      </c>
      <c r="O733" s="3" t="str">
        <f t="shared" si="60"/>
        <v>LOW</v>
      </c>
      <c r="P733" t="str">
        <f t="shared" si="62"/>
        <v>NORMAL</v>
      </c>
      <c r="Q733" s="5">
        <f t="shared" si="61"/>
        <v>183.35</v>
      </c>
    </row>
    <row r="734" spans="1:17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 t="shared" si="58"/>
        <v>LOW</v>
      </c>
      <c r="J734" s="2" t="str">
        <f t="shared" si="59"/>
        <v>LOW</v>
      </c>
      <c r="K734" s="2">
        <v>0.34</v>
      </c>
      <c r="L734" s="2">
        <v>7</v>
      </c>
      <c r="M734" s="2" t="s">
        <v>23</v>
      </c>
      <c r="N734" s="2">
        <v>275.86</v>
      </c>
      <c r="O734" s="3" t="str">
        <f t="shared" si="60"/>
        <v>LOW</v>
      </c>
      <c r="P734" t="str">
        <f t="shared" si="62"/>
        <v>HIGH IMPACT</v>
      </c>
      <c r="Q734" s="5">
        <f t="shared" si="61"/>
        <v>811.35294117647061</v>
      </c>
    </row>
    <row r="735" spans="1:17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 t="shared" si="58"/>
        <v>MEDIUM</v>
      </c>
      <c r="J735" s="2" t="str">
        <f t="shared" si="59"/>
        <v>LOW</v>
      </c>
      <c r="K735" s="2">
        <v>0.47</v>
      </c>
      <c r="L735" s="2">
        <v>1</v>
      </c>
      <c r="M735" s="2" t="s">
        <v>23</v>
      </c>
      <c r="N735" s="2">
        <v>526.88</v>
      </c>
      <c r="O735" s="3" t="str">
        <f t="shared" si="60"/>
        <v>HIGH</v>
      </c>
      <c r="P735" t="str">
        <f t="shared" si="62"/>
        <v>HIGH IMPACT</v>
      </c>
      <c r="Q735" s="5">
        <f t="shared" si="61"/>
        <v>1121.0212765957447</v>
      </c>
    </row>
    <row r="736" spans="1:17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 t="shared" si="58"/>
        <v>HIGH</v>
      </c>
      <c r="J736" s="2" t="str">
        <f t="shared" si="59"/>
        <v>HIGH</v>
      </c>
      <c r="K736" s="2">
        <v>0.4</v>
      </c>
      <c r="L736" s="2">
        <v>1</v>
      </c>
      <c r="M736" s="2" t="s">
        <v>17</v>
      </c>
      <c r="N736" s="2">
        <v>633.1</v>
      </c>
      <c r="O736" s="3" t="str">
        <f t="shared" si="60"/>
        <v>HIGH</v>
      </c>
      <c r="P736" t="str">
        <f t="shared" si="62"/>
        <v>HIGH IMPACT</v>
      </c>
      <c r="Q736" s="5">
        <f t="shared" si="61"/>
        <v>1582.75</v>
      </c>
    </row>
    <row r="737" spans="1:17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 t="shared" si="58"/>
        <v>MEDIUM</v>
      </c>
      <c r="J737" s="2" t="str">
        <f t="shared" si="59"/>
        <v>LOW</v>
      </c>
      <c r="K737" s="2">
        <v>0.13</v>
      </c>
      <c r="L737" s="2">
        <v>9</v>
      </c>
      <c r="M737" s="2" t="s">
        <v>28</v>
      </c>
      <c r="N737" s="2">
        <v>124.02</v>
      </c>
      <c r="O737" s="3" t="str">
        <f t="shared" si="60"/>
        <v>LOW</v>
      </c>
      <c r="P737" t="str">
        <f t="shared" si="62"/>
        <v>HIGH IMPACT</v>
      </c>
      <c r="Q737" s="5">
        <f t="shared" si="61"/>
        <v>953.99999999999989</v>
      </c>
    </row>
    <row r="738" spans="1:17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 t="shared" si="58"/>
        <v>HIGH</v>
      </c>
      <c r="J738" s="2" t="str">
        <f t="shared" si="59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s="3" t="str">
        <f t="shared" si="60"/>
        <v>HIGH</v>
      </c>
      <c r="P738" t="str">
        <f t="shared" si="62"/>
        <v>HIGH IMPACT</v>
      </c>
      <c r="Q738" s="5">
        <f t="shared" si="61"/>
        <v>1335.2195121951222</v>
      </c>
    </row>
    <row r="739" spans="1:17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 t="shared" si="58"/>
        <v>LOW</v>
      </c>
      <c r="J739" s="2" t="str">
        <f t="shared" si="59"/>
        <v>LOW</v>
      </c>
      <c r="K739" s="2">
        <v>0.21</v>
      </c>
      <c r="L739" s="2">
        <v>1</v>
      </c>
      <c r="M739" s="2" t="s">
        <v>17</v>
      </c>
      <c r="N739" s="2">
        <v>211.33</v>
      </c>
      <c r="O739" s="3" t="str">
        <f t="shared" si="60"/>
        <v>LOW</v>
      </c>
      <c r="P739" t="str">
        <f t="shared" si="62"/>
        <v>HIGH IMPACT</v>
      </c>
      <c r="Q739" s="5">
        <f t="shared" si="61"/>
        <v>1006.3333333333335</v>
      </c>
    </row>
    <row r="740" spans="1:17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 t="shared" si="58"/>
        <v>LOW</v>
      </c>
      <c r="J740" s="2" t="str">
        <f t="shared" si="59"/>
        <v>LOW</v>
      </c>
      <c r="K740" s="2">
        <v>0.09</v>
      </c>
      <c r="L740" s="2">
        <v>8</v>
      </c>
      <c r="M740" s="2" t="s">
        <v>23</v>
      </c>
      <c r="N740" s="2">
        <v>96.46</v>
      </c>
      <c r="O740" s="3" t="str">
        <f t="shared" si="60"/>
        <v>LOW</v>
      </c>
      <c r="P740" t="str">
        <f t="shared" si="62"/>
        <v>NORMAL</v>
      </c>
      <c r="Q740" s="5">
        <f t="shared" si="61"/>
        <v>1071.7777777777778</v>
      </c>
    </row>
    <row r="741" spans="1:17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 t="shared" si="58"/>
        <v>LOW</v>
      </c>
      <c r="J741" s="2" t="str">
        <f t="shared" si="59"/>
        <v>LOW</v>
      </c>
      <c r="K741" s="2">
        <v>0.23</v>
      </c>
      <c r="L741" s="2">
        <v>3</v>
      </c>
      <c r="M741" s="2" t="s">
        <v>17</v>
      </c>
      <c r="N741" s="2">
        <v>602.87</v>
      </c>
      <c r="O741" s="3" t="str">
        <f t="shared" si="60"/>
        <v>LOW</v>
      </c>
      <c r="P741" t="str">
        <f t="shared" si="62"/>
        <v>HIGH IMPACT</v>
      </c>
      <c r="Q741" s="5">
        <f t="shared" si="61"/>
        <v>2621.173913043478</v>
      </c>
    </row>
    <row r="742" spans="1:17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 t="shared" si="58"/>
        <v>LOW</v>
      </c>
      <c r="J742" s="2" t="str">
        <f t="shared" si="59"/>
        <v>LOW</v>
      </c>
      <c r="K742" s="2">
        <v>0.28000000000000003</v>
      </c>
      <c r="L742" s="2">
        <v>7</v>
      </c>
      <c r="M742" s="2" t="s">
        <v>28</v>
      </c>
      <c r="N742" s="2">
        <v>736.67</v>
      </c>
      <c r="O742" s="3" t="str">
        <f t="shared" si="60"/>
        <v>LOW</v>
      </c>
      <c r="P742" t="str">
        <f t="shared" si="62"/>
        <v>HIGH IMPACT</v>
      </c>
      <c r="Q742" s="5">
        <f t="shared" si="61"/>
        <v>2630.9642857142853</v>
      </c>
    </row>
    <row r="743" spans="1:17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 t="shared" si="58"/>
        <v>LOW</v>
      </c>
      <c r="J743" s="2" t="str">
        <f t="shared" si="59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s="3" t="str">
        <f t="shared" si="60"/>
        <v>LOW</v>
      </c>
      <c r="P743" t="str">
        <f t="shared" si="62"/>
        <v>HIGH IMPACT</v>
      </c>
      <c r="Q743" s="5">
        <f t="shared" si="61"/>
        <v>769.5</v>
      </c>
    </row>
    <row r="744" spans="1:17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 t="shared" si="58"/>
        <v>LOW</v>
      </c>
      <c r="J744" s="2" t="str">
        <f t="shared" si="59"/>
        <v>LOW</v>
      </c>
      <c r="K744" s="2">
        <v>0.17</v>
      </c>
      <c r="L744" s="2">
        <v>7</v>
      </c>
      <c r="M744" s="2" t="s">
        <v>23</v>
      </c>
      <c r="N744" s="2">
        <v>786.29</v>
      </c>
      <c r="O744" s="3" t="str">
        <f t="shared" si="60"/>
        <v>LOW</v>
      </c>
      <c r="P744" t="str">
        <f t="shared" si="62"/>
        <v>NORMAL</v>
      </c>
      <c r="Q744" s="5">
        <f t="shared" si="61"/>
        <v>4625.2352941176468</v>
      </c>
    </row>
    <row r="745" spans="1:17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 t="shared" si="58"/>
        <v>LOW</v>
      </c>
      <c r="J745" s="2" t="str">
        <f t="shared" si="59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s="3" t="str">
        <f t="shared" si="60"/>
        <v>LOW</v>
      </c>
      <c r="P745" t="str">
        <f t="shared" si="62"/>
        <v>NORMAL</v>
      </c>
      <c r="Q745" s="5">
        <f t="shared" si="61"/>
        <v>392.85714285714283</v>
      </c>
    </row>
    <row r="746" spans="1:17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 t="shared" si="58"/>
        <v>LOW</v>
      </c>
      <c r="J746" s="2" t="str">
        <f t="shared" si="59"/>
        <v>LOW</v>
      </c>
      <c r="K746" s="2">
        <v>0.05</v>
      </c>
      <c r="L746" s="2">
        <v>3</v>
      </c>
      <c r="M746" s="2" t="s">
        <v>28</v>
      </c>
      <c r="N746" s="2">
        <v>102.15</v>
      </c>
      <c r="O746" s="3" t="str">
        <f t="shared" si="60"/>
        <v>LOW</v>
      </c>
      <c r="P746" t="str">
        <f t="shared" si="62"/>
        <v>NORMAL</v>
      </c>
      <c r="Q746" s="5">
        <f t="shared" si="61"/>
        <v>2043</v>
      </c>
    </row>
    <row r="747" spans="1:17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 t="shared" si="58"/>
        <v>MEDIUM</v>
      </c>
      <c r="J747" s="2" t="str">
        <f t="shared" si="59"/>
        <v>LOW</v>
      </c>
      <c r="K747" s="2">
        <v>0.06</v>
      </c>
      <c r="L747" s="2">
        <v>7</v>
      </c>
      <c r="M747" s="2" t="s">
        <v>17</v>
      </c>
      <c r="N747" s="2">
        <v>227.45</v>
      </c>
      <c r="O747" s="3" t="str">
        <f t="shared" si="60"/>
        <v>LOW</v>
      </c>
      <c r="P747" t="str">
        <f t="shared" si="62"/>
        <v>HIGH IMPACT</v>
      </c>
      <c r="Q747" s="5">
        <f t="shared" si="61"/>
        <v>3790.8333333333335</v>
      </c>
    </row>
    <row r="748" spans="1:17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 t="shared" si="58"/>
        <v>LOW</v>
      </c>
      <c r="J748" s="2" t="str">
        <f t="shared" si="59"/>
        <v>LOW</v>
      </c>
      <c r="K748" s="2">
        <v>0.48</v>
      </c>
      <c r="L748" s="2">
        <v>1</v>
      </c>
      <c r="M748" s="2" t="s">
        <v>17</v>
      </c>
      <c r="N748" s="2">
        <v>293.39999999999998</v>
      </c>
      <c r="O748" s="3" t="str">
        <f t="shared" si="60"/>
        <v>LOW</v>
      </c>
      <c r="P748" t="str">
        <f t="shared" si="62"/>
        <v>HIGH IMPACT</v>
      </c>
      <c r="Q748" s="5">
        <f t="shared" si="61"/>
        <v>611.25</v>
      </c>
    </row>
    <row r="749" spans="1:17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 t="shared" si="58"/>
        <v>LOW</v>
      </c>
      <c r="J749" s="2" t="str">
        <f t="shared" si="59"/>
        <v>LOW</v>
      </c>
      <c r="K749" s="2">
        <v>0.48</v>
      </c>
      <c r="L749" s="2">
        <v>9</v>
      </c>
      <c r="M749" s="2" t="s">
        <v>17</v>
      </c>
      <c r="N749" s="2">
        <v>1174.03</v>
      </c>
      <c r="O749" s="3" t="str">
        <f t="shared" si="60"/>
        <v>LOW</v>
      </c>
      <c r="P749" t="str">
        <f t="shared" si="62"/>
        <v>HIGH IMPACT</v>
      </c>
      <c r="Q749" s="5">
        <f t="shared" si="61"/>
        <v>2445.8958333333335</v>
      </c>
    </row>
    <row r="750" spans="1:17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 t="shared" si="58"/>
        <v>LOW</v>
      </c>
      <c r="J750" s="2" t="str">
        <f t="shared" si="59"/>
        <v>LOW</v>
      </c>
      <c r="K750" s="2">
        <v>0.48</v>
      </c>
      <c r="L750" s="2">
        <v>5</v>
      </c>
      <c r="M750" s="2" t="s">
        <v>17</v>
      </c>
      <c r="N750" s="2">
        <v>311.38</v>
      </c>
      <c r="O750" s="3" t="str">
        <f t="shared" si="60"/>
        <v>LOW</v>
      </c>
      <c r="P750" t="str">
        <f t="shared" si="62"/>
        <v>HIGH IMPACT</v>
      </c>
      <c r="Q750" s="5">
        <f t="shared" si="61"/>
        <v>648.70833333333337</v>
      </c>
    </row>
    <row r="751" spans="1:17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 t="shared" si="58"/>
        <v>LOW</v>
      </c>
      <c r="J751" s="2" t="str">
        <f t="shared" si="59"/>
        <v>LOW</v>
      </c>
      <c r="K751" s="2">
        <v>0.15</v>
      </c>
      <c r="L751" s="2">
        <v>2</v>
      </c>
      <c r="M751" s="2" t="s">
        <v>17</v>
      </c>
      <c r="N751" s="2">
        <v>197.37</v>
      </c>
      <c r="O751" s="3" t="str">
        <f t="shared" si="60"/>
        <v>LOW</v>
      </c>
      <c r="P751" t="str">
        <f t="shared" si="62"/>
        <v>NORMAL</v>
      </c>
      <c r="Q751" s="5">
        <f t="shared" si="61"/>
        <v>1315.8000000000002</v>
      </c>
    </row>
    <row r="752" spans="1:17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 t="shared" si="58"/>
        <v>LOW</v>
      </c>
      <c r="J752" s="2" t="str">
        <f t="shared" si="59"/>
        <v>LOW</v>
      </c>
      <c r="K752" s="2">
        <v>0.1</v>
      </c>
      <c r="L752" s="2">
        <v>4</v>
      </c>
      <c r="M752" s="2" t="s">
        <v>17</v>
      </c>
      <c r="N752" s="2">
        <v>414.86</v>
      </c>
      <c r="O752" s="3" t="str">
        <f t="shared" si="60"/>
        <v>LOW</v>
      </c>
      <c r="P752" t="str">
        <f t="shared" si="62"/>
        <v>NORMAL</v>
      </c>
      <c r="Q752" s="5">
        <f t="shared" si="61"/>
        <v>4148.5999999999995</v>
      </c>
    </row>
    <row r="753" spans="1:17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 t="shared" si="58"/>
        <v>LOW</v>
      </c>
      <c r="J753" s="2" t="str">
        <f t="shared" si="59"/>
        <v>LOW</v>
      </c>
      <c r="K753" s="2">
        <v>0.49</v>
      </c>
      <c r="L753" s="2">
        <v>8</v>
      </c>
      <c r="M753" s="2" t="s">
        <v>28</v>
      </c>
      <c r="N753" s="2">
        <v>902.57</v>
      </c>
      <c r="O753" s="3" t="str">
        <f t="shared" si="60"/>
        <v>LOW</v>
      </c>
      <c r="P753" t="str">
        <f t="shared" si="62"/>
        <v>HIGH IMPACT</v>
      </c>
      <c r="Q753" s="5">
        <f t="shared" si="61"/>
        <v>1841.9795918367349</v>
      </c>
    </row>
    <row r="754" spans="1:17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 t="shared" si="58"/>
        <v>MEDIUM</v>
      </c>
      <c r="J754" s="2" t="str">
        <f t="shared" si="59"/>
        <v>LOW</v>
      </c>
      <c r="K754" s="2">
        <v>0.49</v>
      </c>
      <c r="L754" s="2">
        <v>4</v>
      </c>
      <c r="M754" s="2" t="s">
        <v>28</v>
      </c>
      <c r="N754" s="2">
        <v>36.630000000000003</v>
      </c>
      <c r="O754" s="3" t="str">
        <f t="shared" si="60"/>
        <v>LOW</v>
      </c>
      <c r="P754" t="str">
        <f t="shared" si="62"/>
        <v>HIGH IMPACT</v>
      </c>
      <c r="Q754" s="5">
        <f t="shared" si="61"/>
        <v>74.75510204081634</v>
      </c>
    </row>
    <row r="755" spans="1:17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 t="shared" si="58"/>
        <v>MEDIUM</v>
      </c>
      <c r="J755" s="2" t="str">
        <f t="shared" si="59"/>
        <v>LOW</v>
      </c>
      <c r="K755" s="2">
        <v>0.04</v>
      </c>
      <c r="L755" s="2">
        <v>5</v>
      </c>
      <c r="M755" s="2" t="s">
        <v>17</v>
      </c>
      <c r="N755" s="2">
        <v>460</v>
      </c>
      <c r="O755" s="3" t="str">
        <f t="shared" si="60"/>
        <v>LOW</v>
      </c>
      <c r="P755" t="str">
        <f t="shared" si="62"/>
        <v>HIGH IMPACT</v>
      </c>
      <c r="Q755" s="5">
        <f t="shared" si="61"/>
        <v>11500</v>
      </c>
    </row>
    <row r="756" spans="1:17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 t="shared" si="58"/>
        <v>LOW</v>
      </c>
      <c r="J756" s="2" t="str">
        <f t="shared" si="59"/>
        <v>LOW</v>
      </c>
      <c r="K756" s="2">
        <v>0.38</v>
      </c>
      <c r="L756" s="2">
        <v>2</v>
      </c>
      <c r="M756" s="2" t="s">
        <v>17</v>
      </c>
      <c r="N756" s="2">
        <v>406.21</v>
      </c>
      <c r="O756" s="3" t="str">
        <f t="shared" si="60"/>
        <v>LOW</v>
      </c>
      <c r="P756" t="str">
        <f t="shared" si="62"/>
        <v>HIGH IMPACT</v>
      </c>
      <c r="Q756" s="5">
        <f t="shared" si="61"/>
        <v>1068.9736842105262</v>
      </c>
    </row>
    <row r="757" spans="1:17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 t="shared" si="58"/>
        <v>LOW</v>
      </c>
      <c r="J757" s="2" t="str">
        <f t="shared" si="59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s="3" t="str">
        <f t="shared" si="60"/>
        <v>LOW</v>
      </c>
      <c r="P757" t="str">
        <f t="shared" si="62"/>
        <v>NORMAL</v>
      </c>
      <c r="Q757" s="5">
        <f t="shared" si="61"/>
        <v>860.49999999999989</v>
      </c>
    </row>
    <row r="758" spans="1:17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 t="shared" si="58"/>
        <v>LOW</v>
      </c>
      <c r="J758" s="2" t="str">
        <f t="shared" si="59"/>
        <v>LOW</v>
      </c>
      <c r="K758" s="2">
        <v>0.45</v>
      </c>
      <c r="L758" s="2">
        <v>7</v>
      </c>
      <c r="M758" s="2" t="s">
        <v>23</v>
      </c>
      <c r="N758" s="2">
        <v>785.66</v>
      </c>
      <c r="O758" s="3" t="str">
        <f t="shared" si="60"/>
        <v>LOW</v>
      </c>
      <c r="P758" t="str">
        <f t="shared" si="62"/>
        <v>HIGH IMPACT</v>
      </c>
      <c r="Q758" s="5">
        <f t="shared" si="61"/>
        <v>1745.911111111111</v>
      </c>
    </row>
    <row r="759" spans="1:17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 t="shared" si="58"/>
        <v>MEDIUM</v>
      </c>
      <c r="J759" s="2" t="str">
        <f t="shared" si="59"/>
        <v>LOW</v>
      </c>
      <c r="K759" s="2">
        <v>0.04</v>
      </c>
      <c r="L759" s="2">
        <v>9</v>
      </c>
      <c r="M759" s="2" t="s">
        <v>23</v>
      </c>
      <c r="N759" s="2">
        <v>314.89</v>
      </c>
      <c r="O759" s="3" t="str">
        <f t="shared" si="60"/>
        <v>LOW</v>
      </c>
      <c r="P759" t="str">
        <f t="shared" si="62"/>
        <v>HIGH IMPACT</v>
      </c>
      <c r="Q759" s="5">
        <f t="shared" si="61"/>
        <v>7872.2499999999991</v>
      </c>
    </row>
    <row r="760" spans="1:17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 t="shared" si="58"/>
        <v>LOW</v>
      </c>
      <c r="J760" s="2" t="str">
        <f t="shared" si="59"/>
        <v>LOW</v>
      </c>
      <c r="K760" s="2">
        <v>0.44</v>
      </c>
      <c r="L760" s="2">
        <v>8</v>
      </c>
      <c r="M760" s="2" t="s">
        <v>17</v>
      </c>
      <c r="N760" s="2">
        <v>194.75</v>
      </c>
      <c r="O760" s="3" t="str">
        <f t="shared" si="60"/>
        <v>LOW</v>
      </c>
      <c r="P760" t="str">
        <f t="shared" si="62"/>
        <v>HIGH IMPACT</v>
      </c>
      <c r="Q760" s="5">
        <f t="shared" si="61"/>
        <v>442.61363636363637</v>
      </c>
    </row>
    <row r="761" spans="1:17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 t="shared" si="58"/>
        <v>LOW</v>
      </c>
      <c r="J761" s="2" t="str">
        <f t="shared" si="59"/>
        <v>LOW</v>
      </c>
      <c r="K761" s="2">
        <v>0</v>
      </c>
      <c r="L761" s="2">
        <v>6</v>
      </c>
      <c r="M761" s="2" t="s">
        <v>23</v>
      </c>
      <c r="N761" s="2">
        <v>368.83</v>
      </c>
      <c r="O761" s="3" t="str">
        <f t="shared" si="60"/>
        <v>LOW</v>
      </c>
      <c r="P761" t="str">
        <f t="shared" si="62"/>
        <v>NORMAL</v>
      </c>
      <c r="Q761" s="5" t="str">
        <f t="shared" si="61"/>
        <v>cant divide</v>
      </c>
    </row>
    <row r="762" spans="1:17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 t="shared" si="58"/>
        <v>LOW</v>
      </c>
      <c r="J762" s="2" t="str">
        <f t="shared" si="59"/>
        <v>LOW</v>
      </c>
      <c r="K762" s="2">
        <v>0.26</v>
      </c>
      <c r="L762" s="2">
        <v>9</v>
      </c>
      <c r="M762" s="2" t="s">
        <v>17</v>
      </c>
      <c r="N762" s="2">
        <v>198.68</v>
      </c>
      <c r="O762" s="3" t="str">
        <f t="shared" si="60"/>
        <v>LOW</v>
      </c>
      <c r="P762" t="str">
        <f t="shared" si="62"/>
        <v>HIGH IMPACT</v>
      </c>
      <c r="Q762" s="5">
        <f t="shared" si="61"/>
        <v>764.15384615384619</v>
      </c>
    </row>
    <row r="763" spans="1:17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 t="shared" si="58"/>
        <v>LOW</v>
      </c>
      <c r="J763" s="2" t="str">
        <f t="shared" si="59"/>
        <v>LOW</v>
      </c>
      <c r="K763" s="2">
        <v>0.17</v>
      </c>
      <c r="L763" s="2">
        <v>7</v>
      </c>
      <c r="M763" s="2" t="s">
        <v>17</v>
      </c>
      <c r="N763" s="2">
        <v>826.76</v>
      </c>
      <c r="O763" s="3" t="str">
        <f t="shared" si="60"/>
        <v>LOW</v>
      </c>
      <c r="P763" t="str">
        <f t="shared" si="62"/>
        <v>NORMAL</v>
      </c>
      <c r="Q763" s="5">
        <f t="shared" si="61"/>
        <v>4863.2941176470586</v>
      </c>
    </row>
    <row r="764" spans="1:17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 t="shared" si="58"/>
        <v>LOW</v>
      </c>
      <c r="J764" s="2" t="str">
        <f t="shared" si="59"/>
        <v>LOW</v>
      </c>
      <c r="K764" s="2">
        <v>0.21</v>
      </c>
      <c r="L764" s="2">
        <v>3</v>
      </c>
      <c r="M764" s="2" t="s">
        <v>17</v>
      </c>
      <c r="N764" s="2">
        <v>532.25</v>
      </c>
      <c r="O764" s="3" t="str">
        <f t="shared" si="60"/>
        <v>LOW</v>
      </c>
      <c r="P764" t="str">
        <f t="shared" si="62"/>
        <v>HIGH IMPACT</v>
      </c>
      <c r="Q764" s="5">
        <f t="shared" si="61"/>
        <v>2534.5238095238096</v>
      </c>
    </row>
    <row r="765" spans="1:17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 t="shared" si="58"/>
        <v>LOW</v>
      </c>
      <c r="J765" s="2" t="str">
        <f t="shared" si="59"/>
        <v>LOW</v>
      </c>
      <c r="K765" s="2">
        <v>0.22</v>
      </c>
      <c r="L765" s="2">
        <v>1</v>
      </c>
      <c r="M765" s="2" t="s">
        <v>17</v>
      </c>
      <c r="N765" s="2">
        <v>111.74</v>
      </c>
      <c r="O765" s="3" t="str">
        <f t="shared" si="60"/>
        <v>LOW</v>
      </c>
      <c r="P765" t="str">
        <f t="shared" si="62"/>
        <v>HIGH IMPACT</v>
      </c>
      <c r="Q765" s="5">
        <f t="shared" si="61"/>
        <v>507.90909090909088</v>
      </c>
    </row>
    <row r="766" spans="1:17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 t="shared" si="58"/>
        <v>LOW</v>
      </c>
      <c r="J766" s="2" t="str">
        <f t="shared" si="59"/>
        <v>LOW</v>
      </c>
      <c r="K766" s="2">
        <v>0.33</v>
      </c>
      <c r="L766" s="2">
        <v>5</v>
      </c>
      <c r="M766" s="2" t="s">
        <v>17</v>
      </c>
      <c r="N766" s="2">
        <v>983.92</v>
      </c>
      <c r="O766" s="3" t="str">
        <f t="shared" si="60"/>
        <v>LOW</v>
      </c>
      <c r="P766" t="str">
        <f t="shared" si="62"/>
        <v>HIGH IMPACT</v>
      </c>
      <c r="Q766" s="5">
        <f t="shared" si="61"/>
        <v>2981.5757575757575</v>
      </c>
    </row>
    <row r="767" spans="1:17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 t="shared" si="58"/>
        <v>LOW</v>
      </c>
      <c r="J767" s="2" t="str">
        <f t="shared" si="59"/>
        <v>LOW</v>
      </c>
      <c r="K767" s="2">
        <v>0.01</v>
      </c>
      <c r="L767" s="2">
        <v>9</v>
      </c>
      <c r="M767" s="2" t="s">
        <v>17</v>
      </c>
      <c r="N767" s="2">
        <v>571.99</v>
      </c>
      <c r="O767" s="3" t="str">
        <f t="shared" si="60"/>
        <v>LOW</v>
      </c>
      <c r="P767" t="str">
        <f t="shared" si="62"/>
        <v>NORMAL</v>
      </c>
      <c r="Q767" s="5">
        <f t="shared" si="61"/>
        <v>57199</v>
      </c>
    </row>
    <row r="768" spans="1:17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 t="shared" si="58"/>
        <v>MEDIUM</v>
      </c>
      <c r="J768" s="2" t="str">
        <f t="shared" si="59"/>
        <v>LOW</v>
      </c>
      <c r="K768" s="2">
        <v>0.35</v>
      </c>
      <c r="L768" s="2">
        <v>8</v>
      </c>
      <c r="M768" s="2" t="s">
        <v>23</v>
      </c>
      <c r="N768" s="2">
        <v>374.19</v>
      </c>
      <c r="O768" s="3" t="str">
        <f t="shared" si="60"/>
        <v>LOW</v>
      </c>
      <c r="P768" t="str">
        <f t="shared" si="62"/>
        <v>HIGH IMPACT</v>
      </c>
      <c r="Q768" s="5">
        <f t="shared" si="61"/>
        <v>1069.1142857142859</v>
      </c>
    </row>
    <row r="769" spans="1:17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 t="shared" si="58"/>
        <v>LOW</v>
      </c>
      <c r="J769" s="2" t="str">
        <f t="shared" si="59"/>
        <v>LOW</v>
      </c>
      <c r="K769" s="2">
        <v>0.01</v>
      </c>
      <c r="L769" s="2">
        <v>6</v>
      </c>
      <c r="M769" s="2" t="s">
        <v>28</v>
      </c>
      <c r="N769" s="2">
        <v>397.33</v>
      </c>
      <c r="O769" s="3" t="str">
        <f t="shared" si="60"/>
        <v>LOW</v>
      </c>
      <c r="P769" t="str">
        <f t="shared" si="62"/>
        <v>NORMAL</v>
      </c>
      <c r="Q769" s="5">
        <f t="shared" si="61"/>
        <v>39733</v>
      </c>
    </row>
    <row r="770" spans="1:17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 t="shared" si="58"/>
        <v>LOW</v>
      </c>
      <c r="J770" s="2" t="str">
        <f t="shared" si="59"/>
        <v>LOW</v>
      </c>
      <c r="K770" s="2">
        <v>0.09</v>
      </c>
      <c r="L770" s="2">
        <v>8</v>
      </c>
      <c r="M770" s="2" t="s">
        <v>17</v>
      </c>
      <c r="N770" s="2">
        <v>41.66</v>
      </c>
      <c r="O770" s="3" t="str">
        <f t="shared" si="60"/>
        <v>LOW</v>
      </c>
      <c r="P770" t="str">
        <f t="shared" si="62"/>
        <v>NORMAL</v>
      </c>
      <c r="Q770" s="5">
        <f t="shared" si="61"/>
        <v>462.88888888888886</v>
      </c>
    </row>
    <row r="771" spans="1:17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 t="shared" ref="I771:I834" si="63">IF(H771&gt;10000,"HIGH",IF(H771&gt;5000,"MEDIUM","LOW"))</f>
        <v>LOW</v>
      </c>
      <c r="J771" s="2" t="str">
        <f t="shared" ref="J771:J834" si="64">IF(H771&gt;10000,"HIGH","LOW")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s="3" t="str">
        <f t="shared" ref="O771:O834" si="65">IF(AND(H771&gt;5000,N771&gt;500),"HIGH","LOW")</f>
        <v>LOW</v>
      </c>
      <c r="P771" t="str">
        <f t="shared" si="62"/>
        <v>HIGH IMPACT</v>
      </c>
      <c r="Q771" s="5">
        <f t="shared" ref="Q771:Q834" si="66">IFERROR(N771/K771,"cant divide")</f>
        <v>870.5</v>
      </c>
    </row>
    <row r="772" spans="1:17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 t="shared" si="63"/>
        <v>HIGH</v>
      </c>
      <c r="J772" s="2" t="str">
        <f t="shared" si="64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s="3" t="str">
        <f t="shared" si="65"/>
        <v>LOW</v>
      </c>
      <c r="P772" t="str">
        <f t="shared" si="62"/>
        <v>HIGH IMPACT</v>
      </c>
      <c r="Q772" s="5">
        <f t="shared" si="66"/>
        <v>9787</v>
      </c>
    </row>
    <row r="773" spans="1:17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 t="shared" si="63"/>
        <v>LOW</v>
      </c>
      <c r="J773" s="2" t="str">
        <f t="shared" si="64"/>
        <v>LOW</v>
      </c>
      <c r="K773" s="2">
        <v>0.5</v>
      </c>
      <c r="L773" s="2">
        <v>6</v>
      </c>
      <c r="M773" s="2" t="s">
        <v>17</v>
      </c>
      <c r="N773" s="2">
        <v>211.2</v>
      </c>
      <c r="O773" s="3" t="str">
        <f t="shared" si="65"/>
        <v>LOW</v>
      </c>
      <c r="P773" t="str">
        <f t="shared" si="62"/>
        <v>HIGH IMPACT</v>
      </c>
      <c r="Q773" s="5">
        <f t="shared" si="66"/>
        <v>422.4</v>
      </c>
    </row>
    <row r="774" spans="1:17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 t="shared" si="63"/>
        <v>LOW</v>
      </c>
      <c r="J774" s="2" t="str">
        <f t="shared" si="64"/>
        <v>LOW</v>
      </c>
      <c r="K774" s="2">
        <v>0.39</v>
      </c>
      <c r="L774" s="2">
        <v>7</v>
      </c>
      <c r="M774" s="2" t="s">
        <v>23</v>
      </c>
      <c r="N774" s="2">
        <v>306.94</v>
      </c>
      <c r="O774" s="3" t="str">
        <f t="shared" si="65"/>
        <v>LOW</v>
      </c>
      <c r="P774" t="str">
        <f t="shared" si="62"/>
        <v>HIGH IMPACT</v>
      </c>
      <c r="Q774" s="5">
        <f t="shared" si="66"/>
        <v>787.02564102564099</v>
      </c>
    </row>
    <row r="775" spans="1:17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 t="shared" si="63"/>
        <v>LOW</v>
      </c>
      <c r="J775" s="2" t="str">
        <f t="shared" si="64"/>
        <v>LOW</v>
      </c>
      <c r="K775" s="2">
        <v>0.35</v>
      </c>
      <c r="L775" s="2">
        <v>2</v>
      </c>
      <c r="M775" s="2" t="s">
        <v>17</v>
      </c>
      <c r="N775" s="2">
        <v>433.34</v>
      </c>
      <c r="O775" s="3" t="str">
        <f t="shared" si="65"/>
        <v>LOW</v>
      </c>
      <c r="P775" t="str">
        <f t="shared" si="62"/>
        <v>HIGH IMPACT</v>
      </c>
      <c r="Q775" s="5">
        <f t="shared" si="66"/>
        <v>1238.1142857142856</v>
      </c>
    </row>
    <row r="776" spans="1:17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 t="shared" si="63"/>
        <v>LOW</v>
      </c>
      <c r="J776" s="2" t="str">
        <f t="shared" si="64"/>
        <v>LOW</v>
      </c>
      <c r="K776" s="2">
        <v>0.13</v>
      </c>
      <c r="L776" s="2">
        <v>7</v>
      </c>
      <c r="M776" s="2" t="s">
        <v>23</v>
      </c>
      <c r="N776" s="2">
        <v>349.21</v>
      </c>
      <c r="O776" s="3" t="str">
        <f t="shared" si="65"/>
        <v>LOW</v>
      </c>
      <c r="P776" t="str">
        <f t="shared" ref="P776:P839" si="67">IF(OR(H776&gt;5000,K776&gt;0.2),"HIGH IMPACT","NORMAL")</f>
        <v>NORMAL</v>
      </c>
      <c r="Q776" s="5">
        <f t="shared" si="66"/>
        <v>2686.2307692307691</v>
      </c>
    </row>
    <row r="777" spans="1:17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 t="shared" si="63"/>
        <v>LOW</v>
      </c>
      <c r="J777" s="2" t="str">
        <f t="shared" si="64"/>
        <v>LOW</v>
      </c>
      <c r="K777" s="2">
        <v>0.02</v>
      </c>
      <c r="L777" s="2">
        <v>6</v>
      </c>
      <c r="M777" s="2" t="s">
        <v>23</v>
      </c>
      <c r="N777" s="2">
        <v>211.2</v>
      </c>
      <c r="O777" s="3" t="str">
        <f t="shared" si="65"/>
        <v>LOW</v>
      </c>
      <c r="P777" t="str">
        <f t="shared" si="67"/>
        <v>NORMAL</v>
      </c>
      <c r="Q777" s="5">
        <f t="shared" si="66"/>
        <v>10560</v>
      </c>
    </row>
    <row r="778" spans="1:17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 t="shared" si="63"/>
        <v>LOW</v>
      </c>
      <c r="J778" s="2" t="str">
        <f t="shared" si="64"/>
        <v>LOW</v>
      </c>
      <c r="K778" s="2">
        <v>0.49</v>
      </c>
      <c r="L778" s="2">
        <v>2</v>
      </c>
      <c r="M778" s="2" t="s">
        <v>17</v>
      </c>
      <c r="N778" s="2">
        <v>40.65</v>
      </c>
      <c r="O778" s="3" t="str">
        <f t="shared" si="65"/>
        <v>LOW</v>
      </c>
      <c r="P778" t="str">
        <f t="shared" si="67"/>
        <v>HIGH IMPACT</v>
      </c>
      <c r="Q778" s="5">
        <f t="shared" si="66"/>
        <v>82.959183673469383</v>
      </c>
    </row>
    <row r="779" spans="1:17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 t="shared" si="63"/>
        <v>LOW</v>
      </c>
      <c r="J779" s="2" t="str">
        <f t="shared" si="64"/>
        <v>LOW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3" t="str">
        <f t="shared" si="65"/>
        <v>LOW</v>
      </c>
      <c r="P779" t="str">
        <f t="shared" si="67"/>
        <v>NORMAL</v>
      </c>
      <c r="Q779" s="5">
        <f t="shared" si="66"/>
        <v>1404.1428571428571</v>
      </c>
    </row>
    <row r="780" spans="1:17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 t="shared" si="63"/>
        <v>LOW</v>
      </c>
      <c r="J780" s="2" t="str">
        <f t="shared" si="64"/>
        <v>LOW</v>
      </c>
      <c r="K780" s="2">
        <v>0.42</v>
      </c>
      <c r="L780" s="2">
        <v>6</v>
      </c>
      <c r="M780" s="2" t="s">
        <v>17</v>
      </c>
      <c r="N780" s="2">
        <v>11.27</v>
      </c>
      <c r="O780" s="3" t="str">
        <f t="shared" si="65"/>
        <v>LOW</v>
      </c>
      <c r="P780" t="str">
        <f t="shared" si="67"/>
        <v>HIGH IMPACT</v>
      </c>
      <c r="Q780" s="5">
        <f t="shared" si="66"/>
        <v>26.833333333333332</v>
      </c>
    </row>
    <row r="781" spans="1:17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 t="shared" si="63"/>
        <v>LOW</v>
      </c>
      <c r="J781" s="2" t="str">
        <f t="shared" si="64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s="3" t="str">
        <f t="shared" si="65"/>
        <v>LOW</v>
      </c>
      <c r="P781" t="str">
        <f t="shared" si="67"/>
        <v>NORMAL</v>
      </c>
      <c r="Q781" s="5">
        <f t="shared" si="66"/>
        <v>1314.1999999999998</v>
      </c>
    </row>
    <row r="782" spans="1:17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 t="shared" si="63"/>
        <v>LOW</v>
      </c>
      <c r="J782" s="2" t="str">
        <f t="shared" si="64"/>
        <v>LOW</v>
      </c>
      <c r="K782" s="2">
        <v>0.19</v>
      </c>
      <c r="L782" s="2">
        <v>6</v>
      </c>
      <c r="M782" s="2" t="s">
        <v>23</v>
      </c>
      <c r="N782" s="2">
        <v>324.62</v>
      </c>
      <c r="O782" s="3" t="str">
        <f t="shared" si="65"/>
        <v>LOW</v>
      </c>
      <c r="P782" t="str">
        <f t="shared" si="67"/>
        <v>NORMAL</v>
      </c>
      <c r="Q782" s="5">
        <f t="shared" si="66"/>
        <v>1708.5263157894738</v>
      </c>
    </row>
    <row r="783" spans="1:17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 t="shared" si="63"/>
        <v>LOW</v>
      </c>
      <c r="J783" s="2" t="str">
        <f t="shared" si="64"/>
        <v>LOW</v>
      </c>
      <c r="K783" s="2">
        <v>0.35</v>
      </c>
      <c r="L783" s="2">
        <v>9</v>
      </c>
      <c r="M783" s="2" t="s">
        <v>28</v>
      </c>
      <c r="N783" s="2">
        <v>347.42</v>
      </c>
      <c r="O783" s="3" t="str">
        <f t="shared" si="65"/>
        <v>LOW</v>
      </c>
      <c r="P783" t="str">
        <f t="shared" si="67"/>
        <v>HIGH IMPACT</v>
      </c>
      <c r="Q783" s="5">
        <f t="shared" si="66"/>
        <v>992.62857142857149</v>
      </c>
    </row>
    <row r="784" spans="1:17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 t="shared" si="63"/>
        <v>LOW</v>
      </c>
      <c r="J784" s="2" t="str">
        <f t="shared" si="64"/>
        <v>LOW</v>
      </c>
      <c r="K784" s="2">
        <v>0.47</v>
      </c>
      <c r="L784" s="2">
        <v>1</v>
      </c>
      <c r="M784" s="2" t="s">
        <v>17</v>
      </c>
      <c r="N784" s="2">
        <v>1027.81</v>
      </c>
      <c r="O784" s="3" t="str">
        <f t="shared" si="65"/>
        <v>LOW</v>
      </c>
      <c r="P784" t="str">
        <f t="shared" si="67"/>
        <v>HIGH IMPACT</v>
      </c>
      <c r="Q784" s="5">
        <f t="shared" si="66"/>
        <v>2186.8297872340427</v>
      </c>
    </row>
    <row r="785" spans="1:17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 t="shared" si="63"/>
        <v>LOW</v>
      </c>
      <c r="J785" s="2" t="str">
        <f t="shared" si="64"/>
        <v>LOW</v>
      </c>
      <c r="K785" s="2">
        <v>0.01</v>
      </c>
      <c r="L785" s="2">
        <v>3</v>
      </c>
      <c r="M785" s="2" t="s">
        <v>17</v>
      </c>
      <c r="N785" s="2">
        <v>90.34</v>
      </c>
      <c r="O785" s="3" t="str">
        <f t="shared" si="65"/>
        <v>LOW</v>
      </c>
      <c r="P785" t="str">
        <f t="shared" si="67"/>
        <v>NORMAL</v>
      </c>
      <c r="Q785" s="5">
        <f t="shared" si="66"/>
        <v>9034</v>
      </c>
    </row>
    <row r="786" spans="1:17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 t="shared" si="63"/>
        <v>HIGH</v>
      </c>
      <c r="J786" s="2" t="str">
        <f t="shared" si="64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s="3" t="str">
        <f t="shared" si="65"/>
        <v>LOW</v>
      </c>
      <c r="P786" t="str">
        <f t="shared" si="67"/>
        <v>HIGH IMPACT</v>
      </c>
      <c r="Q786" s="5">
        <f t="shared" si="66"/>
        <v>2776.2307692307695</v>
      </c>
    </row>
    <row r="787" spans="1:17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 t="shared" si="63"/>
        <v>MEDIUM</v>
      </c>
      <c r="J787" s="2" t="str">
        <f t="shared" si="64"/>
        <v>LOW</v>
      </c>
      <c r="K787" s="2">
        <v>0.38</v>
      </c>
      <c r="L787" s="2">
        <v>3</v>
      </c>
      <c r="M787" s="2" t="s">
        <v>28</v>
      </c>
      <c r="N787" s="2">
        <v>367.7</v>
      </c>
      <c r="O787" s="3" t="str">
        <f t="shared" si="65"/>
        <v>LOW</v>
      </c>
      <c r="P787" t="str">
        <f t="shared" si="67"/>
        <v>HIGH IMPACT</v>
      </c>
      <c r="Q787" s="5">
        <f t="shared" si="66"/>
        <v>967.63157894736833</v>
      </c>
    </row>
    <row r="788" spans="1:17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 t="shared" si="63"/>
        <v>MEDIUM</v>
      </c>
      <c r="J788" s="2" t="str">
        <f t="shared" si="64"/>
        <v>LOW</v>
      </c>
      <c r="K788" s="2">
        <v>0.09</v>
      </c>
      <c r="L788" s="2">
        <v>2</v>
      </c>
      <c r="M788" s="2" t="s">
        <v>17</v>
      </c>
      <c r="N788" s="2">
        <v>313.39999999999998</v>
      </c>
      <c r="O788" s="3" t="str">
        <f t="shared" si="65"/>
        <v>LOW</v>
      </c>
      <c r="P788" t="str">
        <f t="shared" si="67"/>
        <v>HIGH IMPACT</v>
      </c>
      <c r="Q788" s="5">
        <f t="shared" si="66"/>
        <v>3482.2222222222222</v>
      </c>
    </row>
    <row r="789" spans="1:17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 t="shared" si="63"/>
        <v>LOW</v>
      </c>
      <c r="J789" s="2" t="str">
        <f t="shared" si="64"/>
        <v>LOW</v>
      </c>
      <c r="K789" s="2">
        <v>0.06</v>
      </c>
      <c r="L789" s="2">
        <v>3</v>
      </c>
      <c r="M789" s="2" t="s">
        <v>23</v>
      </c>
      <c r="N789" s="2">
        <v>13.75</v>
      </c>
      <c r="O789" s="3" t="str">
        <f t="shared" si="65"/>
        <v>LOW</v>
      </c>
      <c r="P789" t="str">
        <f t="shared" si="67"/>
        <v>NORMAL</v>
      </c>
      <c r="Q789" s="5">
        <f t="shared" si="66"/>
        <v>229.16666666666669</v>
      </c>
    </row>
    <row r="790" spans="1:17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 t="shared" si="63"/>
        <v>LOW</v>
      </c>
      <c r="J790" s="2" t="str">
        <f t="shared" si="64"/>
        <v>LOW</v>
      </c>
      <c r="K790" s="2">
        <v>0.02</v>
      </c>
      <c r="L790" s="2">
        <v>4</v>
      </c>
      <c r="M790" s="2" t="s">
        <v>28</v>
      </c>
      <c r="N790" s="2">
        <v>40.65</v>
      </c>
      <c r="O790" s="3" t="str">
        <f t="shared" si="65"/>
        <v>LOW</v>
      </c>
      <c r="P790" t="str">
        <f t="shared" si="67"/>
        <v>NORMAL</v>
      </c>
      <c r="Q790" s="5">
        <f t="shared" si="66"/>
        <v>2032.5</v>
      </c>
    </row>
    <row r="791" spans="1:17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 t="shared" si="63"/>
        <v>LOW</v>
      </c>
      <c r="J791" s="2" t="str">
        <f t="shared" si="64"/>
        <v>LOW</v>
      </c>
      <c r="K791" s="2">
        <v>0.25</v>
      </c>
      <c r="L791" s="2">
        <v>7</v>
      </c>
      <c r="M791" s="2" t="s">
        <v>23</v>
      </c>
      <c r="N791" s="2">
        <v>331.01</v>
      </c>
      <c r="O791" s="3" t="str">
        <f t="shared" si="65"/>
        <v>LOW</v>
      </c>
      <c r="P791" t="str">
        <f t="shared" si="67"/>
        <v>HIGH IMPACT</v>
      </c>
      <c r="Q791" s="5">
        <f t="shared" si="66"/>
        <v>1324.04</v>
      </c>
    </row>
    <row r="792" spans="1:17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 t="shared" si="63"/>
        <v>LOW</v>
      </c>
      <c r="J792" s="2" t="str">
        <f t="shared" si="64"/>
        <v>LOW</v>
      </c>
      <c r="K792" s="2">
        <v>0.38</v>
      </c>
      <c r="L792" s="2">
        <v>2</v>
      </c>
      <c r="M792" s="2" t="s">
        <v>17</v>
      </c>
      <c r="N792" s="2">
        <v>709.61</v>
      </c>
      <c r="O792" s="3" t="str">
        <f t="shared" si="65"/>
        <v>LOW</v>
      </c>
      <c r="P792" t="str">
        <f t="shared" si="67"/>
        <v>HIGH IMPACT</v>
      </c>
      <c r="Q792" s="5">
        <f t="shared" si="66"/>
        <v>1867.3947368421052</v>
      </c>
    </row>
    <row r="793" spans="1:17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 t="shared" si="63"/>
        <v>LOW</v>
      </c>
      <c r="J793" s="2" t="str">
        <f t="shared" si="64"/>
        <v>LOW</v>
      </c>
      <c r="K793" s="2">
        <v>0.48</v>
      </c>
      <c r="L793" s="2">
        <v>2</v>
      </c>
      <c r="M793" s="2" t="s">
        <v>23</v>
      </c>
      <c r="N793" s="2">
        <v>624.72</v>
      </c>
      <c r="O793" s="3" t="str">
        <f t="shared" si="65"/>
        <v>LOW</v>
      </c>
      <c r="P793" t="str">
        <f t="shared" si="67"/>
        <v>HIGH IMPACT</v>
      </c>
      <c r="Q793" s="5">
        <f t="shared" si="66"/>
        <v>1301.5</v>
      </c>
    </row>
    <row r="794" spans="1:17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 t="shared" si="63"/>
        <v>LOW</v>
      </c>
      <c r="J794" s="2" t="str">
        <f t="shared" si="64"/>
        <v>LOW</v>
      </c>
      <c r="K794" s="2">
        <v>0.13</v>
      </c>
      <c r="L794" s="2">
        <v>2</v>
      </c>
      <c r="M794" s="2" t="s">
        <v>23</v>
      </c>
      <c r="N794" s="2">
        <v>1323.05</v>
      </c>
      <c r="O794" s="3" t="str">
        <f t="shared" si="65"/>
        <v>LOW</v>
      </c>
      <c r="P794" t="str">
        <f t="shared" si="67"/>
        <v>NORMAL</v>
      </c>
      <c r="Q794" s="5">
        <f t="shared" si="66"/>
        <v>10177.307692307691</v>
      </c>
    </row>
    <row r="795" spans="1:17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 t="shared" si="63"/>
        <v>LOW</v>
      </c>
      <c r="J795" s="2" t="str">
        <f t="shared" si="64"/>
        <v>LOW</v>
      </c>
      <c r="K795" s="2">
        <v>0.06</v>
      </c>
      <c r="L795" s="2">
        <v>6</v>
      </c>
      <c r="M795" s="2" t="s">
        <v>17</v>
      </c>
      <c r="N795" s="2">
        <v>648.84</v>
      </c>
      <c r="O795" s="3" t="str">
        <f t="shared" si="65"/>
        <v>LOW</v>
      </c>
      <c r="P795" t="str">
        <f t="shared" si="67"/>
        <v>NORMAL</v>
      </c>
      <c r="Q795" s="5">
        <f t="shared" si="66"/>
        <v>10814.000000000002</v>
      </c>
    </row>
    <row r="796" spans="1:17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 t="shared" si="63"/>
        <v>MEDIUM</v>
      </c>
      <c r="J796" s="2" t="str">
        <f t="shared" si="64"/>
        <v>LOW</v>
      </c>
      <c r="K796" s="2">
        <v>0.2</v>
      </c>
      <c r="L796" s="2">
        <v>8</v>
      </c>
      <c r="M796" s="2" t="s">
        <v>17</v>
      </c>
      <c r="N796" s="2">
        <v>189.65</v>
      </c>
      <c r="O796" s="3" t="str">
        <f t="shared" si="65"/>
        <v>LOW</v>
      </c>
      <c r="P796" t="str">
        <f t="shared" si="67"/>
        <v>HIGH IMPACT</v>
      </c>
      <c r="Q796" s="5">
        <f t="shared" si="66"/>
        <v>948.25</v>
      </c>
    </row>
    <row r="797" spans="1:17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 t="shared" si="63"/>
        <v>LOW</v>
      </c>
      <c r="J797" s="2" t="str">
        <f t="shared" si="64"/>
        <v>LOW</v>
      </c>
      <c r="K797" s="2">
        <v>0.03</v>
      </c>
      <c r="L797" s="2">
        <v>4</v>
      </c>
      <c r="M797" s="2" t="s">
        <v>23</v>
      </c>
      <c r="N797" s="2">
        <v>604.78</v>
      </c>
      <c r="O797" s="3" t="str">
        <f t="shared" si="65"/>
        <v>LOW</v>
      </c>
      <c r="P797" t="str">
        <f t="shared" si="67"/>
        <v>NORMAL</v>
      </c>
      <c r="Q797" s="5">
        <f t="shared" si="66"/>
        <v>20159.333333333332</v>
      </c>
    </row>
    <row r="798" spans="1:17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 t="shared" si="63"/>
        <v>MEDIUM</v>
      </c>
      <c r="J798" s="2" t="str">
        <f t="shared" si="64"/>
        <v>LOW</v>
      </c>
      <c r="K798" s="2">
        <v>0.17</v>
      </c>
      <c r="L798" s="2">
        <v>3</v>
      </c>
      <c r="M798" s="2" t="s">
        <v>28</v>
      </c>
      <c r="N798" s="2">
        <v>183.65</v>
      </c>
      <c r="O798" s="3" t="str">
        <f t="shared" si="65"/>
        <v>LOW</v>
      </c>
      <c r="P798" t="str">
        <f t="shared" si="67"/>
        <v>HIGH IMPACT</v>
      </c>
      <c r="Q798" s="5">
        <f t="shared" si="66"/>
        <v>1080.2941176470588</v>
      </c>
    </row>
    <row r="799" spans="1:17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 t="shared" si="63"/>
        <v>LOW</v>
      </c>
      <c r="J799" s="2" t="str">
        <f t="shared" si="64"/>
        <v>LOW</v>
      </c>
      <c r="K799" s="2">
        <v>0.32</v>
      </c>
      <c r="L799" s="2">
        <v>9</v>
      </c>
      <c r="M799" s="2" t="s">
        <v>28</v>
      </c>
      <c r="N799" s="2">
        <v>82.99</v>
      </c>
      <c r="O799" s="3" t="str">
        <f t="shared" si="65"/>
        <v>LOW</v>
      </c>
      <c r="P799" t="str">
        <f t="shared" si="67"/>
        <v>HIGH IMPACT</v>
      </c>
      <c r="Q799" s="5">
        <f t="shared" si="66"/>
        <v>259.34375</v>
      </c>
    </row>
    <row r="800" spans="1:17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 t="shared" si="63"/>
        <v>LOW</v>
      </c>
      <c r="J800" s="2" t="str">
        <f t="shared" si="64"/>
        <v>LOW</v>
      </c>
      <c r="K800" s="2">
        <v>0.08</v>
      </c>
      <c r="L800" s="2">
        <v>1</v>
      </c>
      <c r="M800" s="2" t="s">
        <v>17</v>
      </c>
      <c r="N800" s="2">
        <v>447.85</v>
      </c>
      <c r="O800" s="3" t="str">
        <f t="shared" si="65"/>
        <v>LOW</v>
      </c>
      <c r="P800" t="str">
        <f t="shared" si="67"/>
        <v>NORMAL</v>
      </c>
      <c r="Q800" s="5">
        <f t="shared" si="66"/>
        <v>5598.125</v>
      </c>
    </row>
    <row r="801" spans="1:17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 t="shared" si="63"/>
        <v>LOW</v>
      </c>
      <c r="J801" s="2" t="str">
        <f t="shared" si="64"/>
        <v>LOW</v>
      </c>
      <c r="K801" s="2">
        <v>0.32</v>
      </c>
      <c r="L801" s="2">
        <v>2</v>
      </c>
      <c r="M801" s="2" t="s">
        <v>23</v>
      </c>
      <c r="N801" s="2">
        <v>516.63</v>
      </c>
      <c r="O801" s="3" t="str">
        <f t="shared" si="65"/>
        <v>LOW</v>
      </c>
      <c r="P801" t="str">
        <f t="shared" si="67"/>
        <v>HIGH IMPACT</v>
      </c>
      <c r="Q801" s="5">
        <f t="shared" si="66"/>
        <v>1614.46875</v>
      </c>
    </row>
    <row r="802" spans="1:17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 t="shared" si="63"/>
        <v>LOW</v>
      </c>
      <c r="J802" s="2" t="str">
        <f t="shared" si="64"/>
        <v>LOW</v>
      </c>
      <c r="K802" s="2">
        <v>0.49</v>
      </c>
      <c r="L802" s="2">
        <v>7</v>
      </c>
      <c r="M802" s="2" t="s">
        <v>17</v>
      </c>
      <c r="N802" s="2">
        <v>302.3</v>
      </c>
      <c r="O802" s="3" t="str">
        <f t="shared" si="65"/>
        <v>LOW</v>
      </c>
      <c r="P802" t="str">
        <f t="shared" si="67"/>
        <v>HIGH IMPACT</v>
      </c>
      <c r="Q802" s="5">
        <f t="shared" si="66"/>
        <v>616.9387755102041</v>
      </c>
    </row>
    <row r="803" spans="1:17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 t="shared" si="63"/>
        <v>LOW</v>
      </c>
      <c r="J803" s="2" t="str">
        <f t="shared" si="64"/>
        <v>LOW</v>
      </c>
      <c r="K803" s="2">
        <v>0.43</v>
      </c>
      <c r="L803" s="2">
        <v>3</v>
      </c>
      <c r="M803" s="2" t="s">
        <v>28</v>
      </c>
      <c r="N803" s="2">
        <v>205.13</v>
      </c>
      <c r="O803" s="3" t="str">
        <f t="shared" si="65"/>
        <v>LOW</v>
      </c>
      <c r="P803" t="str">
        <f t="shared" si="67"/>
        <v>HIGH IMPACT</v>
      </c>
      <c r="Q803" s="5">
        <f t="shared" si="66"/>
        <v>477.04651162790697</v>
      </c>
    </row>
    <row r="804" spans="1:17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 t="shared" si="63"/>
        <v>LOW</v>
      </c>
      <c r="J804" s="2" t="str">
        <f t="shared" si="64"/>
        <v>LOW</v>
      </c>
      <c r="K804" s="2">
        <v>0.18</v>
      </c>
      <c r="L804" s="2">
        <v>9</v>
      </c>
      <c r="M804" s="2" t="s">
        <v>17</v>
      </c>
      <c r="N804" s="2">
        <v>429.3</v>
      </c>
      <c r="O804" s="3" t="str">
        <f t="shared" si="65"/>
        <v>LOW</v>
      </c>
      <c r="P804" t="str">
        <f t="shared" si="67"/>
        <v>NORMAL</v>
      </c>
      <c r="Q804" s="5">
        <f t="shared" si="66"/>
        <v>2385</v>
      </c>
    </row>
    <row r="805" spans="1:17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 t="shared" si="63"/>
        <v>LOW</v>
      </c>
      <c r="J805" s="2" t="str">
        <f t="shared" si="64"/>
        <v>LOW</v>
      </c>
      <c r="K805" s="2">
        <v>0.21</v>
      </c>
      <c r="L805" s="2">
        <v>1</v>
      </c>
      <c r="M805" s="2" t="s">
        <v>23</v>
      </c>
      <c r="N805" s="2">
        <v>246.45</v>
      </c>
      <c r="O805" s="3" t="str">
        <f t="shared" si="65"/>
        <v>LOW</v>
      </c>
      <c r="P805" t="str">
        <f t="shared" si="67"/>
        <v>HIGH IMPACT</v>
      </c>
      <c r="Q805" s="5">
        <f t="shared" si="66"/>
        <v>1173.5714285714287</v>
      </c>
    </row>
    <row r="806" spans="1:17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 t="shared" si="63"/>
        <v>LOW</v>
      </c>
      <c r="J806" s="2" t="str">
        <f t="shared" si="64"/>
        <v>LOW</v>
      </c>
      <c r="K806" s="2">
        <v>0.21</v>
      </c>
      <c r="L806" s="2">
        <v>9</v>
      </c>
      <c r="M806" s="2" t="s">
        <v>17</v>
      </c>
      <c r="N806" s="2">
        <v>234.47</v>
      </c>
      <c r="O806" s="3" t="str">
        <f t="shared" si="65"/>
        <v>LOW</v>
      </c>
      <c r="P806" t="str">
        <f t="shared" si="67"/>
        <v>HIGH IMPACT</v>
      </c>
      <c r="Q806" s="5">
        <f t="shared" si="66"/>
        <v>1116.5238095238096</v>
      </c>
    </row>
    <row r="807" spans="1:17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 t="shared" si="63"/>
        <v>LOW</v>
      </c>
      <c r="J807" s="2" t="str">
        <f t="shared" si="64"/>
        <v>LOW</v>
      </c>
      <c r="K807" s="2">
        <v>0.43</v>
      </c>
      <c r="L807" s="2">
        <v>6</v>
      </c>
      <c r="M807" s="2" t="s">
        <v>28</v>
      </c>
      <c r="N807" s="2">
        <v>687.86</v>
      </c>
      <c r="O807" s="3" t="str">
        <f t="shared" si="65"/>
        <v>LOW</v>
      </c>
      <c r="P807" t="str">
        <f t="shared" si="67"/>
        <v>HIGH IMPACT</v>
      </c>
      <c r="Q807" s="5">
        <f t="shared" si="66"/>
        <v>1599.6744186046512</v>
      </c>
    </row>
    <row r="808" spans="1:17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 t="shared" si="63"/>
        <v>LOW</v>
      </c>
      <c r="J808" s="2" t="str">
        <f t="shared" si="64"/>
        <v>LOW</v>
      </c>
      <c r="K808" s="2">
        <v>0.5</v>
      </c>
      <c r="L808" s="2">
        <v>1</v>
      </c>
      <c r="M808" s="2" t="s">
        <v>23</v>
      </c>
      <c r="N808" s="2">
        <v>814.77</v>
      </c>
      <c r="O808" s="3" t="str">
        <f t="shared" si="65"/>
        <v>LOW</v>
      </c>
      <c r="P808" t="str">
        <f t="shared" si="67"/>
        <v>HIGH IMPACT</v>
      </c>
      <c r="Q808" s="5">
        <f t="shared" si="66"/>
        <v>1629.54</v>
      </c>
    </row>
    <row r="809" spans="1:17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 t="shared" si="63"/>
        <v>LOW</v>
      </c>
      <c r="J809" s="2" t="str">
        <f t="shared" si="64"/>
        <v>LOW</v>
      </c>
      <c r="K809" s="2">
        <v>0.41</v>
      </c>
      <c r="L809" s="2">
        <v>9</v>
      </c>
      <c r="M809" s="2" t="s">
        <v>28</v>
      </c>
      <c r="N809" s="2">
        <v>89.25</v>
      </c>
      <c r="O809" s="3" t="str">
        <f t="shared" si="65"/>
        <v>LOW</v>
      </c>
      <c r="P809" t="str">
        <f t="shared" si="67"/>
        <v>HIGH IMPACT</v>
      </c>
      <c r="Q809" s="5">
        <f t="shared" si="66"/>
        <v>217.6829268292683</v>
      </c>
    </row>
    <row r="810" spans="1:17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 t="shared" si="63"/>
        <v>LOW</v>
      </c>
      <c r="J810" s="2" t="str">
        <f t="shared" si="64"/>
        <v>LOW</v>
      </c>
      <c r="K810" s="2">
        <v>0.28000000000000003</v>
      </c>
      <c r="L810" s="2">
        <v>9</v>
      </c>
      <c r="M810" s="2" t="s">
        <v>23</v>
      </c>
      <c r="N810" s="2">
        <v>293.63</v>
      </c>
      <c r="O810" s="3" t="str">
        <f t="shared" si="65"/>
        <v>LOW</v>
      </c>
      <c r="P810" t="str">
        <f t="shared" si="67"/>
        <v>HIGH IMPACT</v>
      </c>
      <c r="Q810" s="5">
        <f t="shared" si="66"/>
        <v>1048.6785714285713</v>
      </c>
    </row>
    <row r="811" spans="1:17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 t="shared" si="63"/>
        <v>LOW</v>
      </c>
      <c r="J811" s="2" t="str">
        <f t="shared" si="64"/>
        <v>LOW</v>
      </c>
      <c r="K811" s="2">
        <v>0.05</v>
      </c>
      <c r="L811" s="2">
        <v>5</v>
      </c>
      <c r="M811" s="2" t="s">
        <v>28</v>
      </c>
      <c r="N811" s="2">
        <v>752.14</v>
      </c>
      <c r="O811" s="3" t="str">
        <f t="shared" si="65"/>
        <v>LOW</v>
      </c>
      <c r="P811" t="str">
        <f t="shared" si="67"/>
        <v>NORMAL</v>
      </c>
      <c r="Q811" s="5">
        <f t="shared" si="66"/>
        <v>15042.8</v>
      </c>
    </row>
    <row r="812" spans="1:17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 t="shared" si="63"/>
        <v>MEDIUM</v>
      </c>
      <c r="J812" s="2" t="str">
        <f t="shared" si="64"/>
        <v>LOW</v>
      </c>
      <c r="K812" s="2">
        <v>0.48</v>
      </c>
      <c r="L812" s="2">
        <v>7</v>
      </c>
      <c r="M812" s="2" t="s">
        <v>28</v>
      </c>
      <c r="N812" s="2">
        <v>494.75</v>
      </c>
      <c r="O812" s="3" t="str">
        <f t="shared" si="65"/>
        <v>LOW</v>
      </c>
      <c r="P812" t="str">
        <f t="shared" si="67"/>
        <v>HIGH IMPACT</v>
      </c>
      <c r="Q812" s="5">
        <f t="shared" si="66"/>
        <v>1030.7291666666667</v>
      </c>
    </row>
    <row r="813" spans="1:17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 t="shared" si="63"/>
        <v>LOW</v>
      </c>
      <c r="J813" s="2" t="str">
        <f t="shared" si="64"/>
        <v>LOW</v>
      </c>
      <c r="K813" s="2">
        <v>0.43</v>
      </c>
      <c r="L813" s="2">
        <v>3</v>
      </c>
      <c r="M813" s="2" t="s">
        <v>23</v>
      </c>
      <c r="N813" s="2">
        <v>420.98</v>
      </c>
      <c r="O813" s="3" t="str">
        <f t="shared" si="65"/>
        <v>LOW</v>
      </c>
      <c r="P813" t="str">
        <f t="shared" si="67"/>
        <v>HIGH IMPACT</v>
      </c>
      <c r="Q813" s="5">
        <f t="shared" si="66"/>
        <v>979.0232558139536</v>
      </c>
    </row>
    <row r="814" spans="1:17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 t="shared" si="63"/>
        <v>MEDIUM</v>
      </c>
      <c r="J814" s="2" t="str">
        <f t="shared" si="64"/>
        <v>LOW</v>
      </c>
      <c r="K814" s="2">
        <v>0.42</v>
      </c>
      <c r="L814" s="2">
        <v>8</v>
      </c>
      <c r="M814" s="2" t="s">
        <v>17</v>
      </c>
      <c r="N814" s="2">
        <v>325.45999999999998</v>
      </c>
      <c r="O814" s="3" t="str">
        <f t="shared" si="65"/>
        <v>LOW</v>
      </c>
      <c r="P814" t="str">
        <f t="shared" si="67"/>
        <v>HIGH IMPACT</v>
      </c>
      <c r="Q814" s="5">
        <f t="shared" si="66"/>
        <v>774.90476190476193</v>
      </c>
    </row>
    <row r="815" spans="1:17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 t="shared" si="63"/>
        <v>LOW</v>
      </c>
      <c r="J815" s="2" t="str">
        <f t="shared" si="64"/>
        <v>LOW</v>
      </c>
      <c r="K815" s="2">
        <v>0.2</v>
      </c>
      <c r="L815" s="2">
        <v>3</v>
      </c>
      <c r="M815" s="2" t="s">
        <v>23</v>
      </c>
      <c r="N815" s="2">
        <v>79.12</v>
      </c>
      <c r="O815" s="3" t="str">
        <f t="shared" si="65"/>
        <v>LOW</v>
      </c>
      <c r="P815" t="str">
        <f t="shared" si="67"/>
        <v>NORMAL</v>
      </c>
      <c r="Q815" s="5">
        <f t="shared" si="66"/>
        <v>395.6</v>
      </c>
    </row>
    <row r="816" spans="1:17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 t="shared" si="63"/>
        <v>MEDIUM</v>
      </c>
      <c r="J816" s="2" t="str">
        <f t="shared" si="64"/>
        <v>LOW</v>
      </c>
      <c r="K816" s="2">
        <v>0.22</v>
      </c>
      <c r="L816" s="2">
        <v>7</v>
      </c>
      <c r="M816" s="2" t="s">
        <v>28</v>
      </c>
      <c r="N816" s="2">
        <v>234.8</v>
      </c>
      <c r="O816" s="3" t="str">
        <f t="shared" si="65"/>
        <v>LOW</v>
      </c>
      <c r="P816" t="str">
        <f t="shared" si="67"/>
        <v>HIGH IMPACT</v>
      </c>
      <c r="Q816" s="5">
        <f t="shared" si="66"/>
        <v>1067.2727272727273</v>
      </c>
    </row>
    <row r="817" spans="1:17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 t="shared" si="63"/>
        <v>MEDIUM</v>
      </c>
      <c r="J817" s="2" t="str">
        <f t="shared" si="64"/>
        <v>LOW</v>
      </c>
      <c r="K817" s="2">
        <v>0.06</v>
      </c>
      <c r="L817" s="2">
        <v>4</v>
      </c>
      <c r="M817" s="2" t="s">
        <v>23</v>
      </c>
      <c r="N817" s="2">
        <v>275.10000000000002</v>
      </c>
      <c r="O817" s="3" t="str">
        <f t="shared" si="65"/>
        <v>LOW</v>
      </c>
      <c r="P817" t="str">
        <f t="shared" si="67"/>
        <v>HIGH IMPACT</v>
      </c>
      <c r="Q817" s="5">
        <f t="shared" si="66"/>
        <v>4585.0000000000009</v>
      </c>
    </row>
    <row r="818" spans="1:17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 t="shared" si="63"/>
        <v>LOW</v>
      </c>
      <c r="J818" s="2" t="str">
        <f t="shared" si="64"/>
        <v>LOW</v>
      </c>
      <c r="K818" s="2">
        <v>0.47</v>
      </c>
      <c r="L818" s="2">
        <v>5</v>
      </c>
      <c r="M818" s="2" t="s">
        <v>23</v>
      </c>
      <c r="N818" s="2">
        <v>898.79</v>
      </c>
      <c r="O818" s="3" t="str">
        <f t="shared" si="65"/>
        <v>LOW</v>
      </c>
      <c r="P818" t="str">
        <f t="shared" si="67"/>
        <v>HIGH IMPACT</v>
      </c>
      <c r="Q818" s="5">
        <f t="shared" si="66"/>
        <v>1912.3191489361702</v>
      </c>
    </row>
    <row r="819" spans="1:17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 t="shared" si="63"/>
        <v>LOW</v>
      </c>
      <c r="J819" s="2" t="str">
        <f t="shared" si="64"/>
        <v>LOW</v>
      </c>
      <c r="K819" s="2">
        <v>0.47</v>
      </c>
      <c r="L819" s="2">
        <v>7</v>
      </c>
      <c r="M819" s="2" t="s">
        <v>17</v>
      </c>
      <c r="N819" s="2">
        <v>190.33</v>
      </c>
      <c r="O819" s="3" t="str">
        <f t="shared" si="65"/>
        <v>LOW</v>
      </c>
      <c r="P819" t="str">
        <f t="shared" si="67"/>
        <v>HIGH IMPACT</v>
      </c>
      <c r="Q819" s="5">
        <f t="shared" si="66"/>
        <v>404.95744680851067</v>
      </c>
    </row>
    <row r="820" spans="1:17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 t="shared" si="63"/>
        <v>LOW</v>
      </c>
      <c r="J820" s="2" t="str">
        <f t="shared" si="64"/>
        <v>LOW</v>
      </c>
      <c r="K820" s="2">
        <v>0.13</v>
      </c>
      <c r="L820" s="2">
        <v>2</v>
      </c>
      <c r="M820" s="2" t="s">
        <v>28</v>
      </c>
      <c r="N820" s="2">
        <v>583.54</v>
      </c>
      <c r="O820" s="3" t="str">
        <f t="shared" si="65"/>
        <v>LOW</v>
      </c>
      <c r="P820" t="str">
        <f t="shared" si="67"/>
        <v>NORMAL</v>
      </c>
      <c r="Q820" s="5">
        <f t="shared" si="66"/>
        <v>4488.7692307692305</v>
      </c>
    </row>
    <row r="821" spans="1:17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 t="shared" si="63"/>
        <v>LOW</v>
      </c>
      <c r="J821" s="2" t="str">
        <f t="shared" si="64"/>
        <v>LOW</v>
      </c>
      <c r="K821" s="2">
        <v>0.35</v>
      </c>
      <c r="L821" s="2">
        <v>4</v>
      </c>
      <c r="M821" s="2" t="s">
        <v>23</v>
      </c>
      <c r="N821" s="2">
        <v>613.9</v>
      </c>
      <c r="O821" s="3" t="str">
        <f t="shared" si="65"/>
        <v>LOW</v>
      </c>
      <c r="P821" t="str">
        <f t="shared" si="67"/>
        <v>HIGH IMPACT</v>
      </c>
      <c r="Q821" s="5">
        <f t="shared" si="66"/>
        <v>1754</v>
      </c>
    </row>
    <row r="822" spans="1:17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 t="shared" si="63"/>
        <v>LOW</v>
      </c>
      <c r="J822" s="2" t="str">
        <f t="shared" si="64"/>
        <v>LOW</v>
      </c>
      <c r="K822" s="2">
        <v>0.1</v>
      </c>
      <c r="L822" s="2">
        <v>7</v>
      </c>
      <c r="M822" s="2" t="s">
        <v>17</v>
      </c>
      <c r="N822" s="2">
        <v>347.25</v>
      </c>
      <c r="O822" s="3" t="str">
        <f t="shared" si="65"/>
        <v>LOW</v>
      </c>
      <c r="P822" t="str">
        <f t="shared" si="67"/>
        <v>NORMAL</v>
      </c>
      <c r="Q822" s="5">
        <f t="shared" si="66"/>
        <v>3472.5</v>
      </c>
    </row>
    <row r="823" spans="1:17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 t="shared" si="63"/>
        <v>LOW</v>
      </c>
      <c r="J823" s="2" t="str">
        <f t="shared" si="64"/>
        <v>LOW</v>
      </c>
      <c r="K823" s="2">
        <v>0.2</v>
      </c>
      <c r="L823" s="2">
        <v>3</v>
      </c>
      <c r="M823" s="2" t="s">
        <v>17</v>
      </c>
      <c r="N823" s="2">
        <v>654.53</v>
      </c>
      <c r="O823" s="3" t="str">
        <f t="shared" si="65"/>
        <v>LOW</v>
      </c>
      <c r="P823" t="str">
        <f t="shared" si="67"/>
        <v>NORMAL</v>
      </c>
      <c r="Q823" s="5">
        <f t="shared" si="66"/>
        <v>3272.6499999999996</v>
      </c>
    </row>
    <row r="824" spans="1:17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 t="shared" si="63"/>
        <v>LOW</v>
      </c>
      <c r="J824" s="2" t="str">
        <f t="shared" si="64"/>
        <v>LOW</v>
      </c>
      <c r="K824" s="2">
        <v>0.15</v>
      </c>
      <c r="L824" s="2">
        <v>4</v>
      </c>
      <c r="M824" s="2" t="s">
        <v>28</v>
      </c>
      <c r="N824" s="2">
        <v>334.73</v>
      </c>
      <c r="O824" s="3" t="str">
        <f t="shared" si="65"/>
        <v>LOW</v>
      </c>
      <c r="P824" t="str">
        <f t="shared" si="67"/>
        <v>NORMAL</v>
      </c>
      <c r="Q824" s="5">
        <f t="shared" si="66"/>
        <v>2231.5333333333338</v>
      </c>
    </row>
    <row r="825" spans="1:17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 t="shared" si="63"/>
        <v>LOW</v>
      </c>
      <c r="J825" s="2" t="str">
        <f t="shared" si="64"/>
        <v>LOW</v>
      </c>
      <c r="K825" s="2">
        <v>0.19</v>
      </c>
      <c r="L825" s="2">
        <v>8</v>
      </c>
      <c r="M825" s="2" t="s">
        <v>28</v>
      </c>
      <c r="N825" s="2">
        <v>1107.49</v>
      </c>
      <c r="O825" s="3" t="str">
        <f t="shared" si="65"/>
        <v>LOW</v>
      </c>
      <c r="P825" t="str">
        <f t="shared" si="67"/>
        <v>NORMAL</v>
      </c>
      <c r="Q825" s="5">
        <f t="shared" si="66"/>
        <v>5828.894736842105</v>
      </c>
    </row>
    <row r="826" spans="1:17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 t="shared" si="63"/>
        <v>LOW</v>
      </c>
      <c r="J826" s="2" t="str">
        <f t="shared" si="64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s="3" t="str">
        <f t="shared" si="65"/>
        <v>LOW</v>
      </c>
      <c r="P826" t="str">
        <f t="shared" si="67"/>
        <v>NORMAL</v>
      </c>
      <c r="Q826" s="5">
        <f t="shared" si="66"/>
        <v>4207.8666666666668</v>
      </c>
    </row>
    <row r="827" spans="1:17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 t="shared" si="63"/>
        <v>LOW</v>
      </c>
      <c r="J827" s="2" t="str">
        <f t="shared" si="64"/>
        <v>LOW</v>
      </c>
      <c r="K827" s="2">
        <v>0.17</v>
      </c>
      <c r="L827" s="2">
        <v>9</v>
      </c>
      <c r="M827" s="2" t="s">
        <v>28</v>
      </c>
      <c r="N827" s="2">
        <v>395.12</v>
      </c>
      <c r="O827" s="3" t="str">
        <f t="shared" si="65"/>
        <v>LOW</v>
      </c>
      <c r="P827" t="str">
        <f t="shared" si="67"/>
        <v>NORMAL</v>
      </c>
      <c r="Q827" s="5">
        <f t="shared" si="66"/>
        <v>2324.2352941176468</v>
      </c>
    </row>
    <row r="828" spans="1:17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 t="shared" si="63"/>
        <v>LOW</v>
      </c>
      <c r="J828" s="2" t="str">
        <f t="shared" si="64"/>
        <v>LOW</v>
      </c>
      <c r="K828" s="2">
        <v>0.4</v>
      </c>
      <c r="L828" s="2">
        <v>5</v>
      </c>
      <c r="M828" s="2" t="s">
        <v>28</v>
      </c>
      <c r="N828" s="2">
        <v>260.76</v>
      </c>
      <c r="O828" s="3" t="str">
        <f t="shared" si="65"/>
        <v>LOW</v>
      </c>
      <c r="P828" t="str">
        <f t="shared" si="67"/>
        <v>HIGH IMPACT</v>
      </c>
      <c r="Q828" s="5">
        <f t="shared" si="66"/>
        <v>651.9</v>
      </c>
    </row>
    <row r="829" spans="1:17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 t="shared" si="63"/>
        <v>LOW</v>
      </c>
      <c r="J829" s="2" t="str">
        <f t="shared" si="64"/>
        <v>LOW</v>
      </c>
      <c r="K829" s="2">
        <v>0.15</v>
      </c>
      <c r="L829" s="2">
        <v>2</v>
      </c>
      <c r="M829" s="2" t="s">
        <v>28</v>
      </c>
      <c r="N829" s="2">
        <v>1119.8599999999999</v>
      </c>
      <c r="O829" s="3" t="str">
        <f t="shared" si="65"/>
        <v>LOW</v>
      </c>
      <c r="P829" t="str">
        <f t="shared" si="67"/>
        <v>NORMAL</v>
      </c>
      <c r="Q829" s="5">
        <f t="shared" si="66"/>
        <v>7465.7333333333327</v>
      </c>
    </row>
    <row r="830" spans="1:17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 t="shared" si="63"/>
        <v>LOW</v>
      </c>
      <c r="J830" s="2" t="str">
        <f t="shared" si="64"/>
        <v>LOW</v>
      </c>
      <c r="K830" s="2">
        <v>0.41</v>
      </c>
      <c r="L830" s="2">
        <v>8</v>
      </c>
      <c r="M830" s="2" t="s">
        <v>17</v>
      </c>
      <c r="N830" s="2">
        <v>625.75</v>
      </c>
      <c r="O830" s="3" t="str">
        <f t="shared" si="65"/>
        <v>LOW</v>
      </c>
      <c r="P830" t="str">
        <f t="shared" si="67"/>
        <v>HIGH IMPACT</v>
      </c>
      <c r="Q830" s="5">
        <f t="shared" si="66"/>
        <v>1526.219512195122</v>
      </c>
    </row>
    <row r="831" spans="1:17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 t="shared" si="63"/>
        <v>LOW</v>
      </c>
      <c r="J831" s="2" t="str">
        <f t="shared" si="64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s="3" t="str">
        <f t="shared" si="65"/>
        <v>LOW</v>
      </c>
      <c r="P831" t="str">
        <f t="shared" si="67"/>
        <v>HIGH IMPACT</v>
      </c>
      <c r="Q831" s="5">
        <f t="shared" si="66"/>
        <v>3314.6785714285711</v>
      </c>
    </row>
    <row r="832" spans="1:17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 t="shared" si="63"/>
        <v>LOW</v>
      </c>
      <c r="J832" s="2" t="str">
        <f t="shared" si="64"/>
        <v>LOW</v>
      </c>
      <c r="K832" s="2">
        <v>0.39</v>
      </c>
      <c r="L832" s="2">
        <v>1</v>
      </c>
      <c r="M832" s="2" t="s">
        <v>23</v>
      </c>
      <c r="N832" s="2">
        <v>701.25</v>
      </c>
      <c r="O832" s="3" t="str">
        <f t="shared" si="65"/>
        <v>LOW</v>
      </c>
      <c r="P832" t="str">
        <f t="shared" si="67"/>
        <v>HIGH IMPACT</v>
      </c>
      <c r="Q832" s="5">
        <f t="shared" si="66"/>
        <v>1798.0769230769231</v>
      </c>
    </row>
    <row r="833" spans="1:17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 t="shared" si="63"/>
        <v>LOW</v>
      </c>
      <c r="J833" s="2" t="str">
        <f t="shared" si="64"/>
        <v>LOW</v>
      </c>
      <c r="K833" s="2">
        <v>0.46</v>
      </c>
      <c r="L833" s="2">
        <v>9</v>
      </c>
      <c r="M833" s="2" t="s">
        <v>28</v>
      </c>
      <c r="N833" s="2">
        <v>102.81</v>
      </c>
      <c r="O833" s="3" t="str">
        <f t="shared" si="65"/>
        <v>LOW</v>
      </c>
      <c r="P833" t="str">
        <f t="shared" si="67"/>
        <v>HIGH IMPACT</v>
      </c>
      <c r="Q833" s="5">
        <f t="shared" si="66"/>
        <v>223.5</v>
      </c>
    </row>
    <row r="834" spans="1:17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 t="shared" si="63"/>
        <v>LOW</v>
      </c>
      <c r="J834" s="2" t="str">
        <f t="shared" si="64"/>
        <v>LOW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3" t="str">
        <f t="shared" si="65"/>
        <v>LOW</v>
      </c>
      <c r="P834" t="str">
        <f t="shared" si="67"/>
        <v>NORMAL</v>
      </c>
      <c r="Q834" s="5">
        <f t="shared" si="66"/>
        <v>4604.8571428571422</v>
      </c>
    </row>
    <row r="835" spans="1:17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 t="shared" ref="I835:I898" si="68">IF(H835&gt;10000,"HIGH",IF(H835&gt;5000,"MEDIUM","LOW"))</f>
        <v>LOW</v>
      </c>
      <c r="J835" s="2" t="str">
        <f t="shared" ref="J835:J898" si="69">IF(H835&gt;10000,"HIGH","LOW")</f>
        <v>LOW</v>
      </c>
      <c r="K835" s="2">
        <v>0.17</v>
      </c>
      <c r="L835" s="2">
        <v>4</v>
      </c>
      <c r="M835" s="2" t="s">
        <v>28</v>
      </c>
      <c r="N835" s="2">
        <v>788.01</v>
      </c>
      <c r="O835" s="3" t="str">
        <f t="shared" ref="O835:O898" si="70">IF(AND(H835&gt;5000,N835&gt;500),"HIGH","LOW")</f>
        <v>LOW</v>
      </c>
      <c r="P835" t="str">
        <f t="shared" si="67"/>
        <v>NORMAL</v>
      </c>
      <c r="Q835" s="5">
        <f t="shared" ref="Q835:Q898" si="71">IFERROR(N835/K835,"cant divide")</f>
        <v>4635.3529411764703</v>
      </c>
    </row>
    <row r="836" spans="1:17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 t="shared" si="68"/>
        <v>LOW</v>
      </c>
      <c r="J836" s="2" t="str">
        <f t="shared" si="69"/>
        <v>LOW</v>
      </c>
      <c r="K836" s="2">
        <v>0.03</v>
      </c>
      <c r="L836" s="2">
        <v>6</v>
      </c>
      <c r="M836" s="2" t="s">
        <v>23</v>
      </c>
      <c r="N836" s="2">
        <v>273.31</v>
      </c>
      <c r="O836" s="3" t="str">
        <f t="shared" si="70"/>
        <v>LOW</v>
      </c>
      <c r="P836" t="str">
        <f t="shared" si="67"/>
        <v>NORMAL</v>
      </c>
      <c r="Q836" s="5">
        <f t="shared" si="71"/>
        <v>9110.3333333333339</v>
      </c>
    </row>
    <row r="837" spans="1:17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 t="shared" si="68"/>
        <v>MEDIUM</v>
      </c>
      <c r="J837" s="2" t="str">
        <f t="shared" si="69"/>
        <v>LOW</v>
      </c>
      <c r="K837" s="2">
        <v>0.2</v>
      </c>
      <c r="L837" s="2">
        <v>9</v>
      </c>
      <c r="M837" s="2" t="s">
        <v>17</v>
      </c>
      <c r="N837" s="2">
        <v>902.2</v>
      </c>
      <c r="O837" s="3" t="str">
        <f t="shared" si="70"/>
        <v>HIGH</v>
      </c>
      <c r="P837" t="str">
        <f t="shared" si="67"/>
        <v>HIGH IMPACT</v>
      </c>
      <c r="Q837" s="5">
        <f t="shared" si="71"/>
        <v>4511</v>
      </c>
    </row>
    <row r="838" spans="1:17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 t="shared" si="68"/>
        <v>LOW</v>
      </c>
      <c r="J838" s="2" t="str">
        <f t="shared" si="69"/>
        <v>LOW</v>
      </c>
      <c r="K838" s="2">
        <v>0.12</v>
      </c>
      <c r="L838" s="2">
        <v>1</v>
      </c>
      <c r="M838" s="2" t="s">
        <v>23</v>
      </c>
      <c r="N838" s="2">
        <v>235.62</v>
      </c>
      <c r="O838" s="3" t="str">
        <f t="shared" si="70"/>
        <v>LOW</v>
      </c>
      <c r="P838" t="str">
        <f t="shared" si="67"/>
        <v>NORMAL</v>
      </c>
      <c r="Q838" s="5">
        <f t="shared" si="71"/>
        <v>1963.5</v>
      </c>
    </row>
    <row r="839" spans="1:17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 t="shared" si="68"/>
        <v>LOW</v>
      </c>
      <c r="J839" s="2" t="str">
        <f t="shared" si="69"/>
        <v>LOW</v>
      </c>
      <c r="K839" s="2">
        <v>0.28999999999999998</v>
      </c>
      <c r="L839" s="2">
        <v>9</v>
      </c>
      <c r="M839" s="2" t="s">
        <v>23</v>
      </c>
      <c r="N839" s="2">
        <v>250.55</v>
      </c>
      <c r="O839" s="3" t="str">
        <f t="shared" si="70"/>
        <v>LOW</v>
      </c>
      <c r="P839" t="str">
        <f t="shared" si="67"/>
        <v>HIGH IMPACT</v>
      </c>
      <c r="Q839" s="5">
        <f t="shared" si="71"/>
        <v>863.96551724137942</v>
      </c>
    </row>
    <row r="840" spans="1:17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 t="shared" si="68"/>
        <v>LOW</v>
      </c>
      <c r="J840" s="2" t="str">
        <f t="shared" si="69"/>
        <v>LOW</v>
      </c>
      <c r="K840" s="2">
        <v>0.39</v>
      </c>
      <c r="L840" s="2">
        <v>8</v>
      </c>
      <c r="M840" s="2" t="s">
        <v>23</v>
      </c>
      <c r="N840" s="2">
        <v>405.75</v>
      </c>
      <c r="O840" s="3" t="str">
        <f t="shared" si="70"/>
        <v>LOW</v>
      </c>
      <c r="P840" t="str">
        <f t="shared" ref="P840:P903" si="72">IF(OR(H840&gt;5000,K840&gt;0.2),"HIGH IMPACT","NORMAL")</f>
        <v>HIGH IMPACT</v>
      </c>
      <c r="Q840" s="5">
        <f t="shared" si="71"/>
        <v>1040.3846153846152</v>
      </c>
    </row>
    <row r="841" spans="1:17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 t="shared" si="68"/>
        <v>LOW</v>
      </c>
      <c r="J841" s="2" t="str">
        <f t="shared" si="69"/>
        <v>LOW</v>
      </c>
      <c r="K841" s="2">
        <v>0.24</v>
      </c>
      <c r="L841" s="2">
        <v>7</v>
      </c>
      <c r="M841" s="2" t="s">
        <v>17</v>
      </c>
      <c r="N841" s="2">
        <v>344.02</v>
      </c>
      <c r="O841" s="3" t="str">
        <f t="shared" si="70"/>
        <v>LOW</v>
      </c>
      <c r="P841" t="str">
        <f t="shared" si="72"/>
        <v>HIGH IMPACT</v>
      </c>
      <c r="Q841" s="5">
        <f t="shared" si="71"/>
        <v>1433.4166666666667</v>
      </c>
    </row>
    <row r="842" spans="1:17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 t="shared" si="68"/>
        <v>LOW</v>
      </c>
      <c r="J842" s="2" t="str">
        <f t="shared" si="69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s="3" t="str">
        <f t="shared" si="70"/>
        <v>LOW</v>
      </c>
      <c r="P842" t="str">
        <f t="shared" si="72"/>
        <v>NORMAL</v>
      </c>
      <c r="Q842" s="5">
        <f t="shared" si="71"/>
        <v>472.47058823529403</v>
      </c>
    </row>
    <row r="843" spans="1:17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 t="shared" si="68"/>
        <v>LOW</v>
      </c>
      <c r="J843" s="2" t="str">
        <f t="shared" si="69"/>
        <v>LOW</v>
      </c>
      <c r="K843" s="2">
        <v>0.08</v>
      </c>
      <c r="L843" s="2">
        <v>7</v>
      </c>
      <c r="M843" s="2" t="s">
        <v>23</v>
      </c>
      <c r="N843" s="2">
        <v>1028.6600000000001</v>
      </c>
      <c r="O843" s="3" t="str">
        <f t="shared" si="70"/>
        <v>LOW</v>
      </c>
      <c r="P843" t="str">
        <f t="shared" si="72"/>
        <v>NORMAL</v>
      </c>
      <c r="Q843" s="5">
        <f t="shared" si="71"/>
        <v>12858.25</v>
      </c>
    </row>
    <row r="844" spans="1:17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 t="shared" si="68"/>
        <v>LOW</v>
      </c>
      <c r="J844" s="2" t="str">
        <f t="shared" si="69"/>
        <v>LOW</v>
      </c>
      <c r="K844" s="2">
        <v>0.01</v>
      </c>
      <c r="L844" s="2">
        <v>2</v>
      </c>
      <c r="M844" s="2" t="s">
        <v>17</v>
      </c>
      <c r="N844" s="2">
        <v>292.04000000000002</v>
      </c>
      <c r="O844" s="3" t="str">
        <f t="shared" si="70"/>
        <v>LOW</v>
      </c>
      <c r="P844" t="str">
        <f t="shared" si="72"/>
        <v>NORMAL</v>
      </c>
      <c r="Q844" s="5">
        <f t="shared" si="71"/>
        <v>29204</v>
      </c>
    </row>
    <row r="845" spans="1:17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 t="shared" si="68"/>
        <v>LOW</v>
      </c>
      <c r="J845" s="2" t="str">
        <f t="shared" si="69"/>
        <v>LOW</v>
      </c>
      <c r="K845" s="2">
        <v>0.34</v>
      </c>
      <c r="L845" s="2">
        <v>9</v>
      </c>
      <c r="M845" s="2" t="s">
        <v>28</v>
      </c>
      <c r="N845" s="2">
        <v>534.75</v>
      </c>
      <c r="O845" s="3" t="str">
        <f t="shared" si="70"/>
        <v>LOW</v>
      </c>
      <c r="P845" t="str">
        <f t="shared" si="72"/>
        <v>HIGH IMPACT</v>
      </c>
      <c r="Q845" s="5">
        <f t="shared" si="71"/>
        <v>1572.7941176470588</v>
      </c>
    </row>
    <row r="846" spans="1:17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 t="shared" si="68"/>
        <v>LOW</v>
      </c>
      <c r="J846" s="2" t="str">
        <f t="shared" si="69"/>
        <v>LOW</v>
      </c>
      <c r="K846" s="2">
        <v>0.02</v>
      </c>
      <c r="L846" s="2">
        <v>4</v>
      </c>
      <c r="M846" s="2" t="s">
        <v>17</v>
      </c>
      <c r="N846" s="2">
        <v>279.57</v>
      </c>
      <c r="O846" s="3" t="str">
        <f t="shared" si="70"/>
        <v>LOW</v>
      </c>
      <c r="P846" t="str">
        <f t="shared" si="72"/>
        <v>NORMAL</v>
      </c>
      <c r="Q846" s="5">
        <f t="shared" si="71"/>
        <v>13978.5</v>
      </c>
    </row>
    <row r="847" spans="1:17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 t="shared" si="68"/>
        <v>LOW</v>
      </c>
      <c r="J847" s="2" t="str">
        <f t="shared" si="69"/>
        <v>LOW</v>
      </c>
      <c r="K847" s="2">
        <v>0.46</v>
      </c>
      <c r="L847" s="2">
        <v>2</v>
      </c>
      <c r="M847" s="2" t="s">
        <v>17</v>
      </c>
      <c r="N847" s="2">
        <v>749.42</v>
      </c>
      <c r="O847" s="3" t="str">
        <f t="shared" si="70"/>
        <v>LOW</v>
      </c>
      <c r="P847" t="str">
        <f t="shared" si="72"/>
        <v>HIGH IMPACT</v>
      </c>
      <c r="Q847" s="5">
        <f t="shared" si="71"/>
        <v>1629.173913043478</v>
      </c>
    </row>
    <row r="848" spans="1:17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 t="shared" si="68"/>
        <v>LOW</v>
      </c>
      <c r="J848" s="2" t="str">
        <f t="shared" si="69"/>
        <v>LOW</v>
      </c>
      <c r="K848" s="2">
        <v>0.3</v>
      </c>
      <c r="L848" s="2">
        <v>5</v>
      </c>
      <c r="M848" s="2" t="s">
        <v>23</v>
      </c>
      <c r="N848" s="2">
        <v>300.92</v>
      </c>
      <c r="O848" s="3" t="str">
        <f t="shared" si="70"/>
        <v>LOW</v>
      </c>
      <c r="P848" t="str">
        <f t="shared" si="72"/>
        <v>HIGH IMPACT</v>
      </c>
      <c r="Q848" s="5">
        <f t="shared" si="71"/>
        <v>1003.0666666666667</v>
      </c>
    </row>
    <row r="849" spans="1:17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 t="shared" si="68"/>
        <v>MEDIUM</v>
      </c>
      <c r="J849" s="2" t="str">
        <f t="shared" si="69"/>
        <v>LOW</v>
      </c>
      <c r="K849" s="2">
        <v>0.18</v>
      </c>
      <c r="L849" s="2">
        <v>9</v>
      </c>
      <c r="M849" s="2" t="s">
        <v>28</v>
      </c>
      <c r="N849" s="2">
        <v>192.77</v>
      </c>
      <c r="O849" s="3" t="str">
        <f t="shared" si="70"/>
        <v>LOW</v>
      </c>
      <c r="P849" t="str">
        <f t="shared" si="72"/>
        <v>HIGH IMPACT</v>
      </c>
      <c r="Q849" s="5">
        <f t="shared" si="71"/>
        <v>1070.9444444444446</v>
      </c>
    </row>
    <row r="850" spans="1:17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 t="shared" si="68"/>
        <v>LOW</v>
      </c>
      <c r="J850" s="2" t="str">
        <f t="shared" si="69"/>
        <v>LOW</v>
      </c>
      <c r="K850" s="2">
        <v>0.02</v>
      </c>
      <c r="L850" s="2">
        <v>4</v>
      </c>
      <c r="M850" s="2" t="s">
        <v>28</v>
      </c>
      <c r="N850" s="2">
        <v>428.84</v>
      </c>
      <c r="O850" s="3" t="str">
        <f t="shared" si="70"/>
        <v>LOW</v>
      </c>
      <c r="P850" t="str">
        <f t="shared" si="72"/>
        <v>NORMAL</v>
      </c>
      <c r="Q850" s="5">
        <f t="shared" si="71"/>
        <v>21442</v>
      </c>
    </row>
    <row r="851" spans="1:17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 t="shared" si="68"/>
        <v>LOW</v>
      </c>
      <c r="J851" s="2" t="str">
        <f t="shared" si="69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s="3" t="str">
        <f t="shared" si="70"/>
        <v>LOW</v>
      </c>
      <c r="P851" t="str">
        <f t="shared" si="72"/>
        <v>HIGH IMPACT</v>
      </c>
      <c r="Q851" s="5">
        <f t="shared" si="71"/>
        <v>6175.333333333333</v>
      </c>
    </row>
    <row r="852" spans="1:17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 t="shared" si="68"/>
        <v>LOW</v>
      </c>
      <c r="J852" s="2" t="str">
        <f t="shared" si="69"/>
        <v>LOW</v>
      </c>
      <c r="K852" s="2">
        <v>0.43</v>
      </c>
      <c r="L852" s="2">
        <v>8</v>
      </c>
      <c r="M852" s="2" t="s">
        <v>28</v>
      </c>
      <c r="N852" s="2">
        <v>98.4</v>
      </c>
      <c r="O852" s="3" t="str">
        <f t="shared" si="70"/>
        <v>LOW</v>
      </c>
      <c r="P852" t="str">
        <f t="shared" si="72"/>
        <v>HIGH IMPACT</v>
      </c>
      <c r="Q852" s="5">
        <f t="shared" si="71"/>
        <v>228.83720930232559</v>
      </c>
    </row>
    <row r="853" spans="1:17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 t="shared" si="68"/>
        <v>LOW</v>
      </c>
      <c r="J853" s="2" t="str">
        <f t="shared" si="69"/>
        <v>LOW</v>
      </c>
      <c r="K853" s="2">
        <v>0.48</v>
      </c>
      <c r="L853" s="2">
        <v>3</v>
      </c>
      <c r="M853" s="2" t="s">
        <v>17</v>
      </c>
      <c r="N853" s="2">
        <v>540.46</v>
      </c>
      <c r="O853" s="3" t="str">
        <f t="shared" si="70"/>
        <v>LOW</v>
      </c>
      <c r="P853" t="str">
        <f t="shared" si="72"/>
        <v>HIGH IMPACT</v>
      </c>
      <c r="Q853" s="5">
        <f t="shared" si="71"/>
        <v>1125.9583333333335</v>
      </c>
    </row>
    <row r="854" spans="1:17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 t="shared" si="68"/>
        <v>LOW</v>
      </c>
      <c r="J854" s="2" t="str">
        <f t="shared" si="69"/>
        <v>LOW</v>
      </c>
      <c r="K854" s="2">
        <v>0.04</v>
      </c>
      <c r="L854" s="2">
        <v>6</v>
      </c>
      <c r="M854" s="2" t="s">
        <v>23</v>
      </c>
      <c r="N854" s="2">
        <v>1390.85</v>
      </c>
      <c r="O854" s="3" t="str">
        <f t="shared" si="70"/>
        <v>LOW</v>
      </c>
      <c r="P854" t="str">
        <f t="shared" si="72"/>
        <v>NORMAL</v>
      </c>
      <c r="Q854" s="5">
        <f t="shared" si="71"/>
        <v>34771.25</v>
      </c>
    </row>
    <row r="855" spans="1:17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 t="shared" si="68"/>
        <v>LOW</v>
      </c>
      <c r="J855" s="2" t="str">
        <f t="shared" si="69"/>
        <v>LOW</v>
      </c>
      <c r="K855" s="2">
        <v>0.39</v>
      </c>
      <c r="L855" s="2">
        <v>1</v>
      </c>
      <c r="M855" s="2" t="s">
        <v>28</v>
      </c>
      <c r="N855" s="2">
        <v>42.35</v>
      </c>
      <c r="O855" s="3" t="str">
        <f t="shared" si="70"/>
        <v>LOW</v>
      </c>
      <c r="P855" t="str">
        <f t="shared" si="72"/>
        <v>HIGH IMPACT</v>
      </c>
      <c r="Q855" s="5">
        <f t="shared" si="71"/>
        <v>108.58974358974359</v>
      </c>
    </row>
    <row r="856" spans="1:17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 t="shared" si="68"/>
        <v>LOW</v>
      </c>
      <c r="J856" s="2" t="str">
        <f t="shared" si="69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s="3" t="str">
        <f t="shared" si="70"/>
        <v>LOW</v>
      </c>
      <c r="P856" t="str">
        <f t="shared" si="72"/>
        <v>NORMAL</v>
      </c>
      <c r="Q856" s="5">
        <f t="shared" si="71"/>
        <v>2070.3846153846152</v>
      </c>
    </row>
    <row r="857" spans="1:17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 t="shared" si="68"/>
        <v>MEDIUM</v>
      </c>
      <c r="J857" s="2" t="str">
        <f t="shared" si="69"/>
        <v>LOW</v>
      </c>
      <c r="K857" s="2">
        <v>0.19</v>
      </c>
      <c r="L857" s="2">
        <v>8</v>
      </c>
      <c r="M857" s="2" t="s">
        <v>28</v>
      </c>
      <c r="N857" s="2">
        <v>227.72</v>
      </c>
      <c r="O857" s="3" t="str">
        <f t="shared" si="70"/>
        <v>LOW</v>
      </c>
      <c r="P857" t="str">
        <f t="shared" si="72"/>
        <v>HIGH IMPACT</v>
      </c>
      <c r="Q857" s="5">
        <f t="shared" si="71"/>
        <v>1198.5263157894738</v>
      </c>
    </row>
    <row r="858" spans="1:17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 t="shared" si="68"/>
        <v>LOW</v>
      </c>
      <c r="J858" s="2" t="str">
        <f t="shared" si="69"/>
        <v>LOW</v>
      </c>
      <c r="K858" s="2">
        <v>0.27</v>
      </c>
      <c r="L858" s="2">
        <v>6</v>
      </c>
      <c r="M858" s="2" t="s">
        <v>28</v>
      </c>
      <c r="N858" s="2">
        <v>258.89999999999998</v>
      </c>
      <c r="O858" s="3" t="str">
        <f t="shared" si="70"/>
        <v>LOW</v>
      </c>
      <c r="P858" t="str">
        <f t="shared" si="72"/>
        <v>HIGH IMPACT</v>
      </c>
      <c r="Q858" s="5">
        <f t="shared" si="71"/>
        <v>958.88888888888869</v>
      </c>
    </row>
    <row r="859" spans="1:17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 t="shared" si="68"/>
        <v>LOW</v>
      </c>
      <c r="J859" s="2" t="str">
        <f t="shared" si="69"/>
        <v>LOW</v>
      </c>
      <c r="K859" s="2">
        <v>0.5</v>
      </c>
      <c r="L859" s="2">
        <v>4</v>
      </c>
      <c r="M859" s="2" t="s">
        <v>28</v>
      </c>
      <c r="N859" s="2">
        <v>9.26</v>
      </c>
      <c r="O859" s="3" t="str">
        <f t="shared" si="70"/>
        <v>LOW</v>
      </c>
      <c r="P859" t="str">
        <f t="shared" si="72"/>
        <v>HIGH IMPACT</v>
      </c>
      <c r="Q859" s="5">
        <f t="shared" si="71"/>
        <v>18.52</v>
      </c>
    </row>
    <row r="860" spans="1:17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 t="shared" si="68"/>
        <v>LOW</v>
      </c>
      <c r="J860" s="2" t="str">
        <f t="shared" si="69"/>
        <v>LOW</v>
      </c>
      <c r="K860" s="2">
        <v>0.1</v>
      </c>
      <c r="L860" s="2">
        <v>8</v>
      </c>
      <c r="M860" s="2" t="s">
        <v>23</v>
      </c>
      <c r="N860" s="2">
        <v>76.36</v>
      </c>
      <c r="O860" s="3" t="str">
        <f t="shared" si="70"/>
        <v>LOW</v>
      </c>
      <c r="P860" t="str">
        <f t="shared" si="72"/>
        <v>NORMAL</v>
      </c>
      <c r="Q860" s="5">
        <f t="shared" si="71"/>
        <v>763.59999999999991</v>
      </c>
    </row>
    <row r="861" spans="1:17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 t="shared" si="68"/>
        <v>LOW</v>
      </c>
      <c r="J861" s="2" t="str">
        <f t="shared" si="69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3" t="str">
        <f t="shared" si="70"/>
        <v>LOW</v>
      </c>
      <c r="P861" t="str">
        <f t="shared" si="72"/>
        <v>NORMAL</v>
      </c>
      <c r="Q861" s="5">
        <f t="shared" si="71"/>
        <v>3250.8571428571427</v>
      </c>
    </row>
    <row r="862" spans="1:17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 t="shared" si="68"/>
        <v>LOW</v>
      </c>
      <c r="J862" s="2" t="str">
        <f t="shared" si="69"/>
        <v>LOW</v>
      </c>
      <c r="K862" s="2">
        <v>0.3</v>
      </c>
      <c r="L862" s="2">
        <v>2</v>
      </c>
      <c r="M862" s="2" t="s">
        <v>17</v>
      </c>
      <c r="N862" s="2">
        <v>63.48</v>
      </c>
      <c r="O862" s="3" t="str">
        <f t="shared" si="70"/>
        <v>LOW</v>
      </c>
      <c r="P862" t="str">
        <f t="shared" si="72"/>
        <v>HIGH IMPACT</v>
      </c>
      <c r="Q862" s="5">
        <f t="shared" si="71"/>
        <v>211.6</v>
      </c>
    </row>
    <row r="863" spans="1:17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 t="shared" si="68"/>
        <v>LOW</v>
      </c>
      <c r="J863" s="2" t="str">
        <f t="shared" si="69"/>
        <v>LOW</v>
      </c>
      <c r="K863" s="2">
        <v>0.43</v>
      </c>
      <c r="L863" s="2">
        <v>8</v>
      </c>
      <c r="M863" s="2" t="s">
        <v>23</v>
      </c>
      <c r="N863" s="2">
        <v>279.76</v>
      </c>
      <c r="O863" s="3" t="str">
        <f t="shared" si="70"/>
        <v>LOW</v>
      </c>
      <c r="P863" t="str">
        <f t="shared" si="72"/>
        <v>HIGH IMPACT</v>
      </c>
      <c r="Q863" s="5">
        <f t="shared" si="71"/>
        <v>650.60465116279067</v>
      </c>
    </row>
    <row r="864" spans="1:17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 t="shared" si="68"/>
        <v>HIGH</v>
      </c>
      <c r="J864" s="2" t="str">
        <f t="shared" si="69"/>
        <v>HIGH</v>
      </c>
      <c r="K864" s="2">
        <v>0.32</v>
      </c>
      <c r="L864" s="2">
        <v>4</v>
      </c>
      <c r="M864" s="2" t="s">
        <v>23</v>
      </c>
      <c r="N864" s="2">
        <v>82.33</v>
      </c>
      <c r="O864" s="3" t="str">
        <f t="shared" si="70"/>
        <v>LOW</v>
      </c>
      <c r="P864" t="str">
        <f t="shared" si="72"/>
        <v>HIGH IMPACT</v>
      </c>
      <c r="Q864" s="5">
        <f t="shared" si="71"/>
        <v>257.28125</v>
      </c>
    </row>
    <row r="865" spans="1:17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 t="shared" si="68"/>
        <v>LOW</v>
      </c>
      <c r="J865" s="2" t="str">
        <f t="shared" si="69"/>
        <v>LOW</v>
      </c>
      <c r="K865" s="2">
        <v>0.17</v>
      </c>
      <c r="L865" s="2">
        <v>9</v>
      </c>
      <c r="M865" s="2" t="s">
        <v>23</v>
      </c>
      <c r="N865" s="2">
        <v>573.13</v>
      </c>
      <c r="O865" s="3" t="str">
        <f t="shared" si="70"/>
        <v>LOW</v>
      </c>
      <c r="P865" t="str">
        <f t="shared" si="72"/>
        <v>NORMAL</v>
      </c>
      <c r="Q865" s="5">
        <f t="shared" si="71"/>
        <v>3371.3529411764703</v>
      </c>
    </row>
    <row r="866" spans="1:17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 t="shared" si="68"/>
        <v>LOW</v>
      </c>
      <c r="J866" s="2" t="str">
        <f t="shared" si="69"/>
        <v>LOW</v>
      </c>
      <c r="K866" s="2">
        <v>0.49</v>
      </c>
      <c r="L866" s="2">
        <v>3</v>
      </c>
      <c r="M866" s="2" t="s">
        <v>17</v>
      </c>
      <c r="N866" s="2">
        <v>352.23</v>
      </c>
      <c r="O866" s="3" t="str">
        <f t="shared" si="70"/>
        <v>LOW</v>
      </c>
      <c r="P866" t="str">
        <f t="shared" si="72"/>
        <v>HIGH IMPACT</v>
      </c>
      <c r="Q866" s="5">
        <f t="shared" si="71"/>
        <v>718.83673469387759</v>
      </c>
    </row>
    <row r="867" spans="1:17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 t="shared" si="68"/>
        <v>MEDIUM</v>
      </c>
      <c r="J867" s="2" t="str">
        <f t="shared" si="69"/>
        <v>LOW</v>
      </c>
      <c r="K867" s="2">
        <v>0.5</v>
      </c>
      <c r="L867" s="2">
        <v>9</v>
      </c>
      <c r="M867" s="2" t="s">
        <v>23</v>
      </c>
      <c r="N867" s="2">
        <v>730.62</v>
      </c>
      <c r="O867" s="3" t="str">
        <f t="shared" si="70"/>
        <v>HIGH</v>
      </c>
      <c r="P867" t="str">
        <f t="shared" si="72"/>
        <v>HIGH IMPACT</v>
      </c>
      <c r="Q867" s="5">
        <f t="shared" si="71"/>
        <v>1461.24</v>
      </c>
    </row>
    <row r="868" spans="1:17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 t="shared" si="68"/>
        <v>LOW</v>
      </c>
      <c r="J868" s="2" t="str">
        <f t="shared" si="69"/>
        <v>LOW</v>
      </c>
      <c r="K868" s="2">
        <v>0.39</v>
      </c>
      <c r="L868" s="2">
        <v>6</v>
      </c>
      <c r="M868" s="2" t="s">
        <v>28</v>
      </c>
      <c r="N868" s="2">
        <v>447.8</v>
      </c>
      <c r="O868" s="3" t="str">
        <f t="shared" si="70"/>
        <v>LOW</v>
      </c>
      <c r="P868" t="str">
        <f t="shared" si="72"/>
        <v>HIGH IMPACT</v>
      </c>
      <c r="Q868" s="5">
        <f t="shared" si="71"/>
        <v>1148.2051282051282</v>
      </c>
    </row>
    <row r="869" spans="1:17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 t="shared" si="68"/>
        <v>LOW</v>
      </c>
      <c r="J869" s="2" t="str">
        <f t="shared" si="69"/>
        <v>LOW</v>
      </c>
      <c r="K869" s="2">
        <v>0.4</v>
      </c>
      <c r="L869" s="2">
        <v>5</v>
      </c>
      <c r="M869" s="2" t="s">
        <v>17</v>
      </c>
      <c r="N869" s="2">
        <v>858.35</v>
      </c>
      <c r="O869" s="3" t="str">
        <f t="shared" si="70"/>
        <v>LOW</v>
      </c>
      <c r="P869" t="str">
        <f t="shared" si="72"/>
        <v>HIGH IMPACT</v>
      </c>
      <c r="Q869" s="5">
        <f t="shared" si="71"/>
        <v>2145.875</v>
      </c>
    </row>
    <row r="870" spans="1:17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 t="shared" si="68"/>
        <v>LOW</v>
      </c>
      <c r="J870" s="2" t="str">
        <f t="shared" si="69"/>
        <v>LOW</v>
      </c>
      <c r="K870" s="2">
        <v>0.38</v>
      </c>
      <c r="L870" s="2">
        <v>2</v>
      </c>
      <c r="M870" s="2" t="s">
        <v>23</v>
      </c>
      <c r="N870" s="2">
        <v>36.08</v>
      </c>
      <c r="O870" s="3" t="str">
        <f t="shared" si="70"/>
        <v>LOW</v>
      </c>
      <c r="P870" t="str">
        <f t="shared" si="72"/>
        <v>HIGH IMPACT</v>
      </c>
      <c r="Q870" s="5">
        <f t="shared" si="71"/>
        <v>94.94736842105263</v>
      </c>
    </row>
    <row r="871" spans="1:17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 t="shared" si="68"/>
        <v>LOW</v>
      </c>
      <c r="J871" s="2" t="str">
        <f t="shared" si="69"/>
        <v>LOW</v>
      </c>
      <c r="K871" s="2">
        <v>0.13</v>
      </c>
      <c r="L871" s="2">
        <v>6</v>
      </c>
      <c r="M871" s="2" t="s">
        <v>28</v>
      </c>
      <c r="N871" s="2">
        <v>154.78</v>
      </c>
      <c r="O871" s="3" t="str">
        <f t="shared" si="70"/>
        <v>LOW</v>
      </c>
      <c r="P871" t="str">
        <f t="shared" si="72"/>
        <v>NORMAL</v>
      </c>
      <c r="Q871" s="5">
        <f t="shared" si="71"/>
        <v>1190.6153846153845</v>
      </c>
    </row>
    <row r="872" spans="1:17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 t="shared" si="68"/>
        <v>LOW</v>
      </c>
      <c r="J872" s="2" t="str">
        <f t="shared" si="69"/>
        <v>LOW</v>
      </c>
      <c r="K872" s="2">
        <v>0.08</v>
      </c>
      <c r="L872" s="2">
        <v>4</v>
      </c>
      <c r="M872" s="2" t="s">
        <v>17</v>
      </c>
      <c r="N872" s="2">
        <v>111.39</v>
      </c>
      <c r="O872" s="3" t="str">
        <f t="shared" si="70"/>
        <v>LOW</v>
      </c>
      <c r="P872" t="str">
        <f t="shared" si="72"/>
        <v>NORMAL</v>
      </c>
      <c r="Q872" s="5">
        <f t="shared" si="71"/>
        <v>1392.375</v>
      </c>
    </row>
    <row r="873" spans="1:17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 t="shared" si="68"/>
        <v>LOW</v>
      </c>
      <c r="J873" s="2" t="str">
        <f t="shared" si="69"/>
        <v>LOW</v>
      </c>
      <c r="K873" s="2">
        <v>0.28000000000000003</v>
      </c>
      <c r="L873" s="2">
        <v>5</v>
      </c>
      <c r="M873" s="2" t="s">
        <v>28</v>
      </c>
      <c r="N873" s="2">
        <v>625.4</v>
      </c>
      <c r="O873" s="3" t="str">
        <f t="shared" si="70"/>
        <v>LOW</v>
      </c>
      <c r="P873" t="str">
        <f t="shared" si="72"/>
        <v>HIGH IMPACT</v>
      </c>
      <c r="Q873" s="5">
        <f t="shared" si="71"/>
        <v>2233.5714285714284</v>
      </c>
    </row>
    <row r="874" spans="1:17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 t="shared" si="68"/>
        <v>LOW</v>
      </c>
      <c r="J874" s="2" t="str">
        <f t="shared" si="69"/>
        <v>LOW</v>
      </c>
      <c r="K874" s="2">
        <v>0.48</v>
      </c>
      <c r="L874" s="2">
        <v>6</v>
      </c>
      <c r="M874" s="2" t="s">
        <v>23</v>
      </c>
      <c r="N874" s="2">
        <v>727.61</v>
      </c>
      <c r="O874" s="3" t="str">
        <f t="shared" si="70"/>
        <v>LOW</v>
      </c>
      <c r="P874" t="str">
        <f t="shared" si="72"/>
        <v>HIGH IMPACT</v>
      </c>
      <c r="Q874" s="5">
        <f t="shared" si="71"/>
        <v>1515.8541666666667</v>
      </c>
    </row>
    <row r="875" spans="1:17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 t="shared" si="68"/>
        <v>LOW</v>
      </c>
      <c r="J875" s="2" t="str">
        <f t="shared" si="69"/>
        <v>LOW</v>
      </c>
      <c r="K875" s="2">
        <v>0.44</v>
      </c>
      <c r="L875" s="2">
        <v>7</v>
      </c>
      <c r="M875" s="2" t="s">
        <v>23</v>
      </c>
      <c r="N875" s="2">
        <v>802.57</v>
      </c>
      <c r="O875" s="3" t="str">
        <f t="shared" si="70"/>
        <v>LOW</v>
      </c>
      <c r="P875" t="str">
        <f t="shared" si="72"/>
        <v>HIGH IMPACT</v>
      </c>
      <c r="Q875" s="5">
        <f t="shared" si="71"/>
        <v>1824.0227272727275</v>
      </c>
    </row>
    <row r="876" spans="1:17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 t="shared" si="68"/>
        <v>LOW</v>
      </c>
      <c r="J876" s="2" t="str">
        <f t="shared" si="69"/>
        <v>LOW</v>
      </c>
      <c r="K876" s="2">
        <v>0.05</v>
      </c>
      <c r="L876" s="2">
        <v>4</v>
      </c>
      <c r="M876" s="2" t="s">
        <v>28</v>
      </c>
      <c r="N876" s="2">
        <v>354.58</v>
      </c>
      <c r="O876" s="3" t="str">
        <f t="shared" si="70"/>
        <v>LOW</v>
      </c>
      <c r="P876" t="str">
        <f t="shared" si="72"/>
        <v>NORMAL</v>
      </c>
      <c r="Q876" s="5">
        <f t="shared" si="71"/>
        <v>7091.5999999999995</v>
      </c>
    </row>
    <row r="877" spans="1:17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 t="shared" si="68"/>
        <v>MEDIUM</v>
      </c>
      <c r="J877" s="2" t="str">
        <f t="shared" si="69"/>
        <v>LOW</v>
      </c>
      <c r="K877" s="2">
        <v>0.03</v>
      </c>
      <c r="L877" s="2">
        <v>8</v>
      </c>
      <c r="M877" s="2" t="s">
        <v>23</v>
      </c>
      <c r="N877" s="2">
        <v>531.57000000000005</v>
      </c>
      <c r="O877" s="3" t="str">
        <f t="shared" si="70"/>
        <v>HIGH</v>
      </c>
      <c r="P877" t="str">
        <f t="shared" si="72"/>
        <v>HIGH IMPACT</v>
      </c>
      <c r="Q877" s="5">
        <f t="shared" si="71"/>
        <v>17719.000000000004</v>
      </c>
    </row>
    <row r="878" spans="1:17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 t="shared" si="68"/>
        <v>LOW</v>
      </c>
      <c r="J878" s="2" t="str">
        <f t="shared" si="69"/>
        <v>LOW</v>
      </c>
      <c r="K878" s="2">
        <v>0.44</v>
      </c>
      <c r="L878" s="2">
        <v>5</v>
      </c>
      <c r="M878" s="2" t="s">
        <v>28</v>
      </c>
      <c r="N878" s="2">
        <v>82.47</v>
      </c>
      <c r="O878" s="3" t="str">
        <f t="shared" si="70"/>
        <v>LOW</v>
      </c>
      <c r="P878" t="str">
        <f t="shared" si="72"/>
        <v>HIGH IMPACT</v>
      </c>
      <c r="Q878" s="5">
        <f t="shared" si="71"/>
        <v>187.43181818181819</v>
      </c>
    </row>
    <row r="879" spans="1:17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 t="shared" si="68"/>
        <v>MEDIUM</v>
      </c>
      <c r="J879" s="2" t="str">
        <f t="shared" si="69"/>
        <v>LOW</v>
      </c>
      <c r="K879" s="2">
        <v>0.31</v>
      </c>
      <c r="L879" s="2">
        <v>7</v>
      </c>
      <c r="M879" s="2" t="s">
        <v>23</v>
      </c>
      <c r="N879" s="2">
        <v>574.1</v>
      </c>
      <c r="O879" s="3" t="str">
        <f t="shared" si="70"/>
        <v>HIGH</v>
      </c>
      <c r="P879" t="str">
        <f t="shared" si="72"/>
        <v>HIGH IMPACT</v>
      </c>
      <c r="Q879" s="5">
        <f t="shared" si="71"/>
        <v>1851.9354838709678</v>
      </c>
    </row>
    <row r="880" spans="1:17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 t="shared" si="68"/>
        <v>HIGH</v>
      </c>
      <c r="J880" s="2" t="str">
        <f t="shared" si="69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s="3" t="str">
        <f t="shared" si="70"/>
        <v>HIGH</v>
      </c>
      <c r="P880" t="str">
        <f t="shared" si="72"/>
        <v>HIGH IMPACT</v>
      </c>
      <c r="Q880" s="5">
        <f t="shared" si="71"/>
        <v>4188.8</v>
      </c>
    </row>
    <row r="881" spans="1:17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 t="shared" si="68"/>
        <v>LOW</v>
      </c>
      <c r="J881" s="2" t="str">
        <f t="shared" si="69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s="3" t="str">
        <f t="shared" si="70"/>
        <v>LOW</v>
      </c>
      <c r="P881" t="str">
        <f t="shared" si="72"/>
        <v>HIGH IMPACT</v>
      </c>
      <c r="Q881" s="5">
        <f t="shared" si="71"/>
        <v>219.42857142857139</v>
      </c>
    </row>
    <row r="882" spans="1:17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 t="shared" si="68"/>
        <v>LOW</v>
      </c>
      <c r="J882" s="2" t="str">
        <f t="shared" si="69"/>
        <v>LOW</v>
      </c>
      <c r="K882" s="2">
        <v>0.11</v>
      </c>
      <c r="L882" s="2">
        <v>7</v>
      </c>
      <c r="M882" s="2" t="s">
        <v>17</v>
      </c>
      <c r="N882" s="2">
        <v>57.23</v>
      </c>
      <c r="O882" s="3" t="str">
        <f t="shared" si="70"/>
        <v>LOW</v>
      </c>
      <c r="P882" t="str">
        <f t="shared" si="72"/>
        <v>NORMAL</v>
      </c>
      <c r="Q882" s="5">
        <f t="shared" si="71"/>
        <v>520.27272727272725</v>
      </c>
    </row>
    <row r="883" spans="1:17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 t="shared" si="68"/>
        <v>MEDIUM</v>
      </c>
      <c r="J883" s="2" t="str">
        <f t="shared" si="69"/>
        <v>LOW</v>
      </c>
      <c r="K883" s="2">
        <v>0.47</v>
      </c>
      <c r="L883" s="2">
        <v>4</v>
      </c>
      <c r="M883" s="2" t="s">
        <v>17</v>
      </c>
      <c r="N883" s="2">
        <v>267.91000000000003</v>
      </c>
      <c r="O883" s="3" t="str">
        <f t="shared" si="70"/>
        <v>LOW</v>
      </c>
      <c r="P883" t="str">
        <f t="shared" si="72"/>
        <v>HIGH IMPACT</v>
      </c>
      <c r="Q883" s="5">
        <f t="shared" si="71"/>
        <v>570.02127659574478</v>
      </c>
    </row>
    <row r="884" spans="1:17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 t="shared" si="68"/>
        <v>LOW</v>
      </c>
      <c r="J884" s="2" t="str">
        <f t="shared" si="69"/>
        <v>LOW</v>
      </c>
      <c r="K884" s="2">
        <v>0.41</v>
      </c>
      <c r="L884" s="2">
        <v>7</v>
      </c>
      <c r="M884" s="2" t="s">
        <v>28</v>
      </c>
      <c r="N884" s="2">
        <v>528.99</v>
      </c>
      <c r="O884" s="3" t="str">
        <f t="shared" si="70"/>
        <v>LOW</v>
      </c>
      <c r="P884" t="str">
        <f t="shared" si="72"/>
        <v>HIGH IMPACT</v>
      </c>
      <c r="Q884" s="5">
        <f t="shared" si="71"/>
        <v>1290.219512195122</v>
      </c>
    </row>
    <row r="885" spans="1:17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 t="shared" si="68"/>
        <v>LOW</v>
      </c>
      <c r="J885" s="2" t="str">
        <f t="shared" si="69"/>
        <v>LOW</v>
      </c>
      <c r="K885" s="2">
        <v>0.48</v>
      </c>
      <c r="L885" s="2">
        <v>3</v>
      </c>
      <c r="M885" s="2" t="s">
        <v>23</v>
      </c>
      <c r="N885" s="2">
        <v>320.94</v>
      </c>
      <c r="O885" s="3" t="str">
        <f t="shared" si="70"/>
        <v>LOW</v>
      </c>
      <c r="P885" t="str">
        <f t="shared" si="72"/>
        <v>HIGH IMPACT</v>
      </c>
      <c r="Q885" s="5">
        <f t="shared" si="71"/>
        <v>668.625</v>
      </c>
    </row>
    <row r="886" spans="1:17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 t="shared" si="68"/>
        <v>LOW</v>
      </c>
      <c r="J886" s="2" t="str">
        <f t="shared" si="69"/>
        <v>LOW</v>
      </c>
      <c r="K886" s="2">
        <v>0.09</v>
      </c>
      <c r="L886" s="2">
        <v>8</v>
      </c>
      <c r="M886" s="2" t="s">
        <v>28</v>
      </c>
      <c r="N886" s="2">
        <v>182.19</v>
      </c>
      <c r="O886" s="3" t="str">
        <f t="shared" si="70"/>
        <v>LOW</v>
      </c>
      <c r="P886" t="str">
        <f t="shared" si="72"/>
        <v>NORMAL</v>
      </c>
      <c r="Q886" s="5">
        <f t="shared" si="71"/>
        <v>2024.3333333333335</v>
      </c>
    </row>
    <row r="887" spans="1:17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 t="shared" si="68"/>
        <v>LOW</v>
      </c>
      <c r="J887" s="2" t="str">
        <f t="shared" si="69"/>
        <v>LOW</v>
      </c>
      <c r="K887" s="2">
        <v>0.42</v>
      </c>
      <c r="L887" s="2">
        <v>4</v>
      </c>
      <c r="M887" s="2" t="s">
        <v>23</v>
      </c>
      <c r="N887" s="2">
        <v>1033.5999999999999</v>
      </c>
      <c r="O887" s="3" t="str">
        <f t="shared" si="70"/>
        <v>LOW</v>
      </c>
      <c r="P887" t="str">
        <f t="shared" si="72"/>
        <v>HIGH IMPACT</v>
      </c>
      <c r="Q887" s="5">
        <f t="shared" si="71"/>
        <v>2460.9523809523807</v>
      </c>
    </row>
    <row r="888" spans="1:17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 t="shared" si="68"/>
        <v>LOW</v>
      </c>
      <c r="J888" s="2" t="str">
        <f t="shared" si="69"/>
        <v>LOW</v>
      </c>
      <c r="K888" s="2">
        <v>0.28000000000000003</v>
      </c>
      <c r="L888" s="2">
        <v>4</v>
      </c>
      <c r="M888" s="2" t="s">
        <v>17</v>
      </c>
      <c r="N888" s="2">
        <v>142.44</v>
      </c>
      <c r="O888" s="3" t="str">
        <f t="shared" si="70"/>
        <v>LOW</v>
      </c>
      <c r="P888" t="str">
        <f t="shared" si="72"/>
        <v>HIGH IMPACT</v>
      </c>
      <c r="Q888" s="5">
        <f t="shared" si="71"/>
        <v>508.71428571428567</v>
      </c>
    </row>
    <row r="889" spans="1:17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 t="shared" si="68"/>
        <v>LOW</v>
      </c>
      <c r="J889" s="2" t="str">
        <f t="shared" si="69"/>
        <v>LOW</v>
      </c>
      <c r="K889" s="2">
        <v>0.16</v>
      </c>
      <c r="L889" s="2">
        <v>1</v>
      </c>
      <c r="M889" s="2" t="s">
        <v>23</v>
      </c>
      <c r="N889" s="2">
        <v>153.75</v>
      </c>
      <c r="O889" s="3" t="str">
        <f t="shared" si="70"/>
        <v>LOW</v>
      </c>
      <c r="P889" t="str">
        <f t="shared" si="72"/>
        <v>NORMAL</v>
      </c>
      <c r="Q889" s="5">
        <f t="shared" si="71"/>
        <v>960.9375</v>
      </c>
    </row>
    <row r="890" spans="1:17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 t="shared" si="68"/>
        <v>HIGH</v>
      </c>
      <c r="J890" s="2" t="str">
        <f t="shared" si="69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s="3" t="str">
        <f t="shared" si="70"/>
        <v>LOW</v>
      </c>
      <c r="P890" t="str">
        <f t="shared" si="72"/>
        <v>HIGH IMPACT</v>
      </c>
      <c r="Q890" s="5">
        <f t="shared" si="71"/>
        <v>869.50000000000011</v>
      </c>
    </row>
    <row r="891" spans="1:17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 t="shared" si="68"/>
        <v>LOW</v>
      </c>
      <c r="J891" s="2" t="str">
        <f t="shared" si="69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s="3" t="str">
        <f t="shared" si="70"/>
        <v>LOW</v>
      </c>
      <c r="P891" t="str">
        <f t="shared" si="72"/>
        <v>HIGH IMPACT</v>
      </c>
      <c r="Q891" s="5">
        <f t="shared" si="71"/>
        <v>1091.6170212765958</v>
      </c>
    </row>
    <row r="892" spans="1:17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 t="shared" si="68"/>
        <v>LOW</v>
      </c>
      <c r="J892" s="2" t="str">
        <f t="shared" si="69"/>
        <v>LOW</v>
      </c>
      <c r="K892" s="2">
        <v>0.35</v>
      </c>
      <c r="L892" s="2">
        <v>9</v>
      </c>
      <c r="M892" s="2" t="s">
        <v>17</v>
      </c>
      <c r="N892" s="2">
        <v>41.86</v>
      </c>
      <c r="O892" s="3" t="str">
        <f t="shared" si="70"/>
        <v>LOW</v>
      </c>
      <c r="P892" t="str">
        <f t="shared" si="72"/>
        <v>HIGH IMPACT</v>
      </c>
      <c r="Q892" s="5">
        <f t="shared" si="71"/>
        <v>119.60000000000001</v>
      </c>
    </row>
    <row r="893" spans="1:17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 t="shared" si="68"/>
        <v>LOW</v>
      </c>
      <c r="J893" s="2" t="str">
        <f t="shared" si="69"/>
        <v>LOW</v>
      </c>
      <c r="K893" s="2">
        <v>0.18</v>
      </c>
      <c r="L893" s="2">
        <v>3</v>
      </c>
      <c r="M893" s="2" t="s">
        <v>17</v>
      </c>
      <c r="N893" s="2">
        <v>114.39</v>
      </c>
      <c r="O893" s="3" t="str">
        <f t="shared" si="70"/>
        <v>LOW</v>
      </c>
      <c r="P893" t="str">
        <f t="shared" si="72"/>
        <v>NORMAL</v>
      </c>
      <c r="Q893" s="5">
        <f t="shared" si="71"/>
        <v>635.5</v>
      </c>
    </row>
    <row r="894" spans="1:17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 t="shared" si="68"/>
        <v>HIGH</v>
      </c>
      <c r="J894" s="2" t="str">
        <f t="shared" si="69"/>
        <v>HIGH</v>
      </c>
      <c r="K894" s="2">
        <v>0.5</v>
      </c>
      <c r="L894" s="2">
        <v>5</v>
      </c>
      <c r="M894" s="2" t="s">
        <v>28</v>
      </c>
      <c r="N894" s="2">
        <v>507.59</v>
      </c>
      <c r="O894" s="3" t="str">
        <f t="shared" si="70"/>
        <v>HIGH</v>
      </c>
      <c r="P894" t="str">
        <f t="shared" si="72"/>
        <v>HIGH IMPACT</v>
      </c>
      <c r="Q894" s="5">
        <f t="shared" si="71"/>
        <v>1015.18</v>
      </c>
    </row>
    <row r="895" spans="1:17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 t="shared" si="68"/>
        <v>MEDIUM</v>
      </c>
      <c r="J895" s="2" t="str">
        <f t="shared" si="69"/>
        <v>LOW</v>
      </c>
      <c r="K895" s="2">
        <v>0.17</v>
      </c>
      <c r="L895" s="2">
        <v>4</v>
      </c>
      <c r="M895" s="2" t="s">
        <v>17</v>
      </c>
      <c r="N895" s="2">
        <v>561.82000000000005</v>
      </c>
      <c r="O895" s="3" t="str">
        <f t="shared" si="70"/>
        <v>HIGH</v>
      </c>
      <c r="P895" t="str">
        <f t="shared" si="72"/>
        <v>HIGH IMPACT</v>
      </c>
      <c r="Q895" s="5">
        <f t="shared" si="71"/>
        <v>3304.8235294117649</v>
      </c>
    </row>
    <row r="896" spans="1:17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 t="shared" si="68"/>
        <v>HIGH</v>
      </c>
      <c r="J896" s="2" t="str">
        <f t="shared" si="69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s="3" t="str">
        <f t="shared" si="70"/>
        <v>LOW</v>
      </c>
      <c r="P896" t="str">
        <f t="shared" si="72"/>
        <v>HIGH IMPACT</v>
      </c>
      <c r="Q896" s="5">
        <f t="shared" si="71"/>
        <v>473.2439024390244</v>
      </c>
    </row>
    <row r="897" spans="1:17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 t="shared" si="68"/>
        <v>MEDIUM</v>
      </c>
      <c r="J897" s="2" t="str">
        <f t="shared" si="69"/>
        <v>LOW</v>
      </c>
      <c r="K897" s="2">
        <v>0.39</v>
      </c>
      <c r="L897" s="2">
        <v>5</v>
      </c>
      <c r="M897" s="2" t="s">
        <v>28</v>
      </c>
      <c r="N897" s="2">
        <v>922.53</v>
      </c>
      <c r="O897" s="3" t="str">
        <f t="shared" si="70"/>
        <v>HIGH</v>
      </c>
      <c r="P897" t="str">
        <f t="shared" si="72"/>
        <v>HIGH IMPACT</v>
      </c>
      <c r="Q897" s="5">
        <f t="shared" si="71"/>
        <v>2365.4615384615381</v>
      </c>
    </row>
    <row r="898" spans="1:17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 t="shared" si="68"/>
        <v>LOW</v>
      </c>
      <c r="J898" s="2" t="str">
        <f t="shared" si="69"/>
        <v>LOW</v>
      </c>
      <c r="K898" s="2">
        <v>0.36</v>
      </c>
      <c r="L898" s="2">
        <v>2</v>
      </c>
      <c r="M898" s="2" t="s">
        <v>28</v>
      </c>
      <c r="N898" s="2">
        <v>1318.13</v>
      </c>
      <c r="O898" s="3" t="str">
        <f t="shared" si="70"/>
        <v>LOW</v>
      </c>
      <c r="P898" t="str">
        <f t="shared" si="72"/>
        <v>HIGH IMPACT</v>
      </c>
      <c r="Q898" s="5">
        <f t="shared" si="71"/>
        <v>3661.4722222222226</v>
      </c>
    </row>
    <row r="899" spans="1:17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 t="shared" ref="I899:I962" si="73">IF(H899&gt;10000,"HIGH",IF(H899&gt;5000,"MEDIUM","LOW"))</f>
        <v>LOW</v>
      </c>
      <c r="J899" s="2" t="str">
        <f t="shared" ref="J899:J962" si="74">IF(H899&gt;10000,"HIGH","LOW")</f>
        <v>LOW</v>
      </c>
      <c r="K899" s="2">
        <v>0.33</v>
      </c>
      <c r="L899" s="2">
        <v>6</v>
      </c>
      <c r="M899" s="2" t="s">
        <v>28</v>
      </c>
      <c r="N899" s="2">
        <v>1066.33</v>
      </c>
      <c r="O899" s="3" t="str">
        <f t="shared" ref="O899:O962" si="75">IF(AND(H899&gt;5000,N899&gt;500),"HIGH","LOW")</f>
        <v>LOW</v>
      </c>
      <c r="P899" t="str">
        <f t="shared" si="72"/>
        <v>HIGH IMPACT</v>
      </c>
      <c r="Q899" s="5">
        <f t="shared" ref="Q899:Q962" si="76">IFERROR(N899/K899,"cant divide")</f>
        <v>3231.30303030303</v>
      </c>
    </row>
    <row r="900" spans="1:17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 t="shared" si="73"/>
        <v>LOW</v>
      </c>
      <c r="J900" s="2" t="str">
        <f t="shared" si="74"/>
        <v>LOW</v>
      </c>
      <c r="K900" s="2">
        <v>0.05</v>
      </c>
      <c r="L900" s="2">
        <v>4</v>
      </c>
      <c r="M900" s="2" t="s">
        <v>28</v>
      </c>
      <c r="N900" s="2">
        <v>861.5</v>
      </c>
      <c r="O900" s="3" t="str">
        <f t="shared" si="75"/>
        <v>LOW</v>
      </c>
      <c r="P900" t="str">
        <f t="shared" si="72"/>
        <v>NORMAL</v>
      </c>
      <c r="Q900" s="5">
        <f t="shared" si="76"/>
        <v>17230</v>
      </c>
    </row>
    <row r="901" spans="1:17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 t="shared" si="73"/>
        <v>LOW</v>
      </c>
      <c r="J901" s="2" t="str">
        <f t="shared" si="74"/>
        <v>LOW</v>
      </c>
      <c r="K901" s="2">
        <v>0.5</v>
      </c>
      <c r="L901" s="2">
        <v>6</v>
      </c>
      <c r="M901" s="2" t="s">
        <v>28</v>
      </c>
      <c r="N901" s="2">
        <v>222.85</v>
      </c>
      <c r="O901" s="3" t="str">
        <f t="shared" si="75"/>
        <v>LOW</v>
      </c>
      <c r="P901" t="str">
        <f t="shared" si="72"/>
        <v>HIGH IMPACT</v>
      </c>
      <c r="Q901" s="5">
        <f t="shared" si="76"/>
        <v>445.7</v>
      </c>
    </row>
    <row r="902" spans="1:17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 t="shared" si="73"/>
        <v>LOW</v>
      </c>
      <c r="J902" s="2" t="str">
        <f t="shared" si="74"/>
        <v>LOW</v>
      </c>
      <c r="K902" s="2">
        <v>0.08</v>
      </c>
      <c r="L902" s="2">
        <v>1</v>
      </c>
      <c r="M902" s="2" t="s">
        <v>17</v>
      </c>
      <c r="N902" s="2">
        <v>665.77</v>
      </c>
      <c r="O902" s="3" t="str">
        <f t="shared" si="75"/>
        <v>LOW</v>
      </c>
      <c r="P902" t="str">
        <f t="shared" si="72"/>
        <v>NORMAL</v>
      </c>
      <c r="Q902" s="5">
        <f t="shared" si="76"/>
        <v>8322.125</v>
      </c>
    </row>
    <row r="903" spans="1:17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 t="shared" si="73"/>
        <v>LOW</v>
      </c>
      <c r="J903" s="2" t="str">
        <f t="shared" si="74"/>
        <v>LOW</v>
      </c>
      <c r="K903" s="2">
        <v>0.3</v>
      </c>
      <c r="L903" s="2">
        <v>1</v>
      </c>
      <c r="M903" s="2" t="s">
        <v>23</v>
      </c>
      <c r="N903" s="2">
        <v>1227.24</v>
      </c>
      <c r="O903" s="3" t="str">
        <f t="shared" si="75"/>
        <v>LOW</v>
      </c>
      <c r="P903" t="str">
        <f t="shared" si="72"/>
        <v>HIGH IMPACT</v>
      </c>
      <c r="Q903" s="5">
        <f t="shared" si="76"/>
        <v>4090.8</v>
      </c>
    </row>
    <row r="904" spans="1:17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 t="shared" si="73"/>
        <v>LOW</v>
      </c>
      <c r="J904" s="2" t="str">
        <f t="shared" si="74"/>
        <v>LOW</v>
      </c>
      <c r="K904" s="2">
        <v>0.12</v>
      </c>
      <c r="L904" s="2">
        <v>4</v>
      </c>
      <c r="M904" s="2" t="s">
        <v>23</v>
      </c>
      <c r="N904" s="2">
        <v>307.92</v>
      </c>
      <c r="O904" s="3" t="str">
        <f t="shared" si="75"/>
        <v>LOW</v>
      </c>
      <c r="P904" t="str">
        <f t="shared" ref="P904:P967" si="77">IF(OR(H904&gt;5000,K904&gt;0.2),"HIGH IMPACT","NORMAL")</f>
        <v>NORMAL</v>
      </c>
      <c r="Q904" s="5">
        <f t="shared" si="76"/>
        <v>2566.0000000000005</v>
      </c>
    </row>
    <row r="905" spans="1:17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 t="shared" si="73"/>
        <v>LOW</v>
      </c>
      <c r="J905" s="2" t="str">
        <f t="shared" si="74"/>
        <v>LOW</v>
      </c>
      <c r="K905" s="2">
        <v>0.08</v>
      </c>
      <c r="L905" s="2">
        <v>7</v>
      </c>
      <c r="M905" s="2" t="s">
        <v>23</v>
      </c>
      <c r="N905" s="2">
        <v>134.53</v>
      </c>
      <c r="O905" s="3" t="str">
        <f t="shared" si="75"/>
        <v>LOW</v>
      </c>
      <c r="P905" t="str">
        <f t="shared" si="77"/>
        <v>NORMAL</v>
      </c>
      <c r="Q905" s="5">
        <f t="shared" si="76"/>
        <v>1681.625</v>
      </c>
    </row>
    <row r="906" spans="1:17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 t="shared" si="73"/>
        <v>LOW</v>
      </c>
      <c r="J906" s="2" t="str">
        <f t="shared" si="74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s="3" t="str">
        <f t="shared" si="75"/>
        <v>LOW</v>
      </c>
      <c r="P906" t="str">
        <f t="shared" si="77"/>
        <v>HIGH IMPACT</v>
      </c>
      <c r="Q906" s="5">
        <f t="shared" si="76"/>
        <v>233.03571428571428</v>
      </c>
    </row>
    <row r="907" spans="1:17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 t="shared" si="73"/>
        <v>MEDIUM</v>
      </c>
      <c r="J907" s="2" t="str">
        <f t="shared" si="74"/>
        <v>LOW</v>
      </c>
      <c r="K907" s="2">
        <v>0.42</v>
      </c>
      <c r="L907" s="2">
        <v>1</v>
      </c>
      <c r="M907" s="2" t="s">
        <v>28</v>
      </c>
      <c r="N907" s="2">
        <v>966.37</v>
      </c>
      <c r="O907" s="3" t="str">
        <f t="shared" si="75"/>
        <v>HIGH</v>
      </c>
      <c r="P907" t="str">
        <f t="shared" si="77"/>
        <v>HIGH IMPACT</v>
      </c>
      <c r="Q907" s="5">
        <f t="shared" si="76"/>
        <v>2300.8809523809523</v>
      </c>
    </row>
    <row r="908" spans="1:17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 t="shared" si="73"/>
        <v>LOW</v>
      </c>
      <c r="J908" s="2" t="str">
        <f t="shared" si="74"/>
        <v>LOW</v>
      </c>
      <c r="K908" s="2">
        <v>0.19</v>
      </c>
      <c r="L908" s="2">
        <v>5</v>
      </c>
      <c r="M908" s="2" t="s">
        <v>17</v>
      </c>
      <c r="N908" s="2">
        <v>274.77</v>
      </c>
      <c r="O908" s="3" t="str">
        <f t="shared" si="75"/>
        <v>LOW</v>
      </c>
      <c r="P908" t="str">
        <f t="shared" si="77"/>
        <v>NORMAL</v>
      </c>
      <c r="Q908" s="5">
        <f t="shared" si="76"/>
        <v>1446.1578947368421</v>
      </c>
    </row>
    <row r="909" spans="1:17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 t="shared" si="73"/>
        <v>LOW</v>
      </c>
      <c r="J909" s="2" t="str">
        <f t="shared" si="74"/>
        <v>LOW</v>
      </c>
      <c r="K909" s="2">
        <v>0.04</v>
      </c>
      <c r="L909" s="2">
        <v>6</v>
      </c>
      <c r="M909" s="2" t="s">
        <v>28</v>
      </c>
      <c r="N909" s="2">
        <v>753.76</v>
      </c>
      <c r="O909" s="3" t="str">
        <f t="shared" si="75"/>
        <v>LOW</v>
      </c>
      <c r="P909" t="str">
        <f t="shared" si="77"/>
        <v>NORMAL</v>
      </c>
      <c r="Q909" s="5">
        <f t="shared" si="76"/>
        <v>18844</v>
      </c>
    </row>
    <row r="910" spans="1:17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 t="shared" si="73"/>
        <v>LOW</v>
      </c>
      <c r="J910" s="2" t="str">
        <f t="shared" si="74"/>
        <v>LOW</v>
      </c>
      <c r="K910" s="2">
        <v>0.31</v>
      </c>
      <c r="L910" s="2">
        <v>5</v>
      </c>
      <c r="M910" s="2" t="s">
        <v>17</v>
      </c>
      <c r="N910" s="2">
        <v>649.14</v>
      </c>
      <c r="O910" s="3" t="str">
        <f t="shared" si="75"/>
        <v>LOW</v>
      </c>
      <c r="P910" t="str">
        <f t="shared" si="77"/>
        <v>HIGH IMPACT</v>
      </c>
      <c r="Q910" s="5">
        <f t="shared" si="76"/>
        <v>2094</v>
      </c>
    </row>
    <row r="911" spans="1:17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 t="shared" si="73"/>
        <v>LOW</v>
      </c>
      <c r="J911" s="2" t="str">
        <f t="shared" si="74"/>
        <v>LOW</v>
      </c>
      <c r="K911" s="2">
        <v>0.38</v>
      </c>
      <c r="L911" s="2">
        <v>7</v>
      </c>
      <c r="M911" s="2" t="s">
        <v>17</v>
      </c>
      <c r="N911" s="2">
        <v>228.61</v>
      </c>
      <c r="O911" s="3" t="str">
        <f t="shared" si="75"/>
        <v>LOW</v>
      </c>
      <c r="P911" t="str">
        <f t="shared" si="77"/>
        <v>HIGH IMPACT</v>
      </c>
      <c r="Q911" s="5">
        <f t="shared" si="76"/>
        <v>601.6052631578948</v>
      </c>
    </row>
    <row r="912" spans="1:17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 t="shared" si="73"/>
        <v>LOW</v>
      </c>
      <c r="J912" s="2" t="str">
        <f t="shared" si="74"/>
        <v>LOW</v>
      </c>
      <c r="K912" s="2">
        <v>0.15</v>
      </c>
      <c r="L912" s="2">
        <v>6</v>
      </c>
      <c r="M912" s="2" t="s">
        <v>17</v>
      </c>
      <c r="N912" s="2">
        <v>679.17</v>
      </c>
      <c r="O912" s="3" t="str">
        <f t="shared" si="75"/>
        <v>LOW</v>
      </c>
      <c r="P912" t="str">
        <f t="shared" si="77"/>
        <v>NORMAL</v>
      </c>
      <c r="Q912" s="5">
        <f t="shared" si="76"/>
        <v>4527.8</v>
      </c>
    </row>
    <row r="913" spans="1:17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 t="shared" si="73"/>
        <v>LOW</v>
      </c>
      <c r="J913" s="2" t="str">
        <f t="shared" si="74"/>
        <v>LOW</v>
      </c>
      <c r="K913" s="2">
        <v>0.35</v>
      </c>
      <c r="L913" s="2">
        <v>5</v>
      </c>
      <c r="M913" s="2" t="s">
        <v>23</v>
      </c>
      <c r="N913" s="2">
        <v>474.64</v>
      </c>
      <c r="O913" s="3" t="str">
        <f t="shared" si="75"/>
        <v>LOW</v>
      </c>
      <c r="P913" t="str">
        <f t="shared" si="77"/>
        <v>HIGH IMPACT</v>
      </c>
      <c r="Q913" s="5">
        <f t="shared" si="76"/>
        <v>1356.1142857142859</v>
      </c>
    </row>
    <row r="914" spans="1:17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 t="shared" si="73"/>
        <v>LOW</v>
      </c>
      <c r="J914" s="2" t="str">
        <f t="shared" si="74"/>
        <v>LOW</v>
      </c>
      <c r="K914" s="2">
        <v>0.04</v>
      </c>
      <c r="L914" s="2">
        <v>5</v>
      </c>
      <c r="M914" s="2" t="s">
        <v>17</v>
      </c>
      <c r="N914" s="2">
        <v>549.19000000000005</v>
      </c>
      <c r="O914" s="3" t="str">
        <f t="shared" si="75"/>
        <v>LOW</v>
      </c>
      <c r="P914" t="str">
        <f t="shared" si="77"/>
        <v>NORMAL</v>
      </c>
      <c r="Q914" s="5">
        <f t="shared" si="76"/>
        <v>13729.750000000002</v>
      </c>
    </row>
    <row r="915" spans="1:17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 t="shared" si="73"/>
        <v>LOW</v>
      </c>
      <c r="J915" s="2" t="str">
        <f t="shared" si="74"/>
        <v>LOW</v>
      </c>
      <c r="K915" s="2">
        <v>0.18</v>
      </c>
      <c r="L915" s="2">
        <v>9</v>
      </c>
      <c r="M915" s="2" t="s">
        <v>17</v>
      </c>
      <c r="N915" s="2">
        <v>369.88</v>
      </c>
      <c r="O915" s="3" t="str">
        <f t="shared" si="75"/>
        <v>LOW</v>
      </c>
      <c r="P915" t="str">
        <f t="shared" si="77"/>
        <v>NORMAL</v>
      </c>
      <c r="Q915" s="5">
        <f t="shared" si="76"/>
        <v>2054.8888888888891</v>
      </c>
    </row>
    <row r="916" spans="1:17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 t="shared" si="73"/>
        <v>LOW</v>
      </c>
      <c r="J916" s="2" t="str">
        <f t="shared" si="74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s="3" t="str">
        <f t="shared" si="75"/>
        <v>LOW</v>
      </c>
      <c r="P916" t="str">
        <f t="shared" si="77"/>
        <v>HIGH IMPACT</v>
      </c>
      <c r="Q916" s="5">
        <f t="shared" si="76"/>
        <v>4961.833333333333</v>
      </c>
    </row>
    <row r="917" spans="1:17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 t="shared" si="73"/>
        <v>LOW</v>
      </c>
      <c r="J917" s="2" t="str">
        <f t="shared" si="74"/>
        <v>LOW</v>
      </c>
      <c r="K917" s="2">
        <v>0.39</v>
      </c>
      <c r="L917" s="2">
        <v>9</v>
      </c>
      <c r="M917" s="2" t="s">
        <v>17</v>
      </c>
      <c r="N917" s="2">
        <v>499.41</v>
      </c>
      <c r="O917" s="3" t="str">
        <f t="shared" si="75"/>
        <v>LOW</v>
      </c>
      <c r="P917" t="str">
        <f t="shared" si="77"/>
        <v>HIGH IMPACT</v>
      </c>
      <c r="Q917" s="5">
        <f t="shared" si="76"/>
        <v>1280.5384615384617</v>
      </c>
    </row>
    <row r="918" spans="1:17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 t="shared" si="73"/>
        <v>MEDIUM</v>
      </c>
      <c r="J918" s="2" t="str">
        <f t="shared" si="74"/>
        <v>LOW</v>
      </c>
      <c r="K918" s="2">
        <v>0.17</v>
      </c>
      <c r="L918" s="2">
        <v>2</v>
      </c>
      <c r="M918" s="2" t="s">
        <v>17</v>
      </c>
      <c r="N918" s="2">
        <v>456.82</v>
      </c>
      <c r="O918" s="3" t="str">
        <f t="shared" si="75"/>
        <v>LOW</v>
      </c>
      <c r="P918" t="str">
        <f t="shared" si="77"/>
        <v>HIGH IMPACT</v>
      </c>
      <c r="Q918" s="5">
        <f t="shared" si="76"/>
        <v>2687.1764705882351</v>
      </c>
    </row>
    <row r="919" spans="1:17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 t="shared" si="73"/>
        <v>LOW</v>
      </c>
      <c r="J919" s="2" t="str">
        <f t="shared" si="74"/>
        <v>LOW</v>
      </c>
      <c r="K919" s="2">
        <v>0.23</v>
      </c>
      <c r="L919" s="2">
        <v>7</v>
      </c>
      <c r="M919" s="2" t="s">
        <v>17</v>
      </c>
      <c r="N919" s="2">
        <v>1103.0899999999999</v>
      </c>
      <c r="O919" s="3" t="str">
        <f t="shared" si="75"/>
        <v>LOW</v>
      </c>
      <c r="P919" t="str">
        <f t="shared" si="77"/>
        <v>HIGH IMPACT</v>
      </c>
      <c r="Q919" s="5">
        <f t="shared" si="76"/>
        <v>4796.0434782608691</v>
      </c>
    </row>
    <row r="920" spans="1:17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 t="shared" si="73"/>
        <v>MEDIUM</v>
      </c>
      <c r="J920" s="2" t="str">
        <f t="shared" si="74"/>
        <v>LOW</v>
      </c>
      <c r="K920" s="2">
        <v>0.31</v>
      </c>
      <c r="L920" s="2">
        <v>6</v>
      </c>
      <c r="M920" s="2" t="s">
        <v>28</v>
      </c>
      <c r="N920" s="2">
        <v>82.56</v>
      </c>
      <c r="O920" s="3" t="str">
        <f t="shared" si="75"/>
        <v>LOW</v>
      </c>
      <c r="P920" t="str">
        <f t="shared" si="77"/>
        <v>HIGH IMPACT</v>
      </c>
      <c r="Q920" s="5">
        <f t="shared" si="76"/>
        <v>266.32258064516128</v>
      </c>
    </row>
    <row r="921" spans="1:17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 t="shared" si="73"/>
        <v>LOW</v>
      </c>
      <c r="J921" s="2" t="str">
        <f t="shared" si="74"/>
        <v>LOW</v>
      </c>
      <c r="K921" s="2">
        <v>0.31</v>
      </c>
      <c r="L921" s="2">
        <v>8</v>
      </c>
      <c r="M921" s="2" t="s">
        <v>17</v>
      </c>
      <c r="N921" s="2">
        <v>139.22</v>
      </c>
      <c r="O921" s="3" t="str">
        <f t="shared" si="75"/>
        <v>LOW</v>
      </c>
      <c r="P921" t="str">
        <f t="shared" si="77"/>
        <v>HIGH IMPACT</v>
      </c>
      <c r="Q921" s="5">
        <f t="shared" si="76"/>
        <v>449.09677419354841</v>
      </c>
    </row>
    <row r="922" spans="1:17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 t="shared" si="73"/>
        <v>LOW</v>
      </c>
      <c r="J922" s="2" t="str">
        <f t="shared" si="74"/>
        <v>LOW</v>
      </c>
      <c r="K922" s="2">
        <v>0.26</v>
      </c>
      <c r="L922" s="2">
        <v>9</v>
      </c>
      <c r="M922" s="2" t="s">
        <v>28</v>
      </c>
      <c r="N922" s="2">
        <v>235.6</v>
      </c>
      <c r="O922" s="3" t="str">
        <f t="shared" si="75"/>
        <v>LOW</v>
      </c>
      <c r="P922" t="str">
        <f t="shared" si="77"/>
        <v>HIGH IMPACT</v>
      </c>
      <c r="Q922" s="5">
        <f t="shared" si="76"/>
        <v>906.15384615384608</v>
      </c>
    </row>
    <row r="923" spans="1:17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 t="shared" si="73"/>
        <v>LOW</v>
      </c>
      <c r="J923" s="2" t="str">
        <f t="shared" si="74"/>
        <v>LOW</v>
      </c>
      <c r="K923" s="2">
        <v>0.16</v>
      </c>
      <c r="L923" s="2">
        <v>6</v>
      </c>
      <c r="M923" s="2" t="s">
        <v>28</v>
      </c>
      <c r="N923" s="2">
        <v>147</v>
      </c>
      <c r="O923" s="3" t="str">
        <f t="shared" si="75"/>
        <v>LOW</v>
      </c>
      <c r="P923" t="str">
        <f t="shared" si="77"/>
        <v>NORMAL</v>
      </c>
      <c r="Q923" s="5">
        <f t="shared" si="76"/>
        <v>918.75</v>
      </c>
    </row>
    <row r="924" spans="1:17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 t="shared" si="73"/>
        <v>LOW</v>
      </c>
      <c r="J924" s="2" t="str">
        <f t="shared" si="74"/>
        <v>LOW</v>
      </c>
      <c r="K924" s="2">
        <v>0.33</v>
      </c>
      <c r="L924" s="2">
        <v>2</v>
      </c>
      <c r="M924" s="2" t="s">
        <v>17</v>
      </c>
      <c r="N924" s="2">
        <v>426.77</v>
      </c>
      <c r="O924" s="3" t="str">
        <f t="shared" si="75"/>
        <v>LOW</v>
      </c>
      <c r="P924" t="str">
        <f t="shared" si="77"/>
        <v>HIGH IMPACT</v>
      </c>
      <c r="Q924" s="5">
        <f t="shared" si="76"/>
        <v>1293.242424242424</v>
      </c>
    </row>
    <row r="925" spans="1:17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 t="shared" si="73"/>
        <v>LOW</v>
      </c>
      <c r="J925" s="2" t="str">
        <f t="shared" si="74"/>
        <v>LOW</v>
      </c>
      <c r="K925" s="2">
        <v>0.42</v>
      </c>
      <c r="L925" s="2">
        <v>4</v>
      </c>
      <c r="M925" s="2" t="s">
        <v>17</v>
      </c>
      <c r="N925" s="2">
        <v>211.36</v>
      </c>
      <c r="O925" s="3" t="str">
        <f t="shared" si="75"/>
        <v>LOW</v>
      </c>
      <c r="P925" t="str">
        <f t="shared" si="77"/>
        <v>HIGH IMPACT</v>
      </c>
      <c r="Q925" s="5">
        <f t="shared" si="76"/>
        <v>503.2380952380953</v>
      </c>
    </row>
    <row r="926" spans="1:17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 t="shared" si="73"/>
        <v>MEDIUM</v>
      </c>
      <c r="J926" s="2" t="str">
        <f t="shared" si="74"/>
        <v>LOW</v>
      </c>
      <c r="K926" s="2">
        <v>0.08</v>
      </c>
      <c r="L926" s="2">
        <v>3</v>
      </c>
      <c r="M926" s="2" t="s">
        <v>23</v>
      </c>
      <c r="N926" s="2">
        <v>548.23</v>
      </c>
      <c r="O926" s="3" t="str">
        <f t="shared" si="75"/>
        <v>HIGH</v>
      </c>
      <c r="P926" t="str">
        <f t="shared" si="77"/>
        <v>HIGH IMPACT</v>
      </c>
      <c r="Q926" s="5">
        <f t="shared" si="76"/>
        <v>6852.875</v>
      </c>
    </row>
    <row r="927" spans="1:17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 t="shared" si="73"/>
        <v>LOW</v>
      </c>
      <c r="J927" s="2" t="str">
        <f t="shared" si="74"/>
        <v>LOW</v>
      </c>
      <c r="K927" s="2">
        <v>0.17</v>
      </c>
      <c r="L927" s="2">
        <v>3</v>
      </c>
      <c r="M927" s="2" t="s">
        <v>23</v>
      </c>
      <c r="N927" s="2">
        <v>146.18</v>
      </c>
      <c r="O927" s="3" t="str">
        <f t="shared" si="75"/>
        <v>LOW</v>
      </c>
      <c r="P927" t="str">
        <f t="shared" si="77"/>
        <v>NORMAL</v>
      </c>
      <c r="Q927" s="5">
        <f t="shared" si="76"/>
        <v>859.88235294117646</v>
      </c>
    </row>
    <row r="928" spans="1:17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 t="shared" si="73"/>
        <v>LOW</v>
      </c>
      <c r="J928" s="2" t="str">
        <f t="shared" si="74"/>
        <v>LOW</v>
      </c>
      <c r="K928" s="2">
        <v>0.33</v>
      </c>
      <c r="L928" s="2">
        <v>5</v>
      </c>
      <c r="M928" s="2" t="s">
        <v>28</v>
      </c>
      <c r="N928" s="2">
        <v>289.98</v>
      </c>
      <c r="O928" s="3" t="str">
        <f t="shared" si="75"/>
        <v>LOW</v>
      </c>
      <c r="P928" t="str">
        <f t="shared" si="77"/>
        <v>HIGH IMPACT</v>
      </c>
      <c r="Q928" s="5">
        <f t="shared" si="76"/>
        <v>878.72727272727275</v>
      </c>
    </row>
    <row r="929" spans="1:17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 t="shared" si="73"/>
        <v>LOW</v>
      </c>
      <c r="J929" s="2" t="str">
        <f t="shared" si="74"/>
        <v>LOW</v>
      </c>
      <c r="K929" s="2">
        <v>0.38</v>
      </c>
      <c r="L929" s="2">
        <v>1</v>
      </c>
      <c r="M929" s="2" t="s">
        <v>23</v>
      </c>
      <c r="N929" s="2">
        <v>87.28</v>
      </c>
      <c r="O929" s="3" t="str">
        <f t="shared" si="75"/>
        <v>LOW</v>
      </c>
      <c r="P929" t="str">
        <f t="shared" si="77"/>
        <v>HIGH IMPACT</v>
      </c>
      <c r="Q929" s="5">
        <f t="shared" si="76"/>
        <v>229.68421052631578</v>
      </c>
    </row>
    <row r="930" spans="1:17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 t="shared" si="73"/>
        <v>MEDIUM</v>
      </c>
      <c r="J930" s="2" t="str">
        <f t="shared" si="74"/>
        <v>LOW</v>
      </c>
      <c r="K930" s="2">
        <v>0.39</v>
      </c>
      <c r="L930" s="2">
        <v>9</v>
      </c>
      <c r="M930" s="2" t="s">
        <v>23</v>
      </c>
      <c r="N930" s="2">
        <v>357.72</v>
      </c>
      <c r="O930" s="3" t="str">
        <f t="shared" si="75"/>
        <v>LOW</v>
      </c>
      <c r="P930" t="str">
        <f t="shared" si="77"/>
        <v>HIGH IMPACT</v>
      </c>
      <c r="Q930" s="5">
        <f t="shared" si="76"/>
        <v>917.23076923076928</v>
      </c>
    </row>
    <row r="931" spans="1:17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 t="shared" si="73"/>
        <v>LOW</v>
      </c>
      <c r="J931" s="2" t="str">
        <f t="shared" si="74"/>
        <v>LOW</v>
      </c>
      <c r="K931" s="2">
        <v>0.33</v>
      </c>
      <c r="L931" s="2">
        <v>4</v>
      </c>
      <c r="M931" s="2" t="s">
        <v>23</v>
      </c>
      <c r="N931" s="2">
        <v>435.41</v>
      </c>
      <c r="O931" s="3" t="str">
        <f t="shared" si="75"/>
        <v>LOW</v>
      </c>
      <c r="P931" t="str">
        <f t="shared" si="77"/>
        <v>HIGH IMPACT</v>
      </c>
      <c r="Q931" s="5">
        <f t="shared" si="76"/>
        <v>1319.4242424242425</v>
      </c>
    </row>
    <row r="932" spans="1:17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 t="shared" si="73"/>
        <v>HIGH</v>
      </c>
      <c r="J932" s="2" t="str">
        <f t="shared" si="74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s="3" t="str">
        <f t="shared" si="75"/>
        <v>HIGH</v>
      </c>
      <c r="P932" t="str">
        <f t="shared" si="77"/>
        <v>HIGH IMPACT</v>
      </c>
      <c r="Q932" s="5">
        <f t="shared" si="76"/>
        <v>4870.1666666666661</v>
      </c>
    </row>
    <row r="933" spans="1:17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 t="shared" si="73"/>
        <v>LOW</v>
      </c>
      <c r="J933" s="2" t="str">
        <f t="shared" si="74"/>
        <v>LOW</v>
      </c>
      <c r="K933" s="2">
        <v>0.32</v>
      </c>
      <c r="L933" s="2">
        <v>7</v>
      </c>
      <c r="M933" s="2" t="s">
        <v>23</v>
      </c>
      <c r="N933" s="2">
        <v>1286.47</v>
      </c>
      <c r="O933" s="3" t="str">
        <f t="shared" si="75"/>
        <v>LOW</v>
      </c>
      <c r="P933" t="str">
        <f t="shared" si="77"/>
        <v>HIGH IMPACT</v>
      </c>
      <c r="Q933" s="5">
        <f t="shared" si="76"/>
        <v>4020.21875</v>
      </c>
    </row>
    <row r="934" spans="1:17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 t="shared" si="73"/>
        <v>LOW</v>
      </c>
      <c r="J934" s="2" t="str">
        <f t="shared" si="74"/>
        <v>LOW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3" t="str">
        <f t="shared" si="75"/>
        <v>LOW</v>
      </c>
      <c r="P934" t="str">
        <f t="shared" si="77"/>
        <v>NORMAL</v>
      </c>
      <c r="Q934" s="5">
        <f t="shared" si="76"/>
        <v>7177.5714285714275</v>
      </c>
    </row>
    <row r="935" spans="1:17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 t="shared" si="73"/>
        <v>LOW</v>
      </c>
      <c r="J935" s="2" t="str">
        <f t="shared" si="74"/>
        <v>LOW</v>
      </c>
      <c r="K935" s="2">
        <v>0.1</v>
      </c>
      <c r="L935" s="2">
        <v>5</v>
      </c>
      <c r="M935" s="2" t="s">
        <v>17</v>
      </c>
      <c r="N935" s="2">
        <v>458.26</v>
      </c>
      <c r="O935" s="3" t="str">
        <f t="shared" si="75"/>
        <v>LOW</v>
      </c>
      <c r="P935" t="str">
        <f t="shared" si="77"/>
        <v>NORMAL</v>
      </c>
      <c r="Q935" s="5">
        <f t="shared" si="76"/>
        <v>4582.5999999999995</v>
      </c>
    </row>
    <row r="936" spans="1:17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 t="shared" si="73"/>
        <v>MEDIUM</v>
      </c>
      <c r="J936" s="2" t="str">
        <f t="shared" si="74"/>
        <v>LOW</v>
      </c>
      <c r="K936" s="2">
        <v>0.46</v>
      </c>
      <c r="L936" s="2">
        <v>4</v>
      </c>
      <c r="M936" s="2" t="s">
        <v>23</v>
      </c>
      <c r="N936" s="2">
        <v>1119.67</v>
      </c>
      <c r="O936" s="3" t="str">
        <f t="shared" si="75"/>
        <v>HIGH</v>
      </c>
      <c r="P936" t="str">
        <f t="shared" si="77"/>
        <v>HIGH IMPACT</v>
      </c>
      <c r="Q936" s="5">
        <f t="shared" si="76"/>
        <v>2434.0652173913045</v>
      </c>
    </row>
    <row r="937" spans="1:17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 t="shared" si="73"/>
        <v>LOW</v>
      </c>
      <c r="J937" s="2" t="str">
        <f t="shared" si="74"/>
        <v>LOW</v>
      </c>
      <c r="K937" s="2">
        <v>0.46</v>
      </c>
      <c r="L937" s="2">
        <v>4</v>
      </c>
      <c r="M937" s="2" t="s">
        <v>28</v>
      </c>
      <c r="N937" s="2">
        <v>224.73</v>
      </c>
      <c r="O937" s="3" t="str">
        <f t="shared" si="75"/>
        <v>LOW</v>
      </c>
      <c r="P937" t="str">
        <f t="shared" si="77"/>
        <v>HIGH IMPACT</v>
      </c>
      <c r="Q937" s="5">
        <f t="shared" si="76"/>
        <v>488.54347826086951</v>
      </c>
    </row>
    <row r="938" spans="1:17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 t="shared" si="73"/>
        <v>LOW</v>
      </c>
      <c r="J938" s="2" t="str">
        <f t="shared" si="74"/>
        <v>LOW</v>
      </c>
      <c r="K938" s="2">
        <v>0.36</v>
      </c>
      <c r="L938" s="2">
        <v>5</v>
      </c>
      <c r="M938" s="2" t="s">
        <v>23</v>
      </c>
      <c r="N938" s="2">
        <v>50.44</v>
      </c>
      <c r="O938" s="3" t="str">
        <f t="shared" si="75"/>
        <v>LOW</v>
      </c>
      <c r="P938" t="str">
        <f t="shared" si="77"/>
        <v>HIGH IMPACT</v>
      </c>
      <c r="Q938" s="5">
        <f t="shared" si="76"/>
        <v>140.11111111111111</v>
      </c>
    </row>
    <row r="939" spans="1:17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 t="shared" si="73"/>
        <v>MEDIUM</v>
      </c>
      <c r="J939" s="2" t="str">
        <f t="shared" si="74"/>
        <v>LOW</v>
      </c>
      <c r="K939" s="2">
        <v>0.16</v>
      </c>
      <c r="L939" s="2">
        <v>6</v>
      </c>
      <c r="M939" s="2" t="s">
        <v>23</v>
      </c>
      <c r="N939" s="2">
        <v>650.92999999999995</v>
      </c>
      <c r="O939" s="3" t="str">
        <f t="shared" si="75"/>
        <v>HIGH</v>
      </c>
      <c r="P939" t="str">
        <f t="shared" si="77"/>
        <v>HIGH IMPACT</v>
      </c>
      <c r="Q939" s="5">
        <f t="shared" si="76"/>
        <v>4068.3124999999995</v>
      </c>
    </row>
    <row r="940" spans="1:17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 t="shared" si="73"/>
        <v>LOW</v>
      </c>
      <c r="J940" s="2" t="str">
        <f t="shared" si="74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s="3" t="str">
        <f t="shared" si="75"/>
        <v>LOW</v>
      </c>
      <c r="P940" t="str">
        <f t="shared" si="77"/>
        <v>HIGH IMPACT</v>
      </c>
      <c r="Q940" s="5">
        <f t="shared" si="76"/>
        <v>58.781249999999993</v>
      </c>
    </row>
    <row r="941" spans="1:17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 t="shared" si="73"/>
        <v>LOW</v>
      </c>
      <c r="J941" s="2" t="str">
        <f t="shared" si="74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s="3" t="str">
        <f t="shared" si="75"/>
        <v>LOW</v>
      </c>
      <c r="P941" t="str">
        <f t="shared" si="77"/>
        <v>HIGH IMPACT</v>
      </c>
      <c r="Q941" s="5">
        <f t="shared" si="76"/>
        <v>3695.2352941176473</v>
      </c>
    </row>
    <row r="942" spans="1:17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 t="shared" si="73"/>
        <v>LOW</v>
      </c>
      <c r="J942" s="2" t="str">
        <f t="shared" si="74"/>
        <v>LOW</v>
      </c>
      <c r="K942" s="2">
        <v>0.26</v>
      </c>
      <c r="L942" s="2">
        <v>9</v>
      </c>
      <c r="M942" s="2" t="s">
        <v>28</v>
      </c>
      <c r="N942" s="2">
        <v>684.44</v>
      </c>
      <c r="O942" s="3" t="str">
        <f t="shared" si="75"/>
        <v>LOW</v>
      </c>
      <c r="P942" t="str">
        <f t="shared" si="77"/>
        <v>HIGH IMPACT</v>
      </c>
      <c r="Q942" s="5">
        <f t="shared" si="76"/>
        <v>2632.4615384615386</v>
      </c>
    </row>
    <row r="943" spans="1:17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 t="shared" si="73"/>
        <v>LOW</v>
      </c>
      <c r="J943" s="2" t="str">
        <f t="shared" si="74"/>
        <v>LOW</v>
      </c>
      <c r="K943" s="2">
        <v>0.37</v>
      </c>
      <c r="L943" s="2">
        <v>9</v>
      </c>
      <c r="M943" s="2" t="s">
        <v>17</v>
      </c>
      <c r="N943" s="2">
        <v>485.37</v>
      </c>
      <c r="O943" s="3" t="str">
        <f t="shared" si="75"/>
        <v>LOW</v>
      </c>
      <c r="P943" t="str">
        <f t="shared" si="77"/>
        <v>HIGH IMPACT</v>
      </c>
      <c r="Q943" s="5">
        <f t="shared" si="76"/>
        <v>1311.8108108108108</v>
      </c>
    </row>
    <row r="944" spans="1:17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 t="shared" si="73"/>
        <v>LOW</v>
      </c>
      <c r="J944" s="2" t="str">
        <f t="shared" si="74"/>
        <v>LOW</v>
      </c>
      <c r="K944" s="2">
        <v>0.01</v>
      </c>
      <c r="L944" s="2">
        <v>1</v>
      </c>
      <c r="M944" s="2" t="s">
        <v>28</v>
      </c>
      <c r="N944" s="2">
        <v>72.27</v>
      </c>
      <c r="O944" s="3" t="str">
        <f t="shared" si="75"/>
        <v>LOW</v>
      </c>
      <c r="P944" t="str">
        <f t="shared" si="77"/>
        <v>NORMAL</v>
      </c>
      <c r="Q944" s="5">
        <f t="shared" si="76"/>
        <v>7226.9999999999991</v>
      </c>
    </row>
    <row r="945" spans="1:17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 t="shared" si="73"/>
        <v>LOW</v>
      </c>
      <c r="J945" s="2" t="str">
        <f t="shared" si="74"/>
        <v>LOW</v>
      </c>
      <c r="K945" s="2">
        <v>0.13</v>
      </c>
      <c r="L945" s="2">
        <v>5</v>
      </c>
      <c r="M945" s="2" t="s">
        <v>28</v>
      </c>
      <c r="N945" s="2">
        <v>843.42</v>
      </c>
      <c r="O945" s="3" t="str">
        <f t="shared" si="75"/>
        <v>LOW</v>
      </c>
      <c r="P945" t="str">
        <f t="shared" si="77"/>
        <v>NORMAL</v>
      </c>
      <c r="Q945" s="5">
        <f t="shared" si="76"/>
        <v>6487.8461538461534</v>
      </c>
    </row>
    <row r="946" spans="1:17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 t="shared" si="73"/>
        <v>LOW</v>
      </c>
      <c r="J946" s="2" t="str">
        <f t="shared" si="74"/>
        <v>LOW</v>
      </c>
      <c r="K946" s="2">
        <v>0.4</v>
      </c>
      <c r="L946" s="2">
        <v>2</v>
      </c>
      <c r="M946" s="2" t="s">
        <v>17</v>
      </c>
      <c r="N946" s="2">
        <v>304.06</v>
      </c>
      <c r="O946" s="3" t="str">
        <f t="shared" si="75"/>
        <v>LOW</v>
      </c>
      <c r="P946" t="str">
        <f t="shared" si="77"/>
        <v>HIGH IMPACT</v>
      </c>
      <c r="Q946" s="5">
        <f t="shared" si="76"/>
        <v>760.15</v>
      </c>
    </row>
    <row r="947" spans="1:17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 t="shared" si="73"/>
        <v>MEDIUM</v>
      </c>
      <c r="J947" s="2" t="str">
        <f t="shared" si="74"/>
        <v>LOW</v>
      </c>
      <c r="K947" s="2">
        <v>0.47</v>
      </c>
      <c r="L947" s="2">
        <v>4</v>
      </c>
      <c r="M947" s="2" t="s">
        <v>28</v>
      </c>
      <c r="N947" s="2">
        <v>1051.0999999999999</v>
      </c>
      <c r="O947" s="3" t="str">
        <f t="shared" si="75"/>
        <v>HIGH</v>
      </c>
      <c r="P947" t="str">
        <f t="shared" si="77"/>
        <v>HIGH IMPACT</v>
      </c>
      <c r="Q947" s="5">
        <f t="shared" si="76"/>
        <v>2236.382978723404</v>
      </c>
    </row>
    <row r="948" spans="1:17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 t="shared" si="73"/>
        <v>LOW</v>
      </c>
      <c r="J948" s="2" t="str">
        <f t="shared" si="74"/>
        <v>LOW</v>
      </c>
      <c r="K948" s="2">
        <v>0.44</v>
      </c>
      <c r="L948" s="2">
        <v>7</v>
      </c>
      <c r="M948" s="2" t="s">
        <v>28</v>
      </c>
      <c r="N948" s="2">
        <v>577.27</v>
      </c>
      <c r="O948" s="3" t="str">
        <f t="shared" si="75"/>
        <v>LOW</v>
      </c>
      <c r="P948" t="str">
        <f t="shared" si="77"/>
        <v>HIGH IMPACT</v>
      </c>
      <c r="Q948" s="5">
        <f t="shared" si="76"/>
        <v>1311.9772727272727</v>
      </c>
    </row>
    <row r="949" spans="1:17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 t="shared" si="73"/>
        <v>LOW</v>
      </c>
      <c r="J949" s="2" t="str">
        <f t="shared" si="74"/>
        <v>LOW</v>
      </c>
      <c r="K949" s="2">
        <v>0.36</v>
      </c>
      <c r="L949" s="2">
        <v>6</v>
      </c>
      <c r="M949" s="2" t="s">
        <v>23</v>
      </c>
      <c r="N949" s="2">
        <v>22.93</v>
      </c>
      <c r="O949" s="3" t="str">
        <f t="shared" si="75"/>
        <v>LOW</v>
      </c>
      <c r="P949" t="str">
        <f t="shared" si="77"/>
        <v>HIGH IMPACT</v>
      </c>
      <c r="Q949" s="5">
        <f t="shared" si="76"/>
        <v>63.694444444444443</v>
      </c>
    </row>
    <row r="950" spans="1:17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 t="shared" si="73"/>
        <v>LOW</v>
      </c>
      <c r="J950" s="2" t="str">
        <f t="shared" si="74"/>
        <v>LOW</v>
      </c>
      <c r="K950" s="2">
        <v>0.08</v>
      </c>
      <c r="L950" s="2">
        <v>7</v>
      </c>
      <c r="M950" s="2" t="s">
        <v>17</v>
      </c>
      <c r="N950" s="2">
        <v>358.89</v>
      </c>
      <c r="O950" s="3" t="str">
        <f t="shared" si="75"/>
        <v>LOW</v>
      </c>
      <c r="P950" t="str">
        <f t="shared" si="77"/>
        <v>NORMAL</v>
      </c>
      <c r="Q950" s="5">
        <f t="shared" si="76"/>
        <v>4486.125</v>
      </c>
    </row>
    <row r="951" spans="1:17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 t="shared" si="73"/>
        <v>LOW</v>
      </c>
      <c r="J951" s="2" t="str">
        <f t="shared" si="74"/>
        <v>LOW</v>
      </c>
      <c r="K951" s="2">
        <v>0.18</v>
      </c>
      <c r="L951" s="2">
        <v>3</v>
      </c>
      <c r="M951" s="2" t="s">
        <v>17</v>
      </c>
      <c r="N951" s="2">
        <v>220.65</v>
      </c>
      <c r="O951" s="3" t="str">
        <f t="shared" si="75"/>
        <v>LOW</v>
      </c>
      <c r="P951" t="str">
        <f t="shared" si="77"/>
        <v>NORMAL</v>
      </c>
      <c r="Q951" s="5">
        <f t="shared" si="76"/>
        <v>1225.8333333333335</v>
      </c>
    </row>
    <row r="952" spans="1:17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 t="shared" si="73"/>
        <v>MEDIUM</v>
      </c>
      <c r="J952" s="2" t="str">
        <f t="shared" si="74"/>
        <v>LOW</v>
      </c>
      <c r="K952" s="2">
        <v>0.03</v>
      </c>
      <c r="L952" s="2">
        <v>5</v>
      </c>
      <c r="M952" s="2" t="s">
        <v>28</v>
      </c>
      <c r="N952" s="2">
        <v>31.52</v>
      </c>
      <c r="O952" s="3" t="str">
        <f t="shared" si="75"/>
        <v>LOW</v>
      </c>
      <c r="P952" t="str">
        <f t="shared" si="77"/>
        <v>HIGH IMPACT</v>
      </c>
      <c r="Q952" s="5">
        <f t="shared" si="76"/>
        <v>1050.6666666666667</v>
      </c>
    </row>
    <row r="953" spans="1:17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 t="shared" si="73"/>
        <v>LOW</v>
      </c>
      <c r="J953" s="2" t="str">
        <f t="shared" si="74"/>
        <v>LOW</v>
      </c>
      <c r="K953" s="2">
        <v>0.32</v>
      </c>
      <c r="L953" s="2">
        <v>6</v>
      </c>
      <c r="M953" s="2" t="s">
        <v>17</v>
      </c>
      <c r="N953" s="2">
        <v>13.84</v>
      </c>
      <c r="O953" s="3" t="str">
        <f t="shared" si="75"/>
        <v>LOW</v>
      </c>
      <c r="P953" t="str">
        <f t="shared" si="77"/>
        <v>HIGH IMPACT</v>
      </c>
      <c r="Q953" s="5">
        <f t="shared" si="76"/>
        <v>43.25</v>
      </c>
    </row>
    <row r="954" spans="1:17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 t="shared" si="73"/>
        <v>LOW</v>
      </c>
      <c r="J954" s="2" t="str">
        <f t="shared" si="74"/>
        <v>LOW</v>
      </c>
      <c r="K954" s="2">
        <v>0.22</v>
      </c>
      <c r="L954" s="2">
        <v>6</v>
      </c>
      <c r="M954" s="2" t="s">
        <v>17</v>
      </c>
      <c r="N954" s="2">
        <v>203.5</v>
      </c>
      <c r="O954" s="3" t="str">
        <f t="shared" si="75"/>
        <v>LOW</v>
      </c>
      <c r="P954" t="str">
        <f t="shared" si="77"/>
        <v>HIGH IMPACT</v>
      </c>
      <c r="Q954" s="5">
        <f t="shared" si="76"/>
        <v>925</v>
      </c>
    </row>
    <row r="955" spans="1:17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 t="shared" si="73"/>
        <v>LOW</v>
      </c>
      <c r="J955" s="2" t="str">
        <f t="shared" si="74"/>
        <v>LOW</v>
      </c>
      <c r="K955" s="2">
        <v>0.28999999999999998</v>
      </c>
      <c r="L955" s="2">
        <v>6</v>
      </c>
      <c r="M955" s="2" t="s">
        <v>17</v>
      </c>
      <c r="N955" s="2">
        <v>225.69</v>
      </c>
      <c r="O955" s="3" t="str">
        <f t="shared" si="75"/>
        <v>LOW</v>
      </c>
      <c r="P955" t="str">
        <f t="shared" si="77"/>
        <v>HIGH IMPACT</v>
      </c>
      <c r="Q955" s="5">
        <f t="shared" si="76"/>
        <v>778.24137931034488</v>
      </c>
    </row>
    <row r="956" spans="1:17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 t="shared" si="73"/>
        <v>LOW</v>
      </c>
      <c r="J956" s="2" t="str">
        <f t="shared" si="74"/>
        <v>LOW</v>
      </c>
      <c r="K956" s="2">
        <v>0.49</v>
      </c>
      <c r="L956" s="2">
        <v>9</v>
      </c>
      <c r="M956" s="2" t="s">
        <v>17</v>
      </c>
      <c r="N956" s="2">
        <v>448.86</v>
      </c>
      <c r="O956" s="3" t="str">
        <f t="shared" si="75"/>
        <v>LOW</v>
      </c>
      <c r="P956" t="str">
        <f t="shared" si="77"/>
        <v>HIGH IMPACT</v>
      </c>
      <c r="Q956" s="5">
        <f t="shared" si="76"/>
        <v>916.0408163265306</v>
      </c>
    </row>
    <row r="957" spans="1:17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 t="shared" si="73"/>
        <v>MEDIUM</v>
      </c>
      <c r="J957" s="2" t="str">
        <f t="shared" si="74"/>
        <v>LOW</v>
      </c>
      <c r="K957" s="2">
        <v>0.2</v>
      </c>
      <c r="L957" s="2">
        <v>6</v>
      </c>
      <c r="M957" s="2" t="s">
        <v>17</v>
      </c>
      <c r="N957" s="2">
        <v>255.28</v>
      </c>
      <c r="O957" s="3" t="str">
        <f t="shared" si="75"/>
        <v>LOW</v>
      </c>
      <c r="P957" t="str">
        <f t="shared" si="77"/>
        <v>HIGH IMPACT</v>
      </c>
      <c r="Q957" s="5">
        <f t="shared" si="76"/>
        <v>1276.3999999999999</v>
      </c>
    </row>
    <row r="958" spans="1:17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 t="shared" si="73"/>
        <v>LOW</v>
      </c>
      <c r="J958" s="2" t="str">
        <f t="shared" si="74"/>
        <v>LOW</v>
      </c>
      <c r="K958" s="2">
        <v>0.15</v>
      </c>
      <c r="L958" s="2">
        <v>2</v>
      </c>
      <c r="M958" s="2" t="s">
        <v>23</v>
      </c>
      <c r="N958" s="2">
        <v>815.03</v>
      </c>
      <c r="O958" s="3" t="str">
        <f t="shared" si="75"/>
        <v>LOW</v>
      </c>
      <c r="P958" t="str">
        <f t="shared" si="77"/>
        <v>NORMAL</v>
      </c>
      <c r="Q958" s="5">
        <f t="shared" si="76"/>
        <v>5433.5333333333338</v>
      </c>
    </row>
    <row r="959" spans="1:17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 t="shared" si="73"/>
        <v>LOW</v>
      </c>
      <c r="J959" s="2" t="str">
        <f t="shared" si="74"/>
        <v>LOW</v>
      </c>
      <c r="K959" s="2">
        <v>0.08</v>
      </c>
      <c r="L959" s="2">
        <v>9</v>
      </c>
      <c r="M959" s="2" t="s">
        <v>28</v>
      </c>
      <c r="N959" s="2">
        <v>336.19</v>
      </c>
      <c r="O959" s="3" t="str">
        <f t="shared" si="75"/>
        <v>LOW</v>
      </c>
      <c r="P959" t="str">
        <f t="shared" si="77"/>
        <v>NORMAL</v>
      </c>
      <c r="Q959" s="5">
        <f t="shared" si="76"/>
        <v>4202.375</v>
      </c>
    </row>
    <row r="960" spans="1:17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 t="shared" si="73"/>
        <v>LOW</v>
      </c>
      <c r="J960" s="2" t="str">
        <f t="shared" si="74"/>
        <v>LOW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3" t="str">
        <f t="shared" si="75"/>
        <v>LOW</v>
      </c>
      <c r="P960" t="str">
        <f t="shared" si="77"/>
        <v>NORMAL</v>
      </c>
      <c r="Q960" s="5">
        <f t="shared" si="76"/>
        <v>10246.285714285714</v>
      </c>
    </row>
    <row r="961" spans="1:17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 t="shared" si="73"/>
        <v>LOW</v>
      </c>
      <c r="J961" s="2" t="str">
        <f t="shared" si="74"/>
        <v>LOW</v>
      </c>
      <c r="K961" s="2">
        <v>0.26</v>
      </c>
      <c r="L961" s="2">
        <v>7</v>
      </c>
      <c r="M961" s="2" t="s">
        <v>28</v>
      </c>
      <c r="N961" s="2">
        <v>665.75</v>
      </c>
      <c r="O961" s="3" t="str">
        <f t="shared" si="75"/>
        <v>LOW</v>
      </c>
      <c r="P961" t="str">
        <f t="shared" si="77"/>
        <v>HIGH IMPACT</v>
      </c>
      <c r="Q961" s="5">
        <f t="shared" si="76"/>
        <v>2560.5769230769229</v>
      </c>
    </row>
    <row r="962" spans="1:17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 t="shared" si="73"/>
        <v>MEDIUM</v>
      </c>
      <c r="J962" s="2" t="str">
        <f t="shared" si="74"/>
        <v>LOW</v>
      </c>
      <c r="K962" s="2">
        <v>0.37</v>
      </c>
      <c r="L962" s="2">
        <v>6</v>
      </c>
      <c r="M962" s="2" t="s">
        <v>17</v>
      </c>
      <c r="N962" s="2">
        <v>405.32</v>
      </c>
      <c r="O962" s="3" t="str">
        <f t="shared" si="75"/>
        <v>LOW</v>
      </c>
      <c r="P962" t="str">
        <f t="shared" si="77"/>
        <v>HIGH IMPACT</v>
      </c>
      <c r="Q962" s="5">
        <f t="shared" si="76"/>
        <v>1095.4594594594594</v>
      </c>
    </row>
    <row r="963" spans="1:17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 t="shared" ref="I963:I1026" si="78">IF(H963&gt;10000,"HIGH",IF(H963&gt;5000,"MEDIUM","LOW"))</f>
        <v>LOW</v>
      </c>
      <c r="J963" s="2" t="str">
        <f t="shared" ref="J963:J1026" si="79">IF(H963&gt;10000,"HIGH","LOW")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s="3" t="str">
        <f t="shared" ref="O963:O1026" si="80">IF(AND(H963&gt;5000,N963&gt;500),"HIGH","LOW")</f>
        <v>LOW</v>
      </c>
      <c r="P963" t="str">
        <f t="shared" si="77"/>
        <v>HIGH IMPACT</v>
      </c>
      <c r="Q963" s="5">
        <f t="shared" ref="Q963:Q1026" si="81">IFERROR(N963/K963,"cant divide")</f>
        <v>667.5</v>
      </c>
    </row>
    <row r="964" spans="1:17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 t="shared" si="78"/>
        <v>HIGH</v>
      </c>
      <c r="J964" s="2" t="str">
        <f t="shared" si="79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s="3" t="str">
        <f t="shared" si="80"/>
        <v>LOW</v>
      </c>
      <c r="P964" t="str">
        <f t="shared" si="77"/>
        <v>HIGH IMPACT</v>
      </c>
      <c r="Q964" s="5">
        <f t="shared" si="81"/>
        <v>594.43181818181824</v>
      </c>
    </row>
    <row r="965" spans="1:17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 t="shared" si="78"/>
        <v>LOW</v>
      </c>
      <c r="J965" s="2" t="str">
        <f t="shared" si="79"/>
        <v>LOW</v>
      </c>
      <c r="K965" s="2">
        <v>0.16</v>
      </c>
      <c r="L965" s="2">
        <v>8</v>
      </c>
      <c r="M965" s="2" t="s">
        <v>23</v>
      </c>
      <c r="N965" s="2">
        <v>511.56</v>
      </c>
      <c r="O965" s="3" t="str">
        <f t="shared" si="80"/>
        <v>LOW</v>
      </c>
      <c r="P965" t="str">
        <f t="shared" si="77"/>
        <v>NORMAL</v>
      </c>
      <c r="Q965" s="5">
        <f t="shared" si="81"/>
        <v>3197.25</v>
      </c>
    </row>
    <row r="966" spans="1:17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 t="shared" si="78"/>
        <v>LOW</v>
      </c>
      <c r="J966" s="2" t="str">
        <f t="shared" si="79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s="3" t="str">
        <f t="shared" si="80"/>
        <v>LOW</v>
      </c>
      <c r="P966" t="str">
        <f t="shared" si="77"/>
        <v>HIGH IMPACT</v>
      </c>
      <c r="Q966" s="5">
        <f t="shared" si="81"/>
        <v>948.43333333333328</v>
      </c>
    </row>
    <row r="967" spans="1:17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 t="shared" si="78"/>
        <v>LOW</v>
      </c>
      <c r="J967" s="2" t="str">
        <f t="shared" si="79"/>
        <v>LOW</v>
      </c>
      <c r="K967" s="2">
        <v>0.33</v>
      </c>
      <c r="L967" s="2">
        <v>6</v>
      </c>
      <c r="M967" s="2" t="s">
        <v>23</v>
      </c>
      <c r="N967" s="2">
        <v>836.04</v>
      </c>
      <c r="O967" s="3" t="str">
        <f t="shared" si="80"/>
        <v>LOW</v>
      </c>
      <c r="P967" t="str">
        <f t="shared" si="77"/>
        <v>HIGH IMPACT</v>
      </c>
      <c r="Q967" s="5">
        <f t="shared" si="81"/>
        <v>2533.454545454545</v>
      </c>
    </row>
    <row r="968" spans="1:17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 t="shared" si="78"/>
        <v>LOW</v>
      </c>
      <c r="J968" s="2" t="str">
        <f t="shared" si="79"/>
        <v>LOW</v>
      </c>
      <c r="K968" s="2">
        <v>0.14000000000000001</v>
      </c>
      <c r="L968" s="2">
        <v>3</v>
      </c>
      <c r="M968" s="2" t="s">
        <v>23</v>
      </c>
      <c r="N968" s="2">
        <v>323.39</v>
      </c>
      <c r="O968" s="3" t="str">
        <f t="shared" si="80"/>
        <v>LOW</v>
      </c>
      <c r="P968" t="str">
        <f t="shared" ref="P968:P1031" si="82">IF(OR(H968&gt;5000,K968&gt;0.2),"HIGH IMPACT","NORMAL")</f>
        <v>NORMAL</v>
      </c>
      <c r="Q968" s="5">
        <f t="shared" si="81"/>
        <v>2309.9285714285711</v>
      </c>
    </row>
    <row r="969" spans="1:17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 t="shared" si="78"/>
        <v>LOW</v>
      </c>
      <c r="J969" s="2" t="str">
        <f t="shared" si="79"/>
        <v>LOW</v>
      </c>
      <c r="K969" s="2">
        <v>0.2</v>
      </c>
      <c r="L969" s="2">
        <v>3</v>
      </c>
      <c r="M969" s="2" t="s">
        <v>23</v>
      </c>
      <c r="N969" s="2">
        <v>850.04</v>
      </c>
      <c r="O969" s="3" t="str">
        <f t="shared" si="80"/>
        <v>LOW</v>
      </c>
      <c r="P969" t="str">
        <f t="shared" si="82"/>
        <v>NORMAL</v>
      </c>
      <c r="Q969" s="5">
        <f t="shared" si="81"/>
        <v>4250.2</v>
      </c>
    </row>
    <row r="970" spans="1:17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 t="shared" si="78"/>
        <v>MEDIUM</v>
      </c>
      <c r="J970" s="2" t="str">
        <f t="shared" si="79"/>
        <v>LOW</v>
      </c>
      <c r="K970" s="2">
        <v>0.3</v>
      </c>
      <c r="L970" s="2">
        <v>7</v>
      </c>
      <c r="M970" s="2" t="s">
        <v>17</v>
      </c>
      <c r="N970" s="2">
        <v>559.46</v>
      </c>
      <c r="O970" s="3" t="str">
        <f t="shared" si="80"/>
        <v>HIGH</v>
      </c>
      <c r="P970" t="str">
        <f t="shared" si="82"/>
        <v>HIGH IMPACT</v>
      </c>
      <c r="Q970" s="5">
        <f t="shared" si="81"/>
        <v>1864.8666666666668</v>
      </c>
    </row>
    <row r="971" spans="1:17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 t="shared" si="78"/>
        <v>LOW</v>
      </c>
      <c r="J971" s="2" t="str">
        <f t="shared" si="79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s="3" t="str">
        <f t="shared" si="80"/>
        <v>LOW</v>
      </c>
      <c r="P971" t="str">
        <f t="shared" si="82"/>
        <v>NORMAL</v>
      </c>
      <c r="Q971" s="5">
        <f t="shared" si="81"/>
        <v>31827.999999999996</v>
      </c>
    </row>
    <row r="972" spans="1:17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 t="shared" si="78"/>
        <v>LOW</v>
      </c>
      <c r="J972" s="2" t="str">
        <f t="shared" si="79"/>
        <v>LOW</v>
      </c>
      <c r="K972" s="2">
        <v>0.44</v>
      </c>
      <c r="L972" s="2">
        <v>2</v>
      </c>
      <c r="M972" s="2" t="s">
        <v>28</v>
      </c>
      <c r="N972" s="2">
        <v>334.59</v>
      </c>
      <c r="O972" s="3" t="str">
        <f t="shared" si="80"/>
        <v>LOW</v>
      </c>
      <c r="P972" t="str">
        <f t="shared" si="82"/>
        <v>HIGH IMPACT</v>
      </c>
      <c r="Q972" s="5">
        <f t="shared" si="81"/>
        <v>760.43181818181813</v>
      </c>
    </row>
    <row r="973" spans="1:17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 t="shared" si="78"/>
        <v>LOW</v>
      </c>
      <c r="J973" s="2" t="str">
        <f t="shared" si="79"/>
        <v>LOW</v>
      </c>
      <c r="K973" s="2">
        <v>0.06</v>
      </c>
      <c r="L973" s="2">
        <v>8</v>
      </c>
      <c r="M973" s="2" t="s">
        <v>23</v>
      </c>
      <c r="N973" s="2">
        <v>90.52</v>
      </c>
      <c r="O973" s="3" t="str">
        <f t="shared" si="80"/>
        <v>LOW</v>
      </c>
      <c r="P973" t="str">
        <f t="shared" si="82"/>
        <v>NORMAL</v>
      </c>
      <c r="Q973" s="5">
        <f t="shared" si="81"/>
        <v>1508.6666666666667</v>
      </c>
    </row>
    <row r="974" spans="1:17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 t="shared" si="78"/>
        <v>LOW</v>
      </c>
      <c r="J974" s="2" t="str">
        <f t="shared" si="79"/>
        <v>LOW</v>
      </c>
      <c r="K974" s="2">
        <v>0.02</v>
      </c>
      <c r="L974" s="2">
        <v>5</v>
      </c>
      <c r="M974" s="2" t="s">
        <v>23</v>
      </c>
      <c r="N974" s="2">
        <v>309.60000000000002</v>
      </c>
      <c r="O974" s="3" t="str">
        <f t="shared" si="80"/>
        <v>LOW</v>
      </c>
      <c r="P974" t="str">
        <f t="shared" si="82"/>
        <v>NORMAL</v>
      </c>
      <c r="Q974" s="5">
        <f t="shared" si="81"/>
        <v>15480</v>
      </c>
    </row>
    <row r="975" spans="1:17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 t="shared" si="78"/>
        <v>LOW</v>
      </c>
      <c r="J975" s="2" t="str">
        <f t="shared" si="79"/>
        <v>LOW</v>
      </c>
      <c r="K975" s="2">
        <v>0.11</v>
      </c>
      <c r="L975" s="2">
        <v>7</v>
      </c>
      <c r="M975" s="2" t="s">
        <v>28</v>
      </c>
      <c r="N975" s="2">
        <v>264.18</v>
      </c>
      <c r="O975" s="3" t="str">
        <f t="shared" si="80"/>
        <v>LOW</v>
      </c>
      <c r="P975" t="str">
        <f t="shared" si="82"/>
        <v>NORMAL</v>
      </c>
      <c r="Q975" s="5">
        <f t="shared" si="81"/>
        <v>2401.6363636363635</v>
      </c>
    </row>
    <row r="976" spans="1:17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 t="shared" si="78"/>
        <v>MEDIUM</v>
      </c>
      <c r="J976" s="2" t="str">
        <f t="shared" si="79"/>
        <v>LOW</v>
      </c>
      <c r="K976" s="2">
        <v>0.25</v>
      </c>
      <c r="L976" s="2">
        <v>3</v>
      </c>
      <c r="M976" s="2" t="s">
        <v>28</v>
      </c>
      <c r="N976" s="2">
        <v>176.22</v>
      </c>
      <c r="O976" s="3" t="str">
        <f t="shared" si="80"/>
        <v>LOW</v>
      </c>
      <c r="P976" t="str">
        <f t="shared" si="82"/>
        <v>HIGH IMPACT</v>
      </c>
      <c r="Q976" s="5">
        <f t="shared" si="81"/>
        <v>704.88</v>
      </c>
    </row>
    <row r="977" spans="1:17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 t="shared" si="78"/>
        <v>LOW</v>
      </c>
      <c r="J977" s="2" t="str">
        <f t="shared" si="79"/>
        <v>LOW</v>
      </c>
      <c r="K977" s="2">
        <v>0.16</v>
      </c>
      <c r="L977" s="2">
        <v>5</v>
      </c>
      <c r="M977" s="2" t="s">
        <v>23</v>
      </c>
      <c r="N977" s="2">
        <v>745.56</v>
      </c>
      <c r="O977" s="3" t="str">
        <f t="shared" si="80"/>
        <v>LOW</v>
      </c>
      <c r="P977" t="str">
        <f t="shared" si="82"/>
        <v>NORMAL</v>
      </c>
      <c r="Q977" s="5">
        <f t="shared" si="81"/>
        <v>4659.75</v>
      </c>
    </row>
    <row r="978" spans="1:17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 t="shared" si="78"/>
        <v>LOW</v>
      </c>
      <c r="J978" s="2" t="str">
        <f t="shared" si="79"/>
        <v>LOW</v>
      </c>
      <c r="K978" s="2">
        <v>0.22</v>
      </c>
      <c r="L978" s="2">
        <v>3</v>
      </c>
      <c r="M978" s="2" t="s">
        <v>17</v>
      </c>
      <c r="N978" s="2">
        <v>1053.92</v>
      </c>
      <c r="O978" s="3" t="str">
        <f t="shared" si="80"/>
        <v>LOW</v>
      </c>
      <c r="P978" t="str">
        <f t="shared" si="82"/>
        <v>HIGH IMPACT</v>
      </c>
      <c r="Q978" s="5">
        <f t="shared" si="81"/>
        <v>4790.545454545455</v>
      </c>
    </row>
    <row r="979" spans="1:17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 t="shared" si="78"/>
        <v>LOW</v>
      </c>
      <c r="J979" s="2" t="str">
        <f t="shared" si="79"/>
        <v>LOW</v>
      </c>
      <c r="K979" s="2">
        <v>0.04</v>
      </c>
      <c r="L979" s="2">
        <v>3</v>
      </c>
      <c r="M979" s="2" t="s">
        <v>28</v>
      </c>
      <c r="N979" s="2">
        <v>397.77</v>
      </c>
      <c r="O979" s="3" t="str">
        <f t="shared" si="80"/>
        <v>LOW</v>
      </c>
      <c r="P979" t="str">
        <f t="shared" si="82"/>
        <v>NORMAL</v>
      </c>
      <c r="Q979" s="5">
        <f t="shared" si="81"/>
        <v>9944.25</v>
      </c>
    </row>
    <row r="980" spans="1:17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 t="shared" si="78"/>
        <v>LOW</v>
      </c>
      <c r="J980" s="2" t="str">
        <f t="shared" si="79"/>
        <v>LOW</v>
      </c>
      <c r="K980" s="2">
        <v>0.12</v>
      </c>
      <c r="L980" s="2">
        <v>1</v>
      </c>
      <c r="M980" s="2" t="s">
        <v>23</v>
      </c>
      <c r="N980" s="2">
        <v>1088.97</v>
      </c>
      <c r="O980" s="3" t="str">
        <f t="shared" si="80"/>
        <v>LOW</v>
      </c>
      <c r="P980" t="str">
        <f t="shared" si="82"/>
        <v>NORMAL</v>
      </c>
      <c r="Q980" s="5">
        <f t="shared" si="81"/>
        <v>9074.75</v>
      </c>
    </row>
    <row r="981" spans="1:17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 t="shared" si="78"/>
        <v>LOW</v>
      </c>
      <c r="J981" s="2" t="str">
        <f t="shared" si="79"/>
        <v>LOW</v>
      </c>
      <c r="K981" s="2">
        <v>0.05</v>
      </c>
      <c r="L981" s="2">
        <v>3</v>
      </c>
      <c r="M981" s="2" t="s">
        <v>28</v>
      </c>
      <c r="N981" s="2">
        <v>959.12</v>
      </c>
      <c r="O981" s="3" t="str">
        <f t="shared" si="80"/>
        <v>LOW</v>
      </c>
      <c r="P981" t="str">
        <f t="shared" si="82"/>
        <v>NORMAL</v>
      </c>
      <c r="Q981" s="5">
        <f t="shared" si="81"/>
        <v>19182.399999999998</v>
      </c>
    </row>
    <row r="982" spans="1:17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 t="shared" si="78"/>
        <v>LOW</v>
      </c>
      <c r="J982" s="2" t="str">
        <f t="shared" si="79"/>
        <v>LOW</v>
      </c>
      <c r="K982" s="2">
        <v>0.11</v>
      </c>
      <c r="L982" s="2">
        <v>7</v>
      </c>
      <c r="M982" s="2" t="s">
        <v>17</v>
      </c>
      <c r="N982" s="2">
        <v>186.08</v>
      </c>
      <c r="O982" s="3" t="str">
        <f t="shared" si="80"/>
        <v>LOW</v>
      </c>
      <c r="P982" t="str">
        <f t="shared" si="82"/>
        <v>NORMAL</v>
      </c>
      <c r="Q982" s="5">
        <f t="shared" si="81"/>
        <v>1691.6363636363637</v>
      </c>
    </row>
    <row r="983" spans="1:17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 t="shared" si="78"/>
        <v>LOW</v>
      </c>
      <c r="J983" s="2" t="str">
        <f t="shared" si="79"/>
        <v>LOW</v>
      </c>
      <c r="K983" s="2">
        <v>0.35</v>
      </c>
      <c r="L983" s="2">
        <v>9</v>
      </c>
      <c r="M983" s="2" t="s">
        <v>17</v>
      </c>
      <c r="N983" s="2">
        <v>441.84</v>
      </c>
      <c r="O983" s="3" t="str">
        <f t="shared" si="80"/>
        <v>LOW</v>
      </c>
      <c r="P983" t="str">
        <f t="shared" si="82"/>
        <v>HIGH IMPACT</v>
      </c>
      <c r="Q983" s="5">
        <f t="shared" si="81"/>
        <v>1262.4000000000001</v>
      </c>
    </row>
    <row r="984" spans="1:17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 t="shared" si="78"/>
        <v>LOW</v>
      </c>
      <c r="J984" s="2" t="str">
        <f t="shared" si="79"/>
        <v>LOW</v>
      </c>
      <c r="K984" s="2">
        <v>0.28999999999999998</v>
      </c>
      <c r="L984" s="2">
        <v>1</v>
      </c>
      <c r="M984" s="2" t="s">
        <v>28</v>
      </c>
      <c r="N984" s="2">
        <v>247.39</v>
      </c>
      <c r="O984" s="3" t="str">
        <f t="shared" si="80"/>
        <v>LOW</v>
      </c>
      <c r="P984" t="str">
        <f t="shared" si="82"/>
        <v>HIGH IMPACT</v>
      </c>
      <c r="Q984" s="5">
        <f t="shared" si="81"/>
        <v>853.06896551724139</v>
      </c>
    </row>
    <row r="985" spans="1:17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 t="shared" si="78"/>
        <v>MEDIUM</v>
      </c>
      <c r="J985" s="2" t="str">
        <f t="shared" si="79"/>
        <v>LOW</v>
      </c>
      <c r="K985" s="2">
        <v>0.17</v>
      </c>
      <c r="L985" s="2">
        <v>4</v>
      </c>
      <c r="M985" s="2" t="s">
        <v>28</v>
      </c>
      <c r="N985" s="2">
        <v>331.93</v>
      </c>
      <c r="O985" s="3" t="str">
        <f t="shared" si="80"/>
        <v>LOW</v>
      </c>
      <c r="P985" t="str">
        <f t="shared" si="82"/>
        <v>HIGH IMPACT</v>
      </c>
      <c r="Q985" s="5">
        <f t="shared" si="81"/>
        <v>1952.5294117647059</v>
      </c>
    </row>
    <row r="986" spans="1:17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 t="shared" si="78"/>
        <v>LOW</v>
      </c>
      <c r="J986" s="2" t="str">
        <f t="shared" si="79"/>
        <v>LOW</v>
      </c>
      <c r="K986" s="2">
        <v>0.13</v>
      </c>
      <c r="L986" s="2">
        <v>7</v>
      </c>
      <c r="M986" s="2" t="s">
        <v>17</v>
      </c>
      <c r="N986" s="2">
        <v>898.64</v>
      </c>
      <c r="O986" s="3" t="str">
        <f t="shared" si="80"/>
        <v>LOW</v>
      </c>
      <c r="P986" t="str">
        <f t="shared" si="82"/>
        <v>NORMAL</v>
      </c>
      <c r="Q986" s="5">
        <f t="shared" si="81"/>
        <v>6912.6153846153838</v>
      </c>
    </row>
    <row r="987" spans="1:17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 t="shared" si="78"/>
        <v>LOW</v>
      </c>
      <c r="J987" s="2" t="str">
        <f t="shared" si="79"/>
        <v>LOW</v>
      </c>
      <c r="K987" s="2">
        <v>0.5</v>
      </c>
      <c r="L987" s="2">
        <v>6</v>
      </c>
      <c r="M987" s="2" t="s">
        <v>17</v>
      </c>
      <c r="N987" s="2">
        <v>1325.26</v>
      </c>
      <c r="O987" s="3" t="str">
        <f t="shared" si="80"/>
        <v>LOW</v>
      </c>
      <c r="P987" t="str">
        <f t="shared" si="82"/>
        <v>HIGH IMPACT</v>
      </c>
      <c r="Q987" s="5">
        <f t="shared" si="81"/>
        <v>2650.52</v>
      </c>
    </row>
    <row r="988" spans="1:17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 t="shared" si="78"/>
        <v>MEDIUM</v>
      </c>
      <c r="J988" s="2" t="str">
        <f t="shared" si="79"/>
        <v>LOW</v>
      </c>
      <c r="K988" s="2">
        <v>0.38</v>
      </c>
      <c r="L988" s="2">
        <v>4</v>
      </c>
      <c r="M988" s="2" t="s">
        <v>23</v>
      </c>
      <c r="N988" s="2">
        <v>435.37</v>
      </c>
      <c r="O988" s="3" t="str">
        <f t="shared" si="80"/>
        <v>LOW</v>
      </c>
      <c r="P988" t="str">
        <f t="shared" si="82"/>
        <v>HIGH IMPACT</v>
      </c>
      <c r="Q988" s="5">
        <f t="shared" si="81"/>
        <v>1145.7105263157894</v>
      </c>
    </row>
    <row r="989" spans="1:17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 t="shared" si="78"/>
        <v>LOW</v>
      </c>
      <c r="J989" s="2" t="str">
        <f t="shared" si="79"/>
        <v>LOW</v>
      </c>
      <c r="K989" s="2">
        <v>0.41</v>
      </c>
      <c r="L989" s="2">
        <v>3</v>
      </c>
      <c r="M989" s="2" t="s">
        <v>28</v>
      </c>
      <c r="N989" s="2">
        <v>679.11</v>
      </c>
      <c r="O989" s="3" t="str">
        <f t="shared" si="80"/>
        <v>LOW</v>
      </c>
      <c r="P989" t="str">
        <f t="shared" si="82"/>
        <v>HIGH IMPACT</v>
      </c>
      <c r="Q989" s="5">
        <f t="shared" si="81"/>
        <v>1656.3658536585367</v>
      </c>
    </row>
    <row r="990" spans="1:17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 t="shared" si="78"/>
        <v>LOW</v>
      </c>
      <c r="J990" s="2" t="str">
        <f t="shared" si="79"/>
        <v>LOW</v>
      </c>
      <c r="K990" s="2">
        <v>0.01</v>
      </c>
      <c r="L990" s="2">
        <v>6</v>
      </c>
      <c r="M990" s="2" t="s">
        <v>28</v>
      </c>
      <c r="N990" s="2">
        <v>56.37</v>
      </c>
      <c r="O990" s="3" t="str">
        <f t="shared" si="80"/>
        <v>LOW</v>
      </c>
      <c r="P990" t="str">
        <f t="shared" si="82"/>
        <v>NORMAL</v>
      </c>
      <c r="Q990" s="5">
        <f t="shared" si="81"/>
        <v>5637</v>
      </c>
    </row>
    <row r="991" spans="1:17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 t="shared" si="78"/>
        <v>LOW</v>
      </c>
      <c r="J991" s="2" t="str">
        <f t="shared" si="79"/>
        <v>LOW</v>
      </c>
      <c r="K991" s="2">
        <v>0.03</v>
      </c>
      <c r="L991" s="2">
        <v>4</v>
      </c>
      <c r="M991" s="2" t="s">
        <v>23</v>
      </c>
      <c r="N991" s="2">
        <v>62.93</v>
      </c>
      <c r="O991" s="3" t="str">
        <f t="shared" si="80"/>
        <v>LOW</v>
      </c>
      <c r="P991" t="str">
        <f t="shared" si="82"/>
        <v>NORMAL</v>
      </c>
      <c r="Q991" s="5">
        <f t="shared" si="81"/>
        <v>2097.6666666666665</v>
      </c>
    </row>
    <row r="992" spans="1:17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 t="shared" si="78"/>
        <v>LOW</v>
      </c>
      <c r="J992" s="2" t="str">
        <f t="shared" si="79"/>
        <v>LOW</v>
      </c>
      <c r="K992" s="2">
        <v>0.36</v>
      </c>
      <c r="L992" s="2">
        <v>5</v>
      </c>
      <c r="M992" s="2" t="s">
        <v>28</v>
      </c>
      <c r="N992" s="2">
        <v>1166.92</v>
      </c>
      <c r="O992" s="3" t="str">
        <f t="shared" si="80"/>
        <v>LOW</v>
      </c>
      <c r="P992" t="str">
        <f t="shared" si="82"/>
        <v>HIGH IMPACT</v>
      </c>
      <c r="Q992" s="5">
        <f t="shared" si="81"/>
        <v>3241.4444444444448</v>
      </c>
    </row>
    <row r="993" spans="1:17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 t="shared" si="78"/>
        <v>LOW</v>
      </c>
      <c r="J993" s="2" t="str">
        <f t="shared" si="79"/>
        <v>LOW</v>
      </c>
      <c r="K993" s="2">
        <v>0.1</v>
      </c>
      <c r="L993" s="2">
        <v>2</v>
      </c>
      <c r="M993" s="2" t="s">
        <v>23</v>
      </c>
      <c r="N993" s="2">
        <v>514.96</v>
      </c>
      <c r="O993" s="3" t="str">
        <f t="shared" si="80"/>
        <v>LOW</v>
      </c>
      <c r="P993" t="str">
        <f t="shared" si="82"/>
        <v>NORMAL</v>
      </c>
      <c r="Q993" s="5">
        <f t="shared" si="81"/>
        <v>5149.6000000000004</v>
      </c>
    </row>
    <row r="994" spans="1:17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 t="shared" si="78"/>
        <v>MEDIUM</v>
      </c>
      <c r="J994" s="2" t="str">
        <f t="shared" si="79"/>
        <v>LOW</v>
      </c>
      <c r="K994" s="2">
        <v>0.21</v>
      </c>
      <c r="L994" s="2">
        <v>9</v>
      </c>
      <c r="M994" s="2" t="s">
        <v>17</v>
      </c>
      <c r="N994" s="2">
        <v>115.63</v>
      </c>
      <c r="O994" s="3" t="str">
        <f t="shared" si="80"/>
        <v>LOW</v>
      </c>
      <c r="P994" t="str">
        <f t="shared" si="82"/>
        <v>HIGH IMPACT</v>
      </c>
      <c r="Q994" s="5">
        <f t="shared" si="81"/>
        <v>550.61904761904759</v>
      </c>
    </row>
    <row r="995" spans="1:17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 t="shared" si="78"/>
        <v>LOW</v>
      </c>
      <c r="J995" s="2" t="str">
        <f t="shared" si="79"/>
        <v>LOW</v>
      </c>
      <c r="K995" s="2">
        <v>0.09</v>
      </c>
      <c r="L995" s="2">
        <v>2</v>
      </c>
      <c r="M995" s="2" t="s">
        <v>17</v>
      </c>
      <c r="N995" s="2">
        <v>209.15</v>
      </c>
      <c r="O995" s="3" t="str">
        <f t="shared" si="80"/>
        <v>LOW</v>
      </c>
      <c r="P995" t="str">
        <f t="shared" si="82"/>
        <v>NORMAL</v>
      </c>
      <c r="Q995" s="5">
        <f t="shared" si="81"/>
        <v>2323.8888888888891</v>
      </c>
    </row>
    <row r="996" spans="1:17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 t="shared" si="78"/>
        <v>LOW</v>
      </c>
      <c r="J996" s="2" t="str">
        <f t="shared" si="79"/>
        <v>LOW</v>
      </c>
      <c r="K996" s="2">
        <v>0.09</v>
      </c>
      <c r="L996" s="2">
        <v>4</v>
      </c>
      <c r="M996" s="2" t="s">
        <v>17</v>
      </c>
      <c r="N996" s="2">
        <v>696.57</v>
      </c>
      <c r="O996" s="3" t="str">
        <f t="shared" si="80"/>
        <v>LOW</v>
      </c>
      <c r="P996" t="str">
        <f t="shared" si="82"/>
        <v>NORMAL</v>
      </c>
      <c r="Q996" s="5">
        <f t="shared" si="81"/>
        <v>7739.6666666666679</v>
      </c>
    </row>
    <row r="997" spans="1:17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 t="shared" si="78"/>
        <v>LOW</v>
      </c>
      <c r="J997" s="2" t="str">
        <f t="shared" si="79"/>
        <v>LOW</v>
      </c>
      <c r="K997" s="2">
        <v>0.05</v>
      </c>
      <c r="L997" s="2">
        <v>8</v>
      </c>
      <c r="M997" s="2" t="s">
        <v>23</v>
      </c>
      <c r="N997" s="2">
        <v>206.99</v>
      </c>
      <c r="O997" s="3" t="str">
        <f t="shared" si="80"/>
        <v>LOW</v>
      </c>
      <c r="P997" t="str">
        <f t="shared" si="82"/>
        <v>NORMAL</v>
      </c>
      <c r="Q997" s="5">
        <f t="shared" si="81"/>
        <v>4139.8</v>
      </c>
    </row>
    <row r="998" spans="1:17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 t="shared" si="78"/>
        <v>LOW</v>
      </c>
      <c r="J998" s="2" t="str">
        <f t="shared" si="79"/>
        <v>LOW</v>
      </c>
      <c r="K998" s="2">
        <v>0.3</v>
      </c>
      <c r="L998" s="2">
        <v>7</v>
      </c>
      <c r="M998" s="2" t="s">
        <v>23</v>
      </c>
      <c r="N998" s="2">
        <v>381.7</v>
      </c>
      <c r="O998" s="3" t="str">
        <f t="shared" si="80"/>
        <v>LOW</v>
      </c>
      <c r="P998" t="str">
        <f t="shared" si="82"/>
        <v>HIGH IMPACT</v>
      </c>
      <c r="Q998" s="5">
        <f t="shared" si="81"/>
        <v>1272.3333333333333</v>
      </c>
    </row>
    <row r="999" spans="1:17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 t="shared" si="78"/>
        <v>LOW</v>
      </c>
      <c r="J999" s="2" t="str">
        <f t="shared" si="79"/>
        <v>LOW</v>
      </c>
      <c r="K999" s="2">
        <v>0.37</v>
      </c>
      <c r="L999" s="2">
        <v>4</v>
      </c>
      <c r="M999" s="2" t="s">
        <v>17</v>
      </c>
      <c r="N999" s="2">
        <v>568.1</v>
      </c>
      <c r="O999" s="3" t="str">
        <f t="shared" si="80"/>
        <v>LOW</v>
      </c>
      <c r="P999" t="str">
        <f t="shared" si="82"/>
        <v>HIGH IMPACT</v>
      </c>
      <c r="Q999" s="5">
        <f t="shared" si="81"/>
        <v>1535.4054054054054</v>
      </c>
    </row>
    <row r="1000" spans="1:17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 t="shared" si="78"/>
        <v>MEDIUM</v>
      </c>
      <c r="J1000" s="2" t="str">
        <f t="shared" si="79"/>
        <v>LOW</v>
      </c>
      <c r="K1000" s="2">
        <v>0.03</v>
      </c>
      <c r="L1000" s="2">
        <v>8</v>
      </c>
      <c r="M1000" s="2" t="s">
        <v>23</v>
      </c>
      <c r="N1000" s="2">
        <v>695.78</v>
      </c>
      <c r="O1000" s="3" t="str">
        <f t="shared" si="80"/>
        <v>HIGH</v>
      </c>
      <c r="P1000" t="str">
        <f t="shared" si="82"/>
        <v>HIGH IMPACT</v>
      </c>
      <c r="Q1000" s="5">
        <f t="shared" si="81"/>
        <v>23192.666666666668</v>
      </c>
    </row>
    <row r="1001" spans="1:17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 t="shared" si="78"/>
        <v>LOW</v>
      </c>
      <c r="J1001" s="2" t="str">
        <f t="shared" si="79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3" t="str">
        <f t="shared" si="80"/>
        <v>LOW</v>
      </c>
      <c r="P1001" t="str">
        <f t="shared" si="82"/>
        <v>NORMAL</v>
      </c>
      <c r="Q1001" s="5">
        <f t="shared" si="81"/>
        <v>5328.5</v>
      </c>
    </row>
    <row r="1002" spans="1:17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 t="shared" si="78"/>
        <v>LOW</v>
      </c>
      <c r="J1002" s="2" t="str">
        <f t="shared" si="79"/>
        <v>LOW</v>
      </c>
      <c r="K1002" s="2">
        <v>0.33</v>
      </c>
      <c r="L1002" s="2">
        <v>8</v>
      </c>
      <c r="M1002" s="2" t="s">
        <v>17</v>
      </c>
      <c r="N1002" s="2">
        <v>912.04</v>
      </c>
      <c r="O1002" s="3" t="str">
        <f t="shared" si="80"/>
        <v>LOW</v>
      </c>
      <c r="P1002" t="str">
        <f t="shared" si="82"/>
        <v>HIGH IMPACT</v>
      </c>
      <c r="Q1002" s="5">
        <f t="shared" si="81"/>
        <v>2763.7575757575755</v>
      </c>
    </row>
    <row r="1003" spans="1:17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 t="shared" si="78"/>
        <v>LOW</v>
      </c>
      <c r="J1003" s="2" t="str">
        <f t="shared" si="79"/>
        <v>LOW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3" t="str">
        <f t="shared" si="80"/>
        <v>LOW</v>
      </c>
      <c r="P1003" t="str">
        <f t="shared" si="82"/>
        <v>NORMAL</v>
      </c>
      <c r="Q1003" s="5">
        <f t="shared" si="81"/>
        <v>704.89999999999986</v>
      </c>
    </row>
    <row r="1004" spans="1:17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 t="shared" si="78"/>
        <v>LOW</v>
      </c>
      <c r="J1004" s="2" t="str">
        <f t="shared" si="79"/>
        <v>LOW</v>
      </c>
      <c r="K1004" s="2">
        <v>0.35</v>
      </c>
      <c r="L1004" s="2">
        <v>5</v>
      </c>
      <c r="M1004" s="2" t="s">
        <v>23</v>
      </c>
      <c r="N1004" s="2">
        <v>356.36</v>
      </c>
      <c r="O1004" s="3" t="str">
        <f t="shared" si="80"/>
        <v>LOW</v>
      </c>
      <c r="P1004" t="str">
        <f t="shared" si="82"/>
        <v>HIGH IMPACT</v>
      </c>
      <c r="Q1004" s="5">
        <f t="shared" si="81"/>
        <v>1018.1714285714287</v>
      </c>
    </row>
    <row r="1005" spans="1:17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 t="shared" si="78"/>
        <v>LOW</v>
      </c>
      <c r="J1005" s="2" t="str">
        <f t="shared" si="79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s="3" t="str">
        <f t="shared" si="80"/>
        <v>LOW</v>
      </c>
      <c r="P1005" t="str">
        <f t="shared" si="82"/>
        <v>HIGH IMPACT</v>
      </c>
      <c r="Q1005" s="5">
        <f t="shared" si="81"/>
        <v>137.81578947368419</v>
      </c>
    </row>
    <row r="1006" spans="1:17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 t="shared" si="78"/>
        <v>HIGH</v>
      </c>
      <c r="J1006" s="2" t="str">
        <f t="shared" si="79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3" t="str">
        <f t="shared" si="80"/>
        <v>LOW</v>
      </c>
      <c r="P1006" t="str">
        <f t="shared" si="82"/>
        <v>HIGH IMPACT</v>
      </c>
      <c r="Q1006" s="5">
        <f t="shared" si="81"/>
        <v>13560.499999999998</v>
      </c>
    </row>
    <row r="1007" spans="1:17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 t="shared" si="78"/>
        <v>LOW</v>
      </c>
      <c r="J1007" s="2" t="str">
        <f t="shared" si="79"/>
        <v>LOW</v>
      </c>
      <c r="K1007" s="2">
        <v>0.19</v>
      </c>
      <c r="L1007" s="2">
        <v>4</v>
      </c>
      <c r="M1007" s="2" t="s">
        <v>28</v>
      </c>
      <c r="N1007" s="2">
        <v>603.86</v>
      </c>
      <c r="O1007" s="3" t="str">
        <f t="shared" si="80"/>
        <v>LOW</v>
      </c>
      <c r="P1007" t="str">
        <f t="shared" si="82"/>
        <v>NORMAL</v>
      </c>
      <c r="Q1007" s="5">
        <f t="shared" si="81"/>
        <v>3178.2105263157896</v>
      </c>
    </row>
    <row r="1008" spans="1:17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 t="shared" si="78"/>
        <v>LOW</v>
      </c>
      <c r="J1008" s="2" t="str">
        <f t="shared" si="79"/>
        <v>LOW</v>
      </c>
      <c r="K1008" s="2">
        <v>0.36</v>
      </c>
      <c r="L1008" s="2">
        <v>5</v>
      </c>
      <c r="M1008" s="2" t="s">
        <v>28</v>
      </c>
      <c r="N1008" s="2">
        <v>464.2</v>
      </c>
      <c r="O1008" s="3" t="str">
        <f t="shared" si="80"/>
        <v>LOW</v>
      </c>
      <c r="P1008" t="str">
        <f t="shared" si="82"/>
        <v>HIGH IMPACT</v>
      </c>
      <c r="Q1008" s="5">
        <f t="shared" si="81"/>
        <v>1289.4444444444446</v>
      </c>
    </row>
    <row r="1009" spans="1:17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 t="shared" si="78"/>
        <v>LOW</v>
      </c>
      <c r="J1009" s="2" t="str">
        <f t="shared" si="79"/>
        <v>LOW</v>
      </c>
      <c r="K1009" s="2">
        <v>0.19</v>
      </c>
      <c r="L1009" s="2">
        <v>9</v>
      </c>
      <c r="M1009" s="2" t="s">
        <v>17</v>
      </c>
      <c r="N1009" s="2">
        <v>1059.02</v>
      </c>
      <c r="O1009" s="3" t="str">
        <f t="shared" si="80"/>
        <v>LOW</v>
      </c>
      <c r="P1009" t="str">
        <f t="shared" si="82"/>
        <v>NORMAL</v>
      </c>
      <c r="Q1009" s="5">
        <f t="shared" si="81"/>
        <v>5573.78947368421</v>
      </c>
    </row>
    <row r="1010" spans="1:17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 t="shared" si="78"/>
        <v>LOW</v>
      </c>
      <c r="J1010" s="2" t="str">
        <f t="shared" si="79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s="3" t="str">
        <f t="shared" si="80"/>
        <v>LOW</v>
      </c>
      <c r="P1010" t="str">
        <f t="shared" si="82"/>
        <v>NORMAL</v>
      </c>
      <c r="Q1010" s="5" t="str">
        <f t="shared" si="81"/>
        <v>cant divide</v>
      </c>
    </row>
    <row r="1011" spans="1:17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 t="shared" si="78"/>
        <v>MEDIUM</v>
      </c>
      <c r="J1011" s="2" t="str">
        <f t="shared" si="79"/>
        <v>LOW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3" t="str">
        <f t="shared" si="80"/>
        <v>HIGH</v>
      </c>
      <c r="P1011" t="str">
        <f t="shared" si="82"/>
        <v>HIGH IMPACT</v>
      </c>
      <c r="Q1011" s="5">
        <f t="shared" si="81"/>
        <v>6358.2941176470586</v>
      </c>
    </row>
    <row r="1012" spans="1:17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 t="shared" si="78"/>
        <v>MEDIUM</v>
      </c>
      <c r="J1012" s="2" t="str">
        <f t="shared" si="79"/>
        <v>LOW</v>
      </c>
      <c r="K1012" s="2">
        <v>0.44</v>
      </c>
      <c r="L1012" s="2">
        <v>7</v>
      </c>
      <c r="M1012" s="2" t="s">
        <v>28</v>
      </c>
      <c r="N1012" s="2">
        <v>324.51</v>
      </c>
      <c r="O1012" s="3" t="str">
        <f t="shared" si="80"/>
        <v>LOW</v>
      </c>
      <c r="P1012" t="str">
        <f t="shared" si="82"/>
        <v>HIGH IMPACT</v>
      </c>
      <c r="Q1012" s="5">
        <f t="shared" si="81"/>
        <v>737.52272727272725</v>
      </c>
    </row>
    <row r="1013" spans="1:17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 t="shared" si="78"/>
        <v>LOW</v>
      </c>
      <c r="J1013" s="2" t="str">
        <f t="shared" si="79"/>
        <v>LOW</v>
      </c>
      <c r="K1013" s="2">
        <v>0.48</v>
      </c>
      <c r="L1013" s="2">
        <v>2</v>
      </c>
      <c r="M1013" s="2" t="s">
        <v>23</v>
      </c>
      <c r="N1013" s="2">
        <v>303</v>
      </c>
      <c r="O1013" s="3" t="str">
        <f t="shared" si="80"/>
        <v>LOW</v>
      </c>
      <c r="P1013" t="str">
        <f t="shared" si="82"/>
        <v>HIGH IMPACT</v>
      </c>
      <c r="Q1013" s="5">
        <f t="shared" si="81"/>
        <v>631.25</v>
      </c>
    </row>
    <row r="1014" spans="1:17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 t="shared" si="78"/>
        <v>MEDIUM</v>
      </c>
      <c r="J1014" s="2" t="str">
        <f t="shared" si="79"/>
        <v>LOW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3" t="str">
        <f t="shared" si="80"/>
        <v>LOW</v>
      </c>
      <c r="P1014" t="str">
        <f t="shared" si="82"/>
        <v>HIGH IMPACT</v>
      </c>
      <c r="Q1014" s="5">
        <f t="shared" si="81"/>
        <v>786.642857142857</v>
      </c>
    </row>
    <row r="1015" spans="1:17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 t="shared" si="78"/>
        <v>LOW</v>
      </c>
      <c r="J1015" s="2" t="str">
        <f t="shared" si="79"/>
        <v>LOW</v>
      </c>
      <c r="K1015" s="2">
        <v>0.15</v>
      </c>
      <c r="L1015" s="2">
        <v>1</v>
      </c>
      <c r="M1015" s="2" t="s">
        <v>23</v>
      </c>
      <c r="N1015" s="2">
        <v>901.96</v>
      </c>
      <c r="O1015" s="3" t="str">
        <f t="shared" si="80"/>
        <v>LOW</v>
      </c>
      <c r="P1015" t="str">
        <f t="shared" si="82"/>
        <v>NORMAL</v>
      </c>
      <c r="Q1015" s="5">
        <f t="shared" si="81"/>
        <v>6013.0666666666675</v>
      </c>
    </row>
    <row r="1016" spans="1:17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 t="shared" si="78"/>
        <v>LOW</v>
      </c>
      <c r="J1016" s="2" t="str">
        <f t="shared" si="79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s="3" t="str">
        <f t="shared" si="80"/>
        <v>LOW</v>
      </c>
      <c r="P1016" t="str">
        <f t="shared" si="82"/>
        <v>HIGH IMPACT</v>
      </c>
      <c r="Q1016" s="5">
        <f t="shared" si="81"/>
        <v>1472.391304347826</v>
      </c>
    </row>
    <row r="1017" spans="1:17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 t="shared" si="78"/>
        <v>LOW</v>
      </c>
      <c r="J1017" s="2" t="str">
        <f t="shared" si="79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3" t="str">
        <f t="shared" si="80"/>
        <v>LOW</v>
      </c>
      <c r="P1017" t="str">
        <f t="shared" si="82"/>
        <v>NORMAL</v>
      </c>
      <c r="Q1017" s="5">
        <f t="shared" si="81"/>
        <v>316.83333333333337</v>
      </c>
    </row>
    <row r="1018" spans="1:17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 t="shared" si="78"/>
        <v>LOW</v>
      </c>
      <c r="J1018" s="2" t="str">
        <f t="shared" si="79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s="3" t="str">
        <f t="shared" si="80"/>
        <v>LOW</v>
      </c>
      <c r="P1018" t="str">
        <f t="shared" si="82"/>
        <v>NORMAL</v>
      </c>
      <c r="Q1018" s="5">
        <f t="shared" si="81"/>
        <v>396.5</v>
      </c>
    </row>
    <row r="1019" spans="1:17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 t="shared" si="78"/>
        <v>LOW</v>
      </c>
      <c r="J1019" s="2" t="str">
        <f t="shared" si="79"/>
        <v>LOW</v>
      </c>
      <c r="K1019" s="2">
        <v>0.25</v>
      </c>
      <c r="L1019" s="2">
        <v>6</v>
      </c>
      <c r="M1019" s="2" t="s">
        <v>28</v>
      </c>
      <c r="N1019" s="2">
        <v>898.76</v>
      </c>
      <c r="O1019" s="3" t="str">
        <f t="shared" si="80"/>
        <v>LOW</v>
      </c>
      <c r="P1019" t="str">
        <f t="shared" si="82"/>
        <v>HIGH IMPACT</v>
      </c>
      <c r="Q1019" s="5">
        <f t="shared" si="81"/>
        <v>3595.04</v>
      </c>
    </row>
    <row r="1020" spans="1:17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 t="shared" si="78"/>
        <v>LOW</v>
      </c>
      <c r="J1020" s="2" t="str">
        <f t="shared" si="79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s="3" t="str">
        <f t="shared" si="80"/>
        <v>LOW</v>
      </c>
      <c r="P1020" t="str">
        <f t="shared" si="82"/>
        <v>HIGH IMPACT</v>
      </c>
      <c r="Q1020" s="5">
        <f t="shared" si="81"/>
        <v>408.29729729729729</v>
      </c>
    </row>
    <row r="1021" spans="1:17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 t="shared" si="78"/>
        <v>LOW</v>
      </c>
      <c r="J1021" s="2" t="str">
        <f t="shared" si="79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s="3" t="str">
        <f t="shared" si="80"/>
        <v>LOW</v>
      </c>
      <c r="P1021" t="str">
        <f t="shared" si="82"/>
        <v>NORMAL</v>
      </c>
      <c r="Q1021" s="5">
        <f t="shared" si="81"/>
        <v>2810.272727272727</v>
      </c>
    </row>
    <row r="1022" spans="1:17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 t="shared" si="78"/>
        <v>LOW</v>
      </c>
      <c r="J1022" s="2" t="str">
        <f t="shared" si="79"/>
        <v>LOW</v>
      </c>
      <c r="K1022" s="2">
        <v>0.45</v>
      </c>
      <c r="L1022" s="2">
        <v>5</v>
      </c>
      <c r="M1022" s="2" t="s">
        <v>28</v>
      </c>
      <c r="N1022" s="2">
        <v>282.61</v>
      </c>
      <c r="O1022" s="3" t="str">
        <f t="shared" si="80"/>
        <v>LOW</v>
      </c>
      <c r="P1022" t="str">
        <f t="shared" si="82"/>
        <v>HIGH IMPACT</v>
      </c>
      <c r="Q1022" s="5">
        <f t="shared" si="81"/>
        <v>628.02222222222224</v>
      </c>
    </row>
    <row r="1023" spans="1:17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 t="shared" si="78"/>
        <v>LOW</v>
      </c>
      <c r="J1023" s="2" t="str">
        <f t="shared" si="79"/>
        <v>LOW</v>
      </c>
      <c r="K1023" s="2">
        <v>0.08</v>
      </c>
      <c r="L1023" s="2">
        <v>8</v>
      </c>
      <c r="M1023" s="2" t="s">
        <v>23</v>
      </c>
      <c r="N1023" s="2">
        <v>417.91</v>
      </c>
      <c r="O1023" s="3" t="str">
        <f t="shared" si="80"/>
        <v>LOW</v>
      </c>
      <c r="P1023" t="str">
        <f t="shared" si="82"/>
        <v>NORMAL</v>
      </c>
      <c r="Q1023" s="5">
        <f t="shared" si="81"/>
        <v>5223.875</v>
      </c>
    </row>
    <row r="1024" spans="1:17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 t="shared" si="78"/>
        <v>LOW</v>
      </c>
      <c r="J1024" s="2" t="str">
        <f t="shared" si="79"/>
        <v>LOW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3" t="str">
        <f t="shared" si="80"/>
        <v>LOW</v>
      </c>
      <c r="P1024" t="str">
        <f t="shared" si="82"/>
        <v>HIGH IMPACT</v>
      </c>
      <c r="Q1024" s="5">
        <f t="shared" si="81"/>
        <v>2654.9999999999995</v>
      </c>
    </row>
    <row r="1025" spans="1:17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 t="shared" si="78"/>
        <v>LOW</v>
      </c>
      <c r="J1025" s="2" t="str">
        <f t="shared" si="79"/>
        <v>LOW</v>
      </c>
      <c r="K1025" s="2">
        <v>0.39</v>
      </c>
      <c r="L1025" s="2">
        <v>9</v>
      </c>
      <c r="M1025" s="2" t="s">
        <v>28</v>
      </c>
      <c r="N1025" s="2">
        <v>199.35</v>
      </c>
      <c r="O1025" s="3" t="str">
        <f t="shared" si="80"/>
        <v>LOW</v>
      </c>
      <c r="P1025" t="str">
        <f t="shared" si="82"/>
        <v>HIGH IMPACT</v>
      </c>
      <c r="Q1025" s="5">
        <f t="shared" si="81"/>
        <v>511.15384615384613</v>
      </c>
    </row>
    <row r="1026" spans="1:17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 t="shared" si="78"/>
        <v>LOW</v>
      </c>
      <c r="J1026" s="2" t="str">
        <f t="shared" si="79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s="3" t="str">
        <f t="shared" si="80"/>
        <v>LOW</v>
      </c>
      <c r="P1026" t="str">
        <f t="shared" si="82"/>
        <v>NORMAL</v>
      </c>
      <c r="Q1026" s="5">
        <f t="shared" si="81"/>
        <v>10861.727272727272</v>
      </c>
    </row>
    <row r="1027" spans="1:17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 t="shared" ref="I1027:I1090" si="83">IF(H1027&gt;10000,"HIGH",IF(H1027&gt;5000,"MEDIUM","LOW"))</f>
        <v>LOW</v>
      </c>
      <c r="J1027" s="2" t="str">
        <f t="shared" ref="J1027:J1090" si="84">IF(H1027&gt;10000,"HIGH","LOW")</f>
        <v>LOW</v>
      </c>
      <c r="K1027" s="2">
        <v>0.15</v>
      </c>
      <c r="L1027" s="2">
        <v>6</v>
      </c>
      <c r="M1027" s="2" t="s">
        <v>23</v>
      </c>
      <c r="N1027" s="2">
        <v>67.17</v>
      </c>
      <c r="O1027" s="3" t="str">
        <f t="shared" ref="O1027:O1090" si="85">IF(AND(H1027&gt;5000,N1027&gt;500),"HIGH","LOW")</f>
        <v>LOW</v>
      </c>
      <c r="P1027" t="str">
        <f t="shared" si="82"/>
        <v>NORMAL</v>
      </c>
      <c r="Q1027" s="5">
        <f t="shared" ref="Q1027:Q1090" si="86">IFERROR(N1027/K1027,"cant divide")</f>
        <v>447.8</v>
      </c>
    </row>
    <row r="1028" spans="1:17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 t="shared" si="83"/>
        <v>MEDIUM</v>
      </c>
      <c r="J1028" s="2" t="str">
        <f t="shared" si="84"/>
        <v>LOW</v>
      </c>
      <c r="K1028" s="2">
        <v>0.03</v>
      </c>
      <c r="L1028" s="2">
        <v>4</v>
      </c>
      <c r="M1028" s="2" t="s">
        <v>17</v>
      </c>
      <c r="N1028" s="2">
        <v>355.35</v>
      </c>
      <c r="O1028" s="3" t="str">
        <f t="shared" si="85"/>
        <v>LOW</v>
      </c>
      <c r="P1028" t="str">
        <f t="shared" si="82"/>
        <v>HIGH IMPACT</v>
      </c>
      <c r="Q1028" s="5">
        <f t="shared" si="86"/>
        <v>11845.000000000002</v>
      </c>
    </row>
    <row r="1029" spans="1:17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 t="shared" si="83"/>
        <v>HIGH</v>
      </c>
      <c r="J1029" s="2" t="str">
        <f t="shared" si="84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s="3" t="str">
        <f t="shared" si="85"/>
        <v>LOW</v>
      </c>
      <c r="P1029" t="str">
        <f t="shared" si="82"/>
        <v>HIGH IMPACT</v>
      </c>
      <c r="Q1029" s="5">
        <f t="shared" si="86"/>
        <v>121.51063829787235</v>
      </c>
    </row>
    <row r="1030" spans="1:17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 t="shared" si="83"/>
        <v>MEDIUM</v>
      </c>
      <c r="J1030" s="2" t="str">
        <f t="shared" si="84"/>
        <v>LOW</v>
      </c>
      <c r="K1030" s="2">
        <v>0.24</v>
      </c>
      <c r="L1030" s="2">
        <v>6</v>
      </c>
      <c r="M1030" s="2" t="s">
        <v>17</v>
      </c>
      <c r="N1030" s="2">
        <v>473.75</v>
      </c>
      <c r="O1030" s="3" t="str">
        <f t="shared" si="85"/>
        <v>LOW</v>
      </c>
      <c r="P1030" t="str">
        <f t="shared" si="82"/>
        <v>HIGH IMPACT</v>
      </c>
      <c r="Q1030" s="5">
        <f t="shared" si="86"/>
        <v>1973.9583333333335</v>
      </c>
    </row>
    <row r="1031" spans="1:17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 t="shared" si="83"/>
        <v>LOW</v>
      </c>
      <c r="J1031" s="2" t="str">
        <f t="shared" si="84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s="3" t="str">
        <f t="shared" si="85"/>
        <v>LOW</v>
      </c>
      <c r="P1031" t="str">
        <f t="shared" si="82"/>
        <v>NORMAL</v>
      </c>
      <c r="Q1031" s="5">
        <f t="shared" si="86"/>
        <v>24656</v>
      </c>
    </row>
    <row r="1032" spans="1:17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 t="shared" si="83"/>
        <v>LOW</v>
      </c>
      <c r="J1032" s="2" t="str">
        <f t="shared" si="84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s="3" t="str">
        <f t="shared" si="85"/>
        <v>LOW</v>
      </c>
      <c r="P1032" t="str">
        <f t="shared" ref="P1032:P1095" si="87">IF(OR(H1032&gt;5000,K1032&gt;0.2),"HIGH IMPACT","NORMAL")</f>
        <v>HIGH IMPACT</v>
      </c>
      <c r="Q1032" s="5">
        <f t="shared" si="86"/>
        <v>101.66666666666667</v>
      </c>
    </row>
    <row r="1033" spans="1:17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 t="shared" si="83"/>
        <v>LOW</v>
      </c>
      <c r="J1033" s="2" t="str">
        <f t="shared" si="84"/>
        <v>LOW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3" t="str">
        <f t="shared" si="85"/>
        <v>LOW</v>
      </c>
      <c r="P1033" t="str">
        <f t="shared" si="87"/>
        <v>HIGH IMPACT</v>
      </c>
      <c r="Q1033" s="5">
        <f t="shared" si="86"/>
        <v>2905.5357142857138</v>
      </c>
    </row>
    <row r="1034" spans="1:17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 t="shared" si="83"/>
        <v>LOW</v>
      </c>
      <c r="J1034" s="2" t="str">
        <f t="shared" si="84"/>
        <v>LOW</v>
      </c>
      <c r="K1034" s="2">
        <v>0.03</v>
      </c>
      <c r="L1034" s="2">
        <v>7</v>
      </c>
      <c r="M1034" s="2" t="s">
        <v>23</v>
      </c>
      <c r="N1034" s="2">
        <v>395.56</v>
      </c>
      <c r="O1034" s="3" t="str">
        <f t="shared" si="85"/>
        <v>LOW</v>
      </c>
      <c r="P1034" t="str">
        <f t="shared" si="87"/>
        <v>NORMAL</v>
      </c>
      <c r="Q1034" s="5">
        <f t="shared" si="86"/>
        <v>13185.333333333334</v>
      </c>
    </row>
    <row r="1035" spans="1:17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 t="shared" si="83"/>
        <v>LOW</v>
      </c>
      <c r="J1035" s="2" t="str">
        <f t="shared" si="84"/>
        <v>LOW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3" t="str">
        <f t="shared" si="85"/>
        <v>LOW</v>
      </c>
      <c r="P1035" t="str">
        <f t="shared" si="87"/>
        <v>HIGH IMPACT</v>
      </c>
      <c r="Q1035" s="5">
        <f t="shared" si="86"/>
        <v>2313.391304347826</v>
      </c>
    </row>
    <row r="1036" spans="1:17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 t="shared" si="83"/>
        <v>LOW</v>
      </c>
      <c r="J1036" s="2" t="str">
        <f t="shared" si="84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s="3" t="str">
        <f t="shared" si="85"/>
        <v>LOW</v>
      </c>
      <c r="P1036" t="str">
        <f t="shared" si="87"/>
        <v>HIGH IMPACT</v>
      </c>
      <c r="Q1036" s="5">
        <f t="shared" si="86"/>
        <v>1009.3181818181819</v>
      </c>
    </row>
    <row r="1037" spans="1:17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 t="shared" si="83"/>
        <v>LOW</v>
      </c>
      <c r="J1037" s="2" t="str">
        <f t="shared" si="84"/>
        <v>LOW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3" t="str">
        <f t="shared" si="85"/>
        <v>LOW</v>
      </c>
      <c r="P1037" t="str">
        <f t="shared" si="87"/>
        <v>NORMAL</v>
      </c>
      <c r="Q1037" s="5">
        <f t="shared" si="86"/>
        <v>13524.714285714284</v>
      </c>
    </row>
    <row r="1038" spans="1:17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 t="shared" si="83"/>
        <v>MEDIUM</v>
      </c>
      <c r="J1038" s="2" t="str">
        <f t="shared" si="84"/>
        <v>LOW</v>
      </c>
      <c r="K1038" s="2">
        <v>0.21</v>
      </c>
      <c r="L1038" s="2">
        <v>6</v>
      </c>
      <c r="M1038" s="2" t="s">
        <v>17</v>
      </c>
      <c r="N1038" s="2">
        <v>792.21</v>
      </c>
      <c r="O1038" s="3" t="str">
        <f t="shared" si="85"/>
        <v>HIGH</v>
      </c>
      <c r="P1038" t="str">
        <f t="shared" si="87"/>
        <v>HIGH IMPACT</v>
      </c>
      <c r="Q1038" s="5">
        <f t="shared" si="86"/>
        <v>3772.4285714285716</v>
      </c>
    </row>
    <row r="1039" spans="1:17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 t="shared" si="83"/>
        <v>LOW</v>
      </c>
      <c r="J1039" s="2" t="str">
        <f t="shared" si="84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3" t="str">
        <f t="shared" si="85"/>
        <v>LOW</v>
      </c>
      <c r="P1039" t="str">
        <f t="shared" si="87"/>
        <v>NORMAL</v>
      </c>
      <c r="Q1039" s="5">
        <f t="shared" si="86"/>
        <v>119.78571428571428</v>
      </c>
    </row>
    <row r="1040" spans="1:17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 t="shared" si="83"/>
        <v>LOW</v>
      </c>
      <c r="J1040" s="2" t="str">
        <f t="shared" si="84"/>
        <v>LOW</v>
      </c>
      <c r="K1040" s="2">
        <v>0.35</v>
      </c>
      <c r="L1040" s="2">
        <v>7</v>
      </c>
      <c r="M1040" s="2" t="s">
        <v>17</v>
      </c>
      <c r="N1040" s="2">
        <v>1194.8</v>
      </c>
      <c r="O1040" s="3" t="str">
        <f t="shared" si="85"/>
        <v>LOW</v>
      </c>
      <c r="P1040" t="str">
        <f t="shared" si="87"/>
        <v>HIGH IMPACT</v>
      </c>
      <c r="Q1040" s="5">
        <f t="shared" si="86"/>
        <v>3413.7142857142858</v>
      </c>
    </row>
    <row r="1041" spans="1:17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 t="shared" si="83"/>
        <v>LOW</v>
      </c>
      <c r="J1041" s="2" t="str">
        <f t="shared" si="84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s="3" t="str">
        <f t="shared" si="85"/>
        <v>LOW</v>
      </c>
      <c r="P1041" t="str">
        <f t="shared" si="87"/>
        <v>NORMAL</v>
      </c>
      <c r="Q1041" s="5" t="str">
        <f t="shared" si="86"/>
        <v>cant divide</v>
      </c>
    </row>
    <row r="1042" spans="1:17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 t="shared" si="83"/>
        <v>LOW</v>
      </c>
      <c r="J1042" s="2" t="str">
        <f t="shared" si="84"/>
        <v>LOW</v>
      </c>
      <c r="K1042" s="2">
        <v>0.05</v>
      </c>
      <c r="L1042" s="2">
        <v>1</v>
      </c>
      <c r="M1042" s="2" t="s">
        <v>23</v>
      </c>
      <c r="N1042" s="2">
        <v>991.12</v>
      </c>
      <c r="O1042" s="3" t="str">
        <f t="shared" si="85"/>
        <v>LOW</v>
      </c>
      <c r="P1042" t="str">
        <f t="shared" si="87"/>
        <v>NORMAL</v>
      </c>
      <c r="Q1042" s="5">
        <f t="shared" si="86"/>
        <v>19822.399999999998</v>
      </c>
    </row>
    <row r="1043" spans="1:17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 t="shared" si="83"/>
        <v>LOW</v>
      </c>
      <c r="J1043" s="2" t="str">
        <f t="shared" si="84"/>
        <v>LOW</v>
      </c>
      <c r="K1043" s="2">
        <v>0.46</v>
      </c>
      <c r="L1043" s="2">
        <v>9</v>
      </c>
      <c r="M1043" s="2" t="s">
        <v>23</v>
      </c>
      <c r="N1043" s="2">
        <v>920</v>
      </c>
      <c r="O1043" s="3" t="str">
        <f t="shared" si="85"/>
        <v>LOW</v>
      </c>
      <c r="P1043" t="str">
        <f t="shared" si="87"/>
        <v>HIGH IMPACT</v>
      </c>
      <c r="Q1043" s="5">
        <f t="shared" si="86"/>
        <v>2000</v>
      </c>
    </row>
    <row r="1044" spans="1:17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 t="shared" si="83"/>
        <v>LOW</v>
      </c>
      <c r="J1044" s="2" t="str">
        <f t="shared" si="84"/>
        <v>LOW</v>
      </c>
      <c r="K1044" s="2">
        <v>0.22</v>
      </c>
      <c r="L1044" s="2">
        <v>5</v>
      </c>
      <c r="M1044" s="2" t="s">
        <v>23</v>
      </c>
      <c r="N1044" s="2">
        <v>724.91</v>
      </c>
      <c r="O1044" s="3" t="str">
        <f t="shared" si="85"/>
        <v>LOW</v>
      </c>
      <c r="P1044" t="str">
        <f t="shared" si="87"/>
        <v>HIGH IMPACT</v>
      </c>
      <c r="Q1044" s="5">
        <f t="shared" si="86"/>
        <v>3295.0454545454545</v>
      </c>
    </row>
    <row r="1045" spans="1:17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 t="shared" si="83"/>
        <v>MEDIUM</v>
      </c>
      <c r="J1045" s="2" t="str">
        <f t="shared" si="84"/>
        <v>LOW</v>
      </c>
      <c r="K1045" s="2">
        <v>0.09</v>
      </c>
      <c r="L1045" s="2">
        <v>2</v>
      </c>
      <c r="M1045" s="2" t="s">
        <v>28</v>
      </c>
      <c r="N1045" s="2">
        <v>112.81</v>
      </c>
      <c r="O1045" s="3" t="str">
        <f t="shared" si="85"/>
        <v>LOW</v>
      </c>
      <c r="P1045" t="str">
        <f t="shared" si="87"/>
        <v>HIGH IMPACT</v>
      </c>
      <c r="Q1045" s="5">
        <f t="shared" si="86"/>
        <v>1253.4444444444446</v>
      </c>
    </row>
    <row r="1046" spans="1:17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 t="shared" si="83"/>
        <v>LOW</v>
      </c>
      <c r="J1046" s="2" t="str">
        <f t="shared" si="84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3" t="str">
        <f t="shared" si="85"/>
        <v>LOW</v>
      </c>
      <c r="P1046" t="str">
        <f t="shared" si="87"/>
        <v>HIGH IMPACT</v>
      </c>
      <c r="Q1046" s="5">
        <f t="shared" si="86"/>
        <v>3219.0750000000003</v>
      </c>
    </row>
    <row r="1047" spans="1:17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 t="shared" si="83"/>
        <v>LOW</v>
      </c>
      <c r="J1047" s="2" t="str">
        <f t="shared" si="84"/>
        <v>LOW</v>
      </c>
      <c r="K1047" s="2">
        <v>0.43</v>
      </c>
      <c r="L1047" s="2">
        <v>6</v>
      </c>
      <c r="M1047" s="2" t="s">
        <v>17</v>
      </c>
      <c r="N1047" s="2">
        <v>341.4</v>
      </c>
      <c r="O1047" s="3" t="str">
        <f t="shared" si="85"/>
        <v>LOW</v>
      </c>
      <c r="P1047" t="str">
        <f t="shared" si="87"/>
        <v>HIGH IMPACT</v>
      </c>
      <c r="Q1047" s="5">
        <f t="shared" si="86"/>
        <v>793.95348837209303</v>
      </c>
    </row>
    <row r="1048" spans="1:17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 t="shared" si="83"/>
        <v>LOW</v>
      </c>
      <c r="J1048" s="2" t="str">
        <f t="shared" si="84"/>
        <v>LOW</v>
      </c>
      <c r="K1048" s="2">
        <v>0.11</v>
      </c>
      <c r="L1048" s="2">
        <v>9</v>
      </c>
      <c r="M1048" s="2" t="s">
        <v>23</v>
      </c>
      <c r="N1048" s="2">
        <v>360.98</v>
      </c>
      <c r="O1048" s="3" t="str">
        <f t="shared" si="85"/>
        <v>LOW</v>
      </c>
      <c r="P1048" t="str">
        <f t="shared" si="87"/>
        <v>NORMAL</v>
      </c>
      <c r="Q1048" s="5">
        <f t="shared" si="86"/>
        <v>3281.636363636364</v>
      </c>
    </row>
    <row r="1049" spans="1:17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 t="shared" si="83"/>
        <v>HIGH</v>
      </c>
      <c r="J1049" s="2" t="str">
        <f t="shared" si="84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s="3" t="str">
        <f t="shared" si="85"/>
        <v>HIGH</v>
      </c>
      <c r="P1049" t="str">
        <f t="shared" si="87"/>
        <v>HIGH IMPACT</v>
      </c>
      <c r="Q1049" s="5">
        <f t="shared" si="86"/>
        <v>2759.75</v>
      </c>
    </row>
    <row r="1050" spans="1:17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 t="shared" si="83"/>
        <v>LOW</v>
      </c>
      <c r="J1050" s="2" t="str">
        <f t="shared" si="84"/>
        <v>LOW</v>
      </c>
      <c r="K1050" s="2">
        <v>0.31</v>
      </c>
      <c r="L1050" s="2">
        <v>6</v>
      </c>
      <c r="M1050" s="2" t="s">
        <v>23</v>
      </c>
      <c r="N1050" s="2">
        <v>429.5</v>
      </c>
      <c r="O1050" s="3" t="str">
        <f t="shared" si="85"/>
        <v>LOW</v>
      </c>
      <c r="P1050" t="str">
        <f t="shared" si="87"/>
        <v>HIGH IMPACT</v>
      </c>
      <c r="Q1050" s="5">
        <f t="shared" si="86"/>
        <v>1385.483870967742</v>
      </c>
    </row>
    <row r="1051" spans="1:17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 t="shared" si="83"/>
        <v>LOW</v>
      </c>
      <c r="J1051" s="2" t="str">
        <f t="shared" si="84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s="3" t="str">
        <f t="shared" si="85"/>
        <v>LOW</v>
      </c>
      <c r="P1051" t="str">
        <f t="shared" si="87"/>
        <v>HIGH IMPACT</v>
      </c>
      <c r="Q1051" s="5">
        <f t="shared" si="86"/>
        <v>1229.5405405405406</v>
      </c>
    </row>
    <row r="1052" spans="1:17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 t="shared" si="83"/>
        <v>LOW</v>
      </c>
      <c r="J1052" s="2" t="str">
        <f t="shared" si="84"/>
        <v>LOW</v>
      </c>
      <c r="K1052" s="2">
        <v>0.39</v>
      </c>
      <c r="L1052" s="2">
        <v>5</v>
      </c>
      <c r="M1052" s="2" t="s">
        <v>17</v>
      </c>
      <c r="N1052" s="2">
        <v>381.68</v>
      </c>
      <c r="O1052" s="3" t="str">
        <f t="shared" si="85"/>
        <v>LOW</v>
      </c>
      <c r="P1052" t="str">
        <f t="shared" si="87"/>
        <v>HIGH IMPACT</v>
      </c>
      <c r="Q1052" s="5">
        <f t="shared" si="86"/>
        <v>978.66666666666663</v>
      </c>
    </row>
    <row r="1053" spans="1:17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 t="shared" si="83"/>
        <v>LOW</v>
      </c>
      <c r="J1053" s="2" t="str">
        <f t="shared" si="84"/>
        <v>LOW</v>
      </c>
      <c r="K1053" s="2">
        <v>0.33</v>
      </c>
      <c r="L1053" s="2">
        <v>4</v>
      </c>
      <c r="M1053" s="2" t="s">
        <v>17</v>
      </c>
      <c r="N1053" s="2">
        <v>529.88</v>
      </c>
      <c r="O1053" s="3" t="str">
        <f t="shared" si="85"/>
        <v>LOW</v>
      </c>
      <c r="P1053" t="str">
        <f t="shared" si="87"/>
        <v>HIGH IMPACT</v>
      </c>
      <c r="Q1053" s="5">
        <f t="shared" si="86"/>
        <v>1605.6969696969695</v>
      </c>
    </row>
    <row r="1054" spans="1:17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 t="shared" si="83"/>
        <v>LOW</v>
      </c>
      <c r="J1054" s="2" t="str">
        <f t="shared" si="84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3" t="str">
        <f t="shared" si="85"/>
        <v>LOW</v>
      </c>
      <c r="P1054" t="str">
        <f t="shared" si="87"/>
        <v>HIGH IMPACT</v>
      </c>
      <c r="Q1054" s="5">
        <f t="shared" si="86"/>
        <v>296.06250000000006</v>
      </c>
    </row>
    <row r="1055" spans="1:17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 t="shared" si="83"/>
        <v>LOW</v>
      </c>
      <c r="J1055" s="2" t="str">
        <f t="shared" si="84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s="3" t="str">
        <f t="shared" si="85"/>
        <v>LOW</v>
      </c>
      <c r="P1055" t="str">
        <f t="shared" si="87"/>
        <v>HIGH IMPACT</v>
      </c>
      <c r="Q1055" s="5">
        <f t="shared" si="86"/>
        <v>75.511627906976742</v>
      </c>
    </row>
    <row r="1056" spans="1:17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 t="shared" si="83"/>
        <v>LOW</v>
      </c>
      <c r="J1056" s="2" t="str">
        <f t="shared" si="84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s="3" t="str">
        <f t="shared" si="85"/>
        <v>LOW</v>
      </c>
      <c r="P1056" t="str">
        <f t="shared" si="87"/>
        <v>NORMAL</v>
      </c>
      <c r="Q1056" s="5">
        <f t="shared" si="86"/>
        <v>7968.7272727272721</v>
      </c>
    </row>
    <row r="1057" spans="1:17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 t="shared" si="83"/>
        <v>LOW</v>
      </c>
      <c r="J1057" s="2" t="str">
        <f t="shared" si="84"/>
        <v>LOW</v>
      </c>
      <c r="K1057" s="2">
        <v>0.46</v>
      </c>
      <c r="L1057" s="2">
        <v>3</v>
      </c>
      <c r="M1057" s="2" t="s">
        <v>23</v>
      </c>
      <c r="N1057" s="2">
        <v>754.78</v>
      </c>
      <c r="O1057" s="3" t="str">
        <f t="shared" si="85"/>
        <v>LOW</v>
      </c>
      <c r="P1057" t="str">
        <f t="shared" si="87"/>
        <v>HIGH IMPACT</v>
      </c>
      <c r="Q1057" s="5">
        <f t="shared" si="86"/>
        <v>1640.8260869565215</v>
      </c>
    </row>
    <row r="1058" spans="1:17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 t="shared" si="83"/>
        <v>LOW</v>
      </c>
      <c r="J1058" s="2" t="str">
        <f t="shared" si="84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s="3" t="str">
        <f t="shared" si="85"/>
        <v>LOW</v>
      </c>
      <c r="P1058" t="str">
        <f t="shared" si="87"/>
        <v>NORMAL</v>
      </c>
      <c r="Q1058" s="5">
        <f t="shared" si="86"/>
        <v>457.83333333333331</v>
      </c>
    </row>
    <row r="1059" spans="1:17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 t="shared" si="83"/>
        <v>LOW</v>
      </c>
      <c r="J1059" s="2" t="str">
        <f t="shared" si="84"/>
        <v>LOW</v>
      </c>
      <c r="K1059" s="2">
        <v>0.36</v>
      </c>
      <c r="L1059" s="2">
        <v>1</v>
      </c>
      <c r="M1059" s="2" t="s">
        <v>23</v>
      </c>
      <c r="N1059" s="2">
        <v>837.56</v>
      </c>
      <c r="O1059" s="3" t="str">
        <f t="shared" si="85"/>
        <v>LOW</v>
      </c>
      <c r="P1059" t="str">
        <f t="shared" si="87"/>
        <v>HIGH IMPACT</v>
      </c>
      <c r="Q1059" s="5">
        <f t="shared" si="86"/>
        <v>2326.5555555555557</v>
      </c>
    </row>
    <row r="1060" spans="1:17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 t="shared" si="83"/>
        <v>LOW</v>
      </c>
      <c r="J1060" s="2" t="str">
        <f t="shared" si="84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s="3" t="str">
        <f t="shared" si="85"/>
        <v>LOW</v>
      </c>
      <c r="P1060" t="str">
        <f t="shared" si="87"/>
        <v>HIGH IMPACT</v>
      </c>
      <c r="Q1060" s="5">
        <f t="shared" si="86"/>
        <v>518.54761904761904</v>
      </c>
    </row>
    <row r="1061" spans="1:17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 t="shared" si="83"/>
        <v>MEDIUM</v>
      </c>
      <c r="J1061" s="2" t="str">
        <f t="shared" si="84"/>
        <v>LOW</v>
      </c>
      <c r="K1061" s="2">
        <v>0.22</v>
      </c>
      <c r="L1061" s="2">
        <v>4</v>
      </c>
      <c r="M1061" s="2" t="s">
        <v>23</v>
      </c>
      <c r="N1061" s="2">
        <v>51.61</v>
      </c>
      <c r="O1061" s="3" t="str">
        <f t="shared" si="85"/>
        <v>LOW</v>
      </c>
      <c r="P1061" t="str">
        <f t="shared" si="87"/>
        <v>HIGH IMPACT</v>
      </c>
      <c r="Q1061" s="5">
        <f t="shared" si="86"/>
        <v>234.59090909090909</v>
      </c>
    </row>
    <row r="1062" spans="1:17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 t="shared" si="83"/>
        <v>MEDIUM</v>
      </c>
      <c r="J1062" s="2" t="str">
        <f t="shared" si="84"/>
        <v>LOW</v>
      </c>
      <c r="K1062" s="2">
        <v>0.03</v>
      </c>
      <c r="L1062" s="2">
        <v>9</v>
      </c>
      <c r="M1062" s="2" t="s">
        <v>23</v>
      </c>
      <c r="N1062" s="2">
        <v>106.01</v>
      </c>
      <c r="O1062" s="3" t="str">
        <f t="shared" si="85"/>
        <v>LOW</v>
      </c>
      <c r="P1062" t="str">
        <f t="shared" si="87"/>
        <v>HIGH IMPACT</v>
      </c>
      <c r="Q1062" s="5">
        <f t="shared" si="86"/>
        <v>3533.666666666667</v>
      </c>
    </row>
    <row r="1063" spans="1:17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 t="shared" si="83"/>
        <v>MEDIUM</v>
      </c>
      <c r="J1063" s="2" t="str">
        <f t="shared" si="84"/>
        <v>LOW</v>
      </c>
      <c r="K1063" s="2">
        <v>0.47</v>
      </c>
      <c r="L1063" s="2">
        <v>9</v>
      </c>
      <c r="M1063" s="2" t="s">
        <v>17</v>
      </c>
      <c r="N1063" s="2">
        <v>511.37</v>
      </c>
      <c r="O1063" s="3" t="str">
        <f t="shared" si="85"/>
        <v>HIGH</v>
      </c>
      <c r="P1063" t="str">
        <f t="shared" si="87"/>
        <v>HIGH IMPACT</v>
      </c>
      <c r="Q1063" s="5">
        <f t="shared" si="86"/>
        <v>1088.0212765957447</v>
      </c>
    </row>
    <row r="1064" spans="1:17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 t="shared" si="83"/>
        <v>LOW</v>
      </c>
      <c r="J1064" s="2" t="str">
        <f t="shared" si="84"/>
        <v>LOW</v>
      </c>
      <c r="K1064" s="2">
        <v>0.04</v>
      </c>
      <c r="L1064" s="2">
        <v>5</v>
      </c>
      <c r="M1064" s="2" t="s">
        <v>23</v>
      </c>
      <c r="N1064" s="2">
        <v>772.22</v>
      </c>
      <c r="O1064" s="3" t="str">
        <f t="shared" si="85"/>
        <v>LOW</v>
      </c>
      <c r="P1064" t="str">
        <f t="shared" si="87"/>
        <v>NORMAL</v>
      </c>
      <c r="Q1064" s="5">
        <f t="shared" si="86"/>
        <v>19305.5</v>
      </c>
    </row>
    <row r="1065" spans="1:17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 t="shared" si="83"/>
        <v>LOW</v>
      </c>
      <c r="J1065" s="2" t="str">
        <f t="shared" si="84"/>
        <v>LOW</v>
      </c>
      <c r="K1065" s="2">
        <v>0.17</v>
      </c>
      <c r="L1065" s="2">
        <v>5</v>
      </c>
      <c r="M1065" s="2" t="s">
        <v>17</v>
      </c>
      <c r="N1065" s="2">
        <v>771.77</v>
      </c>
      <c r="O1065" s="3" t="str">
        <f t="shared" si="85"/>
        <v>LOW</v>
      </c>
      <c r="P1065" t="str">
        <f t="shared" si="87"/>
        <v>NORMAL</v>
      </c>
      <c r="Q1065" s="5">
        <f t="shared" si="86"/>
        <v>4539.823529411764</v>
      </c>
    </row>
    <row r="1066" spans="1:17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 t="shared" si="83"/>
        <v>LOW</v>
      </c>
      <c r="J1066" s="2" t="str">
        <f t="shared" si="84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s="3" t="str">
        <f t="shared" si="85"/>
        <v>LOW</v>
      </c>
      <c r="P1066" t="str">
        <f t="shared" si="87"/>
        <v>HIGH IMPACT</v>
      </c>
      <c r="Q1066" s="5">
        <f t="shared" si="86"/>
        <v>661.9</v>
      </c>
    </row>
    <row r="1067" spans="1:17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 t="shared" si="83"/>
        <v>LOW</v>
      </c>
      <c r="J1067" s="2" t="str">
        <f t="shared" si="84"/>
        <v>LOW</v>
      </c>
      <c r="K1067" s="2">
        <v>0.06</v>
      </c>
      <c r="L1067" s="2">
        <v>4</v>
      </c>
      <c r="M1067" s="2" t="s">
        <v>23</v>
      </c>
      <c r="N1067" s="2">
        <v>1005.7</v>
      </c>
      <c r="O1067" s="3" t="str">
        <f t="shared" si="85"/>
        <v>LOW</v>
      </c>
      <c r="P1067" t="str">
        <f t="shared" si="87"/>
        <v>NORMAL</v>
      </c>
      <c r="Q1067" s="5">
        <f t="shared" si="86"/>
        <v>16761.666666666668</v>
      </c>
    </row>
    <row r="1068" spans="1:17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 t="shared" si="83"/>
        <v>MEDIUM</v>
      </c>
      <c r="J1068" s="2" t="str">
        <f t="shared" si="84"/>
        <v>LOW</v>
      </c>
      <c r="K1068" s="2">
        <v>0.42</v>
      </c>
      <c r="L1068" s="2">
        <v>6</v>
      </c>
      <c r="M1068" s="2" t="s">
        <v>28</v>
      </c>
      <c r="N1068" s="2">
        <v>255.88</v>
      </c>
      <c r="O1068" s="3" t="str">
        <f t="shared" si="85"/>
        <v>LOW</v>
      </c>
      <c r="P1068" t="str">
        <f t="shared" si="87"/>
        <v>HIGH IMPACT</v>
      </c>
      <c r="Q1068" s="5">
        <f t="shared" si="86"/>
        <v>609.2380952380953</v>
      </c>
    </row>
    <row r="1069" spans="1:17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 t="shared" si="83"/>
        <v>MEDIUM</v>
      </c>
      <c r="J1069" s="2" t="str">
        <f t="shared" si="84"/>
        <v>LOW</v>
      </c>
      <c r="K1069" s="2">
        <v>0.1</v>
      </c>
      <c r="L1069" s="2">
        <v>8</v>
      </c>
      <c r="M1069" s="2" t="s">
        <v>28</v>
      </c>
      <c r="N1069" s="2">
        <v>689.55</v>
      </c>
      <c r="O1069" s="3" t="str">
        <f t="shared" si="85"/>
        <v>HIGH</v>
      </c>
      <c r="P1069" t="str">
        <f t="shared" si="87"/>
        <v>HIGH IMPACT</v>
      </c>
      <c r="Q1069" s="5">
        <f t="shared" si="86"/>
        <v>6895.4999999999991</v>
      </c>
    </row>
    <row r="1070" spans="1:17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 t="shared" si="83"/>
        <v>LOW</v>
      </c>
      <c r="J1070" s="2" t="str">
        <f t="shared" si="84"/>
        <v>LOW</v>
      </c>
      <c r="K1070" s="2">
        <v>0.49</v>
      </c>
      <c r="L1070" s="2">
        <v>5</v>
      </c>
      <c r="M1070" s="2" t="s">
        <v>28</v>
      </c>
      <c r="N1070" s="2">
        <v>971.47</v>
      </c>
      <c r="O1070" s="3" t="str">
        <f t="shared" si="85"/>
        <v>LOW</v>
      </c>
      <c r="P1070" t="str">
        <f t="shared" si="87"/>
        <v>HIGH IMPACT</v>
      </c>
      <c r="Q1070" s="5">
        <f t="shared" si="86"/>
        <v>1982.591836734694</v>
      </c>
    </row>
    <row r="1071" spans="1:17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 t="shared" si="83"/>
        <v>LOW</v>
      </c>
      <c r="J1071" s="2" t="str">
        <f t="shared" si="84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3" t="str">
        <f t="shared" si="85"/>
        <v>LOW</v>
      </c>
      <c r="P1071" t="str">
        <f t="shared" si="87"/>
        <v>HIGH IMPACT</v>
      </c>
      <c r="Q1071" s="5">
        <f t="shared" si="86"/>
        <v>626.15217391304338</v>
      </c>
    </row>
    <row r="1072" spans="1:17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 t="shared" si="83"/>
        <v>LOW</v>
      </c>
      <c r="J1072" s="2" t="str">
        <f t="shared" si="84"/>
        <v>LOW</v>
      </c>
      <c r="K1072" s="2">
        <v>0.3</v>
      </c>
      <c r="L1072" s="2">
        <v>8</v>
      </c>
      <c r="M1072" s="2" t="s">
        <v>23</v>
      </c>
      <c r="N1072" s="2">
        <v>486.7</v>
      </c>
      <c r="O1072" s="3" t="str">
        <f t="shared" si="85"/>
        <v>LOW</v>
      </c>
      <c r="P1072" t="str">
        <f t="shared" si="87"/>
        <v>HIGH IMPACT</v>
      </c>
      <c r="Q1072" s="5">
        <f t="shared" si="86"/>
        <v>1622.3333333333333</v>
      </c>
    </row>
    <row r="1073" spans="1:17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 t="shared" si="83"/>
        <v>LOW</v>
      </c>
      <c r="J1073" s="2" t="str">
        <f t="shared" si="84"/>
        <v>LOW</v>
      </c>
      <c r="K1073" s="2">
        <v>0.33</v>
      </c>
      <c r="L1073" s="2">
        <v>3</v>
      </c>
      <c r="M1073" s="2" t="s">
        <v>17</v>
      </c>
      <c r="N1073" s="2">
        <v>286.76</v>
      </c>
      <c r="O1073" s="3" t="str">
        <f t="shared" si="85"/>
        <v>LOW</v>
      </c>
      <c r="P1073" t="str">
        <f t="shared" si="87"/>
        <v>HIGH IMPACT</v>
      </c>
      <c r="Q1073" s="5">
        <f t="shared" si="86"/>
        <v>868.96969696969688</v>
      </c>
    </row>
    <row r="1074" spans="1:17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 t="shared" si="83"/>
        <v>LOW</v>
      </c>
      <c r="J1074" s="2" t="str">
        <f t="shared" si="84"/>
        <v>LOW</v>
      </c>
      <c r="K1074" s="2">
        <v>0.27</v>
      </c>
      <c r="L1074" s="2">
        <v>6</v>
      </c>
      <c r="M1074" s="2" t="s">
        <v>23</v>
      </c>
      <c r="N1074" s="2">
        <v>644.46</v>
      </c>
      <c r="O1074" s="3" t="str">
        <f t="shared" si="85"/>
        <v>LOW</v>
      </c>
      <c r="P1074" t="str">
        <f t="shared" si="87"/>
        <v>HIGH IMPACT</v>
      </c>
      <c r="Q1074" s="5">
        <f t="shared" si="86"/>
        <v>2386.8888888888887</v>
      </c>
    </row>
    <row r="1075" spans="1:17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 t="shared" si="83"/>
        <v>LOW</v>
      </c>
      <c r="J1075" s="2" t="str">
        <f t="shared" si="84"/>
        <v>LOW</v>
      </c>
      <c r="K1075" s="2">
        <v>0.2</v>
      </c>
      <c r="L1075" s="2">
        <v>1</v>
      </c>
      <c r="M1075" s="2" t="s">
        <v>17</v>
      </c>
      <c r="N1075" s="2">
        <v>689.37</v>
      </c>
      <c r="O1075" s="3" t="str">
        <f t="shared" si="85"/>
        <v>LOW</v>
      </c>
      <c r="P1075" t="str">
        <f t="shared" si="87"/>
        <v>NORMAL</v>
      </c>
      <c r="Q1075" s="5">
        <f t="shared" si="86"/>
        <v>3446.85</v>
      </c>
    </row>
    <row r="1076" spans="1:17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 t="shared" si="83"/>
        <v>MEDIUM</v>
      </c>
      <c r="J1076" s="2" t="str">
        <f t="shared" si="84"/>
        <v>LOW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3" t="str">
        <f t="shared" si="85"/>
        <v>HIGH</v>
      </c>
      <c r="P1076" t="str">
        <f t="shared" si="87"/>
        <v>HIGH IMPACT</v>
      </c>
      <c r="Q1076" s="5">
        <f t="shared" si="86"/>
        <v>3332.8888888888887</v>
      </c>
    </row>
    <row r="1077" spans="1:17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 t="shared" si="83"/>
        <v>LOW</v>
      </c>
      <c r="J1077" s="2" t="str">
        <f t="shared" si="84"/>
        <v>LOW</v>
      </c>
      <c r="K1077" s="2">
        <v>0.45</v>
      </c>
      <c r="L1077" s="2">
        <v>7</v>
      </c>
      <c r="M1077" s="2" t="s">
        <v>23</v>
      </c>
      <c r="N1077" s="2">
        <v>374.63</v>
      </c>
      <c r="O1077" s="3" t="str">
        <f t="shared" si="85"/>
        <v>LOW</v>
      </c>
      <c r="P1077" t="str">
        <f t="shared" si="87"/>
        <v>HIGH IMPACT</v>
      </c>
      <c r="Q1077" s="5">
        <f t="shared" si="86"/>
        <v>832.51111111111106</v>
      </c>
    </row>
    <row r="1078" spans="1:17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 t="shared" si="83"/>
        <v>LOW</v>
      </c>
      <c r="J1078" s="2" t="str">
        <f t="shared" si="84"/>
        <v>LOW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3" t="str">
        <f t="shared" si="85"/>
        <v>LOW</v>
      </c>
      <c r="P1078" t="str">
        <f t="shared" si="87"/>
        <v>HIGH IMPACT</v>
      </c>
      <c r="Q1078" s="5">
        <f t="shared" si="86"/>
        <v>3589</v>
      </c>
    </row>
    <row r="1079" spans="1:17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 t="shared" si="83"/>
        <v>LOW</v>
      </c>
      <c r="J1079" s="2" t="str">
        <f t="shared" si="84"/>
        <v>LOW</v>
      </c>
      <c r="K1079" s="2">
        <v>0.41</v>
      </c>
      <c r="L1079" s="2">
        <v>3</v>
      </c>
      <c r="M1079" s="2" t="s">
        <v>17</v>
      </c>
      <c r="N1079" s="2">
        <v>1021.88</v>
      </c>
      <c r="O1079" s="3" t="str">
        <f t="shared" si="85"/>
        <v>LOW</v>
      </c>
      <c r="P1079" t="str">
        <f t="shared" si="87"/>
        <v>HIGH IMPACT</v>
      </c>
      <c r="Q1079" s="5">
        <f t="shared" si="86"/>
        <v>2492.3902439024391</v>
      </c>
    </row>
    <row r="1080" spans="1:17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 t="shared" si="83"/>
        <v>LOW</v>
      </c>
      <c r="J1080" s="2" t="str">
        <f t="shared" si="84"/>
        <v>LOW</v>
      </c>
      <c r="K1080" s="2">
        <v>0.26</v>
      </c>
      <c r="L1080" s="2">
        <v>2</v>
      </c>
      <c r="M1080" s="2" t="s">
        <v>23</v>
      </c>
      <c r="N1080" s="2">
        <v>144.41</v>
      </c>
      <c r="O1080" s="3" t="str">
        <f t="shared" si="85"/>
        <v>LOW</v>
      </c>
      <c r="P1080" t="str">
        <f t="shared" si="87"/>
        <v>HIGH IMPACT</v>
      </c>
      <c r="Q1080" s="5">
        <f t="shared" si="86"/>
        <v>555.42307692307691</v>
      </c>
    </row>
    <row r="1081" spans="1:17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 t="shared" si="83"/>
        <v>LOW</v>
      </c>
      <c r="J1081" s="2" t="str">
        <f t="shared" si="84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s="3" t="str">
        <f t="shared" si="85"/>
        <v>LOW</v>
      </c>
      <c r="P1081" t="str">
        <f t="shared" si="87"/>
        <v>NORMAL</v>
      </c>
      <c r="Q1081" s="5">
        <f t="shared" si="86"/>
        <v>117.60000000000001</v>
      </c>
    </row>
    <row r="1082" spans="1:17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 t="shared" si="83"/>
        <v>LOW</v>
      </c>
      <c r="J1082" s="2" t="str">
        <f t="shared" si="84"/>
        <v>LOW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3" t="str">
        <f t="shared" si="85"/>
        <v>LOW</v>
      </c>
      <c r="P1082" t="str">
        <f t="shared" si="87"/>
        <v>NORMAL</v>
      </c>
      <c r="Q1082" s="5">
        <f t="shared" si="86"/>
        <v>23567.600000000002</v>
      </c>
    </row>
    <row r="1083" spans="1:17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 t="shared" si="83"/>
        <v>MEDIUM</v>
      </c>
      <c r="J1083" s="2" t="str">
        <f t="shared" si="84"/>
        <v>LOW</v>
      </c>
      <c r="K1083" s="2">
        <v>0.16</v>
      </c>
      <c r="L1083" s="2">
        <v>2</v>
      </c>
      <c r="M1083" s="2" t="s">
        <v>23</v>
      </c>
      <c r="N1083" s="2">
        <v>388.27</v>
      </c>
      <c r="O1083" s="3" t="str">
        <f t="shared" si="85"/>
        <v>LOW</v>
      </c>
      <c r="P1083" t="str">
        <f t="shared" si="87"/>
        <v>HIGH IMPACT</v>
      </c>
      <c r="Q1083" s="5">
        <f t="shared" si="86"/>
        <v>2426.6875</v>
      </c>
    </row>
    <row r="1084" spans="1:17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 t="shared" si="83"/>
        <v>LOW</v>
      </c>
      <c r="J1084" s="2" t="str">
        <f t="shared" si="84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s="3" t="str">
        <f t="shared" si="85"/>
        <v>LOW</v>
      </c>
      <c r="P1084" t="str">
        <f t="shared" si="87"/>
        <v>HIGH IMPACT</v>
      </c>
      <c r="Q1084" s="5">
        <f t="shared" si="86"/>
        <v>264.70454545454544</v>
      </c>
    </row>
    <row r="1085" spans="1:17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 t="shared" si="83"/>
        <v>LOW</v>
      </c>
      <c r="J1085" s="2" t="str">
        <f t="shared" si="84"/>
        <v>LOW</v>
      </c>
      <c r="K1085" s="2">
        <v>0.36</v>
      </c>
      <c r="L1085" s="2">
        <v>9</v>
      </c>
      <c r="M1085" s="2" t="s">
        <v>23</v>
      </c>
      <c r="N1085" s="2">
        <v>168.51</v>
      </c>
      <c r="O1085" s="3" t="str">
        <f t="shared" si="85"/>
        <v>LOW</v>
      </c>
      <c r="P1085" t="str">
        <f t="shared" si="87"/>
        <v>HIGH IMPACT</v>
      </c>
      <c r="Q1085" s="5">
        <f t="shared" si="86"/>
        <v>468.08333333333331</v>
      </c>
    </row>
    <row r="1086" spans="1:17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 t="shared" si="83"/>
        <v>MEDIUM</v>
      </c>
      <c r="J1086" s="2" t="str">
        <f t="shared" si="84"/>
        <v>LOW</v>
      </c>
      <c r="K1086" s="2">
        <v>0.39</v>
      </c>
      <c r="L1086" s="2">
        <v>3</v>
      </c>
      <c r="M1086" s="2" t="s">
        <v>28</v>
      </c>
      <c r="N1086" s="2">
        <v>210.46</v>
      </c>
      <c r="O1086" s="3" t="str">
        <f t="shared" si="85"/>
        <v>LOW</v>
      </c>
      <c r="P1086" t="str">
        <f t="shared" si="87"/>
        <v>HIGH IMPACT</v>
      </c>
      <c r="Q1086" s="5">
        <f t="shared" si="86"/>
        <v>539.64102564102564</v>
      </c>
    </row>
    <row r="1087" spans="1:17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 t="shared" si="83"/>
        <v>LOW</v>
      </c>
      <c r="J1087" s="2" t="str">
        <f t="shared" si="84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s="3" t="str">
        <f t="shared" si="85"/>
        <v>LOW</v>
      </c>
      <c r="P1087" t="str">
        <f t="shared" si="87"/>
        <v>HIGH IMPACT</v>
      </c>
      <c r="Q1087" s="5">
        <f t="shared" si="86"/>
        <v>458.94871794871796</v>
      </c>
    </row>
    <row r="1088" spans="1:17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 t="shared" si="83"/>
        <v>LOW</v>
      </c>
      <c r="J1088" s="2" t="str">
        <f t="shared" si="84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s="3" t="str">
        <f t="shared" si="85"/>
        <v>LOW</v>
      </c>
      <c r="P1088" t="str">
        <f t="shared" si="87"/>
        <v>NORMAL</v>
      </c>
      <c r="Q1088" s="5">
        <f t="shared" si="86"/>
        <v>245.33333333333334</v>
      </c>
    </row>
    <row r="1089" spans="1:17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 t="shared" si="83"/>
        <v>HIGH</v>
      </c>
      <c r="J1089" s="2" t="str">
        <f t="shared" si="84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s="3" t="str">
        <f t="shared" si="85"/>
        <v>HIGH</v>
      </c>
      <c r="P1089" t="str">
        <f t="shared" si="87"/>
        <v>HIGH IMPACT</v>
      </c>
      <c r="Q1089" s="5">
        <f t="shared" si="86"/>
        <v>9588.5</v>
      </c>
    </row>
    <row r="1090" spans="1:17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 t="shared" si="83"/>
        <v>HIGH</v>
      </c>
      <c r="J1090" s="2" t="str">
        <f t="shared" si="84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s="3" t="str">
        <f t="shared" si="85"/>
        <v>LOW</v>
      </c>
      <c r="P1090" t="str">
        <f t="shared" si="87"/>
        <v>HIGH IMPACT</v>
      </c>
      <c r="Q1090" s="5">
        <f t="shared" si="86"/>
        <v>2630.625</v>
      </c>
    </row>
    <row r="1091" spans="1:17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 t="shared" ref="I1091:I1154" si="88">IF(H1091&gt;10000,"HIGH",IF(H1091&gt;5000,"MEDIUM","LOW"))</f>
        <v>LOW</v>
      </c>
      <c r="J1091" s="2" t="str">
        <f t="shared" ref="J1091:J1154" si="89">IF(H1091&gt;10000,"HIGH","LOW")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s="3" t="str">
        <f t="shared" ref="O1091:O1154" si="90">IF(AND(H1091&gt;5000,N1091&gt;500),"HIGH","LOW")</f>
        <v>LOW</v>
      </c>
      <c r="P1091" t="str">
        <f t="shared" si="87"/>
        <v>NORMAL</v>
      </c>
      <c r="Q1091" s="5">
        <f t="shared" ref="Q1091:Q1154" si="91">IFERROR(N1091/K1091,"cant divide")</f>
        <v>2338.8666666666668</v>
      </c>
    </row>
    <row r="1092" spans="1:17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 t="shared" si="88"/>
        <v>LOW</v>
      </c>
      <c r="J1092" s="2" t="str">
        <f t="shared" si="89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s="3" t="str">
        <f t="shared" si="90"/>
        <v>LOW</v>
      </c>
      <c r="P1092" t="str">
        <f t="shared" si="87"/>
        <v>NORMAL</v>
      </c>
      <c r="Q1092" s="5">
        <f t="shared" si="91"/>
        <v>3689.3333333333335</v>
      </c>
    </row>
    <row r="1093" spans="1:17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 t="shared" si="88"/>
        <v>LOW</v>
      </c>
      <c r="J1093" s="2" t="str">
        <f t="shared" si="89"/>
        <v>LOW</v>
      </c>
      <c r="K1093" s="2">
        <v>0.08</v>
      </c>
      <c r="L1093" s="2">
        <v>6</v>
      </c>
      <c r="M1093" s="2" t="s">
        <v>23</v>
      </c>
      <c r="N1093" s="2">
        <v>553.09</v>
      </c>
      <c r="O1093" s="3" t="str">
        <f t="shared" si="90"/>
        <v>LOW</v>
      </c>
      <c r="P1093" t="str">
        <f t="shared" si="87"/>
        <v>NORMAL</v>
      </c>
      <c r="Q1093" s="5">
        <f t="shared" si="91"/>
        <v>6913.625</v>
      </c>
    </row>
    <row r="1094" spans="1:17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 t="shared" si="88"/>
        <v>LOW</v>
      </c>
      <c r="J1094" s="2" t="str">
        <f t="shared" si="89"/>
        <v>LOW</v>
      </c>
      <c r="K1094" s="2">
        <v>0.43</v>
      </c>
      <c r="L1094" s="2">
        <v>2</v>
      </c>
      <c r="M1094" s="2" t="s">
        <v>28</v>
      </c>
      <c r="N1094" s="2">
        <v>210.13</v>
      </c>
      <c r="O1094" s="3" t="str">
        <f t="shared" si="90"/>
        <v>LOW</v>
      </c>
      <c r="P1094" t="str">
        <f t="shared" si="87"/>
        <v>HIGH IMPACT</v>
      </c>
      <c r="Q1094" s="5">
        <f t="shared" si="91"/>
        <v>488.67441860465118</v>
      </c>
    </row>
    <row r="1095" spans="1:17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 t="shared" si="88"/>
        <v>LOW</v>
      </c>
      <c r="J1095" s="2" t="str">
        <f t="shared" si="89"/>
        <v>LOW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3" t="str">
        <f t="shared" si="90"/>
        <v>LOW</v>
      </c>
      <c r="P1095" t="str">
        <f t="shared" si="87"/>
        <v>HIGH IMPACT</v>
      </c>
      <c r="Q1095" s="5">
        <f t="shared" si="91"/>
        <v>668.0344827586207</v>
      </c>
    </row>
    <row r="1096" spans="1:17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 t="shared" si="88"/>
        <v>LOW</v>
      </c>
      <c r="J1096" s="2" t="str">
        <f t="shared" si="89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s="3" t="str">
        <f t="shared" si="90"/>
        <v>LOW</v>
      </c>
      <c r="P1096" t="str">
        <f t="shared" ref="P1096:P1159" si="92">IF(OR(H1096&gt;5000,K1096&gt;0.2),"HIGH IMPACT","NORMAL")</f>
        <v>NORMAL</v>
      </c>
      <c r="Q1096" s="5">
        <f t="shared" si="91"/>
        <v>1143.3529411764705</v>
      </c>
    </row>
    <row r="1097" spans="1:17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 t="shared" si="88"/>
        <v>MEDIUM</v>
      </c>
      <c r="J1097" s="2" t="str">
        <f t="shared" si="89"/>
        <v>LOW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3" t="str">
        <f t="shared" si="90"/>
        <v>LOW</v>
      </c>
      <c r="P1097" t="str">
        <f t="shared" si="92"/>
        <v>HIGH IMPACT</v>
      </c>
      <c r="Q1097" s="5">
        <f t="shared" si="91"/>
        <v>607.38461538461536</v>
      </c>
    </row>
    <row r="1098" spans="1:17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 t="shared" si="88"/>
        <v>LOW</v>
      </c>
      <c r="J1098" s="2" t="str">
        <f t="shared" si="89"/>
        <v>LOW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3" t="str">
        <f t="shared" si="90"/>
        <v>LOW</v>
      </c>
      <c r="P1098" t="str">
        <f t="shared" si="92"/>
        <v>NORMAL</v>
      </c>
      <c r="Q1098" s="5">
        <f t="shared" si="91"/>
        <v>4149.6153846153848</v>
      </c>
    </row>
    <row r="1099" spans="1:17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 t="shared" si="88"/>
        <v>LOW</v>
      </c>
      <c r="J1099" s="2" t="str">
        <f t="shared" si="89"/>
        <v>LOW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3" t="str">
        <f t="shared" si="90"/>
        <v>LOW</v>
      </c>
      <c r="P1099" t="str">
        <f t="shared" si="92"/>
        <v>HIGH IMPACT</v>
      </c>
      <c r="Q1099" s="5">
        <f t="shared" si="91"/>
        <v>4899.0000000000009</v>
      </c>
    </row>
    <row r="1100" spans="1:17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 t="shared" si="88"/>
        <v>LOW</v>
      </c>
      <c r="J1100" s="2" t="str">
        <f t="shared" si="89"/>
        <v>LOW</v>
      </c>
      <c r="K1100" s="2">
        <v>0.04</v>
      </c>
      <c r="L1100" s="2">
        <v>2</v>
      </c>
      <c r="M1100" s="2" t="s">
        <v>23</v>
      </c>
      <c r="N1100" s="2">
        <v>395.86</v>
      </c>
      <c r="O1100" s="3" t="str">
        <f t="shared" si="90"/>
        <v>LOW</v>
      </c>
      <c r="P1100" t="str">
        <f t="shared" si="92"/>
        <v>NORMAL</v>
      </c>
      <c r="Q1100" s="5">
        <f t="shared" si="91"/>
        <v>9896.5</v>
      </c>
    </row>
    <row r="1101" spans="1:17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 t="shared" si="88"/>
        <v>LOW</v>
      </c>
      <c r="J1101" s="2" t="str">
        <f t="shared" si="89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s="3" t="str">
        <f t="shared" si="90"/>
        <v>LOW</v>
      </c>
      <c r="P1101" t="str">
        <f t="shared" si="92"/>
        <v>HIGH IMPACT</v>
      </c>
      <c r="Q1101" s="5">
        <f t="shared" si="91"/>
        <v>679.71111111111111</v>
      </c>
    </row>
    <row r="1102" spans="1:17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 t="shared" si="88"/>
        <v>LOW</v>
      </c>
      <c r="J1102" s="2" t="str">
        <f t="shared" si="89"/>
        <v>LOW</v>
      </c>
      <c r="K1102" s="2">
        <v>0.12</v>
      </c>
      <c r="L1102" s="2">
        <v>5</v>
      </c>
      <c r="M1102" s="2" t="s">
        <v>17</v>
      </c>
      <c r="N1102" s="2">
        <v>287.7</v>
      </c>
      <c r="O1102" s="3" t="str">
        <f t="shared" si="90"/>
        <v>LOW</v>
      </c>
      <c r="P1102" t="str">
        <f t="shared" si="92"/>
        <v>NORMAL</v>
      </c>
      <c r="Q1102" s="5">
        <f t="shared" si="91"/>
        <v>2397.5</v>
      </c>
    </row>
    <row r="1103" spans="1:17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 t="shared" si="88"/>
        <v>LOW</v>
      </c>
      <c r="J1103" s="2" t="str">
        <f t="shared" si="89"/>
        <v>LOW</v>
      </c>
      <c r="K1103" s="2">
        <v>0.41</v>
      </c>
      <c r="L1103" s="2">
        <v>5</v>
      </c>
      <c r="M1103" s="2" t="s">
        <v>23</v>
      </c>
      <c r="N1103" s="2">
        <v>289.37</v>
      </c>
      <c r="O1103" s="3" t="str">
        <f t="shared" si="90"/>
        <v>LOW</v>
      </c>
      <c r="P1103" t="str">
        <f t="shared" si="92"/>
        <v>HIGH IMPACT</v>
      </c>
      <c r="Q1103" s="5">
        <f t="shared" si="91"/>
        <v>705.78048780487813</v>
      </c>
    </row>
    <row r="1104" spans="1:17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 t="shared" si="88"/>
        <v>LOW</v>
      </c>
      <c r="J1104" s="2" t="str">
        <f t="shared" si="89"/>
        <v>LOW</v>
      </c>
      <c r="K1104" s="2">
        <v>0.33</v>
      </c>
      <c r="L1104" s="2">
        <v>7</v>
      </c>
      <c r="M1104" s="2" t="s">
        <v>23</v>
      </c>
      <c r="N1104" s="2">
        <v>613.9</v>
      </c>
      <c r="O1104" s="3" t="str">
        <f t="shared" si="90"/>
        <v>LOW</v>
      </c>
      <c r="P1104" t="str">
        <f t="shared" si="92"/>
        <v>HIGH IMPACT</v>
      </c>
      <c r="Q1104" s="5">
        <f t="shared" si="91"/>
        <v>1860.3030303030303</v>
      </c>
    </row>
    <row r="1105" spans="1:17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 t="shared" si="88"/>
        <v>LOW</v>
      </c>
      <c r="J1105" s="2" t="str">
        <f t="shared" si="89"/>
        <v>LOW</v>
      </c>
      <c r="K1105" s="2">
        <v>0.26</v>
      </c>
      <c r="L1105" s="2">
        <v>5</v>
      </c>
      <c r="M1105" s="2" t="s">
        <v>28</v>
      </c>
      <c r="N1105" s="2">
        <v>578.35</v>
      </c>
      <c r="O1105" s="3" t="str">
        <f t="shared" si="90"/>
        <v>LOW</v>
      </c>
      <c r="P1105" t="str">
        <f t="shared" si="92"/>
        <v>HIGH IMPACT</v>
      </c>
      <c r="Q1105" s="5">
        <f t="shared" si="91"/>
        <v>2224.4230769230771</v>
      </c>
    </row>
    <row r="1106" spans="1:17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 t="shared" si="88"/>
        <v>MEDIUM</v>
      </c>
      <c r="J1106" s="2" t="str">
        <f t="shared" si="89"/>
        <v>LOW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3" t="str">
        <f t="shared" si="90"/>
        <v>HIGH</v>
      </c>
      <c r="P1106" t="str">
        <f t="shared" si="92"/>
        <v>HIGH IMPACT</v>
      </c>
      <c r="Q1106" s="5">
        <f t="shared" si="91"/>
        <v>2336.652173913043</v>
      </c>
    </row>
    <row r="1107" spans="1:17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 t="shared" si="88"/>
        <v>LOW</v>
      </c>
      <c r="J1107" s="2" t="str">
        <f t="shared" si="89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s="3" t="str">
        <f t="shared" si="90"/>
        <v>LOW</v>
      </c>
      <c r="P1107" t="str">
        <f t="shared" si="92"/>
        <v>NORMAL</v>
      </c>
      <c r="Q1107" s="5">
        <f t="shared" si="91"/>
        <v>719.625</v>
      </c>
    </row>
    <row r="1108" spans="1:17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 t="shared" si="88"/>
        <v>LOW</v>
      </c>
      <c r="J1108" s="2" t="str">
        <f t="shared" si="89"/>
        <v>LOW</v>
      </c>
      <c r="K1108" s="2">
        <v>0.06</v>
      </c>
      <c r="L1108" s="2">
        <v>3</v>
      </c>
      <c r="M1108" s="2" t="s">
        <v>23</v>
      </c>
      <c r="N1108" s="2">
        <v>621.91</v>
      </c>
      <c r="O1108" s="3" t="str">
        <f t="shared" si="90"/>
        <v>LOW</v>
      </c>
      <c r="P1108" t="str">
        <f t="shared" si="92"/>
        <v>NORMAL</v>
      </c>
      <c r="Q1108" s="5">
        <f t="shared" si="91"/>
        <v>10365.166666666666</v>
      </c>
    </row>
    <row r="1109" spans="1:17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 t="shared" si="88"/>
        <v>LOW</v>
      </c>
      <c r="J1109" s="2" t="str">
        <f t="shared" si="89"/>
        <v>LOW</v>
      </c>
      <c r="K1109" s="2">
        <v>0.16</v>
      </c>
      <c r="L1109" s="2">
        <v>8</v>
      </c>
      <c r="M1109" s="2" t="s">
        <v>28</v>
      </c>
      <c r="N1109" s="2">
        <v>196.74</v>
      </c>
      <c r="O1109" s="3" t="str">
        <f t="shared" si="90"/>
        <v>LOW</v>
      </c>
      <c r="P1109" t="str">
        <f t="shared" si="92"/>
        <v>NORMAL</v>
      </c>
      <c r="Q1109" s="5">
        <f t="shared" si="91"/>
        <v>1229.625</v>
      </c>
    </row>
    <row r="1110" spans="1:17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 t="shared" si="88"/>
        <v>LOW</v>
      </c>
      <c r="J1110" s="2" t="str">
        <f t="shared" si="89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s="3" t="str">
        <f t="shared" si="90"/>
        <v>LOW</v>
      </c>
      <c r="P1110" t="str">
        <f t="shared" si="92"/>
        <v>HIGH IMPACT</v>
      </c>
      <c r="Q1110" s="5">
        <f t="shared" si="91"/>
        <v>54.190476190476197</v>
      </c>
    </row>
    <row r="1111" spans="1:17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 t="shared" si="88"/>
        <v>MEDIUM</v>
      </c>
      <c r="J1111" s="2" t="str">
        <f t="shared" si="89"/>
        <v>LOW</v>
      </c>
      <c r="K1111" s="2">
        <v>0.02</v>
      </c>
      <c r="L1111" s="2">
        <v>7</v>
      </c>
      <c r="M1111" s="2" t="s">
        <v>23</v>
      </c>
      <c r="N1111" s="2">
        <v>120.85</v>
      </c>
      <c r="O1111" s="3" t="str">
        <f t="shared" si="90"/>
        <v>LOW</v>
      </c>
      <c r="P1111" t="str">
        <f t="shared" si="92"/>
        <v>HIGH IMPACT</v>
      </c>
      <c r="Q1111" s="5">
        <f t="shared" si="91"/>
        <v>6042.5</v>
      </c>
    </row>
    <row r="1112" spans="1:17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 t="shared" si="88"/>
        <v>LOW</v>
      </c>
      <c r="J1112" s="2" t="str">
        <f t="shared" si="89"/>
        <v>LOW</v>
      </c>
      <c r="K1112" s="2">
        <v>0.12</v>
      </c>
      <c r="L1112" s="2">
        <v>3</v>
      </c>
      <c r="M1112" s="2" t="s">
        <v>17</v>
      </c>
      <c r="N1112" s="2">
        <v>203.01</v>
      </c>
      <c r="O1112" s="3" t="str">
        <f t="shared" si="90"/>
        <v>LOW</v>
      </c>
      <c r="P1112" t="str">
        <f t="shared" si="92"/>
        <v>NORMAL</v>
      </c>
      <c r="Q1112" s="5">
        <f t="shared" si="91"/>
        <v>1691.75</v>
      </c>
    </row>
    <row r="1113" spans="1:17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 t="shared" si="88"/>
        <v>LOW</v>
      </c>
      <c r="J1113" s="2" t="str">
        <f t="shared" si="89"/>
        <v>LOW</v>
      </c>
      <c r="K1113" s="2">
        <v>0.21</v>
      </c>
      <c r="L1113" s="2">
        <v>7</v>
      </c>
      <c r="M1113" s="2" t="s">
        <v>28</v>
      </c>
      <c r="N1113" s="2">
        <v>422.22</v>
      </c>
      <c r="O1113" s="3" t="str">
        <f t="shared" si="90"/>
        <v>LOW</v>
      </c>
      <c r="P1113" t="str">
        <f t="shared" si="92"/>
        <v>HIGH IMPACT</v>
      </c>
      <c r="Q1113" s="5">
        <f t="shared" si="91"/>
        <v>2010.5714285714287</v>
      </c>
    </row>
    <row r="1114" spans="1:17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 t="shared" si="88"/>
        <v>HIGH</v>
      </c>
      <c r="J1114" s="2" t="str">
        <f t="shared" si="89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s="3" t="str">
        <f t="shared" si="90"/>
        <v>HIGH</v>
      </c>
      <c r="P1114" t="str">
        <f t="shared" si="92"/>
        <v>HIGH IMPACT</v>
      </c>
      <c r="Q1114" s="5">
        <f t="shared" si="91"/>
        <v>1703.0555555555557</v>
      </c>
    </row>
    <row r="1115" spans="1:17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 t="shared" si="88"/>
        <v>LOW</v>
      </c>
      <c r="J1115" s="2" t="str">
        <f t="shared" si="89"/>
        <v>LOW</v>
      </c>
      <c r="K1115" s="2">
        <v>0.15</v>
      </c>
      <c r="L1115" s="2">
        <v>8</v>
      </c>
      <c r="M1115" s="2" t="s">
        <v>17</v>
      </c>
      <c r="N1115" s="2">
        <v>716.45</v>
      </c>
      <c r="O1115" s="3" t="str">
        <f t="shared" si="90"/>
        <v>LOW</v>
      </c>
      <c r="P1115" t="str">
        <f t="shared" si="92"/>
        <v>NORMAL</v>
      </c>
      <c r="Q1115" s="5">
        <f t="shared" si="91"/>
        <v>4776.3333333333339</v>
      </c>
    </row>
    <row r="1116" spans="1:17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 t="shared" si="88"/>
        <v>LOW</v>
      </c>
      <c r="J1116" s="2" t="str">
        <f t="shared" si="89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3" t="str">
        <f t="shared" si="90"/>
        <v>LOW</v>
      </c>
      <c r="P1116" t="str">
        <f t="shared" si="92"/>
        <v>HIGH IMPACT</v>
      </c>
      <c r="Q1116" s="5">
        <f t="shared" si="91"/>
        <v>346.13636363636368</v>
      </c>
    </row>
    <row r="1117" spans="1:17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 t="shared" si="88"/>
        <v>LOW</v>
      </c>
      <c r="J1117" s="2" t="str">
        <f t="shared" si="89"/>
        <v>LOW</v>
      </c>
      <c r="K1117" s="2">
        <v>0.17</v>
      </c>
      <c r="L1117" s="2">
        <v>2</v>
      </c>
      <c r="M1117" s="2" t="s">
        <v>23</v>
      </c>
      <c r="N1117" s="2">
        <v>461.71</v>
      </c>
      <c r="O1117" s="3" t="str">
        <f t="shared" si="90"/>
        <v>LOW</v>
      </c>
      <c r="P1117" t="str">
        <f t="shared" si="92"/>
        <v>NORMAL</v>
      </c>
      <c r="Q1117" s="5">
        <f t="shared" si="91"/>
        <v>2715.9411764705878</v>
      </c>
    </row>
    <row r="1118" spans="1:17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 t="shared" si="88"/>
        <v>MEDIUM</v>
      </c>
      <c r="J1118" s="2" t="str">
        <f t="shared" si="89"/>
        <v>LOW</v>
      </c>
      <c r="K1118" s="2">
        <v>0.05</v>
      </c>
      <c r="L1118" s="2">
        <v>7</v>
      </c>
      <c r="M1118" s="2" t="s">
        <v>23</v>
      </c>
      <c r="N1118" s="2">
        <v>219.91</v>
      </c>
      <c r="O1118" s="3" t="str">
        <f t="shared" si="90"/>
        <v>LOW</v>
      </c>
      <c r="P1118" t="str">
        <f t="shared" si="92"/>
        <v>HIGH IMPACT</v>
      </c>
      <c r="Q1118" s="5">
        <f t="shared" si="91"/>
        <v>4398.2</v>
      </c>
    </row>
    <row r="1119" spans="1:17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 t="shared" si="88"/>
        <v>HIGH</v>
      </c>
      <c r="J1119" s="2" t="str">
        <f t="shared" si="89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3" t="str">
        <f t="shared" si="90"/>
        <v>HIGH</v>
      </c>
      <c r="P1119" t="str">
        <f t="shared" si="92"/>
        <v>HIGH IMPACT</v>
      </c>
      <c r="Q1119" s="5">
        <f t="shared" si="91"/>
        <v>1710.5945945945946</v>
      </c>
    </row>
    <row r="1120" spans="1:17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 t="shared" si="88"/>
        <v>LOW</v>
      </c>
      <c r="J1120" s="2" t="str">
        <f t="shared" si="89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s="3" t="str">
        <f t="shared" si="90"/>
        <v>LOW</v>
      </c>
      <c r="P1120" t="str">
        <f t="shared" si="92"/>
        <v>HIGH IMPACT</v>
      </c>
      <c r="Q1120" s="5">
        <f t="shared" si="91"/>
        <v>409.04347826086956</v>
      </c>
    </row>
    <row r="1121" spans="1:17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 t="shared" si="88"/>
        <v>LOW</v>
      </c>
      <c r="J1121" s="2" t="str">
        <f t="shared" si="89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s="3" t="str">
        <f t="shared" si="90"/>
        <v>LOW</v>
      </c>
      <c r="P1121" t="str">
        <f t="shared" si="92"/>
        <v>HIGH IMPACT</v>
      </c>
      <c r="Q1121" s="5">
        <f t="shared" si="91"/>
        <v>66.243902439024396</v>
      </c>
    </row>
    <row r="1122" spans="1:17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 t="shared" si="88"/>
        <v>LOW</v>
      </c>
      <c r="J1122" s="2" t="str">
        <f t="shared" si="89"/>
        <v>LOW</v>
      </c>
      <c r="K1122" s="2">
        <v>0.35</v>
      </c>
      <c r="L1122" s="2">
        <v>9</v>
      </c>
      <c r="M1122" s="2" t="s">
        <v>17</v>
      </c>
      <c r="N1122" s="2">
        <v>506.56</v>
      </c>
      <c r="O1122" s="3" t="str">
        <f t="shared" si="90"/>
        <v>LOW</v>
      </c>
      <c r="P1122" t="str">
        <f t="shared" si="92"/>
        <v>HIGH IMPACT</v>
      </c>
      <c r="Q1122" s="5">
        <f t="shared" si="91"/>
        <v>1447.3142857142859</v>
      </c>
    </row>
    <row r="1123" spans="1:17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 t="shared" si="88"/>
        <v>LOW</v>
      </c>
      <c r="J1123" s="2" t="str">
        <f t="shared" si="89"/>
        <v>LOW</v>
      </c>
      <c r="K1123" s="2">
        <v>0.03</v>
      </c>
      <c r="L1123" s="2">
        <v>3</v>
      </c>
      <c r="M1123" s="2" t="s">
        <v>28</v>
      </c>
      <c r="N1123" s="2">
        <v>929.27</v>
      </c>
      <c r="O1123" s="3" t="str">
        <f t="shared" si="90"/>
        <v>LOW</v>
      </c>
      <c r="P1123" t="str">
        <f t="shared" si="92"/>
        <v>NORMAL</v>
      </c>
      <c r="Q1123" s="5">
        <f t="shared" si="91"/>
        <v>30975.666666666668</v>
      </c>
    </row>
    <row r="1124" spans="1:17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 t="shared" si="88"/>
        <v>LOW</v>
      </c>
      <c r="J1124" s="2" t="str">
        <f t="shared" si="89"/>
        <v>LOW</v>
      </c>
      <c r="K1124" s="2">
        <v>0.25</v>
      </c>
      <c r="L1124" s="2">
        <v>6</v>
      </c>
      <c r="M1124" s="2" t="s">
        <v>23</v>
      </c>
      <c r="N1124" s="2">
        <v>830.41</v>
      </c>
      <c r="O1124" s="3" t="str">
        <f t="shared" si="90"/>
        <v>LOW</v>
      </c>
      <c r="P1124" t="str">
        <f t="shared" si="92"/>
        <v>HIGH IMPACT</v>
      </c>
      <c r="Q1124" s="5">
        <f t="shared" si="91"/>
        <v>3321.64</v>
      </c>
    </row>
    <row r="1125" spans="1:17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 t="shared" si="88"/>
        <v>LOW</v>
      </c>
      <c r="J1125" s="2" t="str">
        <f t="shared" si="89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s="3" t="str">
        <f t="shared" si="90"/>
        <v>LOW</v>
      </c>
      <c r="P1125" t="str">
        <f t="shared" si="92"/>
        <v>HIGH IMPACT</v>
      </c>
      <c r="Q1125" s="5">
        <f t="shared" si="91"/>
        <v>57.98</v>
      </c>
    </row>
    <row r="1126" spans="1:17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 t="shared" si="88"/>
        <v>LOW</v>
      </c>
      <c r="J1126" s="2" t="str">
        <f t="shared" si="89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s="3" t="str">
        <f t="shared" si="90"/>
        <v>LOW</v>
      </c>
      <c r="P1126" t="str">
        <f t="shared" si="92"/>
        <v>NORMAL</v>
      </c>
      <c r="Q1126" s="5">
        <f t="shared" si="91"/>
        <v>342.26666666666671</v>
      </c>
    </row>
    <row r="1127" spans="1:17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 t="shared" si="88"/>
        <v>LOW</v>
      </c>
      <c r="J1127" s="2" t="str">
        <f t="shared" si="89"/>
        <v>LOW</v>
      </c>
      <c r="K1127" s="2">
        <v>0.25</v>
      </c>
      <c r="L1127" s="2">
        <v>7</v>
      </c>
      <c r="M1127" s="2" t="s">
        <v>28</v>
      </c>
      <c r="N1127" s="2">
        <v>334.27</v>
      </c>
      <c r="O1127" s="3" t="str">
        <f t="shared" si="90"/>
        <v>LOW</v>
      </c>
      <c r="P1127" t="str">
        <f t="shared" si="92"/>
        <v>HIGH IMPACT</v>
      </c>
      <c r="Q1127" s="5">
        <f t="shared" si="91"/>
        <v>1337.08</v>
      </c>
    </row>
    <row r="1128" spans="1:17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 t="shared" si="88"/>
        <v>LOW</v>
      </c>
      <c r="J1128" s="2" t="str">
        <f t="shared" si="89"/>
        <v>LOW</v>
      </c>
      <c r="K1128" s="2">
        <v>0.33</v>
      </c>
      <c r="L1128" s="2">
        <v>3</v>
      </c>
      <c r="M1128" s="2" t="s">
        <v>17</v>
      </c>
      <c r="N1128" s="2">
        <v>248.76</v>
      </c>
      <c r="O1128" s="3" t="str">
        <f t="shared" si="90"/>
        <v>LOW</v>
      </c>
      <c r="P1128" t="str">
        <f t="shared" si="92"/>
        <v>HIGH IMPACT</v>
      </c>
      <c r="Q1128" s="5">
        <f t="shared" si="91"/>
        <v>753.81818181818176</v>
      </c>
    </row>
    <row r="1129" spans="1:17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 t="shared" si="88"/>
        <v>MEDIUM</v>
      </c>
      <c r="J1129" s="2" t="str">
        <f t="shared" si="89"/>
        <v>LOW</v>
      </c>
      <c r="K1129" s="2">
        <v>0.1</v>
      </c>
      <c r="L1129" s="2">
        <v>1</v>
      </c>
      <c r="M1129" s="2" t="s">
        <v>28</v>
      </c>
      <c r="N1129" s="2">
        <v>446.98</v>
      </c>
      <c r="O1129" s="3" t="str">
        <f t="shared" si="90"/>
        <v>LOW</v>
      </c>
      <c r="P1129" t="str">
        <f t="shared" si="92"/>
        <v>HIGH IMPACT</v>
      </c>
      <c r="Q1129" s="5">
        <f t="shared" si="91"/>
        <v>4469.8</v>
      </c>
    </row>
    <row r="1130" spans="1:17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 t="shared" si="88"/>
        <v>LOW</v>
      </c>
      <c r="J1130" s="2" t="str">
        <f t="shared" si="89"/>
        <v>LOW</v>
      </c>
      <c r="K1130" s="2">
        <v>0.35</v>
      </c>
      <c r="L1130" s="2">
        <v>2</v>
      </c>
      <c r="M1130" s="2" t="s">
        <v>28</v>
      </c>
      <c r="N1130" s="2">
        <v>299.02</v>
      </c>
      <c r="O1130" s="3" t="str">
        <f t="shared" si="90"/>
        <v>LOW</v>
      </c>
      <c r="P1130" t="str">
        <f t="shared" si="92"/>
        <v>HIGH IMPACT</v>
      </c>
      <c r="Q1130" s="5">
        <f t="shared" si="91"/>
        <v>854.34285714285716</v>
      </c>
    </row>
    <row r="1131" spans="1:17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 t="shared" si="88"/>
        <v>LOW</v>
      </c>
      <c r="J1131" s="2" t="str">
        <f t="shared" si="89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s="3" t="str">
        <f t="shared" si="90"/>
        <v>LOW</v>
      </c>
      <c r="P1131" t="str">
        <f t="shared" si="92"/>
        <v>HIGH IMPACT</v>
      </c>
      <c r="Q1131" s="5">
        <f t="shared" si="91"/>
        <v>1603.3030303030303</v>
      </c>
    </row>
    <row r="1132" spans="1:17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 t="shared" si="88"/>
        <v>LOW</v>
      </c>
      <c r="J1132" s="2" t="str">
        <f t="shared" si="89"/>
        <v>LOW</v>
      </c>
      <c r="K1132" s="2">
        <v>0.19</v>
      </c>
      <c r="L1132" s="2">
        <v>1</v>
      </c>
      <c r="M1132" s="2" t="s">
        <v>28</v>
      </c>
      <c r="N1132" s="2">
        <v>657.31</v>
      </c>
      <c r="O1132" s="3" t="str">
        <f t="shared" si="90"/>
        <v>LOW</v>
      </c>
      <c r="P1132" t="str">
        <f t="shared" si="92"/>
        <v>NORMAL</v>
      </c>
      <c r="Q1132" s="5">
        <f t="shared" si="91"/>
        <v>3459.5263157894733</v>
      </c>
    </row>
    <row r="1133" spans="1:17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 t="shared" si="88"/>
        <v>MEDIUM</v>
      </c>
      <c r="J1133" s="2" t="str">
        <f t="shared" si="89"/>
        <v>LOW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3" t="str">
        <f t="shared" si="90"/>
        <v>LOW</v>
      </c>
      <c r="P1133" t="str">
        <f t="shared" si="92"/>
        <v>HIGH IMPACT</v>
      </c>
      <c r="Q1133" s="5">
        <f t="shared" si="91"/>
        <v>2260.5714285714284</v>
      </c>
    </row>
    <row r="1134" spans="1:17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 t="shared" si="88"/>
        <v>LOW</v>
      </c>
      <c r="J1134" s="2" t="str">
        <f t="shared" si="89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s="3" t="str">
        <f t="shared" si="90"/>
        <v>LOW</v>
      </c>
      <c r="P1134" t="str">
        <f t="shared" si="92"/>
        <v>HIGH IMPACT</v>
      </c>
      <c r="Q1134" s="5">
        <f t="shared" si="91"/>
        <v>367.93478260869563</v>
      </c>
    </row>
    <row r="1135" spans="1:17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 t="shared" si="88"/>
        <v>LOW</v>
      </c>
      <c r="J1135" s="2" t="str">
        <f t="shared" si="89"/>
        <v>LOW</v>
      </c>
      <c r="K1135" s="2">
        <v>0.06</v>
      </c>
      <c r="L1135" s="2">
        <v>4</v>
      </c>
      <c r="M1135" s="2" t="s">
        <v>28</v>
      </c>
      <c r="N1135" s="2">
        <v>396.21</v>
      </c>
      <c r="O1135" s="3" t="str">
        <f t="shared" si="90"/>
        <v>LOW</v>
      </c>
      <c r="P1135" t="str">
        <f t="shared" si="92"/>
        <v>NORMAL</v>
      </c>
      <c r="Q1135" s="5">
        <f t="shared" si="91"/>
        <v>6603.5</v>
      </c>
    </row>
    <row r="1136" spans="1:17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 t="shared" si="88"/>
        <v>LOW</v>
      </c>
      <c r="J1136" s="2" t="str">
        <f t="shared" si="89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s="3" t="str">
        <f t="shared" si="90"/>
        <v>LOW</v>
      </c>
      <c r="P1136" t="str">
        <f t="shared" si="92"/>
        <v>HIGH IMPACT</v>
      </c>
      <c r="Q1136" s="5">
        <f t="shared" si="91"/>
        <v>777.09090909090912</v>
      </c>
    </row>
    <row r="1137" spans="1:17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 t="shared" si="88"/>
        <v>LOW</v>
      </c>
      <c r="J1137" s="2" t="str">
        <f t="shared" si="89"/>
        <v>LOW</v>
      </c>
      <c r="K1137" s="2">
        <v>0.38</v>
      </c>
      <c r="L1137" s="2">
        <v>9</v>
      </c>
      <c r="M1137" s="2" t="s">
        <v>17</v>
      </c>
      <c r="N1137" s="2">
        <v>582.98</v>
      </c>
      <c r="O1137" s="3" t="str">
        <f t="shared" si="90"/>
        <v>LOW</v>
      </c>
      <c r="P1137" t="str">
        <f t="shared" si="92"/>
        <v>HIGH IMPACT</v>
      </c>
      <c r="Q1137" s="5">
        <f t="shared" si="91"/>
        <v>1534.1578947368421</v>
      </c>
    </row>
    <row r="1138" spans="1:17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 t="shared" si="88"/>
        <v>LOW</v>
      </c>
      <c r="J1138" s="2" t="str">
        <f t="shared" si="89"/>
        <v>LOW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3" t="str">
        <f t="shared" si="90"/>
        <v>LOW</v>
      </c>
      <c r="P1138" t="str">
        <f t="shared" si="92"/>
        <v>NORMAL</v>
      </c>
      <c r="Q1138" s="5">
        <f t="shared" si="91"/>
        <v>11202.857142857143</v>
      </c>
    </row>
    <row r="1139" spans="1:17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 t="shared" si="88"/>
        <v>LOW</v>
      </c>
      <c r="J1139" s="2" t="str">
        <f t="shared" si="89"/>
        <v>LOW</v>
      </c>
      <c r="K1139" s="2">
        <v>0.47</v>
      </c>
      <c r="L1139" s="2">
        <v>1</v>
      </c>
      <c r="M1139" s="2" t="s">
        <v>28</v>
      </c>
      <c r="N1139" s="2">
        <v>73.75</v>
      </c>
      <c r="O1139" s="3" t="str">
        <f t="shared" si="90"/>
        <v>LOW</v>
      </c>
      <c r="P1139" t="str">
        <f t="shared" si="92"/>
        <v>HIGH IMPACT</v>
      </c>
      <c r="Q1139" s="5">
        <f t="shared" si="91"/>
        <v>156.91489361702128</v>
      </c>
    </row>
    <row r="1140" spans="1:17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 t="shared" si="88"/>
        <v>LOW</v>
      </c>
      <c r="J1140" s="2" t="str">
        <f t="shared" si="89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s="3" t="str">
        <f t="shared" si="90"/>
        <v>LOW</v>
      </c>
      <c r="P1140" t="str">
        <f t="shared" si="92"/>
        <v>HIGH IMPACT</v>
      </c>
      <c r="Q1140" s="5">
        <f t="shared" si="91"/>
        <v>180.38461538461539</v>
      </c>
    </row>
    <row r="1141" spans="1:17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 t="shared" si="88"/>
        <v>LOW</v>
      </c>
      <c r="J1141" s="2" t="str">
        <f t="shared" si="89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s="3" t="str">
        <f t="shared" si="90"/>
        <v>LOW</v>
      </c>
      <c r="P1141" t="str">
        <f t="shared" si="92"/>
        <v>HIGH IMPACT</v>
      </c>
      <c r="Q1141" s="5">
        <f t="shared" si="91"/>
        <v>369.24</v>
      </c>
    </row>
    <row r="1142" spans="1:17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 t="shared" si="88"/>
        <v>LOW</v>
      </c>
      <c r="J1142" s="2" t="str">
        <f t="shared" si="89"/>
        <v>LOW</v>
      </c>
      <c r="K1142" s="2">
        <v>0.21</v>
      </c>
      <c r="L1142" s="2">
        <v>5</v>
      </c>
      <c r="M1142" s="2" t="s">
        <v>17</v>
      </c>
      <c r="N1142" s="2">
        <v>165.42</v>
      </c>
      <c r="O1142" s="3" t="str">
        <f t="shared" si="90"/>
        <v>LOW</v>
      </c>
      <c r="P1142" t="str">
        <f t="shared" si="92"/>
        <v>HIGH IMPACT</v>
      </c>
      <c r="Q1142" s="5">
        <f t="shared" si="91"/>
        <v>787.71428571428567</v>
      </c>
    </row>
    <row r="1143" spans="1:17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 t="shared" si="88"/>
        <v>HIGH</v>
      </c>
      <c r="J1143" s="2" t="str">
        <f t="shared" si="89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s="3" t="str">
        <f t="shared" si="90"/>
        <v>LOW</v>
      </c>
      <c r="P1143" t="str">
        <f t="shared" si="92"/>
        <v>HIGH IMPACT</v>
      </c>
      <c r="Q1143" s="5">
        <f t="shared" si="91"/>
        <v>914.72093023255809</v>
      </c>
    </row>
    <row r="1144" spans="1:17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 t="shared" si="88"/>
        <v>LOW</v>
      </c>
      <c r="J1144" s="2" t="str">
        <f t="shared" si="89"/>
        <v>LOW</v>
      </c>
      <c r="K1144" s="2">
        <v>0.47</v>
      </c>
      <c r="L1144" s="2">
        <v>6</v>
      </c>
      <c r="M1144" s="2" t="s">
        <v>17</v>
      </c>
      <c r="N1144" s="2">
        <v>345.57</v>
      </c>
      <c r="O1144" s="3" t="str">
        <f t="shared" si="90"/>
        <v>LOW</v>
      </c>
      <c r="P1144" t="str">
        <f t="shared" si="92"/>
        <v>HIGH IMPACT</v>
      </c>
      <c r="Q1144" s="5">
        <f t="shared" si="91"/>
        <v>735.25531914893622</v>
      </c>
    </row>
    <row r="1145" spans="1:17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 t="shared" si="88"/>
        <v>LOW</v>
      </c>
      <c r="J1145" s="2" t="str">
        <f t="shared" si="89"/>
        <v>LOW</v>
      </c>
      <c r="K1145" s="2">
        <v>0.19</v>
      </c>
      <c r="L1145" s="2">
        <v>5</v>
      </c>
      <c r="M1145" s="2" t="s">
        <v>28</v>
      </c>
      <c r="N1145" s="2">
        <v>657.76</v>
      </c>
      <c r="O1145" s="3" t="str">
        <f t="shared" si="90"/>
        <v>LOW</v>
      </c>
      <c r="P1145" t="str">
        <f t="shared" si="92"/>
        <v>NORMAL</v>
      </c>
      <c r="Q1145" s="5">
        <f t="shared" si="91"/>
        <v>3461.894736842105</v>
      </c>
    </row>
    <row r="1146" spans="1:17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 t="shared" si="88"/>
        <v>MEDIUM</v>
      </c>
      <c r="J1146" s="2" t="str">
        <f t="shared" si="89"/>
        <v>LOW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3" t="str">
        <f t="shared" si="90"/>
        <v>LOW</v>
      </c>
      <c r="P1146" t="str">
        <f t="shared" si="92"/>
        <v>HIGH IMPACT</v>
      </c>
      <c r="Q1146" s="5">
        <f t="shared" si="91"/>
        <v>583.62962962962968</v>
      </c>
    </row>
    <row r="1147" spans="1:17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 t="shared" si="88"/>
        <v>LOW</v>
      </c>
      <c r="J1147" s="2" t="str">
        <f t="shared" si="89"/>
        <v>LOW</v>
      </c>
      <c r="K1147" s="2">
        <v>0.16</v>
      </c>
      <c r="L1147" s="2">
        <v>6</v>
      </c>
      <c r="M1147" s="2" t="s">
        <v>28</v>
      </c>
      <c r="N1147" s="2">
        <v>431.46</v>
      </c>
      <c r="O1147" s="3" t="str">
        <f t="shared" si="90"/>
        <v>LOW</v>
      </c>
      <c r="P1147" t="str">
        <f t="shared" si="92"/>
        <v>NORMAL</v>
      </c>
      <c r="Q1147" s="5">
        <f t="shared" si="91"/>
        <v>2696.625</v>
      </c>
    </row>
    <row r="1148" spans="1:17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 t="shared" si="88"/>
        <v>LOW</v>
      </c>
      <c r="J1148" s="2" t="str">
        <f t="shared" si="89"/>
        <v>LOW</v>
      </c>
      <c r="K1148" s="2">
        <v>0.18</v>
      </c>
      <c r="L1148" s="2">
        <v>2</v>
      </c>
      <c r="M1148" s="2" t="s">
        <v>17</v>
      </c>
      <c r="N1148" s="2">
        <v>630.21</v>
      </c>
      <c r="O1148" s="3" t="str">
        <f t="shared" si="90"/>
        <v>LOW</v>
      </c>
      <c r="P1148" t="str">
        <f t="shared" si="92"/>
        <v>NORMAL</v>
      </c>
      <c r="Q1148" s="5">
        <f t="shared" si="91"/>
        <v>3501.166666666667</v>
      </c>
    </row>
    <row r="1149" spans="1:17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 t="shared" si="88"/>
        <v>LOW</v>
      </c>
      <c r="J1149" s="2" t="str">
        <f t="shared" si="89"/>
        <v>LOW</v>
      </c>
      <c r="K1149" s="2">
        <v>0.01</v>
      </c>
      <c r="L1149" s="2">
        <v>5</v>
      </c>
      <c r="M1149" s="2" t="s">
        <v>17</v>
      </c>
      <c r="N1149" s="2">
        <v>733.14</v>
      </c>
      <c r="O1149" s="3" t="str">
        <f t="shared" si="90"/>
        <v>LOW</v>
      </c>
      <c r="P1149" t="str">
        <f t="shared" si="92"/>
        <v>NORMAL</v>
      </c>
      <c r="Q1149" s="5">
        <f t="shared" si="91"/>
        <v>73314</v>
      </c>
    </row>
    <row r="1150" spans="1:17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 t="shared" si="88"/>
        <v>LOW</v>
      </c>
      <c r="J1150" s="2" t="str">
        <f t="shared" si="89"/>
        <v>LOW</v>
      </c>
      <c r="K1150" s="2">
        <v>0.39</v>
      </c>
      <c r="L1150" s="2">
        <v>1</v>
      </c>
      <c r="M1150" s="2" t="s">
        <v>17</v>
      </c>
      <c r="N1150" s="2">
        <v>783.17</v>
      </c>
      <c r="O1150" s="3" t="str">
        <f t="shared" si="90"/>
        <v>LOW</v>
      </c>
      <c r="P1150" t="str">
        <f t="shared" si="92"/>
        <v>HIGH IMPACT</v>
      </c>
      <c r="Q1150" s="5">
        <f t="shared" si="91"/>
        <v>2008.1282051282049</v>
      </c>
    </row>
    <row r="1151" spans="1:17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 t="shared" si="88"/>
        <v>LOW</v>
      </c>
      <c r="J1151" s="2" t="str">
        <f t="shared" si="89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s="3" t="str">
        <f t="shared" si="90"/>
        <v>LOW</v>
      </c>
      <c r="P1151" t="str">
        <f t="shared" si="92"/>
        <v>HIGH IMPACT</v>
      </c>
      <c r="Q1151" s="5">
        <f t="shared" si="91"/>
        <v>1578.9375</v>
      </c>
    </row>
    <row r="1152" spans="1:17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 t="shared" si="88"/>
        <v>LOW</v>
      </c>
      <c r="J1152" s="2" t="str">
        <f t="shared" si="89"/>
        <v>LOW</v>
      </c>
      <c r="K1152" s="2">
        <v>0.38</v>
      </c>
      <c r="L1152" s="2">
        <v>1</v>
      </c>
      <c r="M1152" s="2" t="s">
        <v>17</v>
      </c>
      <c r="N1152" s="2">
        <v>107.39</v>
      </c>
      <c r="O1152" s="3" t="str">
        <f t="shared" si="90"/>
        <v>LOW</v>
      </c>
      <c r="P1152" t="str">
        <f t="shared" si="92"/>
        <v>HIGH IMPACT</v>
      </c>
      <c r="Q1152" s="5">
        <f t="shared" si="91"/>
        <v>282.60526315789474</v>
      </c>
    </row>
    <row r="1153" spans="1:17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 t="shared" si="88"/>
        <v>LOW</v>
      </c>
      <c r="J1153" s="2" t="str">
        <f t="shared" si="89"/>
        <v>LOW</v>
      </c>
      <c r="K1153" s="2">
        <v>0.26</v>
      </c>
      <c r="L1153" s="2">
        <v>7</v>
      </c>
      <c r="M1153" s="2" t="s">
        <v>28</v>
      </c>
      <c r="N1153" s="2">
        <v>963.28</v>
      </c>
      <c r="O1153" s="3" t="str">
        <f t="shared" si="90"/>
        <v>LOW</v>
      </c>
      <c r="P1153" t="str">
        <f t="shared" si="92"/>
        <v>HIGH IMPACT</v>
      </c>
      <c r="Q1153" s="5">
        <f t="shared" si="91"/>
        <v>3704.9230769230767</v>
      </c>
    </row>
    <row r="1154" spans="1:17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 t="shared" si="88"/>
        <v>MEDIUM</v>
      </c>
      <c r="J1154" s="2" t="str">
        <f t="shared" si="89"/>
        <v>LOW</v>
      </c>
      <c r="K1154" s="2">
        <v>0.41</v>
      </c>
      <c r="L1154" s="2">
        <v>6</v>
      </c>
      <c r="M1154" s="2" t="s">
        <v>17</v>
      </c>
      <c r="N1154" s="2">
        <v>649.1</v>
      </c>
      <c r="O1154" s="3" t="str">
        <f t="shared" si="90"/>
        <v>HIGH</v>
      </c>
      <c r="P1154" t="str">
        <f t="shared" si="92"/>
        <v>HIGH IMPACT</v>
      </c>
      <c r="Q1154" s="5">
        <f t="shared" si="91"/>
        <v>1583.1707317073171</v>
      </c>
    </row>
    <row r="1155" spans="1:17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 t="shared" ref="I1155:I1218" si="93">IF(H1155&gt;10000,"HIGH",IF(H1155&gt;5000,"MEDIUM","LOW"))</f>
        <v>LOW</v>
      </c>
      <c r="J1155" s="2" t="str">
        <f t="shared" ref="J1155:J1218" si="94">IF(H1155&gt;10000,"HIGH","LOW")</f>
        <v>LOW</v>
      </c>
      <c r="K1155" s="2">
        <v>0.43</v>
      </c>
      <c r="L1155" s="2">
        <v>8</v>
      </c>
      <c r="M1155" s="2" t="s">
        <v>23</v>
      </c>
      <c r="N1155" s="2">
        <v>305.31</v>
      </c>
      <c r="O1155" s="3" t="str">
        <f t="shared" ref="O1155:O1218" si="95">IF(AND(H1155&gt;5000,N1155&gt;500),"HIGH","LOW")</f>
        <v>LOW</v>
      </c>
      <c r="P1155" t="str">
        <f t="shared" si="92"/>
        <v>HIGH IMPACT</v>
      </c>
      <c r="Q1155" s="5">
        <f t="shared" ref="Q1155:Q1218" si="96">IFERROR(N1155/K1155,"cant divide")</f>
        <v>710.02325581395348</v>
      </c>
    </row>
    <row r="1156" spans="1:17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 t="shared" si="93"/>
        <v>LOW</v>
      </c>
      <c r="J1156" s="2" t="str">
        <f t="shared" si="94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s="3" t="str">
        <f t="shared" si="95"/>
        <v>LOW</v>
      </c>
      <c r="P1156" t="str">
        <f t="shared" si="92"/>
        <v>HIGH IMPACT</v>
      </c>
      <c r="Q1156" s="5">
        <f t="shared" si="96"/>
        <v>3906.3703703703704</v>
      </c>
    </row>
    <row r="1157" spans="1:17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 t="shared" si="93"/>
        <v>LOW</v>
      </c>
      <c r="J1157" s="2" t="str">
        <f t="shared" si="94"/>
        <v>LOW</v>
      </c>
      <c r="K1157" s="2">
        <v>0.47</v>
      </c>
      <c r="L1157" s="2">
        <v>6</v>
      </c>
      <c r="M1157" s="2" t="s">
        <v>17</v>
      </c>
      <c r="N1157" s="2">
        <v>1221.25</v>
      </c>
      <c r="O1157" s="3" t="str">
        <f t="shared" si="95"/>
        <v>LOW</v>
      </c>
      <c r="P1157" t="str">
        <f t="shared" si="92"/>
        <v>HIGH IMPACT</v>
      </c>
      <c r="Q1157" s="5">
        <f t="shared" si="96"/>
        <v>2598.4042553191489</v>
      </c>
    </row>
    <row r="1158" spans="1:17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 t="shared" si="93"/>
        <v>LOW</v>
      </c>
      <c r="J1158" s="2" t="str">
        <f t="shared" si="94"/>
        <v>LOW</v>
      </c>
      <c r="K1158" s="2">
        <v>0.02</v>
      </c>
      <c r="L1158" s="2">
        <v>4</v>
      </c>
      <c r="M1158" s="2" t="s">
        <v>28</v>
      </c>
      <c r="N1158" s="2">
        <v>213.51</v>
      </c>
      <c r="O1158" s="3" t="str">
        <f t="shared" si="95"/>
        <v>LOW</v>
      </c>
      <c r="P1158" t="str">
        <f t="shared" si="92"/>
        <v>NORMAL</v>
      </c>
      <c r="Q1158" s="5">
        <f t="shared" si="96"/>
        <v>10675.5</v>
      </c>
    </row>
    <row r="1159" spans="1:17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 t="shared" si="93"/>
        <v>MEDIUM</v>
      </c>
      <c r="J1159" s="2" t="str">
        <f t="shared" si="94"/>
        <v>LOW</v>
      </c>
      <c r="K1159" s="2">
        <v>0.01</v>
      </c>
      <c r="L1159" s="2">
        <v>1</v>
      </c>
      <c r="M1159" s="2" t="s">
        <v>23</v>
      </c>
      <c r="N1159" s="2">
        <v>146.6</v>
      </c>
      <c r="O1159" s="3" t="str">
        <f t="shared" si="95"/>
        <v>LOW</v>
      </c>
      <c r="P1159" t="str">
        <f t="shared" si="92"/>
        <v>HIGH IMPACT</v>
      </c>
      <c r="Q1159" s="5">
        <f t="shared" si="96"/>
        <v>14660</v>
      </c>
    </row>
    <row r="1160" spans="1:17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 t="shared" si="93"/>
        <v>LOW</v>
      </c>
      <c r="J1160" s="2" t="str">
        <f t="shared" si="94"/>
        <v>LOW</v>
      </c>
      <c r="K1160" s="2">
        <v>0.04</v>
      </c>
      <c r="L1160" s="2">
        <v>7</v>
      </c>
      <c r="M1160" s="2" t="s">
        <v>17</v>
      </c>
      <c r="N1160" s="2">
        <v>387.78</v>
      </c>
      <c r="O1160" s="3" t="str">
        <f t="shared" si="95"/>
        <v>LOW</v>
      </c>
      <c r="P1160" t="str">
        <f t="shared" ref="P1160:P1223" si="97">IF(OR(H1160&gt;5000,K1160&gt;0.2),"HIGH IMPACT","NORMAL")</f>
        <v>NORMAL</v>
      </c>
      <c r="Q1160" s="5">
        <f t="shared" si="96"/>
        <v>9694.5</v>
      </c>
    </row>
    <row r="1161" spans="1:17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 t="shared" si="93"/>
        <v>LOW</v>
      </c>
      <c r="J1161" s="2" t="str">
        <f t="shared" si="94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s="3" t="str">
        <f t="shared" si="95"/>
        <v>LOW</v>
      </c>
      <c r="P1161" t="str">
        <f t="shared" si="97"/>
        <v>NORMAL</v>
      </c>
      <c r="Q1161" s="5">
        <f t="shared" si="96"/>
        <v>28220.666666666668</v>
      </c>
    </row>
    <row r="1162" spans="1:17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 t="shared" si="93"/>
        <v>LOW</v>
      </c>
      <c r="J1162" s="2" t="str">
        <f t="shared" si="94"/>
        <v>LOW</v>
      </c>
      <c r="K1162" s="2">
        <v>0.21</v>
      </c>
      <c r="L1162" s="2">
        <v>1</v>
      </c>
      <c r="M1162" s="2" t="s">
        <v>17</v>
      </c>
      <c r="N1162" s="2">
        <v>659.97</v>
      </c>
      <c r="O1162" s="3" t="str">
        <f t="shared" si="95"/>
        <v>LOW</v>
      </c>
      <c r="P1162" t="str">
        <f t="shared" si="97"/>
        <v>HIGH IMPACT</v>
      </c>
      <c r="Q1162" s="5">
        <f t="shared" si="96"/>
        <v>3142.7142857142858</v>
      </c>
    </row>
    <row r="1163" spans="1:17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 t="shared" si="93"/>
        <v>LOW</v>
      </c>
      <c r="J1163" s="2" t="str">
        <f t="shared" si="94"/>
        <v>LOW</v>
      </c>
      <c r="K1163" s="2">
        <v>0.47</v>
      </c>
      <c r="L1163" s="2">
        <v>1</v>
      </c>
      <c r="M1163" s="2" t="s">
        <v>28</v>
      </c>
      <c r="N1163" s="2">
        <v>338.97</v>
      </c>
      <c r="O1163" s="3" t="str">
        <f t="shared" si="95"/>
        <v>LOW</v>
      </c>
      <c r="P1163" t="str">
        <f t="shared" si="97"/>
        <v>HIGH IMPACT</v>
      </c>
      <c r="Q1163" s="5">
        <f t="shared" si="96"/>
        <v>721.21276595744689</v>
      </c>
    </row>
    <row r="1164" spans="1:17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 t="shared" si="93"/>
        <v>LOW</v>
      </c>
      <c r="J1164" s="2" t="str">
        <f t="shared" si="94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3" t="str">
        <f t="shared" si="95"/>
        <v>LOW</v>
      </c>
      <c r="P1164" t="str">
        <f t="shared" si="97"/>
        <v>HIGH IMPACT</v>
      </c>
      <c r="Q1164" s="5">
        <f t="shared" si="96"/>
        <v>220.70588235294119</v>
      </c>
    </row>
    <row r="1165" spans="1:17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 t="shared" si="93"/>
        <v>MEDIUM</v>
      </c>
      <c r="J1165" s="2" t="str">
        <f t="shared" si="94"/>
        <v>LOW</v>
      </c>
      <c r="K1165" s="2">
        <v>0.33</v>
      </c>
      <c r="L1165" s="2">
        <v>2</v>
      </c>
      <c r="M1165" s="2" t="s">
        <v>23</v>
      </c>
      <c r="N1165" s="2">
        <v>205.48</v>
      </c>
      <c r="O1165" s="3" t="str">
        <f t="shared" si="95"/>
        <v>LOW</v>
      </c>
      <c r="P1165" t="str">
        <f t="shared" si="97"/>
        <v>HIGH IMPACT</v>
      </c>
      <c r="Q1165" s="5">
        <f t="shared" si="96"/>
        <v>622.66666666666663</v>
      </c>
    </row>
    <row r="1166" spans="1:17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 t="shared" si="93"/>
        <v>LOW</v>
      </c>
      <c r="J1166" s="2" t="str">
        <f t="shared" si="94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3" t="str">
        <f t="shared" si="95"/>
        <v>LOW</v>
      </c>
      <c r="P1166" t="str">
        <f t="shared" si="97"/>
        <v>NORMAL</v>
      </c>
      <c r="Q1166" s="5">
        <f t="shared" si="96"/>
        <v>2984.6315789473688</v>
      </c>
    </row>
    <row r="1167" spans="1:17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 t="shared" si="93"/>
        <v>HIGH</v>
      </c>
      <c r="J1167" s="2" t="str">
        <f t="shared" si="94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s="3" t="str">
        <f t="shared" si="95"/>
        <v>LOW</v>
      </c>
      <c r="P1167" t="str">
        <f t="shared" si="97"/>
        <v>HIGH IMPACT</v>
      </c>
      <c r="Q1167" s="5">
        <f t="shared" si="96"/>
        <v>248.55555555555554</v>
      </c>
    </row>
    <row r="1168" spans="1:17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 t="shared" si="93"/>
        <v>MEDIUM</v>
      </c>
      <c r="J1168" s="2" t="str">
        <f t="shared" si="94"/>
        <v>LOW</v>
      </c>
      <c r="K1168" s="2">
        <v>0.15</v>
      </c>
      <c r="L1168" s="2">
        <v>7</v>
      </c>
      <c r="M1168" s="2" t="s">
        <v>17</v>
      </c>
      <c r="N1168" s="2">
        <v>608.89</v>
      </c>
      <c r="O1168" s="3" t="str">
        <f t="shared" si="95"/>
        <v>HIGH</v>
      </c>
      <c r="P1168" t="str">
        <f t="shared" si="97"/>
        <v>HIGH IMPACT</v>
      </c>
      <c r="Q1168" s="5">
        <f t="shared" si="96"/>
        <v>4059.2666666666669</v>
      </c>
    </row>
    <row r="1169" spans="1:17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 t="shared" si="93"/>
        <v>LOW</v>
      </c>
      <c r="J1169" s="2" t="str">
        <f t="shared" si="94"/>
        <v>LOW</v>
      </c>
      <c r="K1169" s="2">
        <v>0.26</v>
      </c>
      <c r="L1169" s="2">
        <v>3</v>
      </c>
      <c r="M1169" s="2" t="s">
        <v>17</v>
      </c>
      <c r="N1169" s="2">
        <v>116.87</v>
      </c>
      <c r="O1169" s="3" t="str">
        <f t="shared" si="95"/>
        <v>LOW</v>
      </c>
      <c r="P1169" t="str">
        <f t="shared" si="97"/>
        <v>HIGH IMPACT</v>
      </c>
      <c r="Q1169" s="5">
        <f t="shared" si="96"/>
        <v>449.5</v>
      </c>
    </row>
    <row r="1170" spans="1:17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 t="shared" si="93"/>
        <v>LOW</v>
      </c>
      <c r="J1170" s="2" t="str">
        <f t="shared" si="94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s="3" t="str">
        <f t="shared" si="95"/>
        <v>LOW</v>
      </c>
      <c r="P1170" t="str">
        <f t="shared" si="97"/>
        <v>HIGH IMPACT</v>
      </c>
      <c r="Q1170" s="5">
        <f t="shared" si="96"/>
        <v>276</v>
      </c>
    </row>
    <row r="1171" spans="1:17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 t="shared" si="93"/>
        <v>LOW</v>
      </c>
      <c r="J1171" s="2" t="str">
        <f t="shared" si="94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3" t="str">
        <f t="shared" si="95"/>
        <v>LOW</v>
      </c>
      <c r="P1171" t="str">
        <f t="shared" si="97"/>
        <v>HIGH IMPACT</v>
      </c>
      <c r="Q1171" s="5">
        <f t="shared" si="96"/>
        <v>1471.4642857142856</v>
      </c>
    </row>
    <row r="1172" spans="1:17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 t="shared" si="93"/>
        <v>LOW</v>
      </c>
      <c r="J1172" s="2" t="str">
        <f t="shared" si="94"/>
        <v>LOW</v>
      </c>
      <c r="K1172" s="2">
        <v>0.21</v>
      </c>
      <c r="L1172" s="2">
        <v>2</v>
      </c>
      <c r="M1172" s="2" t="s">
        <v>23</v>
      </c>
      <c r="N1172" s="2">
        <v>411.63</v>
      </c>
      <c r="O1172" s="3" t="str">
        <f t="shared" si="95"/>
        <v>LOW</v>
      </c>
      <c r="P1172" t="str">
        <f t="shared" si="97"/>
        <v>HIGH IMPACT</v>
      </c>
      <c r="Q1172" s="5">
        <f t="shared" si="96"/>
        <v>1960.1428571428571</v>
      </c>
    </row>
    <row r="1173" spans="1:17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 t="shared" si="93"/>
        <v>LOW</v>
      </c>
      <c r="J1173" s="2" t="str">
        <f t="shared" si="94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s="3" t="str">
        <f t="shared" si="95"/>
        <v>LOW</v>
      </c>
      <c r="P1173" t="str">
        <f t="shared" si="97"/>
        <v>HIGH IMPACT</v>
      </c>
      <c r="Q1173" s="5">
        <f t="shared" si="96"/>
        <v>349.92857142857144</v>
      </c>
    </row>
    <row r="1174" spans="1:17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 t="shared" si="93"/>
        <v>LOW</v>
      </c>
      <c r="J1174" s="2" t="str">
        <f t="shared" si="94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3" t="str">
        <f t="shared" si="95"/>
        <v>LOW</v>
      </c>
      <c r="P1174" t="str">
        <f t="shared" si="97"/>
        <v>NORMAL</v>
      </c>
      <c r="Q1174" s="5">
        <f t="shared" si="96"/>
        <v>263</v>
      </c>
    </row>
    <row r="1175" spans="1:17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 t="shared" si="93"/>
        <v>LOW</v>
      </c>
      <c r="J1175" s="2" t="str">
        <f t="shared" si="94"/>
        <v>LOW</v>
      </c>
      <c r="K1175" s="2">
        <v>0.24</v>
      </c>
      <c r="L1175" s="2">
        <v>6</v>
      </c>
      <c r="M1175" s="2" t="s">
        <v>28</v>
      </c>
      <c r="N1175" s="2">
        <v>302.73</v>
      </c>
      <c r="O1175" s="3" t="str">
        <f t="shared" si="95"/>
        <v>LOW</v>
      </c>
      <c r="P1175" t="str">
        <f t="shared" si="97"/>
        <v>HIGH IMPACT</v>
      </c>
      <c r="Q1175" s="5">
        <f t="shared" si="96"/>
        <v>1261.3750000000002</v>
      </c>
    </row>
    <row r="1176" spans="1:17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 t="shared" si="93"/>
        <v>LOW</v>
      </c>
      <c r="J1176" s="2" t="str">
        <f t="shared" si="94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s="3" t="str">
        <f t="shared" si="95"/>
        <v>LOW</v>
      </c>
      <c r="P1176" t="str">
        <f t="shared" si="97"/>
        <v>HIGH IMPACT</v>
      </c>
      <c r="Q1176" s="5">
        <f t="shared" si="96"/>
        <v>1709.7551020408164</v>
      </c>
    </row>
    <row r="1177" spans="1:17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 t="shared" si="93"/>
        <v>LOW</v>
      </c>
      <c r="J1177" s="2" t="str">
        <f t="shared" si="94"/>
        <v>LOW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3" t="str">
        <f t="shared" si="95"/>
        <v>LOW</v>
      </c>
      <c r="P1177" t="str">
        <f t="shared" si="97"/>
        <v>HIGH IMPACT</v>
      </c>
      <c r="Q1177" s="5">
        <f t="shared" si="96"/>
        <v>2677.3125</v>
      </c>
    </row>
    <row r="1178" spans="1:17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 t="shared" si="93"/>
        <v>HIGH</v>
      </c>
      <c r="J1178" s="2" t="str">
        <f t="shared" si="94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s="3" t="str">
        <f t="shared" si="95"/>
        <v>LOW</v>
      </c>
      <c r="P1178" t="str">
        <f t="shared" si="97"/>
        <v>HIGH IMPACT</v>
      </c>
      <c r="Q1178" s="5" t="str">
        <f t="shared" si="96"/>
        <v>cant divide</v>
      </c>
    </row>
    <row r="1179" spans="1:17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 t="shared" si="93"/>
        <v>LOW</v>
      </c>
      <c r="J1179" s="2" t="str">
        <f t="shared" si="94"/>
        <v>LOW</v>
      </c>
      <c r="K1179" s="2">
        <v>0.27</v>
      </c>
      <c r="L1179" s="2">
        <v>5</v>
      </c>
      <c r="M1179" s="2" t="s">
        <v>28</v>
      </c>
      <c r="N1179" s="2">
        <v>666.87</v>
      </c>
      <c r="O1179" s="3" t="str">
        <f t="shared" si="95"/>
        <v>LOW</v>
      </c>
      <c r="P1179" t="str">
        <f t="shared" si="97"/>
        <v>HIGH IMPACT</v>
      </c>
      <c r="Q1179" s="5">
        <f t="shared" si="96"/>
        <v>2469.8888888888887</v>
      </c>
    </row>
    <row r="1180" spans="1:17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 t="shared" si="93"/>
        <v>LOW</v>
      </c>
      <c r="J1180" s="2" t="str">
        <f t="shared" si="94"/>
        <v>LOW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3" t="str">
        <f t="shared" si="95"/>
        <v>LOW</v>
      </c>
      <c r="P1180" t="str">
        <f t="shared" si="97"/>
        <v>NORMAL</v>
      </c>
      <c r="Q1180" s="5">
        <f t="shared" si="96"/>
        <v>1868.2352941176471</v>
      </c>
    </row>
    <row r="1181" spans="1:17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 t="shared" si="93"/>
        <v>MEDIUM</v>
      </c>
      <c r="J1181" s="2" t="str">
        <f t="shared" si="94"/>
        <v>LOW</v>
      </c>
      <c r="K1181" s="2">
        <v>0.15</v>
      </c>
      <c r="L1181" s="2">
        <v>3</v>
      </c>
      <c r="M1181" s="2" t="s">
        <v>28</v>
      </c>
      <c r="N1181" s="2">
        <v>311.42</v>
      </c>
      <c r="O1181" s="3" t="str">
        <f t="shared" si="95"/>
        <v>LOW</v>
      </c>
      <c r="P1181" t="str">
        <f t="shared" si="97"/>
        <v>HIGH IMPACT</v>
      </c>
      <c r="Q1181" s="5">
        <f t="shared" si="96"/>
        <v>2076.1333333333337</v>
      </c>
    </row>
    <row r="1182" spans="1:17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 t="shared" si="93"/>
        <v>LOW</v>
      </c>
      <c r="J1182" s="2" t="str">
        <f t="shared" si="94"/>
        <v>LOW</v>
      </c>
      <c r="K1182" s="2">
        <v>0.3</v>
      </c>
      <c r="L1182" s="2">
        <v>2</v>
      </c>
      <c r="M1182" s="2" t="s">
        <v>17</v>
      </c>
      <c r="N1182" s="2">
        <v>694.16</v>
      </c>
      <c r="O1182" s="3" t="str">
        <f t="shared" si="95"/>
        <v>LOW</v>
      </c>
      <c r="P1182" t="str">
        <f t="shared" si="97"/>
        <v>HIGH IMPACT</v>
      </c>
      <c r="Q1182" s="5">
        <f t="shared" si="96"/>
        <v>2313.8666666666668</v>
      </c>
    </row>
    <row r="1183" spans="1:17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 t="shared" si="93"/>
        <v>MEDIUM</v>
      </c>
      <c r="J1183" s="2" t="str">
        <f t="shared" si="94"/>
        <v>LOW</v>
      </c>
      <c r="K1183" s="2">
        <v>0.22</v>
      </c>
      <c r="L1183" s="2">
        <v>2</v>
      </c>
      <c r="M1183" s="2" t="s">
        <v>17</v>
      </c>
      <c r="N1183" s="2">
        <v>391.72</v>
      </c>
      <c r="O1183" s="3" t="str">
        <f t="shared" si="95"/>
        <v>LOW</v>
      </c>
      <c r="P1183" t="str">
        <f t="shared" si="97"/>
        <v>HIGH IMPACT</v>
      </c>
      <c r="Q1183" s="5">
        <f t="shared" si="96"/>
        <v>1780.5454545454547</v>
      </c>
    </row>
    <row r="1184" spans="1:17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 t="shared" si="93"/>
        <v>HIGH</v>
      </c>
      <c r="J1184" s="2" t="str">
        <f t="shared" si="94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s="3" t="str">
        <f t="shared" si="95"/>
        <v>LOW</v>
      </c>
      <c r="P1184" t="str">
        <f t="shared" si="97"/>
        <v>HIGH IMPACT</v>
      </c>
      <c r="Q1184" s="5">
        <f t="shared" si="96"/>
        <v>491.2162162162162</v>
      </c>
    </row>
    <row r="1185" spans="1:17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 t="shared" si="93"/>
        <v>HIGH</v>
      </c>
      <c r="J1185" s="2" t="str">
        <f t="shared" si="94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s="3" t="str">
        <f t="shared" si="95"/>
        <v>LOW</v>
      </c>
      <c r="P1185" t="str">
        <f t="shared" si="97"/>
        <v>HIGH IMPACT</v>
      </c>
      <c r="Q1185" s="5">
        <f t="shared" si="96"/>
        <v>31836</v>
      </c>
    </row>
    <row r="1186" spans="1:17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 t="shared" si="93"/>
        <v>LOW</v>
      </c>
      <c r="J1186" s="2" t="str">
        <f t="shared" si="94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s="3" t="str">
        <f t="shared" si="95"/>
        <v>LOW</v>
      </c>
      <c r="P1186" t="str">
        <f t="shared" si="97"/>
        <v>HIGH IMPACT</v>
      </c>
      <c r="Q1186" s="5">
        <f t="shared" si="96"/>
        <v>830.06521739130426</v>
      </c>
    </row>
    <row r="1187" spans="1:17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 t="shared" si="93"/>
        <v>HIGH</v>
      </c>
      <c r="J1187" s="2" t="str">
        <f t="shared" si="94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3" t="str">
        <f t="shared" si="95"/>
        <v>LOW</v>
      </c>
      <c r="P1187" t="str">
        <f t="shared" si="97"/>
        <v>HIGH IMPACT</v>
      </c>
      <c r="Q1187" s="5">
        <f t="shared" si="96"/>
        <v>657.10714285714278</v>
      </c>
    </row>
    <row r="1188" spans="1:17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 t="shared" si="93"/>
        <v>MEDIUM</v>
      </c>
      <c r="J1188" s="2" t="str">
        <f t="shared" si="94"/>
        <v>LOW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3" t="str">
        <f t="shared" si="95"/>
        <v>LOW</v>
      </c>
      <c r="P1188" t="str">
        <f t="shared" si="97"/>
        <v>HIGH IMPACT</v>
      </c>
      <c r="Q1188" s="5">
        <f t="shared" si="96"/>
        <v>814.97058823529403</v>
      </c>
    </row>
    <row r="1189" spans="1:17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 t="shared" si="93"/>
        <v>LOW</v>
      </c>
      <c r="J1189" s="2" t="str">
        <f t="shared" si="94"/>
        <v>LOW</v>
      </c>
      <c r="K1189" s="2">
        <v>0.3</v>
      </c>
      <c r="L1189" s="2">
        <v>4</v>
      </c>
      <c r="M1189" s="2" t="s">
        <v>17</v>
      </c>
      <c r="N1189" s="2">
        <v>156.74</v>
      </c>
      <c r="O1189" s="3" t="str">
        <f t="shared" si="95"/>
        <v>LOW</v>
      </c>
      <c r="P1189" t="str">
        <f t="shared" si="97"/>
        <v>HIGH IMPACT</v>
      </c>
      <c r="Q1189" s="5">
        <f t="shared" si="96"/>
        <v>522.4666666666667</v>
      </c>
    </row>
    <row r="1190" spans="1:17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 t="shared" si="93"/>
        <v>LOW</v>
      </c>
      <c r="J1190" s="2" t="str">
        <f t="shared" si="94"/>
        <v>LOW</v>
      </c>
      <c r="K1190" s="2">
        <v>0.49</v>
      </c>
      <c r="L1190" s="2">
        <v>5</v>
      </c>
      <c r="M1190" s="2" t="s">
        <v>23</v>
      </c>
      <c r="N1190" s="2">
        <v>84.75</v>
      </c>
      <c r="O1190" s="3" t="str">
        <f t="shared" si="95"/>
        <v>LOW</v>
      </c>
      <c r="P1190" t="str">
        <f t="shared" si="97"/>
        <v>HIGH IMPACT</v>
      </c>
      <c r="Q1190" s="5">
        <f t="shared" si="96"/>
        <v>172.9591836734694</v>
      </c>
    </row>
    <row r="1191" spans="1:17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 t="shared" si="93"/>
        <v>LOW</v>
      </c>
      <c r="J1191" s="2" t="str">
        <f t="shared" si="94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s="3" t="str">
        <f t="shared" si="95"/>
        <v>LOW</v>
      </c>
      <c r="P1191" t="str">
        <f t="shared" si="97"/>
        <v>HIGH IMPACT</v>
      </c>
      <c r="Q1191" s="5">
        <f t="shared" si="96"/>
        <v>732</v>
      </c>
    </row>
    <row r="1192" spans="1:17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 t="shared" si="93"/>
        <v>LOW</v>
      </c>
      <c r="J1192" s="2" t="str">
        <f t="shared" si="94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s="3" t="str">
        <f t="shared" si="95"/>
        <v>LOW</v>
      </c>
      <c r="P1192" t="str">
        <f t="shared" si="97"/>
        <v>HIGH IMPACT</v>
      </c>
      <c r="Q1192" s="5">
        <f t="shared" si="96"/>
        <v>105.3</v>
      </c>
    </row>
    <row r="1193" spans="1:17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 t="shared" si="93"/>
        <v>LOW</v>
      </c>
      <c r="J1193" s="2" t="str">
        <f t="shared" si="94"/>
        <v>LOW</v>
      </c>
      <c r="K1193" s="2">
        <v>0.34</v>
      </c>
      <c r="L1193" s="2">
        <v>1</v>
      </c>
      <c r="M1193" s="2" t="s">
        <v>28</v>
      </c>
      <c r="N1193" s="2">
        <v>669.06</v>
      </c>
      <c r="O1193" s="3" t="str">
        <f t="shared" si="95"/>
        <v>LOW</v>
      </c>
      <c r="P1193" t="str">
        <f t="shared" si="97"/>
        <v>HIGH IMPACT</v>
      </c>
      <c r="Q1193" s="5">
        <f t="shared" si="96"/>
        <v>1967.8235294117644</v>
      </c>
    </row>
    <row r="1194" spans="1:17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 t="shared" si="93"/>
        <v>LOW</v>
      </c>
      <c r="J1194" s="2" t="str">
        <f t="shared" si="94"/>
        <v>LOW</v>
      </c>
      <c r="K1194" s="2">
        <v>0.31</v>
      </c>
      <c r="L1194" s="2">
        <v>9</v>
      </c>
      <c r="M1194" s="2" t="s">
        <v>17</v>
      </c>
      <c r="N1194" s="2">
        <v>557.29</v>
      </c>
      <c r="O1194" s="3" t="str">
        <f t="shared" si="95"/>
        <v>LOW</v>
      </c>
      <c r="P1194" t="str">
        <f t="shared" si="97"/>
        <v>HIGH IMPACT</v>
      </c>
      <c r="Q1194" s="5">
        <f t="shared" si="96"/>
        <v>1797.7096774193546</v>
      </c>
    </row>
    <row r="1195" spans="1:17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 t="shared" si="93"/>
        <v>LOW</v>
      </c>
      <c r="J1195" s="2" t="str">
        <f t="shared" si="94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s="3" t="str">
        <f t="shared" si="95"/>
        <v>LOW</v>
      </c>
      <c r="P1195" t="str">
        <f t="shared" si="97"/>
        <v>NORMAL</v>
      </c>
      <c r="Q1195" s="5">
        <f t="shared" si="96"/>
        <v>345.625</v>
      </c>
    </row>
    <row r="1196" spans="1:17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 t="shared" si="93"/>
        <v>LOW</v>
      </c>
      <c r="J1196" s="2" t="str">
        <f t="shared" si="94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s="3" t="str">
        <f t="shared" si="95"/>
        <v>LOW</v>
      </c>
      <c r="P1196" t="str">
        <f t="shared" si="97"/>
        <v>NORMAL</v>
      </c>
      <c r="Q1196" s="5">
        <f t="shared" si="96"/>
        <v>2051.3999999999996</v>
      </c>
    </row>
    <row r="1197" spans="1:17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 t="shared" si="93"/>
        <v>LOW</v>
      </c>
      <c r="J1197" s="2" t="str">
        <f t="shared" si="94"/>
        <v>LOW</v>
      </c>
      <c r="K1197" s="2">
        <v>0.2</v>
      </c>
      <c r="L1197" s="2">
        <v>6</v>
      </c>
      <c r="M1197" s="2" t="s">
        <v>23</v>
      </c>
      <c r="N1197" s="2">
        <v>410.36</v>
      </c>
      <c r="O1197" s="3" t="str">
        <f t="shared" si="95"/>
        <v>LOW</v>
      </c>
      <c r="P1197" t="str">
        <f t="shared" si="97"/>
        <v>NORMAL</v>
      </c>
      <c r="Q1197" s="5">
        <f t="shared" si="96"/>
        <v>2051.7999999999997</v>
      </c>
    </row>
    <row r="1198" spans="1:17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 t="shared" si="93"/>
        <v>LOW</v>
      </c>
      <c r="J1198" s="2" t="str">
        <f t="shared" si="94"/>
        <v>LOW</v>
      </c>
      <c r="K1198" s="2">
        <v>0.34</v>
      </c>
      <c r="L1198" s="2">
        <v>9</v>
      </c>
      <c r="M1198" s="2" t="s">
        <v>17</v>
      </c>
      <c r="N1198" s="2">
        <v>249.71</v>
      </c>
      <c r="O1198" s="3" t="str">
        <f t="shared" si="95"/>
        <v>LOW</v>
      </c>
      <c r="P1198" t="str">
        <f t="shared" si="97"/>
        <v>HIGH IMPACT</v>
      </c>
      <c r="Q1198" s="5">
        <f t="shared" si="96"/>
        <v>734.44117647058818</v>
      </c>
    </row>
    <row r="1199" spans="1:17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 t="shared" si="93"/>
        <v>LOW</v>
      </c>
      <c r="J1199" s="2" t="str">
        <f t="shared" si="94"/>
        <v>LOW</v>
      </c>
      <c r="K1199" s="2">
        <v>0.03</v>
      </c>
      <c r="L1199" s="2">
        <v>2</v>
      </c>
      <c r="M1199" s="2" t="s">
        <v>23</v>
      </c>
      <c r="N1199" s="2">
        <v>198.89</v>
      </c>
      <c r="O1199" s="3" t="str">
        <f t="shared" si="95"/>
        <v>LOW</v>
      </c>
      <c r="P1199" t="str">
        <f t="shared" si="97"/>
        <v>NORMAL</v>
      </c>
      <c r="Q1199" s="5">
        <f t="shared" si="96"/>
        <v>6629.6666666666661</v>
      </c>
    </row>
    <row r="1200" spans="1:17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 t="shared" si="93"/>
        <v>LOW</v>
      </c>
      <c r="J1200" s="2" t="str">
        <f t="shared" si="94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s="3" t="str">
        <f t="shared" si="95"/>
        <v>LOW</v>
      </c>
      <c r="P1200" t="str">
        <f t="shared" si="97"/>
        <v>HIGH IMPACT</v>
      </c>
      <c r="Q1200" s="5">
        <f t="shared" si="96"/>
        <v>260.65384615384613</v>
      </c>
    </row>
    <row r="1201" spans="1:17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 t="shared" si="93"/>
        <v>LOW</v>
      </c>
      <c r="J1201" s="2" t="str">
        <f t="shared" si="94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s="3" t="str">
        <f t="shared" si="95"/>
        <v>LOW</v>
      </c>
      <c r="P1201" t="str">
        <f t="shared" si="97"/>
        <v>NORMAL</v>
      </c>
      <c r="Q1201" s="5">
        <f t="shared" si="96"/>
        <v>1122.05</v>
      </c>
    </row>
    <row r="1202" spans="1:17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 t="shared" si="93"/>
        <v>LOW</v>
      </c>
      <c r="J1202" s="2" t="str">
        <f t="shared" si="94"/>
        <v>LOW</v>
      </c>
      <c r="K1202" s="2">
        <v>0.26</v>
      </c>
      <c r="L1202" s="2">
        <v>1</v>
      </c>
      <c r="M1202" s="2" t="s">
        <v>23</v>
      </c>
      <c r="N1202" s="2">
        <v>435.17</v>
      </c>
      <c r="O1202" s="3" t="str">
        <f t="shared" si="95"/>
        <v>LOW</v>
      </c>
      <c r="P1202" t="str">
        <f t="shared" si="97"/>
        <v>HIGH IMPACT</v>
      </c>
      <c r="Q1202" s="5">
        <f t="shared" si="96"/>
        <v>1673.7307692307693</v>
      </c>
    </row>
    <row r="1203" spans="1:17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 t="shared" si="93"/>
        <v>LOW</v>
      </c>
      <c r="J1203" s="2" t="str">
        <f t="shared" si="94"/>
        <v>LOW</v>
      </c>
      <c r="K1203" s="2">
        <v>0.43</v>
      </c>
      <c r="L1203" s="2">
        <v>6</v>
      </c>
      <c r="M1203" s="2" t="s">
        <v>23</v>
      </c>
      <c r="N1203" s="2">
        <v>364.12</v>
      </c>
      <c r="O1203" s="3" t="str">
        <f t="shared" si="95"/>
        <v>LOW</v>
      </c>
      <c r="P1203" t="str">
        <f t="shared" si="97"/>
        <v>HIGH IMPACT</v>
      </c>
      <c r="Q1203" s="5">
        <f t="shared" si="96"/>
        <v>846.79069767441865</v>
      </c>
    </row>
    <row r="1204" spans="1:17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 t="shared" si="93"/>
        <v>LOW</v>
      </c>
      <c r="J1204" s="2" t="str">
        <f t="shared" si="94"/>
        <v>LOW</v>
      </c>
      <c r="K1204" s="2">
        <v>0.02</v>
      </c>
      <c r="L1204" s="2">
        <v>6</v>
      </c>
      <c r="M1204" s="2" t="s">
        <v>28</v>
      </c>
      <c r="N1204" s="2">
        <v>597.63</v>
      </c>
      <c r="O1204" s="3" t="str">
        <f t="shared" si="95"/>
        <v>LOW</v>
      </c>
      <c r="P1204" t="str">
        <f t="shared" si="97"/>
        <v>NORMAL</v>
      </c>
      <c r="Q1204" s="5">
        <f t="shared" si="96"/>
        <v>29881.5</v>
      </c>
    </row>
    <row r="1205" spans="1:17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 t="shared" si="93"/>
        <v>LOW</v>
      </c>
      <c r="J1205" s="2" t="str">
        <f t="shared" si="94"/>
        <v>LOW</v>
      </c>
      <c r="K1205" s="2">
        <v>0.38</v>
      </c>
      <c r="L1205" s="2">
        <v>9</v>
      </c>
      <c r="M1205" s="2" t="s">
        <v>17</v>
      </c>
      <c r="N1205" s="2">
        <v>513.02</v>
      </c>
      <c r="O1205" s="3" t="str">
        <f t="shared" si="95"/>
        <v>LOW</v>
      </c>
      <c r="P1205" t="str">
        <f t="shared" si="97"/>
        <v>HIGH IMPACT</v>
      </c>
      <c r="Q1205" s="5">
        <f t="shared" si="96"/>
        <v>1350.0526315789473</v>
      </c>
    </row>
    <row r="1206" spans="1:17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 t="shared" si="93"/>
        <v>LOW</v>
      </c>
      <c r="J1206" s="2" t="str">
        <f t="shared" si="94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s="3" t="str">
        <f t="shared" si="95"/>
        <v>LOW</v>
      </c>
      <c r="P1206" t="str">
        <f t="shared" si="97"/>
        <v>HIGH IMPACT</v>
      </c>
      <c r="Q1206" s="5">
        <f t="shared" si="96"/>
        <v>936.72727272727275</v>
      </c>
    </row>
    <row r="1207" spans="1:17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 t="shared" si="93"/>
        <v>LOW</v>
      </c>
      <c r="J1207" s="2" t="str">
        <f t="shared" si="94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s="3" t="str">
        <f t="shared" si="95"/>
        <v>LOW</v>
      </c>
      <c r="P1207" t="str">
        <f t="shared" si="97"/>
        <v>NORMAL</v>
      </c>
      <c r="Q1207" s="5">
        <f t="shared" si="96"/>
        <v>2145.6999999999998</v>
      </c>
    </row>
    <row r="1208" spans="1:17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 t="shared" si="93"/>
        <v>MEDIUM</v>
      </c>
      <c r="J1208" s="2" t="str">
        <f t="shared" si="94"/>
        <v>LOW</v>
      </c>
      <c r="K1208" s="2">
        <v>0.37</v>
      </c>
      <c r="L1208" s="2">
        <v>8</v>
      </c>
      <c r="M1208" s="2" t="s">
        <v>28</v>
      </c>
      <c r="N1208" s="2">
        <v>483.11</v>
      </c>
      <c r="O1208" s="3" t="str">
        <f t="shared" si="95"/>
        <v>LOW</v>
      </c>
      <c r="P1208" t="str">
        <f t="shared" si="97"/>
        <v>HIGH IMPACT</v>
      </c>
      <c r="Q1208" s="5">
        <f t="shared" si="96"/>
        <v>1305.7027027027027</v>
      </c>
    </row>
    <row r="1209" spans="1:17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 t="shared" si="93"/>
        <v>MEDIUM</v>
      </c>
      <c r="J1209" s="2" t="str">
        <f t="shared" si="94"/>
        <v>LOW</v>
      </c>
      <c r="K1209" s="2">
        <v>0.25</v>
      </c>
      <c r="L1209" s="2">
        <v>1</v>
      </c>
      <c r="M1209" s="2" t="s">
        <v>28</v>
      </c>
      <c r="N1209" s="2">
        <v>712.6</v>
      </c>
      <c r="O1209" s="3" t="str">
        <f t="shared" si="95"/>
        <v>HIGH</v>
      </c>
      <c r="P1209" t="str">
        <f t="shared" si="97"/>
        <v>HIGH IMPACT</v>
      </c>
      <c r="Q1209" s="5">
        <f t="shared" si="96"/>
        <v>2850.4</v>
      </c>
    </row>
    <row r="1210" spans="1:17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 t="shared" si="93"/>
        <v>HIGH</v>
      </c>
      <c r="J1210" s="2" t="str">
        <f t="shared" si="94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s="3" t="str">
        <f t="shared" si="95"/>
        <v>LOW</v>
      </c>
      <c r="P1210" t="str">
        <f t="shared" si="97"/>
        <v>HIGH IMPACT</v>
      </c>
      <c r="Q1210" s="5">
        <f t="shared" si="96"/>
        <v>1404.9583333333335</v>
      </c>
    </row>
    <row r="1211" spans="1:17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 t="shared" si="93"/>
        <v>MEDIUM</v>
      </c>
      <c r="J1211" s="2" t="str">
        <f t="shared" si="94"/>
        <v>LOW</v>
      </c>
      <c r="K1211" s="2">
        <v>0.24</v>
      </c>
      <c r="L1211" s="2">
        <v>3</v>
      </c>
      <c r="M1211" s="2" t="s">
        <v>17</v>
      </c>
      <c r="N1211" s="2">
        <v>581.35</v>
      </c>
      <c r="O1211" s="3" t="str">
        <f t="shared" si="95"/>
        <v>HIGH</v>
      </c>
      <c r="P1211" t="str">
        <f t="shared" si="97"/>
        <v>HIGH IMPACT</v>
      </c>
      <c r="Q1211" s="5">
        <f t="shared" si="96"/>
        <v>2422.291666666667</v>
      </c>
    </row>
    <row r="1212" spans="1:17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 t="shared" si="93"/>
        <v>LOW</v>
      </c>
      <c r="J1212" s="2" t="str">
        <f t="shared" si="94"/>
        <v>LOW</v>
      </c>
      <c r="K1212" s="2">
        <v>0.47</v>
      </c>
      <c r="L1212" s="2">
        <v>6</v>
      </c>
      <c r="M1212" s="2" t="s">
        <v>28</v>
      </c>
      <c r="N1212" s="2">
        <v>438.84</v>
      </c>
      <c r="O1212" s="3" t="str">
        <f t="shared" si="95"/>
        <v>LOW</v>
      </c>
      <c r="P1212" t="str">
        <f t="shared" si="97"/>
        <v>HIGH IMPACT</v>
      </c>
      <c r="Q1212" s="5">
        <f t="shared" si="96"/>
        <v>933.70212765957444</v>
      </c>
    </row>
    <row r="1213" spans="1:17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 t="shared" si="93"/>
        <v>LOW</v>
      </c>
      <c r="J1213" s="2" t="str">
        <f t="shared" si="94"/>
        <v>LOW</v>
      </c>
      <c r="K1213" s="2">
        <v>0.47</v>
      </c>
      <c r="L1213" s="2">
        <v>5</v>
      </c>
      <c r="M1213" s="2" t="s">
        <v>28</v>
      </c>
      <c r="N1213" s="2">
        <v>1373.94</v>
      </c>
      <c r="O1213" s="3" t="str">
        <f t="shared" si="95"/>
        <v>LOW</v>
      </c>
      <c r="P1213" t="str">
        <f t="shared" si="97"/>
        <v>HIGH IMPACT</v>
      </c>
      <c r="Q1213" s="5">
        <f t="shared" si="96"/>
        <v>2923.2765957446813</v>
      </c>
    </row>
    <row r="1214" spans="1:17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 t="shared" si="93"/>
        <v>LOW</v>
      </c>
      <c r="J1214" s="2" t="str">
        <f t="shared" si="94"/>
        <v>LOW</v>
      </c>
      <c r="K1214" s="2">
        <v>0.46</v>
      </c>
      <c r="L1214" s="2">
        <v>4</v>
      </c>
      <c r="M1214" s="2" t="s">
        <v>23</v>
      </c>
      <c r="N1214" s="2">
        <v>501.11</v>
      </c>
      <c r="O1214" s="3" t="str">
        <f t="shared" si="95"/>
        <v>LOW</v>
      </c>
      <c r="P1214" t="str">
        <f t="shared" si="97"/>
        <v>HIGH IMPACT</v>
      </c>
      <c r="Q1214" s="5">
        <f t="shared" si="96"/>
        <v>1089.3695652173913</v>
      </c>
    </row>
    <row r="1215" spans="1:17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 t="shared" si="93"/>
        <v>LOW</v>
      </c>
      <c r="J1215" s="2" t="str">
        <f t="shared" si="94"/>
        <v>LOW</v>
      </c>
      <c r="K1215" s="2">
        <v>0.44</v>
      </c>
      <c r="L1215" s="2">
        <v>3</v>
      </c>
      <c r="M1215" s="2" t="s">
        <v>28</v>
      </c>
      <c r="N1215" s="2">
        <v>109.81</v>
      </c>
      <c r="O1215" s="3" t="str">
        <f t="shared" si="95"/>
        <v>LOW</v>
      </c>
      <c r="P1215" t="str">
        <f t="shared" si="97"/>
        <v>HIGH IMPACT</v>
      </c>
      <c r="Q1215" s="5">
        <f t="shared" si="96"/>
        <v>249.56818181818181</v>
      </c>
    </row>
    <row r="1216" spans="1:17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 t="shared" si="93"/>
        <v>LOW</v>
      </c>
      <c r="J1216" s="2" t="str">
        <f t="shared" si="94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s="3" t="str">
        <f t="shared" si="95"/>
        <v>LOW</v>
      </c>
      <c r="P1216" t="str">
        <f t="shared" si="97"/>
        <v>NORMAL</v>
      </c>
      <c r="Q1216" s="5">
        <f t="shared" si="96"/>
        <v>6152</v>
      </c>
    </row>
    <row r="1217" spans="1:17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 t="shared" si="93"/>
        <v>LOW</v>
      </c>
      <c r="J1217" s="2" t="str">
        <f t="shared" si="94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3" t="str">
        <f t="shared" si="95"/>
        <v>LOW</v>
      </c>
      <c r="P1217" t="str">
        <f t="shared" si="97"/>
        <v>NORMAL</v>
      </c>
      <c r="Q1217" s="5">
        <f t="shared" si="96"/>
        <v>387.84999999999997</v>
      </c>
    </row>
    <row r="1218" spans="1:17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 t="shared" si="93"/>
        <v>LOW</v>
      </c>
      <c r="J1218" s="2" t="str">
        <f t="shared" si="94"/>
        <v>LOW</v>
      </c>
      <c r="K1218" s="2">
        <v>0.45</v>
      </c>
      <c r="L1218" s="2">
        <v>5</v>
      </c>
      <c r="M1218" s="2" t="s">
        <v>17</v>
      </c>
      <c r="N1218" s="2">
        <v>674.37</v>
      </c>
      <c r="O1218" s="3" t="str">
        <f t="shared" si="95"/>
        <v>LOW</v>
      </c>
      <c r="P1218" t="str">
        <f t="shared" si="97"/>
        <v>HIGH IMPACT</v>
      </c>
      <c r="Q1218" s="5">
        <f t="shared" si="96"/>
        <v>1498.6</v>
      </c>
    </row>
    <row r="1219" spans="1:17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 t="shared" ref="I1219:I1282" si="98">IF(H1219&gt;10000,"HIGH",IF(H1219&gt;5000,"MEDIUM","LOW"))</f>
        <v>MEDIUM</v>
      </c>
      <c r="J1219" s="2" t="str">
        <f t="shared" ref="J1219:J1282" si="99">IF(H1219&gt;10000,"HIGH","LOW")</f>
        <v>LOW</v>
      </c>
      <c r="K1219" s="2">
        <v>0.38</v>
      </c>
      <c r="L1219" s="2">
        <v>8</v>
      </c>
      <c r="M1219" s="2" t="s">
        <v>28</v>
      </c>
      <c r="N1219" s="2">
        <v>430.14</v>
      </c>
      <c r="O1219" s="3" t="str">
        <f t="shared" ref="O1219:O1282" si="100">IF(AND(H1219&gt;5000,N1219&gt;500),"HIGH","LOW")</f>
        <v>LOW</v>
      </c>
      <c r="P1219" t="str">
        <f t="shared" si="97"/>
        <v>HIGH IMPACT</v>
      </c>
      <c r="Q1219" s="5">
        <f t="shared" ref="Q1219:Q1282" si="101">IFERROR(N1219/K1219,"cant divide")</f>
        <v>1131.9473684210525</v>
      </c>
    </row>
    <row r="1220" spans="1:17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 t="shared" si="98"/>
        <v>MEDIUM</v>
      </c>
      <c r="J1220" s="2" t="str">
        <f t="shared" si="99"/>
        <v>LOW</v>
      </c>
      <c r="K1220" s="2">
        <v>0.23</v>
      </c>
      <c r="L1220" s="2">
        <v>9</v>
      </c>
      <c r="M1220" s="2" t="s">
        <v>28</v>
      </c>
      <c r="N1220" s="2">
        <v>764.41</v>
      </c>
      <c r="O1220" s="3" t="str">
        <f t="shared" si="100"/>
        <v>HIGH</v>
      </c>
      <c r="P1220" t="str">
        <f t="shared" si="97"/>
        <v>HIGH IMPACT</v>
      </c>
      <c r="Q1220" s="5">
        <f t="shared" si="101"/>
        <v>3323.5217391304345</v>
      </c>
    </row>
    <row r="1221" spans="1:17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 t="shared" si="98"/>
        <v>LOW</v>
      </c>
      <c r="J1221" s="2" t="str">
        <f t="shared" si="99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s="3" t="str">
        <f t="shared" si="100"/>
        <v>LOW</v>
      </c>
      <c r="P1221" t="str">
        <f t="shared" si="97"/>
        <v>HIGH IMPACT</v>
      </c>
      <c r="Q1221" s="5">
        <f t="shared" si="101"/>
        <v>1318.6666666666665</v>
      </c>
    </row>
    <row r="1222" spans="1:17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 t="shared" si="98"/>
        <v>LOW</v>
      </c>
      <c r="J1222" s="2" t="str">
        <f t="shared" si="99"/>
        <v>LOW</v>
      </c>
      <c r="K1222" s="2">
        <v>0.1</v>
      </c>
      <c r="L1222" s="2">
        <v>6</v>
      </c>
      <c r="M1222" s="2" t="s">
        <v>23</v>
      </c>
      <c r="N1222" s="2">
        <v>703.18</v>
      </c>
      <c r="O1222" s="3" t="str">
        <f t="shared" si="100"/>
        <v>LOW</v>
      </c>
      <c r="P1222" t="str">
        <f t="shared" si="97"/>
        <v>NORMAL</v>
      </c>
      <c r="Q1222" s="5">
        <f t="shared" si="101"/>
        <v>7031.7999999999993</v>
      </c>
    </row>
    <row r="1223" spans="1:17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 t="shared" si="98"/>
        <v>MEDIUM</v>
      </c>
      <c r="J1223" s="2" t="str">
        <f t="shared" si="99"/>
        <v>LOW</v>
      </c>
      <c r="K1223" s="2">
        <v>0.3</v>
      </c>
      <c r="L1223" s="2">
        <v>8</v>
      </c>
      <c r="M1223" s="2" t="s">
        <v>28</v>
      </c>
      <c r="N1223" s="2">
        <v>235.02</v>
      </c>
      <c r="O1223" s="3" t="str">
        <f t="shared" si="100"/>
        <v>LOW</v>
      </c>
      <c r="P1223" t="str">
        <f t="shared" si="97"/>
        <v>HIGH IMPACT</v>
      </c>
      <c r="Q1223" s="5">
        <f t="shared" si="101"/>
        <v>783.40000000000009</v>
      </c>
    </row>
    <row r="1224" spans="1:17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 t="shared" si="98"/>
        <v>LOW</v>
      </c>
      <c r="J1224" s="2" t="str">
        <f t="shared" si="99"/>
        <v>LOW</v>
      </c>
      <c r="K1224" s="2">
        <v>0.27</v>
      </c>
      <c r="L1224" s="2">
        <v>5</v>
      </c>
      <c r="M1224" s="2" t="s">
        <v>23</v>
      </c>
      <c r="N1224" s="2">
        <v>995.54</v>
      </c>
      <c r="O1224" s="3" t="str">
        <f t="shared" si="100"/>
        <v>LOW</v>
      </c>
      <c r="P1224" t="str">
        <f t="shared" ref="P1224:P1287" si="102">IF(OR(H1224&gt;5000,K1224&gt;0.2),"HIGH IMPACT","NORMAL")</f>
        <v>HIGH IMPACT</v>
      </c>
      <c r="Q1224" s="5">
        <f t="shared" si="101"/>
        <v>3687.1851851851848</v>
      </c>
    </row>
    <row r="1225" spans="1:17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 t="shared" si="98"/>
        <v>LOW</v>
      </c>
      <c r="J1225" s="2" t="str">
        <f t="shared" si="99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3" t="str">
        <f t="shared" si="100"/>
        <v>LOW</v>
      </c>
      <c r="P1225" t="str">
        <f t="shared" si="102"/>
        <v>HIGH IMPACT</v>
      </c>
      <c r="Q1225" s="5">
        <f t="shared" si="101"/>
        <v>442.5517241379311</v>
      </c>
    </row>
    <row r="1226" spans="1:17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 t="shared" si="98"/>
        <v>LOW</v>
      </c>
      <c r="J1226" s="2" t="str">
        <f t="shared" si="99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s="3" t="str">
        <f t="shared" si="100"/>
        <v>LOW</v>
      </c>
      <c r="P1226" t="str">
        <f t="shared" si="102"/>
        <v>HIGH IMPACT</v>
      </c>
      <c r="Q1226" s="5">
        <f t="shared" si="101"/>
        <v>2481.8055555555557</v>
      </c>
    </row>
    <row r="1227" spans="1:17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 t="shared" si="98"/>
        <v>LOW</v>
      </c>
      <c r="J1227" s="2" t="str">
        <f t="shared" si="99"/>
        <v>LOW</v>
      </c>
      <c r="K1227" s="2">
        <v>0.47</v>
      </c>
      <c r="L1227" s="2">
        <v>2</v>
      </c>
      <c r="M1227" s="2" t="s">
        <v>23</v>
      </c>
      <c r="N1227" s="2">
        <v>865.51</v>
      </c>
      <c r="O1227" s="3" t="str">
        <f t="shared" si="100"/>
        <v>LOW</v>
      </c>
      <c r="P1227" t="str">
        <f t="shared" si="102"/>
        <v>HIGH IMPACT</v>
      </c>
      <c r="Q1227" s="5">
        <f t="shared" si="101"/>
        <v>1841.5106382978724</v>
      </c>
    </row>
    <row r="1228" spans="1:17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 t="shared" si="98"/>
        <v>LOW</v>
      </c>
      <c r="J1228" s="2" t="str">
        <f t="shared" si="99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s="3" t="str">
        <f t="shared" si="100"/>
        <v>LOW</v>
      </c>
      <c r="P1228" t="str">
        <f t="shared" si="102"/>
        <v>NORMAL</v>
      </c>
      <c r="Q1228" s="5">
        <f t="shared" si="101"/>
        <v>1042</v>
      </c>
    </row>
    <row r="1229" spans="1:17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 t="shared" si="98"/>
        <v>MEDIUM</v>
      </c>
      <c r="J1229" s="2" t="str">
        <f t="shared" si="99"/>
        <v>LOW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3" t="str">
        <f t="shared" si="100"/>
        <v>HIGH</v>
      </c>
      <c r="P1229" t="str">
        <f t="shared" si="102"/>
        <v>HIGH IMPACT</v>
      </c>
      <c r="Q1229" s="5">
        <f t="shared" si="101"/>
        <v>2981.9210526315792</v>
      </c>
    </row>
    <row r="1230" spans="1:17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 t="shared" si="98"/>
        <v>LOW</v>
      </c>
      <c r="J1230" s="2" t="str">
        <f t="shared" si="99"/>
        <v>LOW</v>
      </c>
      <c r="K1230" s="2">
        <v>0.32</v>
      </c>
      <c r="L1230" s="2">
        <v>1</v>
      </c>
      <c r="M1230" s="2" t="s">
        <v>17</v>
      </c>
      <c r="N1230" s="2">
        <v>633.96</v>
      </c>
      <c r="O1230" s="3" t="str">
        <f t="shared" si="100"/>
        <v>LOW</v>
      </c>
      <c r="P1230" t="str">
        <f t="shared" si="102"/>
        <v>HIGH IMPACT</v>
      </c>
      <c r="Q1230" s="5">
        <f t="shared" si="101"/>
        <v>1981.125</v>
      </c>
    </row>
    <row r="1231" spans="1:17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 t="shared" si="98"/>
        <v>LOW</v>
      </c>
      <c r="J1231" s="2" t="str">
        <f t="shared" si="99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s="3" t="str">
        <f t="shared" si="100"/>
        <v>LOW</v>
      </c>
      <c r="P1231" t="str">
        <f t="shared" si="102"/>
        <v>HIGH IMPACT</v>
      </c>
      <c r="Q1231" s="5">
        <f t="shared" si="101"/>
        <v>1931.2857142857144</v>
      </c>
    </row>
    <row r="1232" spans="1:17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 t="shared" si="98"/>
        <v>MEDIUM</v>
      </c>
      <c r="J1232" s="2" t="str">
        <f t="shared" si="99"/>
        <v>LOW</v>
      </c>
      <c r="K1232" s="2">
        <v>0.21</v>
      </c>
      <c r="L1232" s="2">
        <v>5</v>
      </c>
      <c r="M1232" s="2" t="s">
        <v>28</v>
      </c>
      <c r="N1232" s="2">
        <v>175.01</v>
      </c>
      <c r="O1232" s="3" t="str">
        <f t="shared" si="100"/>
        <v>LOW</v>
      </c>
      <c r="P1232" t="str">
        <f t="shared" si="102"/>
        <v>HIGH IMPACT</v>
      </c>
      <c r="Q1232" s="5">
        <f t="shared" si="101"/>
        <v>833.38095238095241</v>
      </c>
    </row>
    <row r="1233" spans="1:17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 t="shared" si="98"/>
        <v>LOW</v>
      </c>
      <c r="J1233" s="2" t="str">
        <f t="shared" si="99"/>
        <v>LOW</v>
      </c>
      <c r="K1233" s="2">
        <v>0.47</v>
      </c>
      <c r="L1233" s="2">
        <v>9</v>
      </c>
      <c r="M1233" s="2" t="s">
        <v>23</v>
      </c>
      <c r="N1233" s="2">
        <v>428.43</v>
      </c>
      <c r="O1233" s="3" t="str">
        <f t="shared" si="100"/>
        <v>LOW</v>
      </c>
      <c r="P1233" t="str">
        <f t="shared" si="102"/>
        <v>HIGH IMPACT</v>
      </c>
      <c r="Q1233" s="5">
        <f t="shared" si="101"/>
        <v>911.55319148936178</v>
      </c>
    </row>
    <row r="1234" spans="1:17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 t="shared" si="98"/>
        <v>LOW</v>
      </c>
      <c r="J1234" s="2" t="str">
        <f t="shared" si="99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s="3" t="str">
        <f t="shared" si="100"/>
        <v>LOW</v>
      </c>
      <c r="P1234" t="str">
        <f t="shared" si="102"/>
        <v>HIGH IMPACT</v>
      </c>
      <c r="Q1234" s="5">
        <f t="shared" si="101"/>
        <v>527.83333333333337</v>
      </c>
    </row>
    <row r="1235" spans="1:17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 t="shared" si="98"/>
        <v>LOW</v>
      </c>
      <c r="J1235" s="2" t="str">
        <f t="shared" si="99"/>
        <v>LOW</v>
      </c>
      <c r="K1235" s="2">
        <v>0.06</v>
      </c>
      <c r="L1235" s="2">
        <v>1</v>
      </c>
      <c r="M1235" s="2" t="s">
        <v>28</v>
      </c>
      <c r="N1235" s="2">
        <v>1034.68</v>
      </c>
      <c r="O1235" s="3" t="str">
        <f t="shared" si="100"/>
        <v>LOW</v>
      </c>
      <c r="P1235" t="str">
        <f t="shared" si="102"/>
        <v>NORMAL</v>
      </c>
      <c r="Q1235" s="5">
        <f t="shared" si="101"/>
        <v>17244.666666666668</v>
      </c>
    </row>
    <row r="1236" spans="1:17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 t="shared" si="98"/>
        <v>MEDIUM</v>
      </c>
      <c r="J1236" s="2" t="str">
        <f t="shared" si="99"/>
        <v>LOW</v>
      </c>
      <c r="K1236" s="2">
        <v>0.34</v>
      </c>
      <c r="L1236" s="2">
        <v>6</v>
      </c>
      <c r="M1236" s="2" t="s">
        <v>17</v>
      </c>
      <c r="N1236" s="2">
        <v>523.99</v>
      </c>
      <c r="O1236" s="3" t="str">
        <f t="shared" si="100"/>
        <v>HIGH</v>
      </c>
      <c r="P1236" t="str">
        <f t="shared" si="102"/>
        <v>HIGH IMPACT</v>
      </c>
      <c r="Q1236" s="5">
        <f t="shared" si="101"/>
        <v>1541.1470588235293</v>
      </c>
    </row>
    <row r="1237" spans="1:17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 t="shared" si="98"/>
        <v>MEDIUM</v>
      </c>
      <c r="J1237" s="2" t="str">
        <f t="shared" si="99"/>
        <v>LOW</v>
      </c>
      <c r="K1237" s="2">
        <v>0.06</v>
      </c>
      <c r="L1237" s="2">
        <v>1</v>
      </c>
      <c r="M1237" s="2" t="s">
        <v>28</v>
      </c>
      <c r="N1237" s="2">
        <v>97.95</v>
      </c>
      <c r="O1237" s="3" t="str">
        <f t="shared" si="100"/>
        <v>LOW</v>
      </c>
      <c r="P1237" t="str">
        <f t="shared" si="102"/>
        <v>HIGH IMPACT</v>
      </c>
      <c r="Q1237" s="5">
        <f t="shared" si="101"/>
        <v>1632.5</v>
      </c>
    </row>
    <row r="1238" spans="1:17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 t="shared" si="98"/>
        <v>LOW</v>
      </c>
      <c r="J1238" s="2" t="str">
        <f t="shared" si="99"/>
        <v>LOW</v>
      </c>
      <c r="K1238" s="2">
        <v>0.16</v>
      </c>
      <c r="L1238" s="2">
        <v>5</v>
      </c>
      <c r="M1238" s="2" t="s">
        <v>23</v>
      </c>
      <c r="N1238" s="2">
        <v>452.78</v>
      </c>
      <c r="O1238" s="3" t="str">
        <f t="shared" si="100"/>
        <v>LOW</v>
      </c>
      <c r="P1238" t="str">
        <f t="shared" si="102"/>
        <v>NORMAL</v>
      </c>
      <c r="Q1238" s="5">
        <f t="shared" si="101"/>
        <v>2829.8749999999995</v>
      </c>
    </row>
    <row r="1239" spans="1:17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 t="shared" si="98"/>
        <v>LOW</v>
      </c>
      <c r="J1239" s="2" t="str">
        <f t="shared" si="99"/>
        <v>LOW</v>
      </c>
      <c r="K1239" s="2">
        <v>0.11</v>
      </c>
      <c r="L1239" s="2">
        <v>3</v>
      </c>
      <c r="M1239" s="2" t="s">
        <v>17</v>
      </c>
      <c r="N1239" s="2">
        <v>705.64</v>
      </c>
      <c r="O1239" s="3" t="str">
        <f t="shared" si="100"/>
        <v>LOW</v>
      </c>
      <c r="P1239" t="str">
        <f t="shared" si="102"/>
        <v>NORMAL</v>
      </c>
      <c r="Q1239" s="5">
        <f t="shared" si="101"/>
        <v>6414.909090909091</v>
      </c>
    </row>
    <row r="1240" spans="1:17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 t="shared" si="98"/>
        <v>LOW</v>
      </c>
      <c r="J1240" s="2" t="str">
        <f t="shared" si="99"/>
        <v>LOW</v>
      </c>
      <c r="K1240" s="2">
        <v>0.27</v>
      </c>
      <c r="L1240" s="2">
        <v>9</v>
      </c>
      <c r="M1240" s="2" t="s">
        <v>17</v>
      </c>
      <c r="N1240" s="2">
        <v>189.02</v>
      </c>
      <c r="O1240" s="3" t="str">
        <f t="shared" si="100"/>
        <v>LOW</v>
      </c>
      <c r="P1240" t="str">
        <f t="shared" si="102"/>
        <v>HIGH IMPACT</v>
      </c>
      <c r="Q1240" s="5">
        <f t="shared" si="101"/>
        <v>700.07407407407402</v>
      </c>
    </row>
    <row r="1241" spans="1:17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 t="shared" si="98"/>
        <v>LOW</v>
      </c>
      <c r="J1241" s="2" t="str">
        <f t="shared" si="99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s="3" t="str">
        <f t="shared" si="100"/>
        <v>LOW</v>
      </c>
      <c r="P1241" t="str">
        <f t="shared" si="102"/>
        <v>NORMAL</v>
      </c>
      <c r="Q1241" s="5">
        <f t="shared" si="101"/>
        <v>859.94117647058818</v>
      </c>
    </row>
    <row r="1242" spans="1:17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 t="shared" si="98"/>
        <v>LOW</v>
      </c>
      <c r="J1242" s="2" t="str">
        <f t="shared" si="99"/>
        <v>LOW</v>
      </c>
      <c r="K1242" s="2">
        <v>0.08</v>
      </c>
      <c r="L1242" s="2">
        <v>6</v>
      </c>
      <c r="M1242" s="2" t="s">
        <v>28</v>
      </c>
      <c r="N1242" s="2">
        <v>374.88</v>
      </c>
      <c r="O1242" s="3" t="str">
        <f t="shared" si="100"/>
        <v>LOW</v>
      </c>
      <c r="P1242" t="str">
        <f t="shared" si="102"/>
        <v>NORMAL</v>
      </c>
      <c r="Q1242" s="5">
        <f t="shared" si="101"/>
        <v>4686</v>
      </c>
    </row>
    <row r="1243" spans="1:17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 t="shared" si="98"/>
        <v>LOW</v>
      </c>
      <c r="J1243" s="2" t="str">
        <f t="shared" si="99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s="3" t="str">
        <f t="shared" si="100"/>
        <v>LOW</v>
      </c>
      <c r="P1243" t="str">
        <f t="shared" si="102"/>
        <v>HIGH IMPACT</v>
      </c>
      <c r="Q1243" s="5">
        <f t="shared" si="101"/>
        <v>96.6</v>
      </c>
    </row>
    <row r="1244" spans="1:17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 t="shared" si="98"/>
        <v>LOW</v>
      </c>
      <c r="J1244" s="2" t="str">
        <f t="shared" si="99"/>
        <v>LOW</v>
      </c>
      <c r="K1244" s="2">
        <v>0.23</v>
      </c>
      <c r="L1244" s="2">
        <v>9</v>
      </c>
      <c r="M1244" s="2" t="s">
        <v>23</v>
      </c>
      <c r="N1244" s="2">
        <v>296.18</v>
      </c>
      <c r="O1244" s="3" t="str">
        <f t="shared" si="100"/>
        <v>LOW</v>
      </c>
      <c r="P1244" t="str">
        <f t="shared" si="102"/>
        <v>HIGH IMPACT</v>
      </c>
      <c r="Q1244" s="5">
        <f t="shared" si="101"/>
        <v>1287.7391304347825</v>
      </c>
    </row>
    <row r="1245" spans="1:17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 t="shared" si="98"/>
        <v>LOW</v>
      </c>
      <c r="J1245" s="2" t="str">
        <f t="shared" si="99"/>
        <v>LOW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3" t="str">
        <f t="shared" si="100"/>
        <v>LOW</v>
      </c>
      <c r="P1245" t="str">
        <f t="shared" si="102"/>
        <v>HIGH IMPACT</v>
      </c>
      <c r="Q1245" s="5">
        <f t="shared" si="101"/>
        <v>5447.2173913043471</v>
      </c>
    </row>
    <row r="1246" spans="1:17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 t="shared" si="98"/>
        <v>LOW</v>
      </c>
      <c r="J1246" s="2" t="str">
        <f t="shared" si="99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s="3" t="str">
        <f t="shared" si="100"/>
        <v>LOW</v>
      </c>
      <c r="P1246" t="str">
        <f t="shared" si="102"/>
        <v>HIGH IMPACT</v>
      </c>
      <c r="Q1246" s="5">
        <f t="shared" si="101"/>
        <v>14.704545454545453</v>
      </c>
    </row>
    <row r="1247" spans="1:17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 t="shared" si="98"/>
        <v>LOW</v>
      </c>
      <c r="J1247" s="2" t="str">
        <f t="shared" si="99"/>
        <v>LOW</v>
      </c>
      <c r="K1247" s="2">
        <v>0.27</v>
      </c>
      <c r="L1247" s="2">
        <v>9</v>
      </c>
      <c r="M1247" s="2" t="s">
        <v>17</v>
      </c>
      <c r="N1247" s="2">
        <v>176.77</v>
      </c>
      <c r="O1247" s="3" t="str">
        <f t="shared" si="100"/>
        <v>LOW</v>
      </c>
      <c r="P1247" t="str">
        <f t="shared" si="102"/>
        <v>HIGH IMPACT</v>
      </c>
      <c r="Q1247" s="5">
        <f t="shared" si="101"/>
        <v>654.7037037037037</v>
      </c>
    </row>
    <row r="1248" spans="1:17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 t="shared" si="98"/>
        <v>MEDIUM</v>
      </c>
      <c r="J1248" s="2" t="str">
        <f t="shared" si="99"/>
        <v>LOW</v>
      </c>
      <c r="K1248" s="2">
        <v>0.35</v>
      </c>
      <c r="L1248" s="2">
        <v>3</v>
      </c>
      <c r="M1248" s="2" t="s">
        <v>23</v>
      </c>
      <c r="N1248" s="2">
        <v>496.17</v>
      </c>
      <c r="O1248" s="3" t="str">
        <f t="shared" si="100"/>
        <v>LOW</v>
      </c>
      <c r="P1248" t="str">
        <f t="shared" si="102"/>
        <v>HIGH IMPACT</v>
      </c>
      <c r="Q1248" s="5">
        <f t="shared" si="101"/>
        <v>1417.6285714285716</v>
      </c>
    </row>
    <row r="1249" spans="1:17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 t="shared" si="98"/>
        <v>MEDIUM</v>
      </c>
      <c r="J1249" s="2" t="str">
        <f t="shared" si="99"/>
        <v>LOW</v>
      </c>
      <c r="K1249" s="2">
        <v>0.16</v>
      </c>
      <c r="L1249" s="2">
        <v>3</v>
      </c>
      <c r="M1249" s="2" t="s">
        <v>23</v>
      </c>
      <c r="N1249" s="2">
        <v>35.07</v>
      </c>
      <c r="O1249" s="3" t="str">
        <f t="shared" si="100"/>
        <v>LOW</v>
      </c>
      <c r="P1249" t="str">
        <f t="shared" si="102"/>
        <v>HIGH IMPACT</v>
      </c>
      <c r="Q1249" s="5">
        <f t="shared" si="101"/>
        <v>219.1875</v>
      </c>
    </row>
    <row r="1250" spans="1:17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 t="shared" si="98"/>
        <v>LOW</v>
      </c>
      <c r="J1250" s="2" t="str">
        <f t="shared" si="99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3" t="str">
        <f t="shared" si="100"/>
        <v>LOW</v>
      </c>
      <c r="P1250" t="str">
        <f t="shared" si="102"/>
        <v>HIGH IMPACT</v>
      </c>
      <c r="Q1250" s="5">
        <f t="shared" si="101"/>
        <v>53.964285714285708</v>
      </c>
    </row>
    <row r="1251" spans="1:17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 t="shared" si="98"/>
        <v>LOW</v>
      </c>
      <c r="J1251" s="2" t="str">
        <f t="shared" si="99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s="3" t="str">
        <f t="shared" si="100"/>
        <v>LOW</v>
      </c>
      <c r="P1251" t="str">
        <f t="shared" si="102"/>
        <v>HIGH IMPACT</v>
      </c>
      <c r="Q1251" s="5">
        <f t="shared" si="101"/>
        <v>570.83333333333337</v>
      </c>
    </row>
    <row r="1252" spans="1:17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 t="shared" si="98"/>
        <v>LOW</v>
      </c>
      <c r="J1252" s="2" t="str">
        <f t="shared" si="99"/>
        <v>LOW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3" t="str">
        <f t="shared" si="100"/>
        <v>LOW</v>
      </c>
      <c r="P1252" t="str">
        <f t="shared" si="102"/>
        <v>NORMAL</v>
      </c>
      <c r="Q1252" s="5">
        <f t="shared" si="101"/>
        <v>3895.4666666666672</v>
      </c>
    </row>
    <row r="1253" spans="1:17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 t="shared" si="98"/>
        <v>LOW</v>
      </c>
      <c r="J1253" s="2" t="str">
        <f t="shared" si="99"/>
        <v>LOW</v>
      </c>
      <c r="K1253" s="2">
        <v>0.34</v>
      </c>
      <c r="L1253" s="2">
        <v>9</v>
      </c>
      <c r="M1253" s="2" t="s">
        <v>28</v>
      </c>
      <c r="N1253" s="2">
        <v>896.93</v>
      </c>
      <c r="O1253" s="3" t="str">
        <f t="shared" si="100"/>
        <v>LOW</v>
      </c>
      <c r="P1253" t="str">
        <f t="shared" si="102"/>
        <v>HIGH IMPACT</v>
      </c>
      <c r="Q1253" s="5">
        <f t="shared" si="101"/>
        <v>2638.0294117647054</v>
      </c>
    </row>
    <row r="1254" spans="1:17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 t="shared" si="98"/>
        <v>LOW</v>
      </c>
      <c r="J1254" s="2" t="str">
        <f t="shared" si="99"/>
        <v>LOW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3" t="str">
        <f t="shared" si="100"/>
        <v>LOW</v>
      </c>
      <c r="P1254" t="str">
        <f t="shared" si="102"/>
        <v>HIGH IMPACT</v>
      </c>
      <c r="Q1254" s="5">
        <f t="shared" si="101"/>
        <v>908.14285714285711</v>
      </c>
    </row>
    <row r="1255" spans="1:17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 t="shared" si="98"/>
        <v>LOW</v>
      </c>
      <c r="J1255" s="2" t="str">
        <f t="shared" si="99"/>
        <v>LOW</v>
      </c>
      <c r="K1255" s="2">
        <v>0.22</v>
      </c>
      <c r="L1255" s="2">
        <v>9</v>
      </c>
      <c r="M1255" s="2" t="s">
        <v>23</v>
      </c>
      <c r="N1255" s="2">
        <v>173.66</v>
      </c>
      <c r="O1255" s="3" t="str">
        <f t="shared" si="100"/>
        <v>LOW</v>
      </c>
      <c r="P1255" t="str">
        <f t="shared" si="102"/>
        <v>HIGH IMPACT</v>
      </c>
      <c r="Q1255" s="5">
        <f t="shared" si="101"/>
        <v>789.36363636363637</v>
      </c>
    </row>
    <row r="1256" spans="1:17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 t="shared" si="98"/>
        <v>LOW</v>
      </c>
      <c r="J1256" s="2" t="str">
        <f t="shared" si="99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s="3" t="str">
        <f t="shared" si="100"/>
        <v>LOW</v>
      </c>
      <c r="P1256" t="str">
        <f t="shared" si="102"/>
        <v>HIGH IMPACT</v>
      </c>
      <c r="Q1256" s="5">
        <f t="shared" si="101"/>
        <v>2557.7222222222222</v>
      </c>
    </row>
    <row r="1257" spans="1:17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 t="shared" si="98"/>
        <v>MEDIUM</v>
      </c>
      <c r="J1257" s="2" t="str">
        <f t="shared" si="99"/>
        <v>LOW</v>
      </c>
      <c r="K1257" s="2">
        <v>0.16</v>
      </c>
      <c r="L1257" s="2">
        <v>1</v>
      </c>
      <c r="M1257" s="2" t="s">
        <v>17</v>
      </c>
      <c r="N1257" s="2">
        <v>36.92</v>
      </c>
      <c r="O1257" s="3" t="str">
        <f t="shared" si="100"/>
        <v>LOW</v>
      </c>
      <c r="P1257" t="str">
        <f t="shared" si="102"/>
        <v>HIGH IMPACT</v>
      </c>
      <c r="Q1257" s="5">
        <f t="shared" si="101"/>
        <v>230.75</v>
      </c>
    </row>
    <row r="1258" spans="1:17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 t="shared" si="98"/>
        <v>LOW</v>
      </c>
      <c r="J1258" s="2" t="str">
        <f t="shared" si="99"/>
        <v>LOW</v>
      </c>
      <c r="K1258" s="2">
        <v>0.36</v>
      </c>
      <c r="L1258" s="2">
        <v>3</v>
      </c>
      <c r="M1258" s="2" t="s">
        <v>17</v>
      </c>
      <c r="N1258" s="2">
        <v>82.37</v>
      </c>
      <c r="O1258" s="3" t="str">
        <f t="shared" si="100"/>
        <v>LOW</v>
      </c>
      <c r="P1258" t="str">
        <f t="shared" si="102"/>
        <v>HIGH IMPACT</v>
      </c>
      <c r="Q1258" s="5">
        <f t="shared" si="101"/>
        <v>228.80555555555557</v>
      </c>
    </row>
    <row r="1259" spans="1:17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 t="shared" si="98"/>
        <v>LOW</v>
      </c>
      <c r="J1259" s="2" t="str">
        <f t="shared" si="99"/>
        <v>LOW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3" t="str">
        <f t="shared" si="100"/>
        <v>LOW</v>
      </c>
      <c r="P1259" t="str">
        <f t="shared" si="102"/>
        <v>HIGH IMPACT</v>
      </c>
      <c r="Q1259" s="5">
        <f t="shared" si="101"/>
        <v>1777.9999999999998</v>
      </c>
    </row>
    <row r="1260" spans="1:17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 t="shared" si="98"/>
        <v>LOW</v>
      </c>
      <c r="J1260" s="2" t="str">
        <f t="shared" si="99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s="3" t="str">
        <f t="shared" si="100"/>
        <v>LOW</v>
      </c>
      <c r="P1260" t="str">
        <f t="shared" si="102"/>
        <v>NORMAL</v>
      </c>
      <c r="Q1260" s="5">
        <f t="shared" si="101"/>
        <v>1099.9166666666667</v>
      </c>
    </row>
    <row r="1261" spans="1:17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 t="shared" si="98"/>
        <v>LOW</v>
      </c>
      <c r="J1261" s="2" t="str">
        <f t="shared" si="99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s="3" t="str">
        <f t="shared" si="100"/>
        <v>LOW</v>
      </c>
      <c r="P1261" t="str">
        <f t="shared" si="102"/>
        <v>HIGH IMPACT</v>
      </c>
      <c r="Q1261" s="5">
        <f t="shared" si="101"/>
        <v>743.5151515151515</v>
      </c>
    </row>
    <row r="1262" spans="1:17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 t="shared" si="98"/>
        <v>LOW</v>
      </c>
      <c r="J1262" s="2" t="str">
        <f t="shared" si="99"/>
        <v>LOW</v>
      </c>
      <c r="K1262" s="2">
        <v>0.44</v>
      </c>
      <c r="L1262" s="2">
        <v>4</v>
      </c>
      <c r="M1262" s="2" t="s">
        <v>23</v>
      </c>
      <c r="N1262" s="2">
        <v>771.25</v>
      </c>
      <c r="O1262" s="3" t="str">
        <f t="shared" si="100"/>
        <v>LOW</v>
      </c>
      <c r="P1262" t="str">
        <f t="shared" si="102"/>
        <v>HIGH IMPACT</v>
      </c>
      <c r="Q1262" s="5">
        <f t="shared" si="101"/>
        <v>1752.840909090909</v>
      </c>
    </row>
    <row r="1263" spans="1:17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 t="shared" si="98"/>
        <v>LOW</v>
      </c>
      <c r="J1263" s="2" t="str">
        <f t="shared" si="99"/>
        <v>LOW</v>
      </c>
      <c r="K1263" s="2">
        <v>0.16</v>
      </c>
      <c r="L1263" s="2">
        <v>8</v>
      </c>
      <c r="M1263" s="2" t="s">
        <v>28</v>
      </c>
      <c r="N1263" s="2">
        <v>205.04</v>
      </c>
      <c r="O1263" s="3" t="str">
        <f t="shared" si="100"/>
        <v>LOW</v>
      </c>
      <c r="P1263" t="str">
        <f t="shared" si="102"/>
        <v>NORMAL</v>
      </c>
      <c r="Q1263" s="5">
        <f t="shared" si="101"/>
        <v>1281.5</v>
      </c>
    </row>
    <row r="1264" spans="1:17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 t="shared" si="98"/>
        <v>LOW</v>
      </c>
      <c r="J1264" s="2" t="str">
        <f t="shared" si="99"/>
        <v>LOW</v>
      </c>
      <c r="K1264" s="2">
        <v>0.41</v>
      </c>
      <c r="L1264" s="2">
        <v>6</v>
      </c>
      <c r="M1264" s="2" t="s">
        <v>17</v>
      </c>
      <c r="N1264" s="2">
        <v>179.97</v>
      </c>
      <c r="O1264" s="3" t="str">
        <f t="shared" si="100"/>
        <v>LOW</v>
      </c>
      <c r="P1264" t="str">
        <f t="shared" si="102"/>
        <v>HIGH IMPACT</v>
      </c>
      <c r="Q1264" s="5">
        <f t="shared" si="101"/>
        <v>438.95121951219517</v>
      </c>
    </row>
    <row r="1265" spans="1:17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 t="shared" si="98"/>
        <v>LOW</v>
      </c>
      <c r="J1265" s="2" t="str">
        <f t="shared" si="99"/>
        <v>LOW</v>
      </c>
      <c r="K1265" s="2">
        <v>0.17</v>
      </c>
      <c r="L1265" s="2">
        <v>4</v>
      </c>
      <c r="M1265" s="2" t="s">
        <v>23</v>
      </c>
      <c r="N1265" s="2">
        <v>993.8</v>
      </c>
      <c r="O1265" s="3" t="str">
        <f t="shared" si="100"/>
        <v>LOW</v>
      </c>
      <c r="P1265" t="str">
        <f t="shared" si="102"/>
        <v>NORMAL</v>
      </c>
      <c r="Q1265" s="5">
        <f t="shared" si="101"/>
        <v>5845.8823529411757</v>
      </c>
    </row>
    <row r="1266" spans="1:17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 t="shared" si="98"/>
        <v>LOW</v>
      </c>
      <c r="J1266" s="2" t="str">
        <f t="shared" si="99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s="3" t="str">
        <f t="shared" si="100"/>
        <v>LOW</v>
      </c>
      <c r="P1266" t="str">
        <f t="shared" si="102"/>
        <v>HIGH IMPACT</v>
      </c>
      <c r="Q1266" s="5">
        <f t="shared" si="101"/>
        <v>1677.0731707317075</v>
      </c>
    </row>
    <row r="1267" spans="1:17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 t="shared" si="98"/>
        <v>LOW</v>
      </c>
      <c r="J1267" s="2" t="str">
        <f t="shared" si="99"/>
        <v>LOW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3" t="str">
        <f t="shared" si="100"/>
        <v>LOW</v>
      </c>
      <c r="P1267" t="str">
        <f t="shared" si="102"/>
        <v>NORMAL</v>
      </c>
      <c r="Q1267" s="5">
        <f t="shared" si="101"/>
        <v>10023.666666666666</v>
      </c>
    </row>
    <row r="1268" spans="1:17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 t="shared" si="98"/>
        <v>LOW</v>
      </c>
      <c r="J1268" s="2" t="str">
        <f t="shared" si="99"/>
        <v>LOW</v>
      </c>
      <c r="K1268" s="2">
        <v>0</v>
      </c>
      <c r="L1268" s="2">
        <v>1</v>
      </c>
      <c r="M1268" s="2" t="s">
        <v>28</v>
      </c>
      <c r="N1268" s="2">
        <v>212.81</v>
      </c>
      <c r="O1268" s="3" t="str">
        <f t="shared" si="100"/>
        <v>LOW</v>
      </c>
      <c r="P1268" t="str">
        <f t="shared" si="102"/>
        <v>NORMAL</v>
      </c>
      <c r="Q1268" s="5" t="str">
        <f t="shared" si="101"/>
        <v>cant divide</v>
      </c>
    </row>
    <row r="1269" spans="1:17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 t="shared" si="98"/>
        <v>LOW</v>
      </c>
      <c r="J1269" s="2" t="str">
        <f t="shared" si="99"/>
        <v>LOW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3" t="str">
        <f t="shared" si="100"/>
        <v>LOW</v>
      </c>
      <c r="P1269" t="str">
        <f t="shared" si="102"/>
        <v>NORMAL</v>
      </c>
      <c r="Q1269" s="5">
        <f t="shared" si="101"/>
        <v>4616.166666666667</v>
      </c>
    </row>
    <row r="1270" spans="1:17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 t="shared" si="98"/>
        <v>LOW</v>
      </c>
      <c r="J1270" s="2" t="str">
        <f t="shared" si="99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s="3" t="str">
        <f t="shared" si="100"/>
        <v>LOW</v>
      </c>
      <c r="P1270" t="str">
        <f t="shared" si="102"/>
        <v>HIGH IMPACT</v>
      </c>
      <c r="Q1270" s="5">
        <f t="shared" si="101"/>
        <v>432.11363636363637</v>
      </c>
    </row>
    <row r="1271" spans="1:17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 t="shared" si="98"/>
        <v>LOW</v>
      </c>
      <c r="J1271" s="2" t="str">
        <f t="shared" si="99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3" t="str">
        <f t="shared" si="100"/>
        <v>LOW</v>
      </c>
      <c r="P1271" t="str">
        <f t="shared" si="102"/>
        <v>HIGH IMPACT</v>
      </c>
      <c r="Q1271" s="5">
        <f t="shared" si="101"/>
        <v>4147.5925925925922</v>
      </c>
    </row>
    <row r="1272" spans="1:17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 t="shared" si="98"/>
        <v>LOW</v>
      </c>
      <c r="J1272" s="2" t="str">
        <f t="shared" si="99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s="3" t="str">
        <f t="shared" si="100"/>
        <v>LOW</v>
      </c>
      <c r="P1272" t="str">
        <f t="shared" si="102"/>
        <v>HIGH IMPACT</v>
      </c>
      <c r="Q1272" s="5">
        <f t="shared" si="101"/>
        <v>160.20000000000002</v>
      </c>
    </row>
    <row r="1273" spans="1:17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 t="shared" si="98"/>
        <v>LOW</v>
      </c>
      <c r="J1273" s="2" t="str">
        <f t="shared" si="99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3" t="str">
        <f t="shared" si="100"/>
        <v>LOW</v>
      </c>
      <c r="P1273" t="str">
        <f t="shared" si="102"/>
        <v>HIGH IMPACT</v>
      </c>
      <c r="Q1273" s="5">
        <f t="shared" si="101"/>
        <v>179.73809523809524</v>
      </c>
    </row>
    <row r="1274" spans="1:17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 t="shared" si="98"/>
        <v>LOW</v>
      </c>
      <c r="J1274" s="2" t="str">
        <f t="shared" si="99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s="3" t="str">
        <f t="shared" si="100"/>
        <v>LOW</v>
      </c>
      <c r="P1274" t="str">
        <f t="shared" si="102"/>
        <v>NORMAL</v>
      </c>
      <c r="Q1274" s="5">
        <f t="shared" si="101"/>
        <v>2882</v>
      </c>
    </row>
    <row r="1275" spans="1:17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 t="shared" si="98"/>
        <v>LOW</v>
      </c>
      <c r="J1275" s="2" t="str">
        <f t="shared" si="99"/>
        <v>LOW</v>
      </c>
      <c r="K1275" s="2">
        <v>0.19</v>
      </c>
      <c r="L1275" s="2">
        <v>7</v>
      </c>
      <c r="M1275" s="2" t="s">
        <v>28</v>
      </c>
      <c r="N1275" s="2">
        <v>566.35</v>
      </c>
      <c r="O1275" s="3" t="str">
        <f t="shared" si="100"/>
        <v>LOW</v>
      </c>
      <c r="P1275" t="str">
        <f t="shared" si="102"/>
        <v>NORMAL</v>
      </c>
      <c r="Q1275" s="5">
        <f t="shared" si="101"/>
        <v>2980.7894736842104</v>
      </c>
    </row>
    <row r="1276" spans="1:17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 t="shared" si="98"/>
        <v>LOW</v>
      </c>
      <c r="J1276" s="2" t="str">
        <f t="shared" si="99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s="3" t="str">
        <f t="shared" si="100"/>
        <v>LOW</v>
      </c>
      <c r="P1276" t="str">
        <f t="shared" si="102"/>
        <v>HIGH IMPACT</v>
      </c>
      <c r="Q1276" s="5">
        <f t="shared" si="101"/>
        <v>136.75</v>
      </c>
    </row>
    <row r="1277" spans="1:17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 t="shared" si="98"/>
        <v>LOW</v>
      </c>
      <c r="J1277" s="2" t="str">
        <f t="shared" si="99"/>
        <v>LOW</v>
      </c>
      <c r="K1277" s="2">
        <v>0.2</v>
      </c>
      <c r="L1277" s="2">
        <v>1</v>
      </c>
      <c r="M1277" s="2" t="s">
        <v>28</v>
      </c>
      <c r="N1277" s="2">
        <v>381.34</v>
      </c>
      <c r="O1277" s="3" t="str">
        <f t="shared" si="100"/>
        <v>LOW</v>
      </c>
      <c r="P1277" t="str">
        <f t="shared" si="102"/>
        <v>NORMAL</v>
      </c>
      <c r="Q1277" s="5">
        <f t="shared" si="101"/>
        <v>1906.6999999999998</v>
      </c>
    </row>
    <row r="1278" spans="1:17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 t="shared" si="98"/>
        <v>MEDIUM</v>
      </c>
      <c r="J1278" s="2" t="str">
        <f t="shared" si="99"/>
        <v>LOW</v>
      </c>
      <c r="K1278" s="2">
        <v>0.02</v>
      </c>
      <c r="L1278" s="2">
        <v>9</v>
      </c>
      <c r="M1278" s="2" t="s">
        <v>28</v>
      </c>
      <c r="N1278" s="2">
        <v>59.3</v>
      </c>
      <c r="O1278" s="3" t="str">
        <f t="shared" si="100"/>
        <v>LOW</v>
      </c>
      <c r="P1278" t="str">
        <f t="shared" si="102"/>
        <v>HIGH IMPACT</v>
      </c>
      <c r="Q1278" s="5">
        <f t="shared" si="101"/>
        <v>2965</v>
      </c>
    </row>
    <row r="1279" spans="1:17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 t="shared" si="98"/>
        <v>LOW</v>
      </c>
      <c r="J1279" s="2" t="str">
        <f t="shared" si="99"/>
        <v>LOW</v>
      </c>
      <c r="K1279" s="2">
        <v>0.33</v>
      </c>
      <c r="L1279" s="2">
        <v>2</v>
      </c>
      <c r="M1279" s="2" t="s">
        <v>28</v>
      </c>
      <c r="N1279" s="2">
        <v>1155.54</v>
      </c>
      <c r="O1279" s="3" t="str">
        <f t="shared" si="100"/>
        <v>LOW</v>
      </c>
      <c r="P1279" t="str">
        <f t="shared" si="102"/>
        <v>HIGH IMPACT</v>
      </c>
      <c r="Q1279" s="5">
        <f t="shared" si="101"/>
        <v>3501.6363636363635</v>
      </c>
    </row>
    <row r="1280" spans="1:17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 t="shared" si="98"/>
        <v>LOW</v>
      </c>
      <c r="J1280" s="2" t="str">
        <f t="shared" si="99"/>
        <v>LOW</v>
      </c>
      <c r="K1280" s="2">
        <v>0.2</v>
      </c>
      <c r="L1280" s="2">
        <v>4</v>
      </c>
      <c r="M1280" s="2" t="s">
        <v>17</v>
      </c>
      <c r="N1280" s="2">
        <v>289.23</v>
      </c>
      <c r="O1280" s="3" t="str">
        <f t="shared" si="100"/>
        <v>LOW</v>
      </c>
      <c r="P1280" t="str">
        <f t="shared" si="102"/>
        <v>NORMAL</v>
      </c>
      <c r="Q1280" s="5">
        <f t="shared" si="101"/>
        <v>1446.15</v>
      </c>
    </row>
    <row r="1281" spans="1:17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 t="shared" si="98"/>
        <v>MEDIUM</v>
      </c>
      <c r="J1281" s="2" t="str">
        <f t="shared" si="99"/>
        <v>LOW</v>
      </c>
      <c r="K1281" s="2">
        <v>0.01</v>
      </c>
      <c r="L1281" s="2">
        <v>2</v>
      </c>
      <c r="M1281" s="2" t="s">
        <v>23</v>
      </c>
      <c r="N1281" s="2">
        <v>479.97</v>
      </c>
      <c r="O1281" s="3" t="str">
        <f t="shared" si="100"/>
        <v>LOW</v>
      </c>
      <c r="P1281" t="str">
        <f t="shared" si="102"/>
        <v>HIGH IMPACT</v>
      </c>
      <c r="Q1281" s="5">
        <f t="shared" si="101"/>
        <v>47997</v>
      </c>
    </row>
    <row r="1282" spans="1:17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 t="shared" si="98"/>
        <v>LOW</v>
      </c>
      <c r="J1282" s="2" t="str">
        <f t="shared" si="99"/>
        <v>LOW</v>
      </c>
      <c r="K1282" s="2">
        <v>0.09</v>
      </c>
      <c r="L1282" s="2">
        <v>1</v>
      </c>
      <c r="M1282" s="2" t="s">
        <v>28</v>
      </c>
      <c r="N1282" s="2">
        <v>1168.01</v>
      </c>
      <c r="O1282" s="3" t="str">
        <f t="shared" si="100"/>
        <v>LOW</v>
      </c>
      <c r="P1282" t="str">
        <f t="shared" si="102"/>
        <v>NORMAL</v>
      </c>
      <c r="Q1282" s="5">
        <f t="shared" si="101"/>
        <v>12977.888888888889</v>
      </c>
    </row>
    <row r="1283" spans="1:17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 t="shared" ref="I1283:I1346" si="103">IF(H1283&gt;10000,"HIGH",IF(H1283&gt;5000,"MEDIUM","LOW"))</f>
        <v>LOW</v>
      </c>
      <c r="J1283" s="2" t="str">
        <f t="shared" ref="J1283:J1346" si="104">IF(H1283&gt;10000,"HIGH","LOW")</f>
        <v>LOW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3" t="str">
        <f t="shared" ref="O1283:O1346" si="105">IF(AND(H1283&gt;5000,N1283&gt;500),"HIGH","LOW")</f>
        <v>LOW</v>
      </c>
      <c r="P1283" t="str">
        <f t="shared" si="102"/>
        <v>NORMAL</v>
      </c>
      <c r="Q1283" s="5">
        <f t="shared" ref="Q1283:Q1346" si="106">IFERROR(N1283/K1283,"cant divide")</f>
        <v>5027.7272727272721</v>
      </c>
    </row>
    <row r="1284" spans="1:17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 t="shared" si="103"/>
        <v>LOW</v>
      </c>
      <c r="J1284" s="2" t="str">
        <f t="shared" si="104"/>
        <v>LOW</v>
      </c>
      <c r="K1284" s="2">
        <v>0.26</v>
      </c>
      <c r="L1284" s="2">
        <v>1</v>
      </c>
      <c r="M1284" s="2" t="s">
        <v>23</v>
      </c>
      <c r="N1284" s="2">
        <v>745.13</v>
      </c>
      <c r="O1284" s="3" t="str">
        <f t="shared" si="105"/>
        <v>LOW</v>
      </c>
      <c r="P1284" t="str">
        <f t="shared" si="102"/>
        <v>HIGH IMPACT</v>
      </c>
      <c r="Q1284" s="5">
        <f t="shared" si="106"/>
        <v>2865.8846153846152</v>
      </c>
    </row>
    <row r="1285" spans="1:17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 t="shared" si="103"/>
        <v>LOW</v>
      </c>
      <c r="J1285" s="2" t="str">
        <f t="shared" si="104"/>
        <v>LOW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3" t="str">
        <f t="shared" si="105"/>
        <v>LOW</v>
      </c>
      <c r="P1285" t="str">
        <f t="shared" si="102"/>
        <v>NORMAL</v>
      </c>
      <c r="Q1285" s="5">
        <f t="shared" si="106"/>
        <v>3308.0000000000005</v>
      </c>
    </row>
    <row r="1286" spans="1:17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 t="shared" si="103"/>
        <v>LOW</v>
      </c>
      <c r="J1286" s="2" t="str">
        <f t="shared" si="104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s="3" t="str">
        <f t="shared" si="105"/>
        <v>LOW</v>
      </c>
      <c r="P1286" t="str">
        <f t="shared" si="102"/>
        <v>NORMAL</v>
      </c>
      <c r="Q1286" s="5">
        <f t="shared" si="106"/>
        <v>1219.6666666666667</v>
      </c>
    </row>
    <row r="1287" spans="1:17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 t="shared" si="103"/>
        <v>LOW</v>
      </c>
      <c r="J1287" s="2" t="str">
        <f t="shared" si="104"/>
        <v>LOW</v>
      </c>
      <c r="K1287" s="2">
        <v>0.38</v>
      </c>
      <c r="L1287" s="2">
        <v>1</v>
      </c>
      <c r="M1287" s="2" t="s">
        <v>23</v>
      </c>
      <c r="N1287" s="2">
        <v>373.71</v>
      </c>
      <c r="O1287" s="3" t="str">
        <f t="shared" si="105"/>
        <v>LOW</v>
      </c>
      <c r="P1287" t="str">
        <f t="shared" si="102"/>
        <v>HIGH IMPACT</v>
      </c>
      <c r="Q1287" s="5">
        <f t="shared" si="106"/>
        <v>983.4473684210526</v>
      </c>
    </row>
    <row r="1288" spans="1:17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 t="shared" si="103"/>
        <v>LOW</v>
      </c>
      <c r="J1288" s="2" t="str">
        <f t="shared" si="104"/>
        <v>LOW</v>
      </c>
      <c r="K1288" s="2">
        <v>0.4</v>
      </c>
      <c r="L1288" s="2">
        <v>6</v>
      </c>
      <c r="M1288" s="2" t="s">
        <v>23</v>
      </c>
      <c r="N1288" s="2">
        <v>1113.95</v>
      </c>
      <c r="O1288" s="3" t="str">
        <f t="shared" si="105"/>
        <v>LOW</v>
      </c>
      <c r="P1288" t="str">
        <f t="shared" ref="P1288:P1351" si="107">IF(OR(H1288&gt;5000,K1288&gt;0.2),"HIGH IMPACT","NORMAL")</f>
        <v>HIGH IMPACT</v>
      </c>
      <c r="Q1288" s="5">
        <f t="shared" si="106"/>
        <v>2784.875</v>
      </c>
    </row>
    <row r="1289" spans="1:17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 t="shared" si="103"/>
        <v>LOW</v>
      </c>
      <c r="J1289" s="2" t="str">
        <f t="shared" si="104"/>
        <v>LOW</v>
      </c>
      <c r="K1289" s="2">
        <v>0.4</v>
      </c>
      <c r="L1289" s="2">
        <v>5</v>
      </c>
      <c r="M1289" s="2" t="s">
        <v>23</v>
      </c>
      <c r="N1289" s="2">
        <v>312.08</v>
      </c>
      <c r="O1289" s="3" t="str">
        <f t="shared" si="105"/>
        <v>LOW</v>
      </c>
      <c r="P1289" t="str">
        <f t="shared" si="107"/>
        <v>HIGH IMPACT</v>
      </c>
      <c r="Q1289" s="5">
        <f t="shared" si="106"/>
        <v>780.19999999999993</v>
      </c>
    </row>
    <row r="1290" spans="1:17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 t="shared" si="103"/>
        <v>LOW</v>
      </c>
      <c r="J1290" s="2" t="str">
        <f t="shared" si="104"/>
        <v>LOW</v>
      </c>
      <c r="K1290" s="2">
        <v>0.35</v>
      </c>
      <c r="L1290" s="2">
        <v>3</v>
      </c>
      <c r="M1290" s="2" t="s">
        <v>17</v>
      </c>
      <c r="N1290" s="2">
        <v>372.97</v>
      </c>
      <c r="O1290" s="3" t="str">
        <f t="shared" si="105"/>
        <v>LOW</v>
      </c>
      <c r="P1290" t="str">
        <f t="shared" si="107"/>
        <v>HIGH IMPACT</v>
      </c>
      <c r="Q1290" s="5">
        <f t="shared" si="106"/>
        <v>1065.6285714285716</v>
      </c>
    </row>
    <row r="1291" spans="1:17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 t="shared" si="103"/>
        <v>LOW</v>
      </c>
      <c r="J1291" s="2" t="str">
        <f t="shared" si="104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s="3" t="str">
        <f t="shared" si="105"/>
        <v>LOW</v>
      </c>
      <c r="P1291" t="str">
        <f t="shared" si="107"/>
        <v>HIGH IMPACT</v>
      </c>
      <c r="Q1291" s="5">
        <f t="shared" si="106"/>
        <v>981.03703703703695</v>
      </c>
    </row>
    <row r="1292" spans="1:17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 t="shared" si="103"/>
        <v>LOW</v>
      </c>
      <c r="J1292" s="2" t="str">
        <f t="shared" si="104"/>
        <v>LOW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3" t="str">
        <f t="shared" si="105"/>
        <v>LOW</v>
      </c>
      <c r="P1292" t="str">
        <f t="shared" si="107"/>
        <v>HIGH IMPACT</v>
      </c>
      <c r="Q1292" s="5">
        <f t="shared" si="106"/>
        <v>2284.1785714285716</v>
      </c>
    </row>
    <row r="1293" spans="1:17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 t="shared" si="103"/>
        <v>MEDIUM</v>
      </c>
      <c r="J1293" s="2" t="str">
        <f t="shared" si="104"/>
        <v>LOW</v>
      </c>
      <c r="K1293" s="2">
        <v>0.48</v>
      </c>
      <c r="L1293" s="2">
        <v>2</v>
      </c>
      <c r="M1293" s="2" t="s">
        <v>23</v>
      </c>
      <c r="N1293" s="2">
        <v>663.37</v>
      </c>
      <c r="O1293" s="3" t="str">
        <f t="shared" si="105"/>
        <v>HIGH</v>
      </c>
      <c r="P1293" t="str">
        <f t="shared" si="107"/>
        <v>HIGH IMPACT</v>
      </c>
      <c r="Q1293" s="5">
        <f t="shared" si="106"/>
        <v>1382.0208333333335</v>
      </c>
    </row>
    <row r="1294" spans="1:17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 t="shared" si="103"/>
        <v>LOW</v>
      </c>
      <c r="J1294" s="2" t="str">
        <f t="shared" si="104"/>
        <v>LOW</v>
      </c>
      <c r="K1294" s="2">
        <v>0.44</v>
      </c>
      <c r="L1294" s="2">
        <v>7</v>
      </c>
      <c r="M1294" s="2" t="s">
        <v>17</v>
      </c>
      <c r="N1294" s="2">
        <v>276.74</v>
      </c>
      <c r="O1294" s="3" t="str">
        <f t="shared" si="105"/>
        <v>LOW</v>
      </c>
      <c r="P1294" t="str">
        <f t="shared" si="107"/>
        <v>HIGH IMPACT</v>
      </c>
      <c r="Q1294" s="5">
        <f t="shared" si="106"/>
        <v>628.9545454545455</v>
      </c>
    </row>
    <row r="1295" spans="1:17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 t="shared" si="103"/>
        <v>MEDIUM</v>
      </c>
      <c r="J1295" s="2" t="str">
        <f t="shared" si="104"/>
        <v>LOW</v>
      </c>
      <c r="K1295" s="2">
        <v>0.32</v>
      </c>
      <c r="L1295" s="2">
        <v>4</v>
      </c>
      <c r="M1295" s="2" t="s">
        <v>28</v>
      </c>
      <c r="N1295" s="2">
        <v>256.76</v>
      </c>
      <c r="O1295" s="3" t="str">
        <f t="shared" si="105"/>
        <v>LOW</v>
      </c>
      <c r="P1295" t="str">
        <f t="shared" si="107"/>
        <v>HIGH IMPACT</v>
      </c>
      <c r="Q1295" s="5">
        <f t="shared" si="106"/>
        <v>802.375</v>
      </c>
    </row>
    <row r="1296" spans="1:17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 t="shared" si="103"/>
        <v>LOW</v>
      </c>
      <c r="J1296" s="2" t="str">
        <f t="shared" si="104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s="3" t="str">
        <f t="shared" si="105"/>
        <v>LOW</v>
      </c>
      <c r="P1296" t="str">
        <f t="shared" si="107"/>
        <v>HIGH IMPACT</v>
      </c>
      <c r="Q1296" s="5">
        <f t="shared" si="106"/>
        <v>272</v>
      </c>
    </row>
    <row r="1297" spans="1:17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 t="shared" si="103"/>
        <v>LOW</v>
      </c>
      <c r="J1297" s="2" t="str">
        <f t="shared" si="104"/>
        <v>LOW</v>
      </c>
      <c r="K1297" s="2">
        <v>0.36</v>
      </c>
      <c r="L1297" s="2">
        <v>1</v>
      </c>
      <c r="M1297" s="2" t="s">
        <v>17</v>
      </c>
      <c r="N1297" s="2">
        <v>696.44</v>
      </c>
      <c r="O1297" s="3" t="str">
        <f t="shared" si="105"/>
        <v>LOW</v>
      </c>
      <c r="P1297" t="str">
        <f t="shared" si="107"/>
        <v>HIGH IMPACT</v>
      </c>
      <c r="Q1297" s="5">
        <f t="shared" si="106"/>
        <v>1934.5555555555559</v>
      </c>
    </row>
    <row r="1298" spans="1:17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 t="shared" si="103"/>
        <v>LOW</v>
      </c>
      <c r="J1298" s="2" t="str">
        <f t="shared" si="104"/>
        <v>LOW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3" t="str">
        <f t="shared" si="105"/>
        <v>LOW</v>
      </c>
      <c r="P1298" t="str">
        <f t="shared" si="107"/>
        <v>NORMAL</v>
      </c>
      <c r="Q1298" s="5">
        <f t="shared" si="106"/>
        <v>43011.333333333336</v>
      </c>
    </row>
    <row r="1299" spans="1:17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 t="shared" si="103"/>
        <v>LOW</v>
      </c>
      <c r="J1299" s="2" t="str">
        <f t="shared" si="104"/>
        <v>LOW</v>
      </c>
      <c r="K1299" s="2">
        <v>0.47</v>
      </c>
      <c r="L1299" s="2">
        <v>9</v>
      </c>
      <c r="M1299" s="2" t="s">
        <v>17</v>
      </c>
      <c r="N1299" s="2">
        <v>385.01</v>
      </c>
      <c r="O1299" s="3" t="str">
        <f t="shared" si="105"/>
        <v>LOW</v>
      </c>
      <c r="P1299" t="str">
        <f t="shared" si="107"/>
        <v>HIGH IMPACT</v>
      </c>
      <c r="Q1299" s="5">
        <f t="shared" si="106"/>
        <v>819.17021276595744</v>
      </c>
    </row>
    <row r="1300" spans="1:17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 t="shared" si="103"/>
        <v>LOW</v>
      </c>
      <c r="J1300" s="2" t="str">
        <f t="shared" si="104"/>
        <v>LOW</v>
      </c>
      <c r="K1300" s="2">
        <v>0.27</v>
      </c>
      <c r="L1300" s="2">
        <v>7</v>
      </c>
      <c r="M1300" s="2" t="s">
        <v>17</v>
      </c>
      <c r="N1300" s="2">
        <v>274.43</v>
      </c>
      <c r="O1300" s="3" t="str">
        <f t="shared" si="105"/>
        <v>LOW</v>
      </c>
      <c r="P1300" t="str">
        <f t="shared" si="107"/>
        <v>HIGH IMPACT</v>
      </c>
      <c r="Q1300" s="5">
        <f t="shared" si="106"/>
        <v>1016.4074074074074</v>
      </c>
    </row>
    <row r="1301" spans="1:17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 t="shared" si="103"/>
        <v>LOW</v>
      </c>
      <c r="J1301" s="2" t="str">
        <f t="shared" si="104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s="3" t="str">
        <f t="shared" si="105"/>
        <v>LOW</v>
      </c>
      <c r="P1301" t="str">
        <f t="shared" si="107"/>
        <v>HIGH IMPACT</v>
      </c>
      <c r="Q1301" s="5">
        <f t="shared" si="106"/>
        <v>822.08</v>
      </c>
    </row>
    <row r="1302" spans="1:17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 t="shared" si="103"/>
        <v>MEDIUM</v>
      </c>
      <c r="J1302" s="2" t="str">
        <f t="shared" si="104"/>
        <v>LOW</v>
      </c>
      <c r="K1302" s="2">
        <v>0.15</v>
      </c>
      <c r="L1302" s="2">
        <v>7</v>
      </c>
      <c r="M1302" s="2" t="s">
        <v>17</v>
      </c>
      <c r="N1302" s="2">
        <v>1333.85</v>
      </c>
      <c r="O1302" s="3" t="str">
        <f t="shared" si="105"/>
        <v>HIGH</v>
      </c>
      <c r="P1302" t="str">
        <f t="shared" si="107"/>
        <v>HIGH IMPACT</v>
      </c>
      <c r="Q1302" s="5">
        <f t="shared" si="106"/>
        <v>8892.3333333333339</v>
      </c>
    </row>
    <row r="1303" spans="1:17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 t="shared" si="103"/>
        <v>MEDIUM</v>
      </c>
      <c r="J1303" s="2" t="str">
        <f t="shared" si="104"/>
        <v>LOW</v>
      </c>
      <c r="K1303" s="2">
        <v>0</v>
      </c>
      <c r="L1303" s="2">
        <v>2</v>
      </c>
      <c r="M1303" s="2" t="s">
        <v>17</v>
      </c>
      <c r="N1303" s="2">
        <v>43.59</v>
      </c>
      <c r="O1303" s="3" t="str">
        <f t="shared" si="105"/>
        <v>LOW</v>
      </c>
      <c r="P1303" t="str">
        <f t="shared" si="107"/>
        <v>HIGH IMPACT</v>
      </c>
      <c r="Q1303" s="5" t="str">
        <f t="shared" si="106"/>
        <v>cant divide</v>
      </c>
    </row>
    <row r="1304" spans="1:17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 t="shared" si="103"/>
        <v>HIGH</v>
      </c>
      <c r="J1304" s="2" t="str">
        <f t="shared" si="104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s="3" t="str">
        <f t="shared" si="105"/>
        <v>HIGH</v>
      </c>
      <c r="P1304" t="str">
        <f t="shared" si="107"/>
        <v>HIGH IMPACT</v>
      </c>
      <c r="Q1304" s="5">
        <f t="shared" si="106"/>
        <v>26069.333333333336</v>
      </c>
    </row>
    <row r="1305" spans="1:17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 t="shared" si="103"/>
        <v>LOW</v>
      </c>
      <c r="J1305" s="2" t="str">
        <f t="shared" si="104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s="3" t="str">
        <f t="shared" si="105"/>
        <v>LOW</v>
      </c>
      <c r="P1305" t="str">
        <f t="shared" si="107"/>
        <v>NORMAL</v>
      </c>
      <c r="Q1305" s="5">
        <f t="shared" si="106"/>
        <v>1748</v>
      </c>
    </row>
    <row r="1306" spans="1:17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 t="shared" si="103"/>
        <v>HIGH</v>
      </c>
      <c r="J1306" s="2" t="str">
        <f t="shared" si="104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s="3" t="str">
        <f t="shared" si="105"/>
        <v>LOW</v>
      </c>
      <c r="P1306" t="str">
        <f t="shared" si="107"/>
        <v>HIGH IMPACT</v>
      </c>
      <c r="Q1306" s="5">
        <f t="shared" si="106"/>
        <v>1298.6296296296296</v>
      </c>
    </row>
    <row r="1307" spans="1:17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 t="shared" si="103"/>
        <v>LOW</v>
      </c>
      <c r="J1307" s="2" t="str">
        <f t="shared" si="104"/>
        <v>LOW</v>
      </c>
      <c r="K1307" s="2">
        <v>0.04</v>
      </c>
      <c r="L1307" s="2">
        <v>2</v>
      </c>
      <c r="M1307" s="2" t="s">
        <v>17</v>
      </c>
      <c r="N1307" s="2">
        <v>400.48</v>
      </c>
      <c r="O1307" s="3" t="str">
        <f t="shared" si="105"/>
        <v>LOW</v>
      </c>
      <c r="P1307" t="str">
        <f t="shared" si="107"/>
        <v>NORMAL</v>
      </c>
      <c r="Q1307" s="5">
        <f t="shared" si="106"/>
        <v>10012</v>
      </c>
    </row>
    <row r="1308" spans="1:17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 t="shared" si="103"/>
        <v>HIGH</v>
      </c>
      <c r="J1308" s="2" t="str">
        <f t="shared" si="104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s="3" t="str">
        <f t="shared" si="105"/>
        <v>LOW</v>
      </c>
      <c r="P1308" t="str">
        <f t="shared" si="107"/>
        <v>HIGH IMPACT</v>
      </c>
      <c r="Q1308" s="5">
        <f t="shared" si="106"/>
        <v>454.28571428571428</v>
      </c>
    </row>
    <row r="1309" spans="1:17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 t="shared" si="103"/>
        <v>LOW</v>
      </c>
      <c r="J1309" s="2" t="str">
        <f t="shared" si="104"/>
        <v>LOW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3" t="str">
        <f t="shared" si="105"/>
        <v>LOW</v>
      </c>
      <c r="P1309" t="str">
        <f t="shared" si="107"/>
        <v>HIGH IMPACT</v>
      </c>
      <c r="Q1309" s="5">
        <f t="shared" si="106"/>
        <v>2804.3809523809523</v>
      </c>
    </row>
    <row r="1310" spans="1:17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 t="shared" si="103"/>
        <v>LOW</v>
      </c>
      <c r="J1310" s="2" t="str">
        <f t="shared" si="104"/>
        <v>LOW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3" t="str">
        <f t="shared" si="105"/>
        <v>LOW</v>
      </c>
      <c r="P1310" t="str">
        <f t="shared" si="107"/>
        <v>NORMAL</v>
      </c>
      <c r="Q1310" s="5">
        <f t="shared" si="106"/>
        <v>1637.3125000000002</v>
      </c>
    </row>
    <row r="1311" spans="1:17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 t="shared" si="103"/>
        <v>MEDIUM</v>
      </c>
      <c r="J1311" s="2" t="str">
        <f t="shared" si="104"/>
        <v>LOW</v>
      </c>
      <c r="K1311" s="2">
        <v>0.26</v>
      </c>
      <c r="L1311" s="2">
        <v>4</v>
      </c>
      <c r="M1311" s="2" t="s">
        <v>28</v>
      </c>
      <c r="N1311" s="2">
        <v>281.73</v>
      </c>
      <c r="O1311" s="3" t="str">
        <f t="shared" si="105"/>
        <v>LOW</v>
      </c>
      <c r="P1311" t="str">
        <f t="shared" si="107"/>
        <v>HIGH IMPACT</v>
      </c>
      <c r="Q1311" s="5">
        <f t="shared" si="106"/>
        <v>1083.5769230769231</v>
      </c>
    </row>
    <row r="1312" spans="1:17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 t="shared" si="103"/>
        <v>LOW</v>
      </c>
      <c r="J1312" s="2" t="str">
        <f t="shared" si="104"/>
        <v>LOW</v>
      </c>
      <c r="K1312" s="2">
        <v>0.03</v>
      </c>
      <c r="L1312" s="2">
        <v>1</v>
      </c>
      <c r="M1312" s="2" t="s">
        <v>28</v>
      </c>
      <c r="N1312" s="2">
        <v>408.8</v>
      </c>
      <c r="O1312" s="3" t="str">
        <f t="shared" si="105"/>
        <v>LOW</v>
      </c>
      <c r="P1312" t="str">
        <f t="shared" si="107"/>
        <v>NORMAL</v>
      </c>
      <c r="Q1312" s="5">
        <f t="shared" si="106"/>
        <v>13626.666666666668</v>
      </c>
    </row>
    <row r="1313" spans="1:17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 t="shared" si="103"/>
        <v>LOW</v>
      </c>
      <c r="J1313" s="2" t="str">
        <f t="shared" si="104"/>
        <v>LOW</v>
      </c>
      <c r="K1313" s="2">
        <v>0.43</v>
      </c>
      <c r="L1313" s="2">
        <v>1</v>
      </c>
      <c r="M1313" s="2" t="s">
        <v>17</v>
      </c>
      <c r="N1313" s="2">
        <v>992.05</v>
      </c>
      <c r="O1313" s="3" t="str">
        <f t="shared" si="105"/>
        <v>LOW</v>
      </c>
      <c r="P1313" t="str">
        <f t="shared" si="107"/>
        <v>HIGH IMPACT</v>
      </c>
      <c r="Q1313" s="5">
        <f t="shared" si="106"/>
        <v>2307.0930232558139</v>
      </c>
    </row>
    <row r="1314" spans="1:17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 t="shared" si="103"/>
        <v>LOW</v>
      </c>
      <c r="J1314" s="2" t="str">
        <f t="shared" si="104"/>
        <v>LOW</v>
      </c>
      <c r="K1314" s="2">
        <v>0.23</v>
      </c>
      <c r="L1314" s="2">
        <v>4</v>
      </c>
      <c r="M1314" s="2" t="s">
        <v>17</v>
      </c>
      <c r="N1314" s="2">
        <v>491.42</v>
      </c>
      <c r="O1314" s="3" t="str">
        <f t="shared" si="105"/>
        <v>LOW</v>
      </c>
      <c r="P1314" t="str">
        <f t="shared" si="107"/>
        <v>HIGH IMPACT</v>
      </c>
      <c r="Q1314" s="5">
        <f t="shared" si="106"/>
        <v>2136.608695652174</v>
      </c>
    </row>
    <row r="1315" spans="1:17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 t="shared" si="103"/>
        <v>LOW</v>
      </c>
      <c r="J1315" s="2" t="str">
        <f t="shared" si="104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s="3" t="str">
        <f t="shared" si="105"/>
        <v>LOW</v>
      </c>
      <c r="P1315" t="str">
        <f t="shared" si="107"/>
        <v>NORMAL</v>
      </c>
      <c r="Q1315" s="5">
        <f t="shared" si="106"/>
        <v>985.88888888888891</v>
      </c>
    </row>
    <row r="1316" spans="1:17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 t="shared" si="103"/>
        <v>LOW</v>
      </c>
      <c r="J1316" s="2" t="str">
        <f t="shared" si="104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s="3" t="str">
        <f t="shared" si="105"/>
        <v>LOW</v>
      </c>
      <c r="P1316" t="str">
        <f t="shared" si="107"/>
        <v>NORMAL</v>
      </c>
      <c r="Q1316" s="5">
        <f t="shared" si="106"/>
        <v>490.125</v>
      </c>
    </row>
    <row r="1317" spans="1:17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 t="shared" si="103"/>
        <v>LOW</v>
      </c>
      <c r="J1317" s="2" t="str">
        <f t="shared" si="104"/>
        <v>LOW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3" t="str">
        <f t="shared" si="105"/>
        <v>LOW</v>
      </c>
      <c r="P1317" t="str">
        <f t="shared" si="107"/>
        <v>NORMAL</v>
      </c>
      <c r="Q1317" s="5">
        <f t="shared" si="106"/>
        <v>3083.6666666666665</v>
      </c>
    </row>
    <row r="1318" spans="1:17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 t="shared" si="103"/>
        <v>LOW</v>
      </c>
      <c r="J1318" s="2" t="str">
        <f t="shared" si="104"/>
        <v>LOW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3" t="str">
        <f t="shared" si="105"/>
        <v>LOW</v>
      </c>
      <c r="P1318" t="str">
        <f t="shared" si="107"/>
        <v>HIGH IMPACT</v>
      </c>
      <c r="Q1318" s="5">
        <f t="shared" si="106"/>
        <v>3292.7931034482758</v>
      </c>
    </row>
    <row r="1319" spans="1:17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 t="shared" si="103"/>
        <v>LOW</v>
      </c>
      <c r="J1319" s="2" t="str">
        <f t="shared" si="104"/>
        <v>LOW</v>
      </c>
      <c r="K1319" s="2">
        <v>0.21</v>
      </c>
      <c r="L1319" s="2">
        <v>6</v>
      </c>
      <c r="M1319" s="2" t="s">
        <v>28</v>
      </c>
      <c r="N1319" s="2">
        <v>249.19</v>
      </c>
      <c r="O1319" s="3" t="str">
        <f t="shared" si="105"/>
        <v>LOW</v>
      </c>
      <c r="P1319" t="str">
        <f t="shared" si="107"/>
        <v>HIGH IMPACT</v>
      </c>
      <c r="Q1319" s="5">
        <f t="shared" si="106"/>
        <v>1186.6190476190477</v>
      </c>
    </row>
    <row r="1320" spans="1:17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 t="shared" si="103"/>
        <v>LOW</v>
      </c>
      <c r="J1320" s="2" t="str">
        <f t="shared" si="104"/>
        <v>LOW</v>
      </c>
      <c r="K1320" s="2">
        <v>0.3</v>
      </c>
      <c r="L1320" s="2">
        <v>2</v>
      </c>
      <c r="M1320" s="2" t="s">
        <v>28</v>
      </c>
      <c r="N1320" s="2">
        <v>244.4</v>
      </c>
      <c r="O1320" s="3" t="str">
        <f t="shared" si="105"/>
        <v>LOW</v>
      </c>
      <c r="P1320" t="str">
        <f t="shared" si="107"/>
        <v>HIGH IMPACT</v>
      </c>
      <c r="Q1320" s="5">
        <f t="shared" si="106"/>
        <v>814.66666666666674</v>
      </c>
    </row>
    <row r="1321" spans="1:17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 t="shared" si="103"/>
        <v>LOW</v>
      </c>
      <c r="J1321" s="2" t="str">
        <f t="shared" si="104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s="3" t="str">
        <f t="shared" si="105"/>
        <v>LOW</v>
      </c>
      <c r="P1321" t="str">
        <f t="shared" si="107"/>
        <v>HIGH IMPACT</v>
      </c>
      <c r="Q1321" s="5">
        <f t="shared" si="106"/>
        <v>581.94285714285718</v>
      </c>
    </row>
    <row r="1322" spans="1:17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 t="shared" si="103"/>
        <v>LOW</v>
      </c>
      <c r="J1322" s="2" t="str">
        <f t="shared" si="104"/>
        <v>LOW</v>
      </c>
      <c r="K1322" s="2">
        <v>0.37</v>
      </c>
      <c r="L1322" s="2">
        <v>1</v>
      </c>
      <c r="M1322" s="2" t="s">
        <v>17</v>
      </c>
      <c r="N1322" s="2">
        <v>515.5</v>
      </c>
      <c r="O1322" s="3" t="str">
        <f t="shared" si="105"/>
        <v>LOW</v>
      </c>
      <c r="P1322" t="str">
        <f t="shared" si="107"/>
        <v>HIGH IMPACT</v>
      </c>
      <c r="Q1322" s="5">
        <f t="shared" si="106"/>
        <v>1393.2432432432433</v>
      </c>
    </row>
    <row r="1323" spans="1:17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 t="shared" si="103"/>
        <v>LOW</v>
      </c>
      <c r="J1323" s="2" t="str">
        <f t="shared" si="104"/>
        <v>LOW</v>
      </c>
      <c r="K1323" s="2">
        <v>0.2</v>
      </c>
      <c r="L1323" s="2">
        <v>4</v>
      </c>
      <c r="M1323" s="2" t="s">
        <v>23</v>
      </c>
      <c r="N1323" s="2">
        <v>732.44</v>
      </c>
      <c r="O1323" s="3" t="str">
        <f t="shared" si="105"/>
        <v>LOW</v>
      </c>
      <c r="P1323" t="str">
        <f t="shared" si="107"/>
        <v>NORMAL</v>
      </c>
      <c r="Q1323" s="5">
        <f t="shared" si="106"/>
        <v>3662.2000000000003</v>
      </c>
    </row>
    <row r="1324" spans="1:17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 t="shared" si="103"/>
        <v>LOW</v>
      </c>
      <c r="J1324" s="2" t="str">
        <f t="shared" si="104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s="3" t="str">
        <f t="shared" si="105"/>
        <v>LOW</v>
      </c>
      <c r="P1324" t="str">
        <f t="shared" si="107"/>
        <v>HIGH IMPACT</v>
      </c>
      <c r="Q1324" s="5">
        <f t="shared" si="106"/>
        <v>288.13888888888891</v>
      </c>
    </row>
    <row r="1325" spans="1:17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 t="shared" si="103"/>
        <v>LOW</v>
      </c>
      <c r="J1325" s="2" t="str">
        <f t="shared" si="104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3" t="str">
        <f t="shared" si="105"/>
        <v>LOW</v>
      </c>
      <c r="P1325" t="str">
        <f t="shared" si="107"/>
        <v>NORMAL</v>
      </c>
      <c r="Q1325" s="5">
        <f t="shared" si="106"/>
        <v>1600.5714285714284</v>
      </c>
    </row>
    <row r="1326" spans="1:17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 t="shared" si="103"/>
        <v>LOW</v>
      </c>
      <c r="J1326" s="2" t="str">
        <f t="shared" si="104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s="3" t="str">
        <f t="shared" si="105"/>
        <v>LOW</v>
      </c>
      <c r="P1326" t="str">
        <f t="shared" si="107"/>
        <v>HIGH IMPACT</v>
      </c>
      <c r="Q1326" s="5">
        <f t="shared" si="106"/>
        <v>1384.5384615384617</v>
      </c>
    </row>
    <row r="1327" spans="1:17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 t="shared" si="103"/>
        <v>LOW</v>
      </c>
      <c r="J1327" s="2" t="str">
        <f t="shared" si="104"/>
        <v>LOW</v>
      </c>
      <c r="K1327" s="2">
        <v>0.04</v>
      </c>
      <c r="L1327" s="2">
        <v>1</v>
      </c>
      <c r="M1327" s="2" t="s">
        <v>23</v>
      </c>
      <c r="N1327" s="2">
        <v>144.96</v>
      </c>
      <c r="O1327" s="3" t="str">
        <f t="shared" si="105"/>
        <v>LOW</v>
      </c>
      <c r="P1327" t="str">
        <f t="shared" si="107"/>
        <v>NORMAL</v>
      </c>
      <c r="Q1327" s="5">
        <f t="shared" si="106"/>
        <v>3624</v>
      </c>
    </row>
    <row r="1328" spans="1:17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 t="shared" si="103"/>
        <v>LOW</v>
      </c>
      <c r="J1328" s="2" t="str">
        <f t="shared" si="104"/>
        <v>LOW</v>
      </c>
      <c r="K1328" s="2">
        <v>0.12</v>
      </c>
      <c r="L1328" s="2">
        <v>5</v>
      </c>
      <c r="M1328" s="2" t="s">
        <v>23</v>
      </c>
      <c r="N1328" s="2">
        <v>715.7</v>
      </c>
      <c r="O1328" s="3" t="str">
        <f t="shared" si="105"/>
        <v>LOW</v>
      </c>
      <c r="P1328" t="str">
        <f t="shared" si="107"/>
        <v>NORMAL</v>
      </c>
      <c r="Q1328" s="5">
        <f t="shared" si="106"/>
        <v>5964.166666666667</v>
      </c>
    </row>
    <row r="1329" spans="1:17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 t="shared" si="103"/>
        <v>LOW</v>
      </c>
      <c r="J1329" s="2" t="str">
        <f t="shared" si="104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3" t="str">
        <f t="shared" si="105"/>
        <v>LOW</v>
      </c>
      <c r="P1329" t="str">
        <f t="shared" si="107"/>
        <v>HIGH IMPACT</v>
      </c>
      <c r="Q1329" s="5">
        <f t="shared" si="106"/>
        <v>168.34482758620692</v>
      </c>
    </row>
    <row r="1330" spans="1:17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 t="shared" si="103"/>
        <v>LOW</v>
      </c>
      <c r="J1330" s="2" t="str">
        <f t="shared" si="104"/>
        <v>LOW</v>
      </c>
      <c r="K1330" s="2">
        <v>0.37</v>
      </c>
      <c r="L1330" s="2">
        <v>5</v>
      </c>
      <c r="M1330" s="2" t="s">
        <v>17</v>
      </c>
      <c r="N1330" s="2">
        <v>209.29</v>
      </c>
      <c r="O1330" s="3" t="str">
        <f t="shared" si="105"/>
        <v>LOW</v>
      </c>
      <c r="P1330" t="str">
        <f t="shared" si="107"/>
        <v>HIGH IMPACT</v>
      </c>
      <c r="Q1330" s="5">
        <f t="shared" si="106"/>
        <v>565.64864864864865</v>
      </c>
    </row>
    <row r="1331" spans="1:17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 t="shared" si="103"/>
        <v>LOW</v>
      </c>
      <c r="J1331" s="2" t="str">
        <f t="shared" si="104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s="3" t="str">
        <f t="shared" si="105"/>
        <v>LOW</v>
      </c>
      <c r="P1331" t="str">
        <f t="shared" si="107"/>
        <v>NORMAL</v>
      </c>
      <c r="Q1331" s="5">
        <f t="shared" si="106"/>
        <v>14958.199999999999</v>
      </c>
    </row>
    <row r="1332" spans="1:17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 t="shared" si="103"/>
        <v>MEDIUM</v>
      </c>
      <c r="J1332" s="2" t="str">
        <f t="shared" si="104"/>
        <v>LOW</v>
      </c>
      <c r="K1332" s="2">
        <v>0.1</v>
      </c>
      <c r="L1332" s="2">
        <v>4</v>
      </c>
      <c r="M1332" s="2" t="s">
        <v>28</v>
      </c>
      <c r="N1332" s="2">
        <v>167.34</v>
      </c>
      <c r="O1332" s="3" t="str">
        <f t="shared" si="105"/>
        <v>LOW</v>
      </c>
      <c r="P1332" t="str">
        <f t="shared" si="107"/>
        <v>HIGH IMPACT</v>
      </c>
      <c r="Q1332" s="5">
        <f t="shared" si="106"/>
        <v>1673.3999999999999</v>
      </c>
    </row>
    <row r="1333" spans="1:17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 t="shared" si="103"/>
        <v>HIGH</v>
      </c>
      <c r="J1333" s="2" t="str">
        <f t="shared" si="104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s="3" t="str">
        <f t="shared" si="105"/>
        <v>LOW</v>
      </c>
      <c r="P1333" t="str">
        <f t="shared" si="107"/>
        <v>HIGH IMPACT</v>
      </c>
      <c r="Q1333" s="5">
        <f t="shared" si="106"/>
        <v>925.62</v>
      </c>
    </row>
    <row r="1334" spans="1:17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 t="shared" si="103"/>
        <v>LOW</v>
      </c>
      <c r="J1334" s="2" t="str">
        <f t="shared" si="104"/>
        <v>LOW</v>
      </c>
      <c r="K1334" s="2">
        <v>0.17</v>
      </c>
      <c r="L1334" s="2">
        <v>6</v>
      </c>
      <c r="M1334" s="2" t="s">
        <v>23</v>
      </c>
      <c r="N1334" s="2">
        <v>823.73</v>
      </c>
      <c r="O1334" s="3" t="str">
        <f t="shared" si="105"/>
        <v>LOW</v>
      </c>
      <c r="P1334" t="str">
        <f t="shared" si="107"/>
        <v>NORMAL</v>
      </c>
      <c r="Q1334" s="5">
        <f t="shared" si="106"/>
        <v>4845.4705882352937</v>
      </c>
    </row>
    <row r="1335" spans="1:17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 t="shared" si="103"/>
        <v>LOW</v>
      </c>
      <c r="J1335" s="2" t="str">
        <f t="shared" si="104"/>
        <v>LOW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3" t="str">
        <f t="shared" si="105"/>
        <v>LOW</v>
      </c>
      <c r="P1335" t="str">
        <f t="shared" si="107"/>
        <v>NORMAL</v>
      </c>
      <c r="Q1335" s="5">
        <f t="shared" si="106"/>
        <v>2865.1428571428569</v>
      </c>
    </row>
    <row r="1336" spans="1:17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 t="shared" si="103"/>
        <v>LOW</v>
      </c>
      <c r="J1336" s="2" t="str">
        <f t="shared" si="104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3" t="str">
        <f t="shared" si="105"/>
        <v>LOW</v>
      </c>
      <c r="P1336" t="str">
        <f t="shared" si="107"/>
        <v>NORMAL</v>
      </c>
      <c r="Q1336" s="5">
        <f t="shared" si="106"/>
        <v>1973.2500000000002</v>
      </c>
    </row>
    <row r="1337" spans="1:17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 t="shared" si="103"/>
        <v>MEDIUM</v>
      </c>
      <c r="J1337" s="2" t="str">
        <f t="shared" si="104"/>
        <v>LOW</v>
      </c>
      <c r="K1337" s="2">
        <v>0.35</v>
      </c>
      <c r="L1337" s="2">
        <v>3</v>
      </c>
      <c r="M1337" s="2" t="s">
        <v>23</v>
      </c>
      <c r="N1337" s="2">
        <v>38.65</v>
      </c>
      <c r="O1337" s="3" t="str">
        <f t="shared" si="105"/>
        <v>LOW</v>
      </c>
      <c r="P1337" t="str">
        <f t="shared" si="107"/>
        <v>HIGH IMPACT</v>
      </c>
      <c r="Q1337" s="5">
        <f t="shared" si="106"/>
        <v>110.42857142857143</v>
      </c>
    </row>
    <row r="1338" spans="1:17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 t="shared" si="103"/>
        <v>LOW</v>
      </c>
      <c r="J1338" s="2" t="str">
        <f t="shared" si="104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3" t="str">
        <f t="shared" si="105"/>
        <v>LOW</v>
      </c>
      <c r="P1338" t="str">
        <f t="shared" si="107"/>
        <v>HIGH IMPACT</v>
      </c>
      <c r="Q1338" s="5">
        <f t="shared" si="106"/>
        <v>630.32000000000005</v>
      </c>
    </row>
    <row r="1339" spans="1:17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 t="shared" si="103"/>
        <v>LOW</v>
      </c>
      <c r="J1339" s="2" t="str">
        <f t="shared" si="104"/>
        <v>LOW</v>
      </c>
      <c r="K1339" s="2">
        <v>0.08</v>
      </c>
      <c r="L1339" s="2">
        <v>9</v>
      </c>
      <c r="M1339" s="2" t="s">
        <v>17</v>
      </c>
      <c r="N1339" s="2">
        <v>369.68</v>
      </c>
      <c r="O1339" s="3" t="str">
        <f t="shared" si="105"/>
        <v>LOW</v>
      </c>
      <c r="P1339" t="str">
        <f t="shared" si="107"/>
        <v>NORMAL</v>
      </c>
      <c r="Q1339" s="5">
        <f t="shared" si="106"/>
        <v>4621</v>
      </c>
    </row>
    <row r="1340" spans="1:17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 t="shared" si="103"/>
        <v>LOW</v>
      </c>
      <c r="J1340" s="2" t="str">
        <f t="shared" si="104"/>
        <v>LOW</v>
      </c>
      <c r="K1340" s="2">
        <v>0.32</v>
      </c>
      <c r="L1340" s="2">
        <v>1</v>
      </c>
      <c r="M1340" s="2" t="s">
        <v>23</v>
      </c>
      <c r="N1340" s="2">
        <v>203.52</v>
      </c>
      <c r="O1340" s="3" t="str">
        <f t="shared" si="105"/>
        <v>LOW</v>
      </c>
      <c r="P1340" t="str">
        <f t="shared" si="107"/>
        <v>HIGH IMPACT</v>
      </c>
      <c r="Q1340" s="5">
        <f t="shared" si="106"/>
        <v>636</v>
      </c>
    </row>
    <row r="1341" spans="1:17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 t="shared" si="103"/>
        <v>LOW</v>
      </c>
      <c r="J1341" s="2" t="str">
        <f t="shared" si="104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s="3" t="str">
        <f t="shared" si="105"/>
        <v>LOW</v>
      </c>
      <c r="P1341" t="str">
        <f t="shared" si="107"/>
        <v>HIGH IMPACT</v>
      </c>
      <c r="Q1341" s="5">
        <f t="shared" si="106"/>
        <v>2475.5769230769229</v>
      </c>
    </row>
    <row r="1342" spans="1:17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 t="shared" si="103"/>
        <v>LOW</v>
      </c>
      <c r="J1342" s="2" t="str">
        <f t="shared" si="104"/>
        <v>LOW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3" t="str">
        <f t="shared" si="105"/>
        <v>LOW</v>
      </c>
      <c r="P1342" t="str">
        <f t="shared" si="107"/>
        <v>HIGH IMPACT</v>
      </c>
      <c r="Q1342" s="5">
        <f t="shared" si="106"/>
        <v>1170.5</v>
      </c>
    </row>
    <row r="1343" spans="1:17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 t="shared" si="103"/>
        <v>LOW</v>
      </c>
      <c r="J1343" s="2" t="str">
        <f t="shared" si="104"/>
        <v>LOW</v>
      </c>
      <c r="K1343" s="2">
        <v>0.5</v>
      </c>
      <c r="L1343" s="2">
        <v>8</v>
      </c>
      <c r="M1343" s="2" t="s">
        <v>28</v>
      </c>
      <c r="N1343" s="2">
        <v>579.01</v>
      </c>
      <c r="O1343" s="3" t="str">
        <f t="shared" si="105"/>
        <v>LOW</v>
      </c>
      <c r="P1343" t="str">
        <f t="shared" si="107"/>
        <v>HIGH IMPACT</v>
      </c>
      <c r="Q1343" s="5">
        <f t="shared" si="106"/>
        <v>1158.02</v>
      </c>
    </row>
    <row r="1344" spans="1:17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 t="shared" si="103"/>
        <v>LOW</v>
      </c>
      <c r="J1344" s="2" t="str">
        <f t="shared" si="104"/>
        <v>LOW</v>
      </c>
      <c r="K1344" s="2">
        <v>0.01</v>
      </c>
      <c r="L1344" s="2">
        <v>6</v>
      </c>
      <c r="M1344" s="2" t="s">
        <v>28</v>
      </c>
      <c r="N1344" s="2">
        <v>233.47</v>
      </c>
      <c r="O1344" s="3" t="str">
        <f t="shared" si="105"/>
        <v>LOW</v>
      </c>
      <c r="P1344" t="str">
        <f t="shared" si="107"/>
        <v>NORMAL</v>
      </c>
      <c r="Q1344" s="5">
        <f t="shared" si="106"/>
        <v>23347</v>
      </c>
    </row>
    <row r="1345" spans="1:17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 t="shared" si="103"/>
        <v>LOW</v>
      </c>
      <c r="J1345" s="2" t="str">
        <f t="shared" si="104"/>
        <v>LOW</v>
      </c>
      <c r="K1345" s="2">
        <v>0.46</v>
      </c>
      <c r="L1345" s="2">
        <v>3</v>
      </c>
      <c r="M1345" s="2" t="s">
        <v>17</v>
      </c>
      <c r="N1345" s="2">
        <v>904.53</v>
      </c>
      <c r="O1345" s="3" t="str">
        <f t="shared" si="105"/>
        <v>LOW</v>
      </c>
      <c r="P1345" t="str">
        <f t="shared" si="107"/>
        <v>HIGH IMPACT</v>
      </c>
      <c r="Q1345" s="5">
        <f t="shared" si="106"/>
        <v>1966.3695652173913</v>
      </c>
    </row>
    <row r="1346" spans="1:17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 t="shared" si="103"/>
        <v>LOW</v>
      </c>
      <c r="J1346" s="2" t="str">
        <f t="shared" si="104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s="3" t="str">
        <f t="shared" si="105"/>
        <v>LOW</v>
      </c>
      <c r="P1346" t="str">
        <f t="shared" si="107"/>
        <v>HIGH IMPACT</v>
      </c>
      <c r="Q1346" s="5">
        <f t="shared" si="106"/>
        <v>749.83333333333337</v>
      </c>
    </row>
    <row r="1347" spans="1:17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 t="shared" ref="I1347:I1410" si="108">IF(H1347&gt;10000,"HIGH",IF(H1347&gt;5000,"MEDIUM","LOW"))</f>
        <v>LOW</v>
      </c>
      <c r="J1347" s="2" t="str">
        <f t="shared" ref="J1347:J1410" si="109">IF(H1347&gt;10000,"HIGH","LOW")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s="3" t="str">
        <f t="shared" ref="O1347:O1410" si="110">IF(AND(H1347&gt;5000,N1347&gt;500),"HIGH","LOW")</f>
        <v>LOW</v>
      </c>
      <c r="P1347" t="str">
        <f t="shared" si="107"/>
        <v>HIGH IMPACT</v>
      </c>
      <c r="Q1347" s="5">
        <f t="shared" ref="Q1347:Q1410" si="111">IFERROR(N1347/K1347,"cant divide")</f>
        <v>1158.047619047619</v>
      </c>
    </row>
    <row r="1348" spans="1:17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 t="shared" si="108"/>
        <v>HIGH</v>
      </c>
      <c r="J1348" s="2" t="str">
        <f t="shared" si="109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s="3" t="str">
        <f t="shared" si="110"/>
        <v>HIGH</v>
      </c>
      <c r="P1348" t="str">
        <f t="shared" si="107"/>
        <v>HIGH IMPACT</v>
      </c>
      <c r="Q1348" s="5">
        <f t="shared" si="111"/>
        <v>2430.681818181818</v>
      </c>
    </row>
    <row r="1349" spans="1:17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 t="shared" si="108"/>
        <v>LOW</v>
      </c>
      <c r="J1349" s="2" t="str">
        <f t="shared" si="109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s="3" t="str">
        <f t="shared" si="110"/>
        <v>LOW</v>
      </c>
      <c r="P1349" t="str">
        <f t="shared" si="107"/>
        <v>HIGH IMPACT</v>
      </c>
      <c r="Q1349" s="5">
        <f t="shared" si="111"/>
        <v>272.5</v>
      </c>
    </row>
    <row r="1350" spans="1:17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 t="shared" si="108"/>
        <v>LOW</v>
      </c>
      <c r="J1350" s="2" t="str">
        <f t="shared" si="109"/>
        <v>LOW</v>
      </c>
      <c r="K1350" s="2">
        <v>0.44</v>
      </c>
      <c r="L1350" s="2">
        <v>3</v>
      </c>
      <c r="M1350" s="2" t="s">
        <v>17</v>
      </c>
      <c r="N1350" s="2">
        <v>219.41</v>
      </c>
      <c r="O1350" s="3" t="str">
        <f t="shared" si="110"/>
        <v>LOW</v>
      </c>
      <c r="P1350" t="str">
        <f t="shared" si="107"/>
        <v>HIGH IMPACT</v>
      </c>
      <c r="Q1350" s="5">
        <f t="shared" si="111"/>
        <v>498.65909090909088</v>
      </c>
    </row>
    <row r="1351" spans="1:17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 t="shared" si="108"/>
        <v>LOW</v>
      </c>
      <c r="J1351" s="2" t="str">
        <f t="shared" si="109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s="3" t="str">
        <f t="shared" si="110"/>
        <v>LOW</v>
      </c>
      <c r="P1351" t="str">
        <f t="shared" si="107"/>
        <v>HIGH IMPACT</v>
      </c>
      <c r="Q1351" s="5">
        <f t="shared" si="111"/>
        <v>1638.1000000000001</v>
      </c>
    </row>
    <row r="1352" spans="1:17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 t="shared" si="108"/>
        <v>MEDIUM</v>
      </c>
      <c r="J1352" s="2" t="str">
        <f t="shared" si="109"/>
        <v>LOW</v>
      </c>
      <c r="K1352" s="2">
        <v>0.11</v>
      </c>
      <c r="L1352" s="2">
        <v>7</v>
      </c>
      <c r="M1352" s="2" t="s">
        <v>17</v>
      </c>
      <c r="N1352" s="2">
        <v>612.53</v>
      </c>
      <c r="O1352" s="3" t="str">
        <f t="shared" si="110"/>
        <v>HIGH</v>
      </c>
      <c r="P1352" t="str">
        <f t="shared" ref="P1352:P1415" si="112">IF(OR(H1352&gt;5000,K1352&gt;0.2),"HIGH IMPACT","NORMAL")</f>
        <v>HIGH IMPACT</v>
      </c>
      <c r="Q1352" s="5">
        <f t="shared" si="111"/>
        <v>5568.454545454545</v>
      </c>
    </row>
    <row r="1353" spans="1:17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 t="shared" si="108"/>
        <v>LOW</v>
      </c>
      <c r="J1353" s="2" t="str">
        <f t="shared" si="109"/>
        <v>LOW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3" t="str">
        <f t="shared" si="110"/>
        <v>LOW</v>
      </c>
      <c r="P1353" t="str">
        <f t="shared" si="112"/>
        <v>HIGH IMPACT</v>
      </c>
      <c r="Q1353" s="5">
        <f t="shared" si="111"/>
        <v>2198.6551724137935</v>
      </c>
    </row>
    <row r="1354" spans="1:17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 t="shared" si="108"/>
        <v>LOW</v>
      </c>
      <c r="J1354" s="2" t="str">
        <f t="shared" si="109"/>
        <v>LOW</v>
      </c>
      <c r="K1354" s="2">
        <v>0.09</v>
      </c>
      <c r="L1354" s="2">
        <v>1</v>
      </c>
      <c r="M1354" s="2" t="s">
        <v>28</v>
      </c>
      <c r="N1354" s="2">
        <v>78.56</v>
      </c>
      <c r="O1354" s="3" t="str">
        <f t="shared" si="110"/>
        <v>LOW</v>
      </c>
      <c r="P1354" t="str">
        <f t="shared" si="112"/>
        <v>NORMAL</v>
      </c>
      <c r="Q1354" s="5">
        <f t="shared" si="111"/>
        <v>872.88888888888891</v>
      </c>
    </row>
    <row r="1355" spans="1:17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 t="shared" si="108"/>
        <v>LOW</v>
      </c>
      <c r="J1355" s="2" t="str">
        <f t="shared" si="109"/>
        <v>LOW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3" t="str">
        <f t="shared" si="110"/>
        <v>LOW</v>
      </c>
      <c r="P1355" t="str">
        <f t="shared" si="112"/>
        <v>NORMAL</v>
      </c>
      <c r="Q1355" s="5">
        <f t="shared" si="111"/>
        <v>7634.8571428571431</v>
      </c>
    </row>
    <row r="1356" spans="1:17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 t="shared" si="108"/>
        <v>LOW</v>
      </c>
      <c r="J1356" s="2" t="str">
        <f t="shared" si="109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s="3" t="str">
        <f t="shared" si="110"/>
        <v>LOW</v>
      </c>
      <c r="P1356" t="str">
        <f t="shared" si="112"/>
        <v>HIGH IMPACT</v>
      </c>
      <c r="Q1356" s="5">
        <f t="shared" si="111"/>
        <v>76.181818181818187</v>
      </c>
    </row>
    <row r="1357" spans="1:17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 t="shared" si="108"/>
        <v>LOW</v>
      </c>
      <c r="J1357" s="2" t="str">
        <f t="shared" si="109"/>
        <v>LOW</v>
      </c>
      <c r="K1357" s="2">
        <v>0.47</v>
      </c>
      <c r="L1357" s="2">
        <v>9</v>
      </c>
      <c r="M1357" s="2" t="s">
        <v>28</v>
      </c>
      <c r="N1357" s="2">
        <v>534.48</v>
      </c>
      <c r="O1357" s="3" t="str">
        <f t="shared" si="110"/>
        <v>LOW</v>
      </c>
      <c r="P1357" t="str">
        <f t="shared" si="112"/>
        <v>HIGH IMPACT</v>
      </c>
      <c r="Q1357" s="5">
        <f t="shared" si="111"/>
        <v>1137.1914893617022</v>
      </c>
    </row>
    <row r="1358" spans="1:17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 t="shared" si="108"/>
        <v>LOW</v>
      </c>
      <c r="J1358" s="2" t="str">
        <f t="shared" si="109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3" t="str">
        <f t="shared" si="110"/>
        <v>LOW</v>
      </c>
      <c r="P1358" t="str">
        <f t="shared" si="112"/>
        <v>HIGH IMPACT</v>
      </c>
      <c r="Q1358" s="5">
        <f t="shared" si="111"/>
        <v>210.89655172413794</v>
      </c>
    </row>
    <row r="1359" spans="1:17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 t="shared" si="108"/>
        <v>LOW</v>
      </c>
      <c r="J1359" s="2" t="str">
        <f t="shared" si="109"/>
        <v>LOW</v>
      </c>
      <c r="K1359" s="2">
        <v>0.4</v>
      </c>
      <c r="L1359" s="2">
        <v>4</v>
      </c>
      <c r="M1359" s="2" t="s">
        <v>17</v>
      </c>
      <c r="N1359" s="2">
        <v>560.87</v>
      </c>
      <c r="O1359" s="3" t="str">
        <f t="shared" si="110"/>
        <v>LOW</v>
      </c>
      <c r="P1359" t="str">
        <f t="shared" si="112"/>
        <v>HIGH IMPACT</v>
      </c>
      <c r="Q1359" s="5">
        <f t="shared" si="111"/>
        <v>1402.175</v>
      </c>
    </row>
    <row r="1360" spans="1:17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 t="shared" si="108"/>
        <v>MEDIUM</v>
      </c>
      <c r="J1360" s="2" t="str">
        <f t="shared" si="109"/>
        <v>LOW</v>
      </c>
      <c r="K1360" s="2">
        <v>0.08</v>
      </c>
      <c r="L1360" s="2">
        <v>1</v>
      </c>
      <c r="M1360" s="2" t="s">
        <v>23</v>
      </c>
      <c r="N1360" s="2">
        <v>179.95</v>
      </c>
      <c r="O1360" s="3" t="str">
        <f t="shared" si="110"/>
        <v>LOW</v>
      </c>
      <c r="P1360" t="str">
        <f t="shared" si="112"/>
        <v>HIGH IMPACT</v>
      </c>
      <c r="Q1360" s="5">
        <f t="shared" si="111"/>
        <v>2249.375</v>
      </c>
    </row>
    <row r="1361" spans="1:17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 t="shared" si="108"/>
        <v>LOW</v>
      </c>
      <c r="J1361" s="2" t="str">
        <f t="shared" si="109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s="3" t="str">
        <f t="shared" si="110"/>
        <v>LOW</v>
      </c>
      <c r="P1361" t="str">
        <f t="shared" si="112"/>
        <v>HIGH IMPACT</v>
      </c>
      <c r="Q1361" s="5">
        <f t="shared" si="111"/>
        <v>1324.3636363636363</v>
      </c>
    </row>
    <row r="1362" spans="1:17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 t="shared" si="108"/>
        <v>LOW</v>
      </c>
      <c r="J1362" s="2" t="str">
        <f t="shared" si="109"/>
        <v>LOW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3" t="str">
        <f t="shared" si="110"/>
        <v>LOW</v>
      </c>
      <c r="P1362" t="str">
        <f t="shared" si="112"/>
        <v>HIGH IMPACT</v>
      </c>
      <c r="Q1362" s="5">
        <f t="shared" si="111"/>
        <v>1523.135135135135</v>
      </c>
    </row>
    <row r="1363" spans="1:17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 t="shared" si="108"/>
        <v>LOW</v>
      </c>
      <c r="J1363" s="2" t="str">
        <f t="shared" si="109"/>
        <v>LOW</v>
      </c>
      <c r="K1363" s="2">
        <v>0.02</v>
      </c>
      <c r="L1363" s="2">
        <v>6</v>
      </c>
      <c r="M1363" s="2" t="s">
        <v>17</v>
      </c>
      <c r="N1363" s="2">
        <v>953.36</v>
      </c>
      <c r="O1363" s="3" t="str">
        <f t="shared" si="110"/>
        <v>LOW</v>
      </c>
      <c r="P1363" t="str">
        <f t="shared" si="112"/>
        <v>NORMAL</v>
      </c>
      <c r="Q1363" s="5">
        <f t="shared" si="111"/>
        <v>47668</v>
      </c>
    </row>
    <row r="1364" spans="1:17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 t="shared" si="108"/>
        <v>LOW</v>
      </c>
      <c r="J1364" s="2" t="str">
        <f t="shared" si="109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s="3" t="str">
        <f t="shared" si="110"/>
        <v>LOW</v>
      </c>
      <c r="P1364" t="str">
        <f t="shared" si="112"/>
        <v>NORMAL</v>
      </c>
      <c r="Q1364" s="5">
        <f t="shared" si="111"/>
        <v>566</v>
      </c>
    </row>
    <row r="1365" spans="1:17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 t="shared" si="108"/>
        <v>LOW</v>
      </c>
      <c r="J1365" s="2" t="str">
        <f t="shared" si="109"/>
        <v>LOW</v>
      </c>
      <c r="K1365" s="2">
        <v>0.39</v>
      </c>
      <c r="L1365" s="2">
        <v>9</v>
      </c>
      <c r="M1365" s="2" t="s">
        <v>17</v>
      </c>
      <c r="N1365" s="2">
        <v>252.9</v>
      </c>
      <c r="O1365" s="3" t="str">
        <f t="shared" si="110"/>
        <v>LOW</v>
      </c>
      <c r="P1365" t="str">
        <f t="shared" si="112"/>
        <v>HIGH IMPACT</v>
      </c>
      <c r="Q1365" s="5">
        <f t="shared" si="111"/>
        <v>648.46153846153845</v>
      </c>
    </row>
    <row r="1366" spans="1:17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 t="shared" si="108"/>
        <v>LOW</v>
      </c>
      <c r="J1366" s="2" t="str">
        <f t="shared" si="109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s="3" t="str">
        <f t="shared" si="110"/>
        <v>LOW</v>
      </c>
      <c r="P1366" t="str">
        <f t="shared" si="112"/>
        <v>HIGH IMPACT</v>
      </c>
      <c r="Q1366" s="5">
        <f t="shared" si="111"/>
        <v>1583.5454545454545</v>
      </c>
    </row>
    <row r="1367" spans="1:17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 t="shared" si="108"/>
        <v>LOW</v>
      </c>
      <c r="J1367" s="2" t="str">
        <f t="shared" si="109"/>
        <v>LOW</v>
      </c>
      <c r="K1367" s="2">
        <v>0.2</v>
      </c>
      <c r="L1367" s="2">
        <v>1</v>
      </c>
      <c r="M1367" s="2" t="s">
        <v>28</v>
      </c>
      <c r="N1367" s="2">
        <v>363.15</v>
      </c>
      <c r="O1367" s="3" t="str">
        <f t="shared" si="110"/>
        <v>LOW</v>
      </c>
      <c r="P1367" t="str">
        <f t="shared" si="112"/>
        <v>NORMAL</v>
      </c>
      <c r="Q1367" s="5">
        <f t="shared" si="111"/>
        <v>1815.7499999999998</v>
      </c>
    </row>
    <row r="1368" spans="1:17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 t="shared" si="108"/>
        <v>LOW</v>
      </c>
      <c r="J1368" s="2" t="str">
        <f t="shared" si="109"/>
        <v>LOW</v>
      </c>
      <c r="K1368" s="2">
        <v>0.46</v>
      </c>
      <c r="L1368" s="2">
        <v>4</v>
      </c>
      <c r="M1368" s="2" t="s">
        <v>17</v>
      </c>
      <c r="N1368" s="2">
        <v>428.23</v>
      </c>
      <c r="O1368" s="3" t="str">
        <f t="shared" si="110"/>
        <v>LOW</v>
      </c>
      <c r="P1368" t="str">
        <f t="shared" si="112"/>
        <v>HIGH IMPACT</v>
      </c>
      <c r="Q1368" s="5">
        <f t="shared" si="111"/>
        <v>930.93478260869563</v>
      </c>
    </row>
    <row r="1369" spans="1:17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 t="shared" si="108"/>
        <v>LOW</v>
      </c>
      <c r="J1369" s="2" t="str">
        <f t="shared" si="109"/>
        <v>LOW</v>
      </c>
      <c r="K1369" s="2">
        <v>0.5</v>
      </c>
      <c r="L1369" s="2">
        <v>5</v>
      </c>
      <c r="M1369" s="2" t="s">
        <v>23</v>
      </c>
      <c r="N1369" s="2">
        <v>315.27</v>
      </c>
      <c r="O1369" s="3" t="str">
        <f t="shared" si="110"/>
        <v>LOW</v>
      </c>
      <c r="P1369" t="str">
        <f t="shared" si="112"/>
        <v>HIGH IMPACT</v>
      </c>
      <c r="Q1369" s="5">
        <f t="shared" si="111"/>
        <v>630.54</v>
      </c>
    </row>
    <row r="1370" spans="1:17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 t="shared" si="108"/>
        <v>HIGH</v>
      </c>
      <c r="J1370" s="2" t="str">
        <f t="shared" si="109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s="3" t="str">
        <f t="shared" si="110"/>
        <v>LOW</v>
      </c>
      <c r="P1370" t="str">
        <f t="shared" si="112"/>
        <v>HIGH IMPACT</v>
      </c>
      <c r="Q1370" s="5">
        <f t="shared" si="111"/>
        <v>986.05263157894728</v>
      </c>
    </row>
    <row r="1371" spans="1:17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 t="shared" si="108"/>
        <v>LOW</v>
      </c>
      <c r="J1371" s="2" t="str">
        <f t="shared" si="109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s="3" t="str">
        <f t="shared" si="110"/>
        <v>LOW</v>
      </c>
      <c r="P1371" t="str">
        <f t="shared" si="112"/>
        <v>HIGH IMPACT</v>
      </c>
      <c r="Q1371" s="5">
        <f t="shared" si="111"/>
        <v>1806.0249999999999</v>
      </c>
    </row>
    <row r="1372" spans="1:17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 t="shared" si="108"/>
        <v>MEDIUM</v>
      </c>
      <c r="J1372" s="2" t="str">
        <f t="shared" si="109"/>
        <v>LOW</v>
      </c>
      <c r="K1372" s="2">
        <v>0.1</v>
      </c>
      <c r="L1372" s="2">
        <v>2</v>
      </c>
      <c r="M1372" s="2" t="s">
        <v>23</v>
      </c>
      <c r="N1372" s="2">
        <v>824.15</v>
      </c>
      <c r="O1372" s="3" t="str">
        <f t="shared" si="110"/>
        <v>HIGH</v>
      </c>
      <c r="P1372" t="str">
        <f t="shared" si="112"/>
        <v>HIGH IMPACT</v>
      </c>
      <c r="Q1372" s="5">
        <f t="shared" si="111"/>
        <v>8241.5</v>
      </c>
    </row>
    <row r="1373" spans="1:17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 t="shared" si="108"/>
        <v>LOW</v>
      </c>
      <c r="J1373" s="2" t="str">
        <f t="shared" si="109"/>
        <v>LOW</v>
      </c>
      <c r="K1373" s="2">
        <v>0.1</v>
      </c>
      <c r="L1373" s="2">
        <v>4</v>
      </c>
      <c r="M1373" s="2" t="s">
        <v>17</v>
      </c>
      <c r="N1373" s="2">
        <v>400.65</v>
      </c>
      <c r="O1373" s="3" t="str">
        <f t="shared" si="110"/>
        <v>LOW</v>
      </c>
      <c r="P1373" t="str">
        <f t="shared" si="112"/>
        <v>NORMAL</v>
      </c>
      <c r="Q1373" s="5">
        <f t="shared" si="111"/>
        <v>4006.4999999999995</v>
      </c>
    </row>
    <row r="1374" spans="1:17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 t="shared" si="108"/>
        <v>LOW</v>
      </c>
      <c r="J1374" s="2" t="str">
        <f t="shared" si="109"/>
        <v>LOW</v>
      </c>
      <c r="K1374" s="2">
        <v>0.49</v>
      </c>
      <c r="L1374" s="2">
        <v>7</v>
      </c>
      <c r="M1374" s="2" t="s">
        <v>17</v>
      </c>
      <c r="N1374" s="2">
        <v>588.39</v>
      </c>
      <c r="O1374" s="3" t="str">
        <f t="shared" si="110"/>
        <v>LOW</v>
      </c>
      <c r="P1374" t="str">
        <f t="shared" si="112"/>
        <v>HIGH IMPACT</v>
      </c>
      <c r="Q1374" s="5">
        <f t="shared" si="111"/>
        <v>1200.795918367347</v>
      </c>
    </row>
    <row r="1375" spans="1:17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 t="shared" si="108"/>
        <v>LOW</v>
      </c>
      <c r="J1375" s="2" t="str">
        <f t="shared" si="109"/>
        <v>LOW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3" t="str">
        <f t="shared" si="110"/>
        <v>LOW</v>
      </c>
      <c r="P1375" t="str">
        <f t="shared" si="112"/>
        <v>HIGH IMPACT</v>
      </c>
      <c r="Q1375" s="5">
        <f t="shared" si="111"/>
        <v>772.77142857142871</v>
      </c>
    </row>
    <row r="1376" spans="1:17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 t="shared" si="108"/>
        <v>LOW</v>
      </c>
      <c r="J1376" s="2" t="str">
        <f t="shared" si="109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s="3" t="str">
        <f t="shared" si="110"/>
        <v>LOW</v>
      </c>
      <c r="P1376" t="str">
        <f t="shared" si="112"/>
        <v>HIGH IMPACT</v>
      </c>
      <c r="Q1376" s="5">
        <f t="shared" si="111"/>
        <v>2046.9117647058824</v>
      </c>
    </row>
    <row r="1377" spans="1:17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 t="shared" si="108"/>
        <v>LOW</v>
      </c>
      <c r="J1377" s="2" t="str">
        <f t="shared" si="109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3" t="str">
        <f t="shared" si="110"/>
        <v>LOW</v>
      </c>
      <c r="P1377" t="str">
        <f t="shared" si="112"/>
        <v>NORMAL</v>
      </c>
      <c r="Q1377" s="5">
        <f t="shared" si="111"/>
        <v>580.78571428571422</v>
      </c>
    </row>
    <row r="1378" spans="1:17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 t="shared" si="108"/>
        <v>MEDIUM</v>
      </c>
      <c r="J1378" s="2" t="str">
        <f t="shared" si="109"/>
        <v>LOW</v>
      </c>
      <c r="K1378" s="2">
        <v>0.44</v>
      </c>
      <c r="L1378" s="2">
        <v>3</v>
      </c>
      <c r="M1378" s="2" t="s">
        <v>28</v>
      </c>
      <c r="N1378" s="2">
        <v>217.21</v>
      </c>
      <c r="O1378" s="3" t="str">
        <f t="shared" si="110"/>
        <v>LOW</v>
      </c>
      <c r="P1378" t="str">
        <f t="shared" si="112"/>
        <v>HIGH IMPACT</v>
      </c>
      <c r="Q1378" s="5">
        <f t="shared" si="111"/>
        <v>493.65909090909093</v>
      </c>
    </row>
    <row r="1379" spans="1:17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 t="shared" si="108"/>
        <v>LOW</v>
      </c>
      <c r="J1379" s="2" t="str">
        <f t="shared" si="109"/>
        <v>LOW</v>
      </c>
      <c r="K1379" s="2">
        <v>0.02</v>
      </c>
      <c r="L1379" s="2">
        <v>2</v>
      </c>
      <c r="M1379" s="2" t="s">
        <v>28</v>
      </c>
      <c r="N1379" s="2">
        <v>266</v>
      </c>
      <c r="O1379" s="3" t="str">
        <f t="shared" si="110"/>
        <v>LOW</v>
      </c>
      <c r="P1379" t="str">
        <f t="shared" si="112"/>
        <v>NORMAL</v>
      </c>
      <c r="Q1379" s="5">
        <f t="shared" si="111"/>
        <v>13300</v>
      </c>
    </row>
    <row r="1380" spans="1:17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 t="shared" si="108"/>
        <v>LOW</v>
      </c>
      <c r="J1380" s="2" t="str">
        <f t="shared" si="109"/>
        <v>LOW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3" t="str">
        <f t="shared" si="110"/>
        <v>LOW</v>
      </c>
      <c r="P1380" t="str">
        <f t="shared" si="112"/>
        <v>NORMAL</v>
      </c>
      <c r="Q1380" s="5">
        <f t="shared" si="111"/>
        <v>2876.4999999999995</v>
      </c>
    </row>
    <row r="1381" spans="1:17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 t="shared" si="108"/>
        <v>LOW</v>
      </c>
      <c r="J1381" s="2" t="str">
        <f t="shared" si="109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s="3" t="str">
        <f t="shared" si="110"/>
        <v>LOW</v>
      </c>
      <c r="P1381" t="str">
        <f t="shared" si="112"/>
        <v>NORMAL</v>
      </c>
      <c r="Q1381" s="5">
        <f t="shared" si="111"/>
        <v>5010.8888888888896</v>
      </c>
    </row>
    <row r="1382" spans="1:17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 t="shared" si="108"/>
        <v>LOW</v>
      </c>
      <c r="J1382" s="2" t="str">
        <f t="shared" si="109"/>
        <v>LOW</v>
      </c>
      <c r="K1382" s="2">
        <v>0.36</v>
      </c>
      <c r="L1382" s="2">
        <v>3</v>
      </c>
      <c r="M1382" s="2" t="s">
        <v>28</v>
      </c>
      <c r="N1382" s="2">
        <v>873.75</v>
      </c>
      <c r="O1382" s="3" t="str">
        <f t="shared" si="110"/>
        <v>LOW</v>
      </c>
      <c r="P1382" t="str">
        <f t="shared" si="112"/>
        <v>HIGH IMPACT</v>
      </c>
      <c r="Q1382" s="5">
        <f t="shared" si="111"/>
        <v>2427.0833333333335</v>
      </c>
    </row>
    <row r="1383" spans="1:17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 t="shared" si="108"/>
        <v>LOW</v>
      </c>
      <c r="J1383" s="2" t="str">
        <f t="shared" si="109"/>
        <v>LOW</v>
      </c>
      <c r="K1383" s="2">
        <v>0.36</v>
      </c>
      <c r="L1383" s="2">
        <v>8</v>
      </c>
      <c r="M1383" s="2" t="s">
        <v>28</v>
      </c>
      <c r="N1383" s="2">
        <v>679.11</v>
      </c>
      <c r="O1383" s="3" t="str">
        <f t="shared" si="110"/>
        <v>LOW</v>
      </c>
      <c r="P1383" t="str">
        <f t="shared" si="112"/>
        <v>HIGH IMPACT</v>
      </c>
      <c r="Q1383" s="5">
        <f t="shared" si="111"/>
        <v>1886.4166666666667</v>
      </c>
    </row>
    <row r="1384" spans="1:17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 t="shared" si="108"/>
        <v>LOW</v>
      </c>
      <c r="J1384" s="2" t="str">
        <f t="shared" si="109"/>
        <v>LOW</v>
      </c>
      <c r="K1384" s="2">
        <v>0.27</v>
      </c>
      <c r="L1384" s="2">
        <v>5</v>
      </c>
      <c r="M1384" s="2" t="s">
        <v>28</v>
      </c>
      <c r="N1384" s="2">
        <v>400.99</v>
      </c>
      <c r="O1384" s="3" t="str">
        <f t="shared" si="110"/>
        <v>LOW</v>
      </c>
      <c r="P1384" t="str">
        <f t="shared" si="112"/>
        <v>HIGH IMPACT</v>
      </c>
      <c r="Q1384" s="5">
        <f t="shared" si="111"/>
        <v>1485.148148148148</v>
      </c>
    </row>
    <row r="1385" spans="1:17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 t="shared" si="108"/>
        <v>MEDIUM</v>
      </c>
      <c r="J1385" s="2" t="str">
        <f t="shared" si="109"/>
        <v>LOW</v>
      </c>
      <c r="K1385" s="2">
        <v>0</v>
      </c>
      <c r="L1385" s="2">
        <v>5</v>
      </c>
      <c r="M1385" s="2" t="s">
        <v>17</v>
      </c>
      <c r="N1385" s="2">
        <v>114.18</v>
      </c>
      <c r="O1385" s="3" t="str">
        <f t="shared" si="110"/>
        <v>LOW</v>
      </c>
      <c r="P1385" t="str">
        <f t="shared" si="112"/>
        <v>HIGH IMPACT</v>
      </c>
      <c r="Q1385" s="5" t="str">
        <f t="shared" si="111"/>
        <v>cant divide</v>
      </c>
    </row>
    <row r="1386" spans="1:17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 t="shared" si="108"/>
        <v>LOW</v>
      </c>
      <c r="J1386" s="2" t="str">
        <f t="shared" si="109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s="3" t="str">
        <f t="shared" si="110"/>
        <v>LOW</v>
      </c>
      <c r="P1386" t="str">
        <f t="shared" si="112"/>
        <v>HIGH IMPACT</v>
      </c>
      <c r="Q1386" s="5">
        <f t="shared" si="111"/>
        <v>292.97727272727269</v>
      </c>
    </row>
    <row r="1387" spans="1:17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 t="shared" si="108"/>
        <v>LOW</v>
      </c>
      <c r="J1387" s="2" t="str">
        <f t="shared" si="109"/>
        <v>LOW</v>
      </c>
      <c r="K1387" s="2">
        <v>0.48</v>
      </c>
      <c r="L1387" s="2">
        <v>8</v>
      </c>
      <c r="M1387" s="2" t="s">
        <v>23</v>
      </c>
      <c r="N1387" s="2">
        <v>419.78</v>
      </c>
      <c r="O1387" s="3" t="str">
        <f t="shared" si="110"/>
        <v>LOW</v>
      </c>
      <c r="P1387" t="str">
        <f t="shared" si="112"/>
        <v>HIGH IMPACT</v>
      </c>
      <c r="Q1387" s="5">
        <f t="shared" si="111"/>
        <v>874.54166666666663</v>
      </c>
    </row>
    <row r="1388" spans="1:17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 t="shared" si="108"/>
        <v>LOW</v>
      </c>
      <c r="J1388" s="2" t="str">
        <f t="shared" si="109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s="3" t="str">
        <f t="shared" si="110"/>
        <v>LOW</v>
      </c>
      <c r="P1388" t="str">
        <f t="shared" si="112"/>
        <v>NORMAL</v>
      </c>
      <c r="Q1388" s="5">
        <f t="shared" si="111"/>
        <v>2452.8999999999996</v>
      </c>
    </row>
    <row r="1389" spans="1:17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 t="shared" si="108"/>
        <v>LOW</v>
      </c>
      <c r="J1389" s="2" t="str">
        <f t="shared" si="109"/>
        <v>LOW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3" t="str">
        <f t="shared" si="110"/>
        <v>LOW</v>
      </c>
      <c r="P1389" t="str">
        <f t="shared" si="112"/>
        <v>HIGH IMPACT</v>
      </c>
      <c r="Q1389" s="5">
        <f t="shared" si="111"/>
        <v>614.66666666666674</v>
      </c>
    </row>
    <row r="1390" spans="1:17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 t="shared" si="108"/>
        <v>MEDIUM</v>
      </c>
      <c r="J1390" s="2" t="str">
        <f t="shared" si="109"/>
        <v>LOW</v>
      </c>
      <c r="K1390" s="2">
        <v>0.49</v>
      </c>
      <c r="L1390" s="2">
        <v>9</v>
      </c>
      <c r="M1390" s="2" t="s">
        <v>17</v>
      </c>
      <c r="N1390" s="2">
        <v>163.5</v>
      </c>
      <c r="O1390" s="3" t="str">
        <f t="shared" si="110"/>
        <v>LOW</v>
      </c>
      <c r="P1390" t="str">
        <f t="shared" si="112"/>
        <v>HIGH IMPACT</v>
      </c>
      <c r="Q1390" s="5">
        <f t="shared" si="111"/>
        <v>333.67346938775512</v>
      </c>
    </row>
    <row r="1391" spans="1:17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 t="shared" si="108"/>
        <v>MEDIUM</v>
      </c>
      <c r="J1391" s="2" t="str">
        <f t="shared" si="109"/>
        <v>LOW</v>
      </c>
      <c r="K1391" s="2">
        <v>0.16</v>
      </c>
      <c r="L1391" s="2">
        <v>9</v>
      </c>
      <c r="M1391" s="2" t="s">
        <v>23</v>
      </c>
      <c r="N1391" s="2">
        <v>95.57</v>
      </c>
      <c r="O1391" s="3" t="str">
        <f t="shared" si="110"/>
        <v>LOW</v>
      </c>
      <c r="P1391" t="str">
        <f t="shared" si="112"/>
        <v>HIGH IMPACT</v>
      </c>
      <c r="Q1391" s="5">
        <f t="shared" si="111"/>
        <v>597.3125</v>
      </c>
    </row>
    <row r="1392" spans="1:17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 t="shared" si="108"/>
        <v>LOW</v>
      </c>
      <c r="J1392" s="2" t="str">
        <f t="shared" si="109"/>
        <v>LOW</v>
      </c>
      <c r="K1392" s="2">
        <v>0.09</v>
      </c>
      <c r="L1392" s="2">
        <v>7</v>
      </c>
      <c r="M1392" s="2" t="s">
        <v>28</v>
      </c>
      <c r="N1392" s="2">
        <v>86.59</v>
      </c>
      <c r="O1392" s="3" t="str">
        <f t="shared" si="110"/>
        <v>LOW</v>
      </c>
      <c r="P1392" t="str">
        <f t="shared" si="112"/>
        <v>NORMAL</v>
      </c>
      <c r="Q1392" s="5">
        <f t="shared" si="111"/>
        <v>962.1111111111112</v>
      </c>
    </row>
    <row r="1393" spans="1:17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 t="shared" si="108"/>
        <v>MEDIUM</v>
      </c>
      <c r="J1393" s="2" t="str">
        <f t="shared" si="109"/>
        <v>LOW</v>
      </c>
      <c r="K1393" s="2">
        <v>0.49</v>
      </c>
      <c r="L1393" s="2">
        <v>4</v>
      </c>
      <c r="M1393" s="2" t="s">
        <v>17</v>
      </c>
      <c r="N1393" s="2">
        <v>104.15</v>
      </c>
      <c r="O1393" s="3" t="str">
        <f t="shared" si="110"/>
        <v>LOW</v>
      </c>
      <c r="P1393" t="str">
        <f t="shared" si="112"/>
        <v>HIGH IMPACT</v>
      </c>
      <c r="Q1393" s="5">
        <f t="shared" si="111"/>
        <v>212.55102040816328</v>
      </c>
    </row>
    <row r="1394" spans="1:17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 t="shared" si="108"/>
        <v>LOW</v>
      </c>
      <c r="J1394" s="2" t="str">
        <f t="shared" si="109"/>
        <v>LOW</v>
      </c>
      <c r="K1394" s="2">
        <v>0.03</v>
      </c>
      <c r="L1394" s="2">
        <v>2</v>
      </c>
      <c r="M1394" s="2" t="s">
        <v>17</v>
      </c>
      <c r="N1394" s="2">
        <v>1244.54</v>
      </c>
      <c r="O1394" s="3" t="str">
        <f t="shared" si="110"/>
        <v>LOW</v>
      </c>
      <c r="P1394" t="str">
        <f t="shared" si="112"/>
        <v>NORMAL</v>
      </c>
      <c r="Q1394" s="5">
        <f t="shared" si="111"/>
        <v>41484.666666666664</v>
      </c>
    </row>
    <row r="1395" spans="1:17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 t="shared" si="108"/>
        <v>LOW</v>
      </c>
      <c r="J1395" s="2" t="str">
        <f t="shared" si="109"/>
        <v>LOW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3" t="str">
        <f t="shared" si="110"/>
        <v>LOW</v>
      </c>
      <c r="P1395" t="str">
        <f t="shared" si="112"/>
        <v>NORMAL</v>
      </c>
      <c r="Q1395" s="5">
        <f t="shared" si="111"/>
        <v>2066.5</v>
      </c>
    </row>
    <row r="1396" spans="1:17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 t="shared" si="108"/>
        <v>LOW</v>
      </c>
      <c r="J1396" s="2" t="str">
        <f t="shared" si="109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s="3" t="str">
        <f t="shared" si="110"/>
        <v>LOW</v>
      </c>
      <c r="P1396" t="str">
        <f t="shared" si="112"/>
        <v>HIGH IMPACT</v>
      </c>
      <c r="Q1396" s="5">
        <f t="shared" si="111"/>
        <v>3096.0270270270271</v>
      </c>
    </row>
    <row r="1397" spans="1:17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 t="shared" si="108"/>
        <v>LOW</v>
      </c>
      <c r="J1397" s="2" t="str">
        <f t="shared" si="109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s="3" t="str">
        <f t="shared" si="110"/>
        <v>LOW</v>
      </c>
      <c r="P1397" t="str">
        <f t="shared" si="112"/>
        <v>HIGH IMPACT</v>
      </c>
      <c r="Q1397" s="5">
        <f t="shared" si="111"/>
        <v>403.0322580645161</v>
      </c>
    </row>
    <row r="1398" spans="1:17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 t="shared" si="108"/>
        <v>LOW</v>
      </c>
      <c r="J1398" s="2" t="str">
        <f t="shared" si="109"/>
        <v>LOW</v>
      </c>
      <c r="K1398" s="2">
        <v>0.34</v>
      </c>
      <c r="L1398" s="2">
        <v>7</v>
      </c>
      <c r="M1398" s="2" t="s">
        <v>17</v>
      </c>
      <c r="N1398" s="2">
        <v>712.12</v>
      </c>
      <c r="O1398" s="3" t="str">
        <f t="shared" si="110"/>
        <v>LOW</v>
      </c>
      <c r="P1398" t="str">
        <f t="shared" si="112"/>
        <v>HIGH IMPACT</v>
      </c>
      <c r="Q1398" s="5">
        <f t="shared" si="111"/>
        <v>2094.4705882352941</v>
      </c>
    </row>
    <row r="1399" spans="1:17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 t="shared" si="108"/>
        <v>HIGH</v>
      </c>
      <c r="J1399" s="2" t="str">
        <f t="shared" si="109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s="3" t="str">
        <f t="shared" si="110"/>
        <v>LOW</v>
      </c>
      <c r="P1399" t="str">
        <f t="shared" si="112"/>
        <v>HIGH IMPACT</v>
      </c>
      <c r="Q1399" s="5">
        <f t="shared" si="111"/>
        <v>966.94285714285718</v>
      </c>
    </row>
    <row r="1400" spans="1:17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 t="shared" si="108"/>
        <v>LOW</v>
      </c>
      <c r="J1400" s="2" t="str">
        <f t="shared" si="109"/>
        <v>LOW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3" t="str">
        <f t="shared" si="110"/>
        <v>LOW</v>
      </c>
      <c r="P1400" t="str">
        <f t="shared" si="112"/>
        <v>HIGH IMPACT</v>
      </c>
      <c r="Q1400" s="5">
        <f t="shared" si="111"/>
        <v>3129.1176470588234</v>
      </c>
    </row>
    <row r="1401" spans="1:17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 t="shared" si="108"/>
        <v>LOW</v>
      </c>
      <c r="J1401" s="2" t="str">
        <f t="shared" si="109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s="3" t="str">
        <f t="shared" si="110"/>
        <v>LOW</v>
      </c>
      <c r="P1401" t="str">
        <f t="shared" si="112"/>
        <v>NORMAL</v>
      </c>
      <c r="Q1401" s="5">
        <f t="shared" si="111"/>
        <v>5263.5294117647054</v>
      </c>
    </row>
    <row r="1402" spans="1:17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 t="shared" si="108"/>
        <v>LOW</v>
      </c>
      <c r="J1402" s="2" t="str">
        <f t="shared" si="109"/>
        <v>LOW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3" t="str">
        <f t="shared" si="110"/>
        <v>LOW</v>
      </c>
      <c r="P1402" t="str">
        <f t="shared" si="112"/>
        <v>NORMAL</v>
      </c>
      <c r="Q1402" s="5">
        <f t="shared" si="111"/>
        <v>3444.8749999999995</v>
      </c>
    </row>
    <row r="1403" spans="1:17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 t="shared" si="108"/>
        <v>LOW</v>
      </c>
      <c r="J1403" s="2" t="str">
        <f t="shared" si="109"/>
        <v>LOW</v>
      </c>
      <c r="K1403" s="2">
        <v>0.21</v>
      </c>
      <c r="L1403" s="2">
        <v>3</v>
      </c>
      <c r="M1403" s="2" t="s">
        <v>17</v>
      </c>
      <c r="N1403" s="2">
        <v>527.46</v>
      </c>
      <c r="O1403" s="3" t="str">
        <f t="shared" si="110"/>
        <v>LOW</v>
      </c>
      <c r="P1403" t="str">
        <f t="shared" si="112"/>
        <v>HIGH IMPACT</v>
      </c>
      <c r="Q1403" s="5">
        <f t="shared" si="111"/>
        <v>2511.7142857142858</v>
      </c>
    </row>
    <row r="1404" spans="1:17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 t="shared" si="108"/>
        <v>LOW</v>
      </c>
      <c r="J1404" s="2" t="str">
        <f t="shared" si="109"/>
        <v>LOW</v>
      </c>
      <c r="K1404" s="2">
        <v>0.4</v>
      </c>
      <c r="L1404" s="2">
        <v>9</v>
      </c>
      <c r="M1404" s="2" t="s">
        <v>17</v>
      </c>
      <c r="N1404" s="2">
        <v>378.73</v>
      </c>
      <c r="O1404" s="3" t="str">
        <f t="shared" si="110"/>
        <v>LOW</v>
      </c>
      <c r="P1404" t="str">
        <f t="shared" si="112"/>
        <v>HIGH IMPACT</v>
      </c>
      <c r="Q1404" s="5">
        <f t="shared" si="111"/>
        <v>946.82500000000005</v>
      </c>
    </row>
    <row r="1405" spans="1:17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 t="shared" si="108"/>
        <v>LOW</v>
      </c>
      <c r="J1405" s="2" t="str">
        <f t="shared" si="109"/>
        <v>LOW</v>
      </c>
      <c r="K1405" s="2">
        <v>0.47</v>
      </c>
      <c r="L1405" s="2">
        <v>5</v>
      </c>
      <c r="M1405" s="2" t="s">
        <v>28</v>
      </c>
      <c r="N1405" s="2">
        <v>399.73</v>
      </c>
      <c r="O1405" s="3" t="str">
        <f t="shared" si="110"/>
        <v>LOW</v>
      </c>
      <c r="P1405" t="str">
        <f t="shared" si="112"/>
        <v>HIGH IMPACT</v>
      </c>
      <c r="Q1405" s="5">
        <f t="shared" si="111"/>
        <v>850.48936170212778</v>
      </c>
    </row>
    <row r="1406" spans="1:17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 t="shared" si="108"/>
        <v>LOW</v>
      </c>
      <c r="J1406" s="2" t="str">
        <f t="shared" si="109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s="3" t="str">
        <f t="shared" si="110"/>
        <v>LOW</v>
      </c>
      <c r="P1406" t="str">
        <f t="shared" si="112"/>
        <v>HIGH IMPACT</v>
      </c>
      <c r="Q1406" s="5">
        <f t="shared" si="111"/>
        <v>1947.782608695652</v>
      </c>
    </row>
    <row r="1407" spans="1:17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 t="shared" si="108"/>
        <v>LOW</v>
      </c>
      <c r="J1407" s="2" t="str">
        <f t="shared" si="109"/>
        <v>LOW</v>
      </c>
      <c r="K1407" s="2">
        <v>0.04</v>
      </c>
      <c r="L1407" s="2">
        <v>4</v>
      </c>
      <c r="M1407" s="2" t="s">
        <v>23</v>
      </c>
      <c r="N1407" s="2">
        <v>928.89</v>
      </c>
      <c r="O1407" s="3" t="str">
        <f t="shared" si="110"/>
        <v>LOW</v>
      </c>
      <c r="P1407" t="str">
        <f t="shared" si="112"/>
        <v>NORMAL</v>
      </c>
      <c r="Q1407" s="5">
        <f t="shared" si="111"/>
        <v>23222.25</v>
      </c>
    </row>
    <row r="1408" spans="1:17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 t="shared" si="108"/>
        <v>LOW</v>
      </c>
      <c r="J1408" s="2" t="str">
        <f t="shared" si="109"/>
        <v>LOW</v>
      </c>
      <c r="K1408" s="2">
        <v>0.47</v>
      </c>
      <c r="L1408" s="2">
        <v>1</v>
      </c>
      <c r="M1408" s="2" t="s">
        <v>23</v>
      </c>
      <c r="N1408" s="2">
        <v>384.22</v>
      </c>
      <c r="O1408" s="3" t="str">
        <f t="shared" si="110"/>
        <v>LOW</v>
      </c>
      <c r="P1408" t="str">
        <f t="shared" si="112"/>
        <v>HIGH IMPACT</v>
      </c>
      <c r="Q1408" s="5">
        <f t="shared" si="111"/>
        <v>817.48936170212778</v>
      </c>
    </row>
    <row r="1409" spans="1:17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 t="shared" si="108"/>
        <v>LOW</v>
      </c>
      <c r="J1409" s="2" t="str">
        <f t="shared" si="109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s="3" t="str">
        <f t="shared" si="110"/>
        <v>LOW</v>
      </c>
      <c r="P1409" t="str">
        <f t="shared" si="112"/>
        <v>NORMAL</v>
      </c>
      <c r="Q1409" s="5">
        <f t="shared" si="111"/>
        <v>3048.25</v>
      </c>
    </row>
    <row r="1410" spans="1:17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 t="shared" si="108"/>
        <v>LOW</v>
      </c>
      <c r="J1410" s="2" t="str">
        <f t="shared" si="109"/>
        <v>LOW</v>
      </c>
      <c r="K1410" s="2">
        <v>0.08</v>
      </c>
      <c r="L1410" s="2">
        <v>5</v>
      </c>
      <c r="M1410" s="2" t="s">
        <v>28</v>
      </c>
      <c r="N1410" s="2">
        <v>158.66</v>
      </c>
      <c r="O1410" s="3" t="str">
        <f t="shared" si="110"/>
        <v>LOW</v>
      </c>
      <c r="P1410" t="str">
        <f t="shared" si="112"/>
        <v>NORMAL</v>
      </c>
      <c r="Q1410" s="5">
        <f t="shared" si="111"/>
        <v>1983.25</v>
      </c>
    </row>
    <row r="1411" spans="1:17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 t="shared" ref="I1411:I1474" si="113">IF(H1411&gt;10000,"HIGH",IF(H1411&gt;5000,"MEDIUM","LOW"))</f>
        <v>LOW</v>
      </c>
      <c r="J1411" s="2" t="str">
        <f t="shared" ref="J1411:J1474" si="114">IF(H1411&gt;10000,"HIGH","LOW")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s="3" t="str">
        <f t="shared" ref="O1411:O1474" si="115">IF(AND(H1411&gt;5000,N1411&gt;500),"HIGH","LOW")</f>
        <v>LOW</v>
      </c>
      <c r="P1411" t="str">
        <f t="shared" si="112"/>
        <v>HIGH IMPACT</v>
      </c>
      <c r="Q1411" s="5">
        <f t="shared" ref="Q1411:Q1474" si="116">IFERROR(N1411/K1411,"cant divide")</f>
        <v>987.00000000000011</v>
      </c>
    </row>
    <row r="1412" spans="1:17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 t="shared" si="113"/>
        <v>LOW</v>
      </c>
      <c r="J1412" s="2" t="str">
        <f t="shared" si="114"/>
        <v>LOW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3" t="str">
        <f t="shared" si="115"/>
        <v>LOW</v>
      </c>
      <c r="P1412" t="str">
        <f t="shared" si="112"/>
        <v>HIGH IMPACT</v>
      </c>
      <c r="Q1412" s="5">
        <f t="shared" si="116"/>
        <v>2593.1428571428569</v>
      </c>
    </row>
    <row r="1413" spans="1:17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 t="shared" si="113"/>
        <v>LOW</v>
      </c>
      <c r="J1413" s="2" t="str">
        <f t="shared" si="114"/>
        <v>LOW</v>
      </c>
      <c r="K1413" s="2">
        <v>0.18</v>
      </c>
      <c r="L1413" s="2">
        <v>8</v>
      </c>
      <c r="M1413" s="2" t="s">
        <v>23</v>
      </c>
      <c r="N1413" s="2">
        <v>695.41</v>
      </c>
      <c r="O1413" s="3" t="str">
        <f t="shared" si="115"/>
        <v>LOW</v>
      </c>
      <c r="P1413" t="str">
        <f t="shared" si="112"/>
        <v>NORMAL</v>
      </c>
      <c r="Q1413" s="5">
        <f t="shared" si="116"/>
        <v>3863.3888888888887</v>
      </c>
    </row>
    <row r="1414" spans="1:17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 t="shared" si="113"/>
        <v>LOW</v>
      </c>
      <c r="J1414" s="2" t="str">
        <f t="shared" si="114"/>
        <v>LOW</v>
      </c>
      <c r="K1414" s="2">
        <v>0.47</v>
      </c>
      <c r="L1414" s="2">
        <v>9</v>
      </c>
      <c r="M1414" s="2" t="s">
        <v>17</v>
      </c>
      <c r="N1414" s="2">
        <v>242.74</v>
      </c>
      <c r="O1414" s="3" t="str">
        <f t="shared" si="115"/>
        <v>LOW</v>
      </c>
      <c r="P1414" t="str">
        <f t="shared" si="112"/>
        <v>HIGH IMPACT</v>
      </c>
      <c r="Q1414" s="5">
        <f t="shared" si="116"/>
        <v>516.468085106383</v>
      </c>
    </row>
    <row r="1415" spans="1:17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 t="shared" si="113"/>
        <v>LOW</v>
      </c>
      <c r="J1415" s="2" t="str">
        <f t="shared" si="114"/>
        <v>LOW</v>
      </c>
      <c r="K1415" s="2">
        <v>0.48</v>
      </c>
      <c r="L1415" s="2">
        <v>2</v>
      </c>
      <c r="M1415" s="2" t="s">
        <v>23</v>
      </c>
      <c r="N1415" s="2">
        <v>295.14</v>
      </c>
      <c r="O1415" s="3" t="str">
        <f t="shared" si="115"/>
        <v>LOW</v>
      </c>
      <c r="P1415" t="str">
        <f t="shared" si="112"/>
        <v>HIGH IMPACT</v>
      </c>
      <c r="Q1415" s="5">
        <f t="shared" si="116"/>
        <v>614.875</v>
      </c>
    </row>
    <row r="1416" spans="1:17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 t="shared" si="113"/>
        <v>LOW</v>
      </c>
      <c r="J1416" s="2" t="str">
        <f t="shared" si="114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s="3" t="str">
        <f t="shared" si="115"/>
        <v>LOW</v>
      </c>
      <c r="P1416" t="str">
        <f t="shared" ref="P1416:P1479" si="117">IF(OR(H1416&gt;5000,K1416&gt;0.2),"HIGH IMPACT","NORMAL")</f>
        <v>NORMAL</v>
      </c>
      <c r="Q1416" s="5">
        <f t="shared" si="116"/>
        <v>1116.2941176470588</v>
      </c>
    </row>
    <row r="1417" spans="1:17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 t="shared" si="113"/>
        <v>LOW</v>
      </c>
      <c r="J1417" s="2" t="str">
        <f t="shared" si="114"/>
        <v>LOW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3" t="str">
        <f t="shared" si="115"/>
        <v>LOW</v>
      </c>
      <c r="P1417" t="str">
        <f t="shared" si="117"/>
        <v>HIGH IMPACT</v>
      </c>
      <c r="Q1417" s="5">
        <f t="shared" si="116"/>
        <v>624.79069767441865</v>
      </c>
    </row>
    <row r="1418" spans="1:17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 t="shared" si="113"/>
        <v>LOW</v>
      </c>
      <c r="J1418" s="2" t="str">
        <f t="shared" si="114"/>
        <v>LOW</v>
      </c>
      <c r="K1418" s="2">
        <v>0.34</v>
      </c>
      <c r="L1418" s="2">
        <v>6</v>
      </c>
      <c r="M1418" s="2" t="s">
        <v>23</v>
      </c>
      <c r="N1418" s="2">
        <v>581.23</v>
      </c>
      <c r="O1418" s="3" t="str">
        <f t="shared" si="115"/>
        <v>LOW</v>
      </c>
      <c r="P1418" t="str">
        <f t="shared" si="117"/>
        <v>HIGH IMPACT</v>
      </c>
      <c r="Q1418" s="5">
        <f t="shared" si="116"/>
        <v>1709.5</v>
      </c>
    </row>
    <row r="1419" spans="1:17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 t="shared" si="113"/>
        <v>LOW</v>
      </c>
      <c r="J1419" s="2" t="str">
        <f t="shared" si="114"/>
        <v>LOW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3" t="str">
        <f t="shared" si="115"/>
        <v>LOW</v>
      </c>
      <c r="P1419" t="str">
        <f t="shared" si="117"/>
        <v>NORMAL</v>
      </c>
      <c r="Q1419" s="5">
        <f t="shared" si="116"/>
        <v>2311.2857142857138</v>
      </c>
    </row>
    <row r="1420" spans="1:17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 t="shared" si="113"/>
        <v>MEDIUM</v>
      </c>
      <c r="J1420" s="2" t="str">
        <f t="shared" si="114"/>
        <v>LOW</v>
      </c>
      <c r="K1420" s="2">
        <v>0.47</v>
      </c>
      <c r="L1420" s="2">
        <v>2</v>
      </c>
      <c r="M1420" s="2" t="s">
        <v>23</v>
      </c>
      <c r="N1420" s="2">
        <v>105.72</v>
      </c>
      <c r="O1420" s="3" t="str">
        <f t="shared" si="115"/>
        <v>LOW</v>
      </c>
      <c r="P1420" t="str">
        <f t="shared" si="117"/>
        <v>HIGH IMPACT</v>
      </c>
      <c r="Q1420" s="5">
        <f t="shared" si="116"/>
        <v>224.93617021276597</v>
      </c>
    </row>
    <row r="1421" spans="1:17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 t="shared" si="113"/>
        <v>LOW</v>
      </c>
      <c r="J1421" s="2" t="str">
        <f t="shared" si="114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s="3" t="str">
        <f t="shared" si="115"/>
        <v>LOW</v>
      </c>
      <c r="P1421" t="str">
        <f t="shared" si="117"/>
        <v>NORMAL</v>
      </c>
      <c r="Q1421" s="5">
        <f t="shared" si="116"/>
        <v>11745.333333333334</v>
      </c>
    </row>
    <row r="1422" spans="1:17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 t="shared" si="113"/>
        <v>LOW</v>
      </c>
      <c r="J1422" s="2" t="str">
        <f t="shared" si="114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s="3" t="str">
        <f t="shared" si="115"/>
        <v>LOW</v>
      </c>
      <c r="P1422" t="str">
        <f t="shared" si="117"/>
        <v>NORMAL</v>
      </c>
      <c r="Q1422" s="5">
        <f t="shared" si="116"/>
        <v>523.8125</v>
      </c>
    </row>
    <row r="1423" spans="1:17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 t="shared" si="113"/>
        <v>HIGH</v>
      </c>
      <c r="J1423" s="2" t="str">
        <f t="shared" si="114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s="3" t="str">
        <f t="shared" si="115"/>
        <v>HIGH</v>
      </c>
      <c r="P1423" t="str">
        <f t="shared" si="117"/>
        <v>HIGH IMPACT</v>
      </c>
      <c r="Q1423" s="5">
        <f t="shared" si="116"/>
        <v>2597.4499999999998</v>
      </c>
    </row>
    <row r="1424" spans="1:17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 t="shared" si="113"/>
        <v>LOW</v>
      </c>
      <c r="J1424" s="2" t="str">
        <f t="shared" si="114"/>
        <v>LOW</v>
      </c>
      <c r="K1424" s="2">
        <v>0.35</v>
      </c>
      <c r="L1424" s="2">
        <v>1</v>
      </c>
      <c r="M1424" s="2" t="s">
        <v>17</v>
      </c>
      <c r="N1424" s="2">
        <v>197.54</v>
      </c>
      <c r="O1424" s="3" t="str">
        <f t="shared" si="115"/>
        <v>LOW</v>
      </c>
      <c r="P1424" t="str">
        <f t="shared" si="117"/>
        <v>HIGH IMPACT</v>
      </c>
      <c r="Q1424" s="5">
        <f t="shared" si="116"/>
        <v>564.4</v>
      </c>
    </row>
    <row r="1425" spans="1:17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 t="shared" si="113"/>
        <v>LOW</v>
      </c>
      <c r="J1425" s="2" t="str">
        <f t="shared" si="114"/>
        <v>LOW</v>
      </c>
      <c r="K1425" s="2">
        <v>0.02</v>
      </c>
      <c r="L1425" s="2">
        <v>9</v>
      </c>
      <c r="M1425" s="2" t="s">
        <v>28</v>
      </c>
      <c r="N1425" s="2">
        <v>244.3</v>
      </c>
      <c r="O1425" s="3" t="str">
        <f t="shared" si="115"/>
        <v>LOW</v>
      </c>
      <c r="P1425" t="str">
        <f t="shared" si="117"/>
        <v>NORMAL</v>
      </c>
      <c r="Q1425" s="5">
        <f t="shared" si="116"/>
        <v>12215</v>
      </c>
    </row>
    <row r="1426" spans="1:17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 t="shared" si="113"/>
        <v>LOW</v>
      </c>
      <c r="J1426" s="2" t="str">
        <f t="shared" si="114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s="3" t="str">
        <f t="shared" si="115"/>
        <v>LOW</v>
      </c>
      <c r="P1426" t="str">
        <f t="shared" si="117"/>
        <v>HIGH IMPACT</v>
      </c>
      <c r="Q1426" s="5">
        <f t="shared" si="116"/>
        <v>955.11363636363637</v>
      </c>
    </row>
    <row r="1427" spans="1:17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 t="shared" si="113"/>
        <v>LOW</v>
      </c>
      <c r="J1427" s="2" t="str">
        <f t="shared" si="114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s="3" t="str">
        <f t="shared" si="115"/>
        <v>LOW</v>
      </c>
      <c r="P1427" t="str">
        <f t="shared" si="117"/>
        <v>HIGH IMPACT</v>
      </c>
      <c r="Q1427" s="5">
        <f t="shared" si="116"/>
        <v>187.54545454545453</v>
      </c>
    </row>
    <row r="1428" spans="1:17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 t="shared" si="113"/>
        <v>LOW</v>
      </c>
      <c r="J1428" s="2" t="str">
        <f t="shared" si="114"/>
        <v>LOW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3" t="str">
        <f t="shared" si="115"/>
        <v>LOW</v>
      </c>
      <c r="P1428" t="str">
        <f t="shared" si="117"/>
        <v>NORMAL</v>
      </c>
      <c r="Q1428" s="5">
        <f t="shared" si="116"/>
        <v>3805.0714285714284</v>
      </c>
    </row>
    <row r="1429" spans="1:17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 t="shared" si="113"/>
        <v>LOW</v>
      </c>
      <c r="J1429" s="2" t="str">
        <f t="shared" si="114"/>
        <v>LOW</v>
      </c>
      <c r="K1429" s="2">
        <v>0.33</v>
      </c>
      <c r="L1429" s="2">
        <v>4</v>
      </c>
      <c r="M1429" s="2" t="s">
        <v>28</v>
      </c>
      <c r="N1429" s="2">
        <v>445.36</v>
      </c>
      <c r="O1429" s="3" t="str">
        <f t="shared" si="115"/>
        <v>LOW</v>
      </c>
      <c r="P1429" t="str">
        <f t="shared" si="117"/>
        <v>HIGH IMPACT</v>
      </c>
      <c r="Q1429" s="5">
        <f t="shared" si="116"/>
        <v>1349.5757575757575</v>
      </c>
    </row>
    <row r="1430" spans="1:17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 t="shared" si="113"/>
        <v>LOW</v>
      </c>
      <c r="J1430" s="2" t="str">
        <f t="shared" si="114"/>
        <v>LOW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3" t="str">
        <f t="shared" si="115"/>
        <v>LOW</v>
      </c>
      <c r="P1430" t="str">
        <f t="shared" si="117"/>
        <v>HIGH IMPACT</v>
      </c>
      <c r="Q1430" s="5">
        <f t="shared" si="116"/>
        <v>1174.4074074074072</v>
      </c>
    </row>
    <row r="1431" spans="1:17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 t="shared" si="113"/>
        <v>MEDIUM</v>
      </c>
      <c r="J1431" s="2" t="str">
        <f t="shared" si="114"/>
        <v>LOW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3" t="str">
        <f t="shared" si="115"/>
        <v>LOW</v>
      </c>
      <c r="P1431" t="str">
        <f t="shared" si="117"/>
        <v>HIGH IMPACT</v>
      </c>
      <c r="Q1431" s="5">
        <f t="shared" si="116"/>
        <v>1770.7647058823527</v>
      </c>
    </row>
    <row r="1432" spans="1:17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 t="shared" si="113"/>
        <v>LOW</v>
      </c>
      <c r="J1432" s="2" t="str">
        <f t="shared" si="114"/>
        <v>LOW</v>
      </c>
      <c r="K1432" s="2">
        <v>0.01</v>
      </c>
      <c r="L1432" s="2">
        <v>2</v>
      </c>
      <c r="M1432" s="2" t="s">
        <v>28</v>
      </c>
      <c r="N1432" s="2">
        <v>582.12</v>
      </c>
      <c r="O1432" s="3" t="str">
        <f t="shared" si="115"/>
        <v>LOW</v>
      </c>
      <c r="P1432" t="str">
        <f t="shared" si="117"/>
        <v>NORMAL</v>
      </c>
      <c r="Q1432" s="5">
        <f t="shared" si="116"/>
        <v>58212</v>
      </c>
    </row>
    <row r="1433" spans="1:17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 t="shared" si="113"/>
        <v>LOW</v>
      </c>
      <c r="J1433" s="2" t="str">
        <f t="shared" si="114"/>
        <v>LOW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3" t="str">
        <f t="shared" si="115"/>
        <v>LOW</v>
      </c>
      <c r="P1433" t="str">
        <f t="shared" si="117"/>
        <v>HIGH IMPACT</v>
      </c>
      <c r="Q1433" s="5">
        <f t="shared" si="116"/>
        <v>1190.8571428571427</v>
      </c>
    </row>
    <row r="1434" spans="1:17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 t="shared" si="113"/>
        <v>MEDIUM</v>
      </c>
      <c r="J1434" s="2" t="str">
        <f t="shared" si="114"/>
        <v>LOW</v>
      </c>
      <c r="K1434" s="2">
        <v>0.04</v>
      </c>
      <c r="L1434" s="2">
        <v>3</v>
      </c>
      <c r="M1434" s="2" t="s">
        <v>17</v>
      </c>
      <c r="N1434" s="2">
        <v>276.08</v>
      </c>
      <c r="O1434" s="3" t="str">
        <f t="shared" si="115"/>
        <v>LOW</v>
      </c>
      <c r="P1434" t="str">
        <f t="shared" si="117"/>
        <v>HIGH IMPACT</v>
      </c>
      <c r="Q1434" s="5">
        <f t="shared" si="116"/>
        <v>6901.9999999999991</v>
      </c>
    </row>
    <row r="1435" spans="1:17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 t="shared" si="113"/>
        <v>LOW</v>
      </c>
      <c r="J1435" s="2" t="str">
        <f t="shared" si="114"/>
        <v>LOW</v>
      </c>
      <c r="K1435" s="2">
        <v>0.41</v>
      </c>
      <c r="L1435" s="2">
        <v>2</v>
      </c>
      <c r="M1435" s="2" t="s">
        <v>28</v>
      </c>
      <c r="N1435" s="2">
        <v>221.32</v>
      </c>
      <c r="O1435" s="3" t="str">
        <f t="shared" si="115"/>
        <v>LOW</v>
      </c>
      <c r="P1435" t="str">
        <f t="shared" si="117"/>
        <v>HIGH IMPACT</v>
      </c>
      <c r="Q1435" s="5">
        <f t="shared" si="116"/>
        <v>539.80487804878055</v>
      </c>
    </row>
    <row r="1436" spans="1:17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 t="shared" si="113"/>
        <v>LOW</v>
      </c>
      <c r="J1436" s="2" t="str">
        <f t="shared" si="114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s="3" t="str">
        <f t="shared" si="115"/>
        <v>LOW</v>
      </c>
      <c r="P1436" t="str">
        <f t="shared" si="117"/>
        <v>NORMAL</v>
      </c>
      <c r="Q1436" s="5">
        <f t="shared" si="116"/>
        <v>8288.25</v>
      </c>
    </row>
    <row r="1437" spans="1:17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 t="shared" si="113"/>
        <v>LOW</v>
      </c>
      <c r="J1437" s="2" t="str">
        <f t="shared" si="114"/>
        <v>LOW</v>
      </c>
      <c r="K1437" s="2">
        <v>0.21</v>
      </c>
      <c r="L1437" s="2">
        <v>7</v>
      </c>
      <c r="M1437" s="2" t="s">
        <v>28</v>
      </c>
      <c r="N1437" s="2">
        <v>1091.22</v>
      </c>
      <c r="O1437" s="3" t="str">
        <f t="shared" si="115"/>
        <v>LOW</v>
      </c>
      <c r="P1437" t="str">
        <f t="shared" si="117"/>
        <v>HIGH IMPACT</v>
      </c>
      <c r="Q1437" s="5">
        <f t="shared" si="116"/>
        <v>5196.2857142857147</v>
      </c>
    </row>
    <row r="1438" spans="1:17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 t="shared" si="113"/>
        <v>LOW</v>
      </c>
      <c r="J1438" s="2" t="str">
        <f t="shared" si="114"/>
        <v>LOW</v>
      </c>
      <c r="K1438" s="2">
        <v>0.22</v>
      </c>
      <c r="L1438" s="2">
        <v>9</v>
      </c>
      <c r="M1438" s="2" t="s">
        <v>23</v>
      </c>
      <c r="N1438" s="2">
        <v>496.9</v>
      </c>
      <c r="O1438" s="3" t="str">
        <f t="shared" si="115"/>
        <v>LOW</v>
      </c>
      <c r="P1438" t="str">
        <f t="shared" si="117"/>
        <v>HIGH IMPACT</v>
      </c>
      <c r="Q1438" s="5">
        <f t="shared" si="116"/>
        <v>2258.6363636363635</v>
      </c>
    </row>
    <row r="1439" spans="1:17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 t="shared" si="113"/>
        <v>LOW</v>
      </c>
      <c r="J1439" s="2" t="str">
        <f t="shared" si="114"/>
        <v>LOW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3" t="str">
        <f t="shared" si="115"/>
        <v>LOW</v>
      </c>
      <c r="P1439" t="str">
        <f t="shared" si="117"/>
        <v>HIGH IMPACT</v>
      </c>
      <c r="Q1439" s="5">
        <f t="shared" si="116"/>
        <v>3765</v>
      </c>
    </row>
    <row r="1440" spans="1:17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 t="shared" si="113"/>
        <v>LOW</v>
      </c>
      <c r="J1440" s="2" t="str">
        <f t="shared" si="114"/>
        <v>LOW</v>
      </c>
      <c r="K1440" s="2">
        <v>0.02</v>
      </c>
      <c r="L1440" s="2">
        <v>5</v>
      </c>
      <c r="M1440" s="2" t="s">
        <v>23</v>
      </c>
      <c r="N1440" s="2">
        <v>1139.82</v>
      </c>
      <c r="O1440" s="3" t="str">
        <f t="shared" si="115"/>
        <v>LOW</v>
      </c>
      <c r="P1440" t="str">
        <f t="shared" si="117"/>
        <v>NORMAL</v>
      </c>
      <c r="Q1440" s="5">
        <f t="shared" si="116"/>
        <v>56990.999999999993</v>
      </c>
    </row>
    <row r="1441" spans="1:17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 t="shared" si="113"/>
        <v>LOW</v>
      </c>
      <c r="J1441" s="2" t="str">
        <f t="shared" si="114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3" t="str">
        <f t="shared" si="115"/>
        <v>LOW</v>
      </c>
      <c r="P1441" t="str">
        <f t="shared" si="117"/>
        <v>NORMAL</v>
      </c>
      <c r="Q1441" s="5">
        <f t="shared" si="116"/>
        <v>6139.5</v>
      </c>
    </row>
    <row r="1442" spans="1:17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 t="shared" si="113"/>
        <v>HIGH</v>
      </c>
      <c r="J1442" s="2" t="str">
        <f t="shared" si="114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s="3" t="str">
        <f t="shared" si="115"/>
        <v>LOW</v>
      </c>
      <c r="P1442" t="str">
        <f t="shared" si="117"/>
        <v>HIGH IMPACT</v>
      </c>
      <c r="Q1442" s="5">
        <f t="shared" si="116"/>
        <v>4663.8999999999996</v>
      </c>
    </row>
    <row r="1443" spans="1:17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 t="shared" si="113"/>
        <v>LOW</v>
      </c>
      <c r="J1443" s="2" t="str">
        <f t="shared" si="114"/>
        <v>LOW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3" t="str">
        <f t="shared" si="115"/>
        <v>LOW</v>
      </c>
      <c r="P1443" t="str">
        <f t="shared" si="117"/>
        <v>HIGH IMPACT</v>
      </c>
      <c r="Q1443" s="5">
        <f t="shared" si="116"/>
        <v>1091.5666666666668</v>
      </c>
    </row>
    <row r="1444" spans="1:17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 t="shared" si="113"/>
        <v>LOW</v>
      </c>
      <c r="J1444" s="2" t="str">
        <f t="shared" si="114"/>
        <v>LOW</v>
      </c>
      <c r="K1444" s="2">
        <v>0.13</v>
      </c>
      <c r="L1444" s="2">
        <v>3</v>
      </c>
      <c r="M1444" s="2" t="s">
        <v>17</v>
      </c>
      <c r="N1444" s="2">
        <v>908.76</v>
      </c>
      <c r="O1444" s="3" t="str">
        <f t="shared" si="115"/>
        <v>LOW</v>
      </c>
      <c r="P1444" t="str">
        <f t="shared" si="117"/>
        <v>NORMAL</v>
      </c>
      <c r="Q1444" s="5">
        <f t="shared" si="116"/>
        <v>6990.4615384615381</v>
      </c>
    </row>
    <row r="1445" spans="1:17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 t="shared" si="113"/>
        <v>LOW</v>
      </c>
      <c r="J1445" s="2" t="str">
        <f t="shared" si="114"/>
        <v>LOW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3" t="str">
        <f t="shared" si="115"/>
        <v>LOW</v>
      </c>
      <c r="P1445" t="str">
        <f t="shared" si="117"/>
        <v>NORMAL</v>
      </c>
      <c r="Q1445" s="5">
        <f t="shared" si="116"/>
        <v>3440.7142857142853</v>
      </c>
    </row>
    <row r="1446" spans="1:17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 t="shared" si="113"/>
        <v>LOW</v>
      </c>
      <c r="J1446" s="2" t="str">
        <f t="shared" si="114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s="3" t="str">
        <f t="shared" si="115"/>
        <v>LOW</v>
      </c>
      <c r="P1446" t="str">
        <f t="shared" si="117"/>
        <v>NORMAL</v>
      </c>
      <c r="Q1446" s="5">
        <f t="shared" si="116"/>
        <v>5417</v>
      </c>
    </row>
    <row r="1447" spans="1:17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 t="shared" si="113"/>
        <v>LOW</v>
      </c>
      <c r="J1447" s="2" t="str">
        <f t="shared" si="114"/>
        <v>LOW</v>
      </c>
      <c r="K1447" s="2">
        <v>0.42</v>
      </c>
      <c r="L1447" s="2">
        <v>9</v>
      </c>
      <c r="M1447" s="2" t="s">
        <v>17</v>
      </c>
      <c r="N1447" s="2">
        <v>342.55</v>
      </c>
      <c r="O1447" s="3" t="str">
        <f t="shared" si="115"/>
        <v>LOW</v>
      </c>
      <c r="P1447" t="str">
        <f t="shared" si="117"/>
        <v>HIGH IMPACT</v>
      </c>
      <c r="Q1447" s="5">
        <f t="shared" si="116"/>
        <v>815.59523809523819</v>
      </c>
    </row>
    <row r="1448" spans="1:17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 t="shared" si="113"/>
        <v>MEDIUM</v>
      </c>
      <c r="J1448" s="2" t="str">
        <f t="shared" si="114"/>
        <v>LOW</v>
      </c>
      <c r="K1448" s="2">
        <v>0.49</v>
      </c>
      <c r="L1448" s="2">
        <v>9</v>
      </c>
      <c r="M1448" s="2" t="s">
        <v>28</v>
      </c>
      <c r="N1448" s="2">
        <v>132.75</v>
      </c>
      <c r="O1448" s="3" t="str">
        <f t="shared" si="115"/>
        <v>LOW</v>
      </c>
      <c r="P1448" t="str">
        <f t="shared" si="117"/>
        <v>HIGH IMPACT</v>
      </c>
      <c r="Q1448" s="5">
        <f t="shared" si="116"/>
        <v>270.91836734693879</v>
      </c>
    </row>
    <row r="1449" spans="1:17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 t="shared" si="113"/>
        <v>LOW</v>
      </c>
      <c r="J1449" s="2" t="str">
        <f t="shared" si="114"/>
        <v>LOW</v>
      </c>
      <c r="K1449" s="2">
        <v>0.35</v>
      </c>
      <c r="L1449" s="2">
        <v>5</v>
      </c>
      <c r="M1449" s="2" t="s">
        <v>17</v>
      </c>
      <c r="N1449" s="2">
        <v>839.37</v>
      </c>
      <c r="O1449" s="3" t="str">
        <f t="shared" si="115"/>
        <v>LOW</v>
      </c>
      <c r="P1449" t="str">
        <f t="shared" si="117"/>
        <v>HIGH IMPACT</v>
      </c>
      <c r="Q1449" s="5">
        <f t="shared" si="116"/>
        <v>2398.2000000000003</v>
      </c>
    </row>
    <row r="1450" spans="1:17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 t="shared" si="113"/>
        <v>HIGH</v>
      </c>
      <c r="J1450" s="2" t="str">
        <f t="shared" si="114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s="3" t="str">
        <f t="shared" si="115"/>
        <v>LOW</v>
      </c>
      <c r="P1450" t="str">
        <f t="shared" si="117"/>
        <v>HIGH IMPACT</v>
      </c>
      <c r="Q1450" s="5">
        <f t="shared" si="116"/>
        <v>825.2380952380953</v>
      </c>
    </row>
    <row r="1451" spans="1:17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 t="shared" si="113"/>
        <v>LOW</v>
      </c>
      <c r="J1451" s="2" t="str">
        <f t="shared" si="114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s="3" t="str">
        <f t="shared" si="115"/>
        <v>LOW</v>
      </c>
      <c r="P1451" t="str">
        <f t="shared" si="117"/>
        <v>NORMAL</v>
      </c>
      <c r="Q1451" s="5">
        <f t="shared" si="116"/>
        <v>3265.1666666666665</v>
      </c>
    </row>
    <row r="1452" spans="1:17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 t="shared" si="113"/>
        <v>LOW</v>
      </c>
      <c r="J1452" s="2" t="str">
        <f t="shared" si="114"/>
        <v>LOW</v>
      </c>
      <c r="K1452" s="2">
        <v>0.24</v>
      </c>
      <c r="L1452" s="2">
        <v>4</v>
      </c>
      <c r="M1452" s="2" t="s">
        <v>28</v>
      </c>
      <c r="N1452" s="2">
        <v>675.69</v>
      </c>
      <c r="O1452" s="3" t="str">
        <f t="shared" si="115"/>
        <v>LOW</v>
      </c>
      <c r="P1452" t="str">
        <f t="shared" si="117"/>
        <v>HIGH IMPACT</v>
      </c>
      <c r="Q1452" s="5">
        <f t="shared" si="116"/>
        <v>2815.3750000000005</v>
      </c>
    </row>
    <row r="1453" spans="1:17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 t="shared" si="113"/>
        <v>LOW</v>
      </c>
      <c r="J1453" s="2" t="str">
        <f t="shared" si="114"/>
        <v>LOW</v>
      </c>
      <c r="K1453" s="2">
        <v>0.23</v>
      </c>
      <c r="L1453" s="2">
        <v>1</v>
      </c>
      <c r="M1453" s="2" t="s">
        <v>23</v>
      </c>
      <c r="N1453" s="2">
        <v>586.89</v>
      </c>
      <c r="O1453" s="3" t="str">
        <f t="shared" si="115"/>
        <v>LOW</v>
      </c>
      <c r="P1453" t="str">
        <f t="shared" si="117"/>
        <v>HIGH IMPACT</v>
      </c>
      <c r="Q1453" s="5">
        <f t="shared" si="116"/>
        <v>2551.695652173913</v>
      </c>
    </row>
    <row r="1454" spans="1:17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 t="shared" si="113"/>
        <v>MEDIUM</v>
      </c>
      <c r="J1454" s="2" t="str">
        <f t="shared" si="114"/>
        <v>LOW</v>
      </c>
      <c r="K1454" s="2">
        <v>0.21</v>
      </c>
      <c r="L1454" s="2">
        <v>3</v>
      </c>
      <c r="M1454" s="2" t="s">
        <v>23</v>
      </c>
      <c r="N1454" s="2">
        <v>1091.73</v>
      </c>
      <c r="O1454" s="3" t="str">
        <f t="shared" si="115"/>
        <v>HIGH</v>
      </c>
      <c r="P1454" t="str">
        <f t="shared" si="117"/>
        <v>HIGH IMPACT</v>
      </c>
      <c r="Q1454" s="5">
        <f t="shared" si="116"/>
        <v>5198.7142857142862</v>
      </c>
    </row>
    <row r="1455" spans="1:17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 t="shared" si="113"/>
        <v>LOW</v>
      </c>
      <c r="J1455" s="2" t="str">
        <f t="shared" si="114"/>
        <v>LOW</v>
      </c>
      <c r="K1455" s="2">
        <v>0.19</v>
      </c>
      <c r="L1455" s="2">
        <v>5</v>
      </c>
      <c r="M1455" s="2" t="s">
        <v>17</v>
      </c>
      <c r="N1455" s="2">
        <v>356.72</v>
      </c>
      <c r="O1455" s="3" t="str">
        <f t="shared" si="115"/>
        <v>LOW</v>
      </c>
      <c r="P1455" t="str">
        <f t="shared" si="117"/>
        <v>NORMAL</v>
      </c>
      <c r="Q1455" s="5">
        <f t="shared" si="116"/>
        <v>1877.4736842105265</v>
      </c>
    </row>
    <row r="1456" spans="1:17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 t="shared" si="113"/>
        <v>LOW</v>
      </c>
      <c r="J1456" s="2" t="str">
        <f t="shared" si="114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s="3" t="str">
        <f t="shared" si="115"/>
        <v>LOW</v>
      </c>
      <c r="P1456" t="str">
        <f t="shared" si="117"/>
        <v>HIGH IMPACT</v>
      </c>
      <c r="Q1456" s="5">
        <f t="shared" si="116"/>
        <v>870.72</v>
      </c>
    </row>
    <row r="1457" spans="1:17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 t="shared" si="113"/>
        <v>LOW</v>
      </c>
      <c r="J1457" s="2" t="str">
        <f t="shared" si="114"/>
        <v>LOW</v>
      </c>
      <c r="K1457" s="2">
        <v>0.04</v>
      </c>
      <c r="L1457" s="2">
        <v>4</v>
      </c>
      <c r="M1457" s="2" t="s">
        <v>28</v>
      </c>
      <c r="N1457" s="2">
        <v>1282.32</v>
      </c>
      <c r="O1457" s="3" t="str">
        <f t="shared" si="115"/>
        <v>LOW</v>
      </c>
      <c r="P1457" t="str">
        <f t="shared" si="117"/>
        <v>NORMAL</v>
      </c>
      <c r="Q1457" s="5">
        <f t="shared" si="116"/>
        <v>32057.999999999996</v>
      </c>
    </row>
    <row r="1458" spans="1:17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 t="shared" si="113"/>
        <v>LOW</v>
      </c>
      <c r="J1458" s="2" t="str">
        <f t="shared" si="114"/>
        <v>LOW</v>
      </c>
      <c r="K1458" s="2">
        <v>0.02</v>
      </c>
      <c r="L1458" s="2">
        <v>9</v>
      </c>
      <c r="M1458" s="2" t="s">
        <v>23</v>
      </c>
      <c r="N1458" s="2">
        <v>686.53</v>
      </c>
      <c r="O1458" s="3" t="str">
        <f t="shared" si="115"/>
        <v>LOW</v>
      </c>
      <c r="P1458" t="str">
        <f t="shared" si="117"/>
        <v>NORMAL</v>
      </c>
      <c r="Q1458" s="5">
        <f t="shared" si="116"/>
        <v>34326.5</v>
      </c>
    </row>
    <row r="1459" spans="1:17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 t="shared" si="113"/>
        <v>LOW</v>
      </c>
      <c r="J1459" s="2" t="str">
        <f t="shared" si="114"/>
        <v>LOW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3" t="str">
        <f t="shared" si="115"/>
        <v>LOW</v>
      </c>
      <c r="P1459" t="str">
        <f t="shared" si="117"/>
        <v>NORMAL</v>
      </c>
      <c r="Q1459" s="5">
        <f t="shared" si="116"/>
        <v>10530</v>
      </c>
    </row>
    <row r="1460" spans="1:17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 t="shared" si="113"/>
        <v>LOW</v>
      </c>
      <c r="J1460" s="2" t="str">
        <f t="shared" si="114"/>
        <v>LOW</v>
      </c>
      <c r="K1460" s="2">
        <v>0.1</v>
      </c>
      <c r="L1460" s="2">
        <v>9</v>
      </c>
      <c r="M1460" s="2" t="s">
        <v>28</v>
      </c>
      <c r="N1460" s="2">
        <v>198.94</v>
      </c>
      <c r="O1460" s="3" t="str">
        <f t="shared" si="115"/>
        <v>LOW</v>
      </c>
      <c r="P1460" t="str">
        <f t="shared" si="117"/>
        <v>NORMAL</v>
      </c>
      <c r="Q1460" s="5">
        <f t="shared" si="116"/>
        <v>1989.3999999999999</v>
      </c>
    </row>
    <row r="1461" spans="1:17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 t="shared" si="113"/>
        <v>HIGH</v>
      </c>
      <c r="J1461" s="2" t="str">
        <f t="shared" si="114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3" t="str">
        <f t="shared" si="115"/>
        <v>LOW</v>
      </c>
      <c r="P1461" t="str">
        <f t="shared" si="117"/>
        <v>HIGH IMPACT</v>
      </c>
      <c r="Q1461" s="5">
        <f t="shared" si="116"/>
        <v>2413.9999999999995</v>
      </c>
    </row>
    <row r="1462" spans="1:17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 t="shared" si="113"/>
        <v>LOW</v>
      </c>
      <c r="J1462" s="2" t="str">
        <f t="shared" si="114"/>
        <v>LOW</v>
      </c>
      <c r="K1462" s="2">
        <v>0.08</v>
      </c>
      <c r="L1462" s="2">
        <v>1</v>
      </c>
      <c r="M1462" s="2" t="s">
        <v>28</v>
      </c>
      <c r="N1462" s="2">
        <v>672.27</v>
      </c>
      <c r="O1462" s="3" t="str">
        <f t="shared" si="115"/>
        <v>LOW</v>
      </c>
      <c r="P1462" t="str">
        <f t="shared" si="117"/>
        <v>NORMAL</v>
      </c>
      <c r="Q1462" s="5">
        <f t="shared" si="116"/>
        <v>8403.375</v>
      </c>
    </row>
    <row r="1463" spans="1:17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 t="shared" si="113"/>
        <v>LOW</v>
      </c>
      <c r="J1463" s="2" t="str">
        <f t="shared" si="114"/>
        <v>LOW</v>
      </c>
      <c r="K1463" s="2">
        <v>0.13</v>
      </c>
      <c r="L1463" s="2">
        <v>9</v>
      </c>
      <c r="M1463" s="2" t="s">
        <v>28</v>
      </c>
      <c r="N1463" s="2">
        <v>284.08</v>
      </c>
      <c r="O1463" s="3" t="str">
        <f t="shared" si="115"/>
        <v>LOW</v>
      </c>
      <c r="P1463" t="str">
        <f t="shared" si="117"/>
        <v>NORMAL</v>
      </c>
      <c r="Q1463" s="5">
        <f t="shared" si="116"/>
        <v>2185.2307692307691</v>
      </c>
    </row>
    <row r="1464" spans="1:17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 t="shared" si="113"/>
        <v>HIGH</v>
      </c>
      <c r="J1464" s="2" t="str">
        <f t="shared" si="114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s="3" t="str">
        <f t="shared" si="115"/>
        <v>LOW</v>
      </c>
      <c r="P1464" t="str">
        <f t="shared" si="117"/>
        <v>HIGH IMPACT</v>
      </c>
      <c r="Q1464" s="5">
        <f t="shared" si="116"/>
        <v>4314.666666666667</v>
      </c>
    </row>
    <row r="1465" spans="1:17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 t="shared" si="113"/>
        <v>LOW</v>
      </c>
      <c r="J1465" s="2" t="str">
        <f t="shared" si="114"/>
        <v>LOW</v>
      </c>
      <c r="K1465" s="2">
        <v>0.08</v>
      </c>
      <c r="L1465" s="2">
        <v>8</v>
      </c>
      <c r="M1465" s="2" t="s">
        <v>23</v>
      </c>
      <c r="N1465" s="2">
        <v>247.84</v>
      </c>
      <c r="O1465" s="3" t="str">
        <f t="shared" si="115"/>
        <v>LOW</v>
      </c>
      <c r="P1465" t="str">
        <f t="shared" si="117"/>
        <v>NORMAL</v>
      </c>
      <c r="Q1465" s="5">
        <f t="shared" si="116"/>
        <v>3098</v>
      </c>
    </row>
    <row r="1466" spans="1:17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 t="shared" si="113"/>
        <v>LOW</v>
      </c>
      <c r="J1466" s="2" t="str">
        <f t="shared" si="114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s="3" t="str">
        <f t="shared" si="115"/>
        <v>LOW</v>
      </c>
      <c r="P1466" t="str">
        <f t="shared" si="117"/>
        <v>NORMAL</v>
      </c>
      <c r="Q1466" s="5">
        <f t="shared" si="116"/>
        <v>203.46666666666667</v>
      </c>
    </row>
    <row r="1467" spans="1:17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 t="shared" si="113"/>
        <v>LOW</v>
      </c>
      <c r="J1467" s="2" t="str">
        <f t="shared" si="114"/>
        <v>LOW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3" t="str">
        <f t="shared" si="115"/>
        <v>LOW</v>
      </c>
      <c r="P1467" t="str">
        <f t="shared" si="117"/>
        <v>NORMAL</v>
      </c>
      <c r="Q1467" s="5">
        <f t="shared" si="116"/>
        <v>2772.2000000000003</v>
      </c>
    </row>
    <row r="1468" spans="1:17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 t="shared" si="113"/>
        <v>MEDIUM</v>
      </c>
      <c r="J1468" s="2" t="str">
        <f t="shared" si="114"/>
        <v>LOW</v>
      </c>
      <c r="K1468" s="2">
        <v>0.37</v>
      </c>
      <c r="L1468" s="2">
        <v>9</v>
      </c>
      <c r="M1468" s="2" t="s">
        <v>23</v>
      </c>
      <c r="N1468" s="2">
        <v>205</v>
      </c>
      <c r="O1468" s="3" t="str">
        <f t="shared" si="115"/>
        <v>LOW</v>
      </c>
      <c r="P1468" t="str">
        <f t="shared" si="117"/>
        <v>HIGH IMPACT</v>
      </c>
      <c r="Q1468" s="5">
        <f t="shared" si="116"/>
        <v>554.05405405405406</v>
      </c>
    </row>
    <row r="1469" spans="1:17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 t="shared" si="113"/>
        <v>LOW</v>
      </c>
      <c r="J1469" s="2" t="str">
        <f t="shared" si="114"/>
        <v>LOW</v>
      </c>
      <c r="K1469" s="2">
        <v>0.48</v>
      </c>
      <c r="L1469" s="2">
        <v>5</v>
      </c>
      <c r="M1469" s="2" t="s">
        <v>17</v>
      </c>
      <c r="N1469" s="2">
        <v>124</v>
      </c>
      <c r="O1469" s="3" t="str">
        <f t="shared" si="115"/>
        <v>LOW</v>
      </c>
      <c r="P1469" t="str">
        <f t="shared" si="117"/>
        <v>HIGH IMPACT</v>
      </c>
      <c r="Q1469" s="5">
        <f t="shared" si="116"/>
        <v>258.33333333333337</v>
      </c>
    </row>
    <row r="1470" spans="1:17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 t="shared" si="113"/>
        <v>LOW</v>
      </c>
      <c r="J1470" s="2" t="str">
        <f t="shared" si="114"/>
        <v>LOW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3" t="str">
        <f t="shared" si="115"/>
        <v>LOW</v>
      </c>
      <c r="P1470" t="str">
        <f t="shared" si="117"/>
        <v>HIGH IMPACT</v>
      </c>
      <c r="Q1470" s="5">
        <f t="shared" si="116"/>
        <v>1123.5217391304348</v>
      </c>
    </row>
    <row r="1471" spans="1:17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 t="shared" si="113"/>
        <v>MEDIUM</v>
      </c>
      <c r="J1471" s="2" t="str">
        <f t="shared" si="114"/>
        <v>LOW</v>
      </c>
      <c r="K1471" s="2">
        <v>0.24</v>
      </c>
      <c r="L1471" s="2">
        <v>3</v>
      </c>
      <c r="M1471" s="2" t="s">
        <v>23</v>
      </c>
      <c r="N1471" s="2">
        <v>268.11</v>
      </c>
      <c r="O1471" s="3" t="str">
        <f t="shared" si="115"/>
        <v>LOW</v>
      </c>
      <c r="P1471" t="str">
        <f t="shared" si="117"/>
        <v>HIGH IMPACT</v>
      </c>
      <c r="Q1471" s="5">
        <f t="shared" si="116"/>
        <v>1117.125</v>
      </c>
    </row>
    <row r="1472" spans="1:17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 t="shared" si="113"/>
        <v>LOW</v>
      </c>
      <c r="J1472" s="2" t="str">
        <f t="shared" si="114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s="3" t="str">
        <f t="shared" si="115"/>
        <v>LOW</v>
      </c>
      <c r="P1472" t="str">
        <f t="shared" si="117"/>
        <v>HIGH IMPACT</v>
      </c>
      <c r="Q1472" s="5">
        <f t="shared" si="116"/>
        <v>413.56521739130437</v>
      </c>
    </row>
    <row r="1473" spans="1:17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 t="shared" si="113"/>
        <v>LOW</v>
      </c>
      <c r="J1473" s="2" t="str">
        <f t="shared" si="114"/>
        <v>LOW</v>
      </c>
      <c r="K1473" s="2">
        <v>0.06</v>
      </c>
      <c r="L1473" s="2">
        <v>4</v>
      </c>
      <c r="M1473" s="2" t="s">
        <v>23</v>
      </c>
      <c r="N1473" s="2">
        <v>617.23</v>
      </c>
      <c r="O1473" s="3" t="str">
        <f t="shared" si="115"/>
        <v>LOW</v>
      </c>
      <c r="P1473" t="str">
        <f t="shared" si="117"/>
        <v>NORMAL</v>
      </c>
      <c r="Q1473" s="5">
        <f t="shared" si="116"/>
        <v>10287.166666666668</v>
      </c>
    </row>
    <row r="1474" spans="1:17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 t="shared" si="113"/>
        <v>LOW</v>
      </c>
      <c r="J1474" s="2" t="str">
        <f t="shared" si="114"/>
        <v>LOW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3" t="str">
        <f t="shared" si="115"/>
        <v>LOW</v>
      </c>
      <c r="P1474" t="str">
        <f t="shared" si="117"/>
        <v>HIGH IMPACT</v>
      </c>
      <c r="Q1474" s="5">
        <f t="shared" si="116"/>
        <v>316.87755102040819</v>
      </c>
    </row>
    <row r="1475" spans="1:17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 t="shared" ref="I1475:I1538" si="118">IF(H1475&gt;10000,"HIGH",IF(H1475&gt;5000,"MEDIUM","LOW"))</f>
        <v>LOW</v>
      </c>
      <c r="J1475" s="2" t="str">
        <f t="shared" ref="J1475:J1538" si="119">IF(H1475&gt;10000,"HIGH","LOW")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s="3" t="str">
        <f t="shared" ref="O1475:O1538" si="120">IF(AND(H1475&gt;5000,N1475&gt;500),"HIGH","LOW")</f>
        <v>LOW</v>
      </c>
      <c r="P1475" t="str">
        <f t="shared" si="117"/>
        <v>HIGH IMPACT</v>
      </c>
      <c r="Q1475" s="5">
        <f t="shared" ref="Q1475:Q1538" si="121">IFERROR(N1475/K1475,"cant divide")</f>
        <v>586.57894736842104</v>
      </c>
    </row>
    <row r="1476" spans="1:17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 t="shared" si="118"/>
        <v>LOW</v>
      </c>
      <c r="J1476" s="2" t="str">
        <f t="shared" si="119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s="3" t="str">
        <f t="shared" si="120"/>
        <v>LOW</v>
      </c>
      <c r="P1476" t="str">
        <f t="shared" si="117"/>
        <v>HIGH IMPACT</v>
      </c>
      <c r="Q1476" s="5">
        <f t="shared" si="121"/>
        <v>1557.1190476190477</v>
      </c>
    </row>
    <row r="1477" spans="1:17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 t="shared" si="118"/>
        <v>LOW</v>
      </c>
      <c r="J1477" s="2" t="str">
        <f t="shared" si="119"/>
        <v>LOW</v>
      </c>
      <c r="K1477" s="2">
        <v>0.12</v>
      </c>
      <c r="L1477" s="2">
        <v>2</v>
      </c>
      <c r="M1477" s="2" t="s">
        <v>28</v>
      </c>
      <c r="N1477" s="2">
        <v>406.41</v>
      </c>
      <c r="O1477" s="3" t="str">
        <f t="shared" si="120"/>
        <v>LOW</v>
      </c>
      <c r="P1477" t="str">
        <f t="shared" si="117"/>
        <v>NORMAL</v>
      </c>
      <c r="Q1477" s="5">
        <f t="shared" si="121"/>
        <v>3386.7500000000005</v>
      </c>
    </row>
    <row r="1478" spans="1:17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 t="shared" si="118"/>
        <v>LOW</v>
      </c>
      <c r="J1478" s="2" t="str">
        <f t="shared" si="119"/>
        <v>LOW</v>
      </c>
      <c r="K1478" s="2">
        <v>0.2</v>
      </c>
      <c r="L1478" s="2">
        <v>5</v>
      </c>
      <c r="M1478" s="2" t="s">
        <v>23</v>
      </c>
      <c r="N1478" s="2">
        <v>549.36</v>
      </c>
      <c r="O1478" s="3" t="str">
        <f t="shared" si="120"/>
        <v>LOW</v>
      </c>
      <c r="P1478" t="str">
        <f t="shared" si="117"/>
        <v>NORMAL</v>
      </c>
      <c r="Q1478" s="5">
        <f t="shared" si="121"/>
        <v>2746.7999999999997</v>
      </c>
    </row>
    <row r="1479" spans="1:17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 t="shared" si="118"/>
        <v>LOW</v>
      </c>
      <c r="J1479" s="2" t="str">
        <f t="shared" si="119"/>
        <v>LOW</v>
      </c>
      <c r="K1479" s="2">
        <v>0.05</v>
      </c>
      <c r="L1479" s="2">
        <v>6</v>
      </c>
      <c r="M1479" s="2" t="s">
        <v>23</v>
      </c>
      <c r="N1479" s="2">
        <v>121.49</v>
      </c>
      <c r="O1479" s="3" t="str">
        <f t="shared" si="120"/>
        <v>LOW</v>
      </c>
      <c r="P1479" t="str">
        <f t="shared" si="117"/>
        <v>NORMAL</v>
      </c>
      <c r="Q1479" s="5">
        <f t="shared" si="121"/>
        <v>2429.7999999999997</v>
      </c>
    </row>
    <row r="1480" spans="1:17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 t="shared" si="118"/>
        <v>LOW</v>
      </c>
      <c r="J1480" s="2" t="str">
        <f t="shared" si="119"/>
        <v>LOW</v>
      </c>
      <c r="K1480" s="2">
        <v>0.47</v>
      </c>
      <c r="L1480" s="2">
        <v>4</v>
      </c>
      <c r="M1480" s="2" t="s">
        <v>28</v>
      </c>
      <c r="N1480" s="2">
        <v>120.98</v>
      </c>
      <c r="O1480" s="3" t="str">
        <f t="shared" si="120"/>
        <v>LOW</v>
      </c>
      <c r="P1480" t="str">
        <f t="shared" ref="P1480:P1543" si="122">IF(OR(H1480&gt;5000,K1480&gt;0.2),"HIGH IMPACT","NORMAL")</f>
        <v>HIGH IMPACT</v>
      </c>
      <c r="Q1480" s="5">
        <f t="shared" si="121"/>
        <v>257.40425531914894</v>
      </c>
    </row>
    <row r="1481" spans="1:17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 t="shared" si="118"/>
        <v>LOW</v>
      </c>
      <c r="J1481" s="2" t="str">
        <f t="shared" si="119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3" t="str">
        <f t="shared" si="120"/>
        <v>LOW</v>
      </c>
      <c r="P1481" t="str">
        <f t="shared" si="122"/>
        <v>NORMAL</v>
      </c>
      <c r="Q1481" s="5">
        <f t="shared" si="121"/>
        <v>679.14285714285711</v>
      </c>
    </row>
    <row r="1482" spans="1:17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 t="shared" si="118"/>
        <v>MEDIUM</v>
      </c>
      <c r="J1482" s="2" t="str">
        <f t="shared" si="119"/>
        <v>LOW</v>
      </c>
      <c r="K1482" s="2">
        <v>0.3</v>
      </c>
      <c r="L1482" s="2">
        <v>4</v>
      </c>
      <c r="M1482" s="2" t="s">
        <v>23</v>
      </c>
      <c r="N1482" s="2">
        <v>124.25</v>
      </c>
      <c r="O1482" s="3" t="str">
        <f t="shared" si="120"/>
        <v>LOW</v>
      </c>
      <c r="P1482" t="str">
        <f t="shared" si="122"/>
        <v>HIGH IMPACT</v>
      </c>
      <c r="Q1482" s="5">
        <f t="shared" si="121"/>
        <v>414.16666666666669</v>
      </c>
    </row>
    <row r="1483" spans="1:17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 t="shared" si="118"/>
        <v>HIGH</v>
      </c>
      <c r="J1483" s="2" t="str">
        <f t="shared" si="119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s="3" t="str">
        <f t="shared" si="120"/>
        <v>HIGH</v>
      </c>
      <c r="P1483" t="str">
        <f t="shared" si="122"/>
        <v>HIGH IMPACT</v>
      </c>
      <c r="Q1483" s="5">
        <f t="shared" si="121"/>
        <v>10686</v>
      </c>
    </row>
    <row r="1484" spans="1:17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 t="shared" si="118"/>
        <v>LOW</v>
      </c>
      <c r="J1484" s="2" t="str">
        <f t="shared" si="119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s="3" t="str">
        <f t="shared" si="120"/>
        <v>LOW</v>
      </c>
      <c r="P1484" t="str">
        <f t="shared" si="122"/>
        <v>HIGH IMPACT</v>
      </c>
      <c r="Q1484" s="5">
        <f t="shared" si="121"/>
        <v>238.72499999999997</v>
      </c>
    </row>
    <row r="1485" spans="1:17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 t="shared" si="118"/>
        <v>LOW</v>
      </c>
      <c r="J1485" s="2" t="str">
        <f t="shared" si="119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s="3" t="str">
        <f t="shared" si="120"/>
        <v>LOW</v>
      </c>
      <c r="P1485" t="str">
        <f t="shared" si="122"/>
        <v>NORMAL</v>
      </c>
      <c r="Q1485" s="5">
        <f t="shared" si="121"/>
        <v>1023.888888888889</v>
      </c>
    </row>
    <row r="1486" spans="1:17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 t="shared" si="118"/>
        <v>LOW</v>
      </c>
      <c r="J1486" s="2" t="str">
        <f t="shared" si="119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s="3" t="str">
        <f t="shared" si="120"/>
        <v>LOW</v>
      </c>
      <c r="P1486" t="str">
        <f t="shared" si="122"/>
        <v>HIGH IMPACT</v>
      </c>
      <c r="Q1486" s="5">
        <f t="shared" si="121"/>
        <v>2907.7</v>
      </c>
    </row>
    <row r="1487" spans="1:17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 t="shared" si="118"/>
        <v>LOW</v>
      </c>
      <c r="J1487" s="2" t="str">
        <f t="shared" si="119"/>
        <v>LOW</v>
      </c>
      <c r="K1487" s="2">
        <v>0.2</v>
      </c>
      <c r="L1487" s="2">
        <v>5</v>
      </c>
      <c r="M1487" s="2" t="s">
        <v>28</v>
      </c>
      <c r="N1487" s="2">
        <v>266.81</v>
      </c>
      <c r="O1487" s="3" t="str">
        <f t="shared" si="120"/>
        <v>LOW</v>
      </c>
      <c r="P1487" t="str">
        <f t="shared" si="122"/>
        <v>NORMAL</v>
      </c>
      <c r="Q1487" s="5">
        <f t="shared" si="121"/>
        <v>1334.05</v>
      </c>
    </row>
    <row r="1488" spans="1:17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 t="shared" si="118"/>
        <v>HIGH</v>
      </c>
      <c r="J1488" s="2" t="str">
        <f t="shared" si="119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3" t="str">
        <f t="shared" si="120"/>
        <v>LOW</v>
      </c>
      <c r="P1488" t="str">
        <f t="shared" si="122"/>
        <v>HIGH IMPACT</v>
      </c>
      <c r="Q1488" s="5">
        <f t="shared" si="121"/>
        <v>311.44827586206895</v>
      </c>
    </row>
    <row r="1489" spans="1:17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 t="shared" si="118"/>
        <v>LOW</v>
      </c>
      <c r="J1489" s="2" t="str">
        <f t="shared" si="119"/>
        <v>LOW</v>
      </c>
      <c r="K1489" s="2">
        <v>0.13</v>
      </c>
      <c r="L1489" s="2">
        <v>3</v>
      </c>
      <c r="M1489" s="2" t="s">
        <v>23</v>
      </c>
      <c r="N1489" s="2">
        <v>412.69</v>
      </c>
      <c r="O1489" s="3" t="str">
        <f t="shared" si="120"/>
        <v>LOW</v>
      </c>
      <c r="P1489" t="str">
        <f t="shared" si="122"/>
        <v>NORMAL</v>
      </c>
      <c r="Q1489" s="5">
        <f t="shared" si="121"/>
        <v>3174.5384615384614</v>
      </c>
    </row>
    <row r="1490" spans="1:17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 t="shared" si="118"/>
        <v>LOW</v>
      </c>
      <c r="J1490" s="2" t="str">
        <f t="shared" si="119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s="3" t="str">
        <f t="shared" si="120"/>
        <v>LOW</v>
      </c>
      <c r="P1490" t="str">
        <f t="shared" si="122"/>
        <v>HIGH IMPACT</v>
      </c>
      <c r="Q1490" s="5">
        <f t="shared" si="121"/>
        <v>530.38636363636363</v>
      </c>
    </row>
    <row r="1491" spans="1:17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 t="shared" si="118"/>
        <v>LOW</v>
      </c>
      <c r="J1491" s="2" t="str">
        <f t="shared" si="119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s="3" t="str">
        <f t="shared" si="120"/>
        <v>LOW</v>
      </c>
      <c r="P1491" t="str">
        <f t="shared" si="122"/>
        <v>HIGH IMPACT</v>
      </c>
      <c r="Q1491" s="5">
        <f t="shared" si="121"/>
        <v>2609.5263157894738</v>
      </c>
    </row>
    <row r="1492" spans="1:17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 t="shared" si="118"/>
        <v>LOW</v>
      </c>
      <c r="J1492" s="2" t="str">
        <f t="shared" si="119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s="3" t="str">
        <f t="shared" si="120"/>
        <v>LOW</v>
      </c>
      <c r="P1492" t="str">
        <f t="shared" si="122"/>
        <v>NORMAL</v>
      </c>
      <c r="Q1492" s="5">
        <f t="shared" si="121"/>
        <v>393.72222222222229</v>
      </c>
    </row>
    <row r="1493" spans="1:17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 t="shared" si="118"/>
        <v>LOW</v>
      </c>
      <c r="J1493" s="2" t="str">
        <f t="shared" si="119"/>
        <v>LOW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3" t="str">
        <f t="shared" si="120"/>
        <v>LOW</v>
      </c>
      <c r="P1493" t="str">
        <f t="shared" si="122"/>
        <v>HIGH IMPACT</v>
      </c>
      <c r="Q1493" s="5">
        <f t="shared" si="121"/>
        <v>918.41379310344826</v>
      </c>
    </row>
    <row r="1494" spans="1:17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 t="shared" si="118"/>
        <v>LOW</v>
      </c>
      <c r="J1494" s="2" t="str">
        <f t="shared" si="119"/>
        <v>LOW</v>
      </c>
      <c r="K1494" s="2">
        <v>0.06</v>
      </c>
      <c r="L1494" s="2">
        <v>9</v>
      </c>
      <c r="M1494" s="2" t="s">
        <v>17</v>
      </c>
      <c r="N1494" s="2">
        <v>747.05</v>
      </c>
      <c r="O1494" s="3" t="str">
        <f t="shared" si="120"/>
        <v>LOW</v>
      </c>
      <c r="P1494" t="str">
        <f t="shared" si="122"/>
        <v>NORMAL</v>
      </c>
      <c r="Q1494" s="5">
        <f t="shared" si="121"/>
        <v>12450.833333333334</v>
      </c>
    </row>
    <row r="1495" spans="1:17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 t="shared" si="118"/>
        <v>MEDIUM</v>
      </c>
      <c r="J1495" s="2" t="str">
        <f t="shared" si="119"/>
        <v>LOW</v>
      </c>
      <c r="K1495" s="2">
        <v>0.08</v>
      </c>
      <c r="L1495" s="2">
        <v>3</v>
      </c>
      <c r="M1495" s="2" t="s">
        <v>28</v>
      </c>
      <c r="N1495" s="2">
        <v>96.03</v>
      </c>
      <c r="O1495" s="3" t="str">
        <f t="shared" si="120"/>
        <v>LOW</v>
      </c>
      <c r="P1495" t="str">
        <f t="shared" si="122"/>
        <v>HIGH IMPACT</v>
      </c>
      <c r="Q1495" s="5">
        <f t="shared" si="121"/>
        <v>1200.375</v>
      </c>
    </row>
    <row r="1496" spans="1:17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 t="shared" si="118"/>
        <v>LOW</v>
      </c>
      <c r="J1496" s="2" t="str">
        <f t="shared" si="119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s="3" t="str">
        <f t="shared" si="120"/>
        <v>LOW</v>
      </c>
      <c r="P1496" t="str">
        <f t="shared" si="122"/>
        <v>HIGH IMPACT</v>
      </c>
      <c r="Q1496" s="5">
        <f t="shared" si="121"/>
        <v>2005</v>
      </c>
    </row>
    <row r="1497" spans="1:17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 t="shared" si="118"/>
        <v>LOW</v>
      </c>
      <c r="J1497" s="2" t="str">
        <f t="shared" si="119"/>
        <v>LOW</v>
      </c>
      <c r="K1497" s="2">
        <v>0.32</v>
      </c>
      <c r="L1497" s="2">
        <v>5</v>
      </c>
      <c r="M1497" s="2" t="s">
        <v>28</v>
      </c>
      <c r="N1497" s="2">
        <v>234.31</v>
      </c>
      <c r="O1497" s="3" t="str">
        <f t="shared" si="120"/>
        <v>LOW</v>
      </c>
      <c r="P1497" t="str">
        <f t="shared" si="122"/>
        <v>HIGH IMPACT</v>
      </c>
      <c r="Q1497" s="5">
        <f t="shared" si="121"/>
        <v>732.21875</v>
      </c>
    </row>
    <row r="1498" spans="1:17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 t="shared" si="118"/>
        <v>LOW</v>
      </c>
      <c r="J1498" s="2" t="str">
        <f t="shared" si="119"/>
        <v>LOW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3" t="str">
        <f t="shared" si="120"/>
        <v>LOW</v>
      </c>
      <c r="P1498" t="str">
        <f t="shared" si="122"/>
        <v>HIGH IMPACT</v>
      </c>
      <c r="Q1498" s="5">
        <f t="shared" si="121"/>
        <v>4048.1428571428569</v>
      </c>
    </row>
    <row r="1499" spans="1:17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 t="shared" si="118"/>
        <v>LOW</v>
      </c>
      <c r="J1499" s="2" t="str">
        <f t="shared" si="119"/>
        <v>LOW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3" t="str">
        <f t="shared" si="120"/>
        <v>LOW</v>
      </c>
      <c r="P1499" t="str">
        <f t="shared" si="122"/>
        <v>HIGH IMPACT</v>
      </c>
      <c r="Q1499" s="5">
        <f t="shared" si="121"/>
        <v>4641.7857142857138</v>
      </c>
    </row>
    <row r="1500" spans="1:17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 t="shared" si="118"/>
        <v>HIGH</v>
      </c>
      <c r="J1500" s="2" t="str">
        <f t="shared" si="119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s="3" t="str">
        <f t="shared" si="120"/>
        <v>LOW</v>
      </c>
      <c r="P1500" t="str">
        <f t="shared" si="122"/>
        <v>HIGH IMPACT</v>
      </c>
      <c r="Q1500" s="5">
        <f t="shared" si="121"/>
        <v>1094.7297297297298</v>
      </c>
    </row>
    <row r="1501" spans="1:17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 t="shared" si="118"/>
        <v>HIGH</v>
      </c>
      <c r="J1501" s="2" t="str">
        <f t="shared" si="119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s="3" t="str">
        <f t="shared" si="120"/>
        <v>HIGH</v>
      </c>
      <c r="P1501" t="str">
        <f t="shared" si="122"/>
        <v>HIGH IMPACT</v>
      </c>
      <c r="Q1501" s="5">
        <f t="shared" si="121"/>
        <v>1597.8444444444444</v>
      </c>
    </row>
    <row r="1502" spans="1:17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 t="shared" si="118"/>
        <v>LOW</v>
      </c>
      <c r="J1502" s="2" t="str">
        <f t="shared" si="119"/>
        <v>LOW</v>
      </c>
      <c r="K1502" s="2">
        <v>0.19</v>
      </c>
      <c r="L1502" s="2">
        <v>6</v>
      </c>
      <c r="M1502" s="2" t="s">
        <v>28</v>
      </c>
      <c r="N1502" s="2">
        <v>230.3</v>
      </c>
      <c r="O1502" s="3" t="str">
        <f t="shared" si="120"/>
        <v>LOW</v>
      </c>
      <c r="P1502" t="str">
        <f t="shared" si="122"/>
        <v>NORMAL</v>
      </c>
      <c r="Q1502" s="5">
        <f t="shared" si="121"/>
        <v>1212.1052631578948</v>
      </c>
    </row>
    <row r="1503" spans="1:17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 t="shared" si="118"/>
        <v>HIGH</v>
      </c>
      <c r="J1503" s="2" t="str">
        <f t="shared" si="119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s="3" t="str">
        <f t="shared" si="120"/>
        <v>HIGH</v>
      </c>
      <c r="P1503" t="str">
        <f t="shared" si="122"/>
        <v>HIGH IMPACT</v>
      </c>
      <c r="Q1503" s="5">
        <f t="shared" si="121"/>
        <v>3777.37037037037</v>
      </c>
    </row>
    <row r="1504" spans="1:17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 t="shared" si="118"/>
        <v>LOW</v>
      </c>
      <c r="J1504" s="2" t="str">
        <f t="shared" si="119"/>
        <v>LOW</v>
      </c>
      <c r="K1504" s="2">
        <v>0.45</v>
      </c>
      <c r="L1504" s="2">
        <v>4</v>
      </c>
      <c r="M1504" s="2" t="s">
        <v>17</v>
      </c>
      <c r="N1504" s="2">
        <v>251.12</v>
      </c>
      <c r="O1504" s="3" t="str">
        <f t="shared" si="120"/>
        <v>LOW</v>
      </c>
      <c r="P1504" t="str">
        <f t="shared" si="122"/>
        <v>HIGH IMPACT</v>
      </c>
      <c r="Q1504" s="5">
        <f t="shared" si="121"/>
        <v>558.04444444444448</v>
      </c>
    </row>
    <row r="1505" spans="1:17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 t="shared" si="118"/>
        <v>LOW</v>
      </c>
      <c r="J1505" s="2" t="str">
        <f t="shared" si="119"/>
        <v>LOW</v>
      </c>
      <c r="K1505" s="2">
        <v>0.23</v>
      </c>
      <c r="L1505" s="2">
        <v>2</v>
      </c>
      <c r="M1505" s="2" t="s">
        <v>17</v>
      </c>
      <c r="N1505" s="2">
        <v>558.12</v>
      </c>
      <c r="O1505" s="3" t="str">
        <f t="shared" si="120"/>
        <v>LOW</v>
      </c>
      <c r="P1505" t="str">
        <f t="shared" si="122"/>
        <v>HIGH IMPACT</v>
      </c>
      <c r="Q1505" s="5">
        <f t="shared" si="121"/>
        <v>2426.608695652174</v>
      </c>
    </row>
    <row r="1506" spans="1:17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 t="shared" si="118"/>
        <v>LOW</v>
      </c>
      <c r="J1506" s="2" t="str">
        <f t="shared" si="119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s="3" t="str">
        <f t="shared" si="120"/>
        <v>LOW</v>
      </c>
      <c r="P1506" t="str">
        <f t="shared" si="122"/>
        <v>HIGH IMPACT</v>
      </c>
      <c r="Q1506" s="5">
        <f t="shared" si="121"/>
        <v>1880.5454545454547</v>
      </c>
    </row>
    <row r="1507" spans="1:17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 t="shared" si="118"/>
        <v>LOW</v>
      </c>
      <c r="J1507" s="2" t="str">
        <f t="shared" si="119"/>
        <v>LOW</v>
      </c>
      <c r="K1507" s="2">
        <v>0.38</v>
      </c>
      <c r="L1507" s="2">
        <v>6</v>
      </c>
      <c r="M1507" s="2" t="s">
        <v>17</v>
      </c>
      <c r="N1507" s="2">
        <v>987.27</v>
      </c>
      <c r="O1507" s="3" t="str">
        <f t="shared" si="120"/>
        <v>LOW</v>
      </c>
      <c r="P1507" t="str">
        <f t="shared" si="122"/>
        <v>HIGH IMPACT</v>
      </c>
      <c r="Q1507" s="5">
        <f t="shared" si="121"/>
        <v>2598.0789473684208</v>
      </c>
    </row>
    <row r="1508" spans="1:17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 t="shared" si="118"/>
        <v>LOW</v>
      </c>
      <c r="J1508" s="2" t="str">
        <f t="shared" si="119"/>
        <v>LOW</v>
      </c>
      <c r="K1508" s="2">
        <v>0.44</v>
      </c>
      <c r="L1508" s="2">
        <v>1</v>
      </c>
      <c r="M1508" s="2" t="s">
        <v>17</v>
      </c>
      <c r="N1508" s="2">
        <v>319.77</v>
      </c>
      <c r="O1508" s="3" t="str">
        <f t="shared" si="120"/>
        <v>LOW</v>
      </c>
      <c r="P1508" t="str">
        <f t="shared" si="122"/>
        <v>HIGH IMPACT</v>
      </c>
      <c r="Q1508" s="5">
        <f t="shared" si="121"/>
        <v>726.75</v>
      </c>
    </row>
    <row r="1509" spans="1:17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 t="shared" si="118"/>
        <v>LOW</v>
      </c>
      <c r="J1509" s="2" t="str">
        <f t="shared" si="119"/>
        <v>LOW</v>
      </c>
      <c r="K1509" s="2">
        <v>0.37</v>
      </c>
      <c r="L1509" s="2">
        <v>8</v>
      </c>
      <c r="M1509" s="2" t="s">
        <v>23</v>
      </c>
      <c r="N1509" s="2">
        <v>247.2</v>
      </c>
      <c r="O1509" s="3" t="str">
        <f t="shared" si="120"/>
        <v>LOW</v>
      </c>
      <c r="P1509" t="str">
        <f t="shared" si="122"/>
        <v>HIGH IMPACT</v>
      </c>
      <c r="Q1509" s="5">
        <f t="shared" si="121"/>
        <v>668.10810810810813</v>
      </c>
    </row>
    <row r="1510" spans="1:17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 t="shared" si="118"/>
        <v>HIGH</v>
      </c>
      <c r="J1510" s="2" t="str">
        <f t="shared" si="119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3" t="str">
        <f t="shared" si="120"/>
        <v>HIGH</v>
      </c>
      <c r="P1510" t="str">
        <f t="shared" si="122"/>
        <v>HIGH IMPACT</v>
      </c>
      <c r="Q1510" s="5">
        <f t="shared" si="121"/>
        <v>10569</v>
      </c>
    </row>
    <row r="1511" spans="1:17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 t="shared" si="118"/>
        <v>LOW</v>
      </c>
      <c r="J1511" s="2" t="str">
        <f t="shared" si="119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s="3" t="str">
        <f t="shared" si="120"/>
        <v>LOW</v>
      </c>
      <c r="P1511" t="str">
        <f t="shared" si="122"/>
        <v>HIGH IMPACT</v>
      </c>
      <c r="Q1511" s="5">
        <f t="shared" si="121"/>
        <v>2515.391304347826</v>
      </c>
    </row>
    <row r="1512" spans="1:17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 t="shared" si="118"/>
        <v>LOW</v>
      </c>
      <c r="J1512" s="2" t="str">
        <f t="shared" si="119"/>
        <v>LOW</v>
      </c>
      <c r="K1512" s="2">
        <v>0.11</v>
      </c>
      <c r="L1512" s="2">
        <v>1</v>
      </c>
      <c r="M1512" s="2" t="s">
        <v>28</v>
      </c>
      <c r="N1512" s="2">
        <v>687.34</v>
      </c>
      <c r="O1512" s="3" t="str">
        <f t="shared" si="120"/>
        <v>LOW</v>
      </c>
      <c r="P1512" t="str">
        <f t="shared" si="122"/>
        <v>NORMAL</v>
      </c>
      <c r="Q1512" s="5">
        <f t="shared" si="121"/>
        <v>6248.545454545455</v>
      </c>
    </row>
    <row r="1513" spans="1:17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 t="shared" si="118"/>
        <v>LOW</v>
      </c>
      <c r="J1513" s="2" t="str">
        <f t="shared" si="119"/>
        <v>LOW</v>
      </c>
      <c r="K1513" s="2">
        <v>0.16</v>
      </c>
      <c r="L1513" s="2">
        <v>5</v>
      </c>
      <c r="M1513" s="2" t="s">
        <v>17</v>
      </c>
      <c r="N1513" s="2">
        <v>703</v>
      </c>
      <c r="O1513" s="3" t="str">
        <f t="shared" si="120"/>
        <v>LOW</v>
      </c>
      <c r="P1513" t="str">
        <f t="shared" si="122"/>
        <v>NORMAL</v>
      </c>
      <c r="Q1513" s="5">
        <f t="shared" si="121"/>
        <v>4393.75</v>
      </c>
    </row>
    <row r="1514" spans="1:17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 t="shared" si="118"/>
        <v>LOW</v>
      </c>
      <c r="J1514" s="2" t="str">
        <f t="shared" si="119"/>
        <v>LOW</v>
      </c>
      <c r="K1514" s="2">
        <v>0.23</v>
      </c>
      <c r="L1514" s="2">
        <v>4</v>
      </c>
      <c r="M1514" s="2" t="s">
        <v>28</v>
      </c>
      <c r="N1514" s="2">
        <v>685.62</v>
      </c>
      <c r="O1514" s="3" t="str">
        <f t="shared" si="120"/>
        <v>LOW</v>
      </c>
      <c r="P1514" t="str">
        <f t="shared" si="122"/>
        <v>HIGH IMPACT</v>
      </c>
      <c r="Q1514" s="5">
        <f t="shared" si="121"/>
        <v>2980.9565217391305</v>
      </c>
    </row>
    <row r="1515" spans="1:17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 t="shared" si="118"/>
        <v>MEDIUM</v>
      </c>
      <c r="J1515" s="2" t="str">
        <f t="shared" si="119"/>
        <v>LOW</v>
      </c>
      <c r="K1515" s="2">
        <v>0.11</v>
      </c>
      <c r="L1515" s="2">
        <v>7</v>
      </c>
      <c r="M1515" s="2" t="s">
        <v>17</v>
      </c>
      <c r="N1515" s="2">
        <v>117.38</v>
      </c>
      <c r="O1515" s="3" t="str">
        <f t="shared" si="120"/>
        <v>LOW</v>
      </c>
      <c r="P1515" t="str">
        <f t="shared" si="122"/>
        <v>HIGH IMPACT</v>
      </c>
      <c r="Q1515" s="5">
        <f t="shared" si="121"/>
        <v>1067.090909090909</v>
      </c>
    </row>
    <row r="1516" spans="1:17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 t="shared" si="118"/>
        <v>LOW</v>
      </c>
      <c r="J1516" s="2" t="str">
        <f t="shared" si="119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s="3" t="str">
        <f t="shared" si="120"/>
        <v>LOW</v>
      </c>
      <c r="P1516" t="str">
        <f t="shared" si="122"/>
        <v>HIGH IMPACT</v>
      </c>
      <c r="Q1516" s="5">
        <f t="shared" si="121"/>
        <v>2456.3846153846152</v>
      </c>
    </row>
    <row r="1517" spans="1:17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 t="shared" si="118"/>
        <v>LOW</v>
      </c>
      <c r="J1517" s="2" t="str">
        <f t="shared" si="119"/>
        <v>LOW</v>
      </c>
      <c r="K1517" s="2">
        <v>0.32</v>
      </c>
      <c r="L1517" s="2">
        <v>1</v>
      </c>
      <c r="M1517" s="2" t="s">
        <v>17</v>
      </c>
      <c r="N1517" s="2">
        <v>847.03</v>
      </c>
      <c r="O1517" s="3" t="str">
        <f t="shared" si="120"/>
        <v>LOW</v>
      </c>
      <c r="P1517" t="str">
        <f t="shared" si="122"/>
        <v>HIGH IMPACT</v>
      </c>
      <c r="Q1517" s="5">
        <f t="shared" si="121"/>
        <v>2646.96875</v>
      </c>
    </row>
    <row r="1518" spans="1:17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 t="shared" si="118"/>
        <v>LOW</v>
      </c>
      <c r="J1518" s="2" t="str">
        <f t="shared" si="119"/>
        <v>LOW</v>
      </c>
      <c r="K1518" s="2">
        <v>0.44</v>
      </c>
      <c r="L1518" s="2">
        <v>7</v>
      </c>
      <c r="M1518" s="2" t="s">
        <v>28</v>
      </c>
      <c r="N1518" s="2">
        <v>307.48</v>
      </c>
      <c r="O1518" s="3" t="str">
        <f t="shared" si="120"/>
        <v>LOW</v>
      </c>
      <c r="P1518" t="str">
        <f t="shared" si="122"/>
        <v>HIGH IMPACT</v>
      </c>
      <c r="Q1518" s="5">
        <f t="shared" si="121"/>
        <v>698.81818181818187</v>
      </c>
    </row>
    <row r="1519" spans="1:17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 t="shared" si="118"/>
        <v>LOW</v>
      </c>
      <c r="J1519" s="2" t="str">
        <f t="shared" si="119"/>
        <v>LOW</v>
      </c>
      <c r="K1519" s="2">
        <v>0.11</v>
      </c>
      <c r="L1519" s="2">
        <v>8</v>
      </c>
      <c r="M1519" s="2" t="s">
        <v>28</v>
      </c>
      <c r="N1519" s="2">
        <v>120.75</v>
      </c>
      <c r="O1519" s="3" t="str">
        <f t="shared" si="120"/>
        <v>LOW</v>
      </c>
      <c r="P1519" t="str">
        <f t="shared" si="122"/>
        <v>NORMAL</v>
      </c>
      <c r="Q1519" s="5">
        <f t="shared" si="121"/>
        <v>1097.7272727272727</v>
      </c>
    </row>
    <row r="1520" spans="1:17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 t="shared" si="118"/>
        <v>LOW</v>
      </c>
      <c r="J1520" s="2" t="str">
        <f t="shared" si="119"/>
        <v>LOW</v>
      </c>
      <c r="K1520" s="2">
        <v>0.16</v>
      </c>
      <c r="L1520" s="2">
        <v>5</v>
      </c>
      <c r="M1520" s="2" t="s">
        <v>28</v>
      </c>
      <c r="N1520" s="2">
        <v>1014.81</v>
      </c>
      <c r="O1520" s="3" t="str">
        <f t="shared" si="120"/>
        <v>LOW</v>
      </c>
      <c r="P1520" t="str">
        <f t="shared" si="122"/>
        <v>NORMAL</v>
      </c>
      <c r="Q1520" s="5">
        <f t="shared" si="121"/>
        <v>6342.5624999999991</v>
      </c>
    </row>
    <row r="1521" spans="1:17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 t="shared" si="118"/>
        <v>LOW</v>
      </c>
      <c r="J1521" s="2" t="str">
        <f t="shared" si="119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s="3" t="str">
        <f t="shared" si="120"/>
        <v>LOW</v>
      </c>
      <c r="P1521" t="str">
        <f t="shared" si="122"/>
        <v>NORMAL</v>
      </c>
      <c r="Q1521" s="5">
        <f t="shared" si="121"/>
        <v>4725.2</v>
      </c>
    </row>
    <row r="1522" spans="1:17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 t="shared" si="118"/>
        <v>LOW</v>
      </c>
      <c r="J1522" s="2" t="str">
        <f t="shared" si="119"/>
        <v>LOW</v>
      </c>
      <c r="K1522" s="2">
        <v>0.11</v>
      </c>
      <c r="L1522" s="2">
        <v>4</v>
      </c>
      <c r="M1522" s="2" t="s">
        <v>28</v>
      </c>
      <c r="N1522" s="2">
        <v>1208.18</v>
      </c>
      <c r="O1522" s="3" t="str">
        <f t="shared" si="120"/>
        <v>LOW</v>
      </c>
      <c r="P1522" t="str">
        <f t="shared" si="122"/>
        <v>NORMAL</v>
      </c>
      <c r="Q1522" s="5">
        <f t="shared" si="121"/>
        <v>10983.454545454546</v>
      </c>
    </row>
    <row r="1523" spans="1:17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 t="shared" si="118"/>
        <v>LOW</v>
      </c>
      <c r="J1523" s="2" t="str">
        <f t="shared" si="119"/>
        <v>LOW</v>
      </c>
      <c r="K1523" s="2">
        <v>0.17</v>
      </c>
      <c r="L1523" s="2">
        <v>8</v>
      </c>
      <c r="M1523" s="2" t="s">
        <v>17</v>
      </c>
      <c r="N1523" s="2">
        <v>1014.29</v>
      </c>
      <c r="O1523" s="3" t="str">
        <f t="shared" si="120"/>
        <v>LOW</v>
      </c>
      <c r="P1523" t="str">
        <f t="shared" si="122"/>
        <v>NORMAL</v>
      </c>
      <c r="Q1523" s="5">
        <f t="shared" si="121"/>
        <v>5966.411764705882</v>
      </c>
    </row>
    <row r="1524" spans="1:17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 t="shared" si="118"/>
        <v>HIGH</v>
      </c>
      <c r="J1524" s="2" t="str">
        <f t="shared" si="119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s="3" t="str">
        <f t="shared" si="120"/>
        <v>LOW</v>
      </c>
      <c r="P1524" t="str">
        <f t="shared" si="122"/>
        <v>HIGH IMPACT</v>
      </c>
      <c r="Q1524" s="5">
        <f t="shared" si="121"/>
        <v>519.47727272727275</v>
      </c>
    </row>
    <row r="1525" spans="1:17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 t="shared" si="118"/>
        <v>LOW</v>
      </c>
      <c r="J1525" s="2" t="str">
        <f t="shared" si="119"/>
        <v>LOW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3" t="str">
        <f t="shared" si="120"/>
        <v>LOW</v>
      </c>
      <c r="P1525" t="str">
        <f t="shared" si="122"/>
        <v>NORMAL</v>
      </c>
      <c r="Q1525" s="5">
        <f t="shared" si="121"/>
        <v>17286.999999999996</v>
      </c>
    </row>
    <row r="1526" spans="1:17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 t="shared" si="118"/>
        <v>MEDIUM</v>
      </c>
      <c r="J1526" s="2" t="str">
        <f t="shared" si="119"/>
        <v>LOW</v>
      </c>
      <c r="K1526" s="2">
        <v>0.22</v>
      </c>
      <c r="L1526" s="2">
        <v>6</v>
      </c>
      <c r="M1526" s="2" t="s">
        <v>17</v>
      </c>
      <c r="N1526" s="2">
        <v>110.16</v>
      </c>
      <c r="O1526" s="3" t="str">
        <f t="shared" si="120"/>
        <v>LOW</v>
      </c>
      <c r="P1526" t="str">
        <f t="shared" si="122"/>
        <v>HIGH IMPACT</v>
      </c>
      <c r="Q1526" s="5">
        <f t="shared" si="121"/>
        <v>500.72727272727269</v>
      </c>
    </row>
    <row r="1527" spans="1:17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 t="shared" si="118"/>
        <v>LOW</v>
      </c>
      <c r="J1527" s="2" t="str">
        <f t="shared" si="119"/>
        <v>LOW</v>
      </c>
      <c r="K1527" s="2">
        <v>0.16</v>
      </c>
      <c r="L1527" s="2">
        <v>1</v>
      </c>
      <c r="M1527" s="2" t="s">
        <v>17</v>
      </c>
      <c r="N1527" s="2">
        <v>261.93</v>
      </c>
      <c r="O1527" s="3" t="str">
        <f t="shared" si="120"/>
        <v>LOW</v>
      </c>
      <c r="P1527" t="str">
        <f t="shared" si="122"/>
        <v>NORMAL</v>
      </c>
      <c r="Q1527" s="5">
        <f t="shared" si="121"/>
        <v>1637.0625</v>
      </c>
    </row>
    <row r="1528" spans="1:17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 t="shared" si="118"/>
        <v>LOW</v>
      </c>
      <c r="J1528" s="2" t="str">
        <f t="shared" si="119"/>
        <v>LOW</v>
      </c>
      <c r="K1528" s="2">
        <v>0.04</v>
      </c>
      <c r="L1528" s="2">
        <v>5</v>
      </c>
      <c r="M1528" s="2" t="s">
        <v>23</v>
      </c>
      <c r="N1528" s="2">
        <v>161.6</v>
      </c>
      <c r="O1528" s="3" t="str">
        <f t="shared" si="120"/>
        <v>LOW</v>
      </c>
      <c r="P1528" t="str">
        <f t="shared" si="122"/>
        <v>NORMAL</v>
      </c>
      <c r="Q1528" s="5">
        <f t="shared" si="121"/>
        <v>4040</v>
      </c>
    </row>
    <row r="1529" spans="1:17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 t="shared" si="118"/>
        <v>LOW</v>
      </c>
      <c r="J1529" s="2" t="str">
        <f t="shared" si="119"/>
        <v>LOW</v>
      </c>
      <c r="K1529" s="2">
        <v>0.05</v>
      </c>
      <c r="L1529" s="2">
        <v>4</v>
      </c>
      <c r="M1529" s="2" t="s">
        <v>17</v>
      </c>
      <c r="N1529" s="2">
        <v>358.76</v>
      </c>
      <c r="O1529" s="3" t="str">
        <f t="shared" si="120"/>
        <v>LOW</v>
      </c>
      <c r="P1529" t="str">
        <f t="shared" si="122"/>
        <v>NORMAL</v>
      </c>
      <c r="Q1529" s="5">
        <f t="shared" si="121"/>
        <v>7175.2</v>
      </c>
    </row>
    <row r="1530" spans="1:17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 t="shared" si="118"/>
        <v>MEDIUM</v>
      </c>
      <c r="J1530" s="2" t="str">
        <f t="shared" si="119"/>
        <v>LOW</v>
      </c>
      <c r="K1530" s="2">
        <v>0.39</v>
      </c>
      <c r="L1530" s="2">
        <v>6</v>
      </c>
      <c r="M1530" s="2" t="s">
        <v>23</v>
      </c>
      <c r="N1530" s="2">
        <v>723.67</v>
      </c>
      <c r="O1530" s="3" t="str">
        <f t="shared" si="120"/>
        <v>HIGH</v>
      </c>
      <c r="P1530" t="str">
        <f t="shared" si="122"/>
        <v>HIGH IMPACT</v>
      </c>
      <c r="Q1530" s="5">
        <f t="shared" si="121"/>
        <v>1855.5641025641023</v>
      </c>
    </row>
    <row r="1531" spans="1:17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 t="shared" si="118"/>
        <v>LOW</v>
      </c>
      <c r="J1531" s="2" t="str">
        <f t="shared" si="119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s="3" t="str">
        <f t="shared" si="120"/>
        <v>LOW</v>
      </c>
      <c r="P1531" t="str">
        <f t="shared" si="122"/>
        <v>HIGH IMPACT</v>
      </c>
      <c r="Q1531" s="5">
        <f t="shared" si="121"/>
        <v>808.02325581395348</v>
      </c>
    </row>
    <row r="1532" spans="1:17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 t="shared" si="118"/>
        <v>LOW</v>
      </c>
      <c r="J1532" s="2" t="str">
        <f t="shared" si="119"/>
        <v>LOW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3" t="str">
        <f t="shared" si="120"/>
        <v>LOW</v>
      </c>
      <c r="P1532" t="str">
        <f t="shared" si="122"/>
        <v>HIGH IMPACT</v>
      </c>
      <c r="Q1532" s="5">
        <f t="shared" si="121"/>
        <v>1532.216216216216</v>
      </c>
    </row>
    <row r="1533" spans="1:17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 t="shared" si="118"/>
        <v>LOW</v>
      </c>
      <c r="J1533" s="2" t="str">
        <f t="shared" si="119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s="3" t="str">
        <f t="shared" si="120"/>
        <v>LOW</v>
      </c>
      <c r="P1533" t="str">
        <f t="shared" si="122"/>
        <v>HIGH IMPACT</v>
      </c>
      <c r="Q1533" s="5">
        <f t="shared" si="121"/>
        <v>527.22222222222217</v>
      </c>
    </row>
    <row r="1534" spans="1:17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 t="shared" si="118"/>
        <v>LOW</v>
      </c>
      <c r="J1534" s="2" t="str">
        <f t="shared" si="119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s="3" t="str">
        <f t="shared" si="120"/>
        <v>LOW</v>
      </c>
      <c r="P1534" t="str">
        <f t="shared" si="122"/>
        <v>HIGH IMPACT</v>
      </c>
      <c r="Q1534" s="5">
        <f t="shared" si="121"/>
        <v>196.35897435897434</v>
      </c>
    </row>
    <row r="1535" spans="1:17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 t="shared" si="118"/>
        <v>LOW</v>
      </c>
      <c r="J1535" s="2" t="str">
        <f t="shared" si="119"/>
        <v>LOW</v>
      </c>
      <c r="K1535" s="2">
        <v>0.08</v>
      </c>
      <c r="L1535" s="2">
        <v>1</v>
      </c>
      <c r="M1535" s="2" t="s">
        <v>17</v>
      </c>
      <c r="N1535" s="2">
        <v>226.92</v>
      </c>
      <c r="O1535" s="3" t="str">
        <f t="shared" si="120"/>
        <v>LOW</v>
      </c>
      <c r="P1535" t="str">
        <f t="shared" si="122"/>
        <v>NORMAL</v>
      </c>
      <c r="Q1535" s="5">
        <f t="shared" si="121"/>
        <v>2836.5</v>
      </c>
    </row>
    <row r="1536" spans="1:17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 t="shared" si="118"/>
        <v>LOW</v>
      </c>
      <c r="J1536" s="2" t="str">
        <f t="shared" si="119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3" t="str">
        <f t="shared" si="120"/>
        <v>LOW</v>
      </c>
      <c r="P1536" t="str">
        <f t="shared" si="122"/>
        <v>HIGH IMPACT</v>
      </c>
      <c r="Q1536" s="5">
        <f t="shared" si="121"/>
        <v>1375.4615384615383</v>
      </c>
    </row>
    <row r="1537" spans="1:17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 t="shared" si="118"/>
        <v>LOW</v>
      </c>
      <c r="J1537" s="2" t="str">
        <f t="shared" si="119"/>
        <v>LOW</v>
      </c>
      <c r="K1537" s="2">
        <v>0.21</v>
      </c>
      <c r="L1537" s="2">
        <v>4</v>
      </c>
      <c r="M1537" s="2" t="s">
        <v>28</v>
      </c>
      <c r="N1537" s="2">
        <v>262.73</v>
      </c>
      <c r="O1537" s="3" t="str">
        <f t="shared" si="120"/>
        <v>LOW</v>
      </c>
      <c r="P1537" t="str">
        <f t="shared" si="122"/>
        <v>HIGH IMPACT</v>
      </c>
      <c r="Q1537" s="5">
        <f t="shared" si="121"/>
        <v>1251.0952380952383</v>
      </c>
    </row>
    <row r="1538" spans="1:17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 t="shared" si="118"/>
        <v>MEDIUM</v>
      </c>
      <c r="J1538" s="2" t="str">
        <f t="shared" si="119"/>
        <v>LOW</v>
      </c>
      <c r="K1538" s="2">
        <v>0.38</v>
      </c>
      <c r="L1538" s="2">
        <v>6</v>
      </c>
      <c r="M1538" s="2" t="s">
        <v>17</v>
      </c>
      <c r="N1538" s="2">
        <v>441.72</v>
      </c>
      <c r="O1538" s="3" t="str">
        <f t="shared" si="120"/>
        <v>LOW</v>
      </c>
      <c r="P1538" t="str">
        <f t="shared" si="122"/>
        <v>HIGH IMPACT</v>
      </c>
      <c r="Q1538" s="5">
        <f t="shared" si="121"/>
        <v>1162.421052631579</v>
      </c>
    </row>
    <row r="1539" spans="1:17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 t="shared" ref="I1539:I1602" si="123">IF(H1539&gt;10000,"HIGH",IF(H1539&gt;5000,"MEDIUM","LOW"))</f>
        <v>LOW</v>
      </c>
      <c r="J1539" s="2" t="str">
        <f t="shared" ref="J1539:J1602" si="124">IF(H1539&gt;10000,"HIGH","LOW")</f>
        <v>LOW</v>
      </c>
      <c r="K1539" s="2">
        <v>0.11</v>
      </c>
      <c r="L1539" s="2">
        <v>3</v>
      </c>
      <c r="M1539" s="2" t="s">
        <v>23</v>
      </c>
      <c r="N1539" s="2">
        <v>832.26</v>
      </c>
      <c r="O1539" s="3" t="str">
        <f t="shared" ref="O1539:O1602" si="125">IF(AND(H1539&gt;5000,N1539&gt;500),"HIGH","LOW")</f>
        <v>LOW</v>
      </c>
      <c r="P1539" t="str">
        <f t="shared" si="122"/>
        <v>NORMAL</v>
      </c>
      <c r="Q1539" s="5">
        <f t="shared" ref="Q1539:Q1602" si="126">IFERROR(N1539/K1539,"cant divide")</f>
        <v>7566</v>
      </c>
    </row>
    <row r="1540" spans="1:17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 t="shared" si="123"/>
        <v>LOW</v>
      </c>
      <c r="J1540" s="2" t="str">
        <f t="shared" si="124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s="3" t="str">
        <f t="shared" si="125"/>
        <v>LOW</v>
      </c>
      <c r="P1540" t="str">
        <f t="shared" si="122"/>
        <v>HIGH IMPACT</v>
      </c>
      <c r="Q1540" s="5">
        <f t="shared" si="126"/>
        <v>147.85714285714286</v>
      </c>
    </row>
    <row r="1541" spans="1:17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 t="shared" si="123"/>
        <v>LOW</v>
      </c>
      <c r="J1541" s="2" t="str">
        <f t="shared" si="124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3" t="str">
        <f t="shared" si="125"/>
        <v>LOW</v>
      </c>
      <c r="P1541" t="str">
        <f t="shared" si="122"/>
        <v>HIGH IMPACT</v>
      </c>
      <c r="Q1541" s="5">
        <f t="shared" si="126"/>
        <v>1336.8214285714284</v>
      </c>
    </row>
    <row r="1542" spans="1:17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 t="shared" si="123"/>
        <v>LOW</v>
      </c>
      <c r="J1542" s="2" t="str">
        <f t="shared" si="124"/>
        <v>LOW</v>
      </c>
      <c r="K1542" s="2">
        <v>0</v>
      </c>
      <c r="L1542" s="2">
        <v>3</v>
      </c>
      <c r="M1542" s="2" t="s">
        <v>28</v>
      </c>
      <c r="N1542" s="2">
        <v>597.09</v>
      </c>
      <c r="O1542" s="3" t="str">
        <f t="shared" si="125"/>
        <v>LOW</v>
      </c>
      <c r="P1542" t="str">
        <f t="shared" si="122"/>
        <v>NORMAL</v>
      </c>
      <c r="Q1542" s="5" t="str">
        <f t="shared" si="126"/>
        <v>cant divide</v>
      </c>
    </row>
    <row r="1543" spans="1:17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 t="shared" si="123"/>
        <v>LOW</v>
      </c>
      <c r="J1543" s="2" t="str">
        <f t="shared" si="124"/>
        <v>LOW</v>
      </c>
      <c r="K1543" s="2">
        <v>0.26</v>
      </c>
      <c r="L1543" s="2">
        <v>5</v>
      </c>
      <c r="M1543" s="2" t="s">
        <v>28</v>
      </c>
      <c r="N1543" s="2">
        <v>226.42</v>
      </c>
      <c r="O1543" s="3" t="str">
        <f t="shared" si="125"/>
        <v>LOW</v>
      </c>
      <c r="P1543" t="str">
        <f t="shared" si="122"/>
        <v>HIGH IMPACT</v>
      </c>
      <c r="Q1543" s="5">
        <f t="shared" si="126"/>
        <v>870.84615384615381</v>
      </c>
    </row>
    <row r="1544" spans="1:17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 t="shared" si="123"/>
        <v>LOW</v>
      </c>
      <c r="J1544" s="2" t="str">
        <f t="shared" si="124"/>
        <v>LOW</v>
      </c>
      <c r="K1544" s="2">
        <v>0.16</v>
      </c>
      <c r="L1544" s="2">
        <v>7</v>
      </c>
      <c r="M1544" s="2" t="s">
        <v>28</v>
      </c>
      <c r="N1544" s="2">
        <v>477.96</v>
      </c>
      <c r="O1544" s="3" t="str">
        <f t="shared" si="125"/>
        <v>LOW</v>
      </c>
      <c r="P1544" t="str">
        <f t="shared" ref="P1544:P1607" si="127">IF(OR(H1544&gt;5000,K1544&gt;0.2),"HIGH IMPACT","NORMAL")</f>
        <v>NORMAL</v>
      </c>
      <c r="Q1544" s="5">
        <f t="shared" si="126"/>
        <v>2987.25</v>
      </c>
    </row>
    <row r="1545" spans="1:17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 t="shared" si="123"/>
        <v>HIGH</v>
      </c>
      <c r="J1545" s="2" t="str">
        <f t="shared" si="124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s="3" t="str">
        <f t="shared" si="125"/>
        <v>LOW</v>
      </c>
      <c r="P1545" t="str">
        <f t="shared" si="127"/>
        <v>HIGH IMPACT</v>
      </c>
      <c r="Q1545" s="5">
        <f t="shared" si="126"/>
        <v>9685.6666666666661</v>
      </c>
    </row>
    <row r="1546" spans="1:17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 t="shared" si="123"/>
        <v>LOW</v>
      </c>
      <c r="J1546" s="2" t="str">
        <f t="shared" si="124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s="3" t="str">
        <f t="shared" si="125"/>
        <v>LOW</v>
      </c>
      <c r="P1546" t="str">
        <f t="shared" si="127"/>
        <v>HIGH IMPACT</v>
      </c>
      <c r="Q1546" s="5">
        <f t="shared" si="126"/>
        <v>1005.909090909091</v>
      </c>
    </row>
    <row r="1547" spans="1:17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 t="shared" si="123"/>
        <v>LOW</v>
      </c>
      <c r="J1547" s="2" t="str">
        <f t="shared" si="124"/>
        <v>LOW</v>
      </c>
      <c r="K1547" s="2">
        <v>0.16</v>
      </c>
      <c r="L1547" s="2">
        <v>9</v>
      </c>
      <c r="M1547" s="2" t="s">
        <v>17</v>
      </c>
      <c r="N1547" s="2">
        <v>593.79</v>
      </c>
      <c r="O1547" s="3" t="str">
        <f t="shared" si="125"/>
        <v>LOW</v>
      </c>
      <c r="P1547" t="str">
        <f t="shared" si="127"/>
        <v>NORMAL</v>
      </c>
      <c r="Q1547" s="5">
        <f t="shared" si="126"/>
        <v>3711.1874999999995</v>
      </c>
    </row>
    <row r="1548" spans="1:17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 t="shared" si="123"/>
        <v>HIGH</v>
      </c>
      <c r="J1548" s="2" t="str">
        <f t="shared" si="124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s="3" t="str">
        <f t="shared" si="125"/>
        <v>LOW</v>
      </c>
      <c r="P1548" t="str">
        <f t="shared" si="127"/>
        <v>HIGH IMPACT</v>
      </c>
      <c r="Q1548" s="5">
        <f t="shared" si="126"/>
        <v>4208.3999999999996</v>
      </c>
    </row>
    <row r="1549" spans="1:17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 t="shared" si="123"/>
        <v>LOW</v>
      </c>
      <c r="J1549" s="2" t="str">
        <f t="shared" si="124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s="3" t="str">
        <f t="shared" si="125"/>
        <v>LOW</v>
      </c>
      <c r="P1549" t="str">
        <f t="shared" si="127"/>
        <v>NORMAL</v>
      </c>
      <c r="Q1549" s="5">
        <f t="shared" si="126"/>
        <v>470.58823529411762</v>
      </c>
    </row>
    <row r="1550" spans="1:17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 t="shared" si="123"/>
        <v>LOW</v>
      </c>
      <c r="J1550" s="2" t="str">
        <f t="shared" si="124"/>
        <v>LOW</v>
      </c>
      <c r="K1550" s="2">
        <v>0.09</v>
      </c>
      <c r="L1550" s="2">
        <v>5</v>
      </c>
      <c r="M1550" s="2" t="s">
        <v>23</v>
      </c>
      <c r="N1550" s="2">
        <v>921.26</v>
      </c>
      <c r="O1550" s="3" t="str">
        <f t="shared" si="125"/>
        <v>LOW</v>
      </c>
      <c r="P1550" t="str">
        <f t="shared" si="127"/>
        <v>NORMAL</v>
      </c>
      <c r="Q1550" s="5">
        <f t="shared" si="126"/>
        <v>10236.222222222223</v>
      </c>
    </row>
    <row r="1551" spans="1:17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 t="shared" si="123"/>
        <v>LOW</v>
      </c>
      <c r="J1551" s="2" t="str">
        <f t="shared" si="124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s="3" t="str">
        <f t="shared" si="125"/>
        <v>LOW</v>
      </c>
      <c r="P1551" t="str">
        <f t="shared" si="127"/>
        <v>NORMAL</v>
      </c>
      <c r="Q1551" s="5">
        <f t="shared" si="126"/>
        <v>2899.2666666666669</v>
      </c>
    </row>
    <row r="1552" spans="1:17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 t="shared" si="123"/>
        <v>LOW</v>
      </c>
      <c r="J1552" s="2" t="str">
        <f t="shared" si="124"/>
        <v>LOW</v>
      </c>
      <c r="K1552" s="2">
        <v>0.06</v>
      </c>
      <c r="L1552" s="2">
        <v>9</v>
      </c>
      <c r="M1552" s="2" t="s">
        <v>28</v>
      </c>
      <c r="N1552" s="2">
        <v>958.43</v>
      </c>
      <c r="O1552" s="3" t="str">
        <f t="shared" si="125"/>
        <v>LOW</v>
      </c>
      <c r="P1552" t="str">
        <f t="shared" si="127"/>
        <v>NORMAL</v>
      </c>
      <c r="Q1552" s="5">
        <f t="shared" si="126"/>
        <v>15973.833333333334</v>
      </c>
    </row>
    <row r="1553" spans="1:17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 t="shared" si="123"/>
        <v>LOW</v>
      </c>
      <c r="J1553" s="2" t="str">
        <f t="shared" si="124"/>
        <v>LOW</v>
      </c>
      <c r="K1553" s="2">
        <v>0.04</v>
      </c>
      <c r="L1553" s="2">
        <v>9</v>
      </c>
      <c r="M1553" s="2" t="s">
        <v>23</v>
      </c>
      <c r="N1553" s="2">
        <v>182.54</v>
      </c>
      <c r="O1553" s="3" t="str">
        <f t="shared" si="125"/>
        <v>LOW</v>
      </c>
      <c r="P1553" t="str">
        <f t="shared" si="127"/>
        <v>NORMAL</v>
      </c>
      <c r="Q1553" s="5">
        <f t="shared" si="126"/>
        <v>4563.5</v>
      </c>
    </row>
    <row r="1554" spans="1:17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 t="shared" si="123"/>
        <v>LOW</v>
      </c>
      <c r="J1554" s="2" t="str">
        <f t="shared" si="124"/>
        <v>LOW</v>
      </c>
      <c r="K1554" s="2">
        <v>0.46</v>
      </c>
      <c r="L1554" s="2">
        <v>6</v>
      </c>
      <c r="M1554" s="2" t="s">
        <v>17</v>
      </c>
      <c r="N1554" s="2">
        <v>892.54</v>
      </c>
      <c r="O1554" s="3" t="str">
        <f t="shared" si="125"/>
        <v>LOW</v>
      </c>
      <c r="P1554" t="str">
        <f t="shared" si="127"/>
        <v>HIGH IMPACT</v>
      </c>
      <c r="Q1554" s="5">
        <f t="shared" si="126"/>
        <v>1940.3043478260868</v>
      </c>
    </row>
    <row r="1555" spans="1:17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 t="shared" si="123"/>
        <v>LOW</v>
      </c>
      <c r="J1555" s="2" t="str">
        <f t="shared" si="124"/>
        <v>LOW</v>
      </c>
      <c r="K1555" s="2">
        <v>0.45</v>
      </c>
      <c r="L1555" s="2">
        <v>5</v>
      </c>
      <c r="M1555" s="2" t="s">
        <v>28</v>
      </c>
      <c r="N1555" s="2">
        <v>249.83</v>
      </c>
      <c r="O1555" s="3" t="str">
        <f t="shared" si="125"/>
        <v>LOW</v>
      </c>
      <c r="P1555" t="str">
        <f t="shared" si="127"/>
        <v>HIGH IMPACT</v>
      </c>
      <c r="Q1555" s="5">
        <f t="shared" si="126"/>
        <v>555.17777777777781</v>
      </c>
    </row>
    <row r="1556" spans="1:17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 t="shared" si="123"/>
        <v>LOW</v>
      </c>
      <c r="J1556" s="2" t="str">
        <f t="shared" si="124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s="3" t="str">
        <f t="shared" si="125"/>
        <v>LOW</v>
      </c>
      <c r="P1556" t="str">
        <f t="shared" si="127"/>
        <v>HIGH IMPACT</v>
      </c>
      <c r="Q1556" s="5">
        <f t="shared" si="126"/>
        <v>2449.1219512195121</v>
      </c>
    </row>
    <row r="1557" spans="1:17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 t="shared" si="123"/>
        <v>LOW</v>
      </c>
      <c r="J1557" s="2" t="str">
        <f t="shared" si="124"/>
        <v>LOW</v>
      </c>
      <c r="K1557" s="2">
        <v>0.12</v>
      </c>
      <c r="L1557" s="2">
        <v>4</v>
      </c>
      <c r="M1557" s="2" t="s">
        <v>28</v>
      </c>
      <c r="N1557" s="2">
        <v>273.8</v>
      </c>
      <c r="O1557" s="3" t="str">
        <f t="shared" si="125"/>
        <v>LOW</v>
      </c>
      <c r="P1557" t="str">
        <f t="shared" si="127"/>
        <v>NORMAL</v>
      </c>
      <c r="Q1557" s="5">
        <f t="shared" si="126"/>
        <v>2281.666666666667</v>
      </c>
    </row>
    <row r="1558" spans="1:17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 t="shared" si="123"/>
        <v>LOW</v>
      </c>
      <c r="J1558" s="2" t="str">
        <f t="shared" si="124"/>
        <v>LOW</v>
      </c>
      <c r="K1558" s="2">
        <v>0.36</v>
      </c>
      <c r="L1558" s="2">
        <v>5</v>
      </c>
      <c r="M1558" s="2" t="s">
        <v>28</v>
      </c>
      <c r="N1558" s="2">
        <v>890.96</v>
      </c>
      <c r="O1558" s="3" t="str">
        <f t="shared" si="125"/>
        <v>LOW</v>
      </c>
      <c r="P1558" t="str">
        <f t="shared" si="127"/>
        <v>HIGH IMPACT</v>
      </c>
      <c r="Q1558" s="5">
        <f t="shared" si="126"/>
        <v>2474.8888888888891</v>
      </c>
    </row>
    <row r="1559" spans="1:17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 t="shared" si="123"/>
        <v>LOW</v>
      </c>
      <c r="J1559" s="2" t="str">
        <f t="shared" si="124"/>
        <v>LOW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3" t="str">
        <f t="shared" si="125"/>
        <v>LOW</v>
      </c>
      <c r="P1559" t="str">
        <f t="shared" si="127"/>
        <v>HIGH IMPACT</v>
      </c>
      <c r="Q1559" s="5">
        <f t="shared" si="126"/>
        <v>2201.2758620689656</v>
      </c>
    </row>
    <row r="1560" spans="1:17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 t="shared" si="123"/>
        <v>LOW</v>
      </c>
      <c r="J1560" s="2" t="str">
        <f t="shared" si="124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s="3" t="str">
        <f t="shared" si="125"/>
        <v>LOW</v>
      </c>
      <c r="P1560" t="str">
        <f t="shared" si="127"/>
        <v>NORMAL</v>
      </c>
      <c r="Q1560" s="5">
        <f t="shared" si="126"/>
        <v>4243</v>
      </c>
    </row>
    <row r="1561" spans="1:17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 t="shared" si="123"/>
        <v>LOW</v>
      </c>
      <c r="J1561" s="2" t="str">
        <f t="shared" si="124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s="3" t="str">
        <f t="shared" si="125"/>
        <v>LOW</v>
      </c>
      <c r="P1561" t="str">
        <f t="shared" si="127"/>
        <v>HIGH IMPACT</v>
      </c>
      <c r="Q1561" s="5">
        <f t="shared" si="126"/>
        <v>1813.3111111111111</v>
      </c>
    </row>
    <row r="1562" spans="1:17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 t="shared" si="123"/>
        <v>MEDIUM</v>
      </c>
      <c r="J1562" s="2" t="str">
        <f t="shared" si="124"/>
        <v>LOW</v>
      </c>
      <c r="K1562" s="2">
        <v>0.5</v>
      </c>
      <c r="L1562" s="2">
        <v>7</v>
      </c>
      <c r="M1562" s="2" t="s">
        <v>23</v>
      </c>
      <c r="N1562" s="2">
        <v>598.78</v>
      </c>
      <c r="O1562" s="3" t="str">
        <f t="shared" si="125"/>
        <v>HIGH</v>
      </c>
      <c r="P1562" t="str">
        <f t="shared" si="127"/>
        <v>HIGH IMPACT</v>
      </c>
      <c r="Q1562" s="5">
        <f t="shared" si="126"/>
        <v>1197.56</v>
      </c>
    </row>
    <row r="1563" spans="1:17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 t="shared" si="123"/>
        <v>LOW</v>
      </c>
      <c r="J1563" s="2" t="str">
        <f t="shared" si="124"/>
        <v>LOW</v>
      </c>
      <c r="K1563" s="2">
        <v>0.35</v>
      </c>
      <c r="L1563" s="2">
        <v>1</v>
      </c>
      <c r="M1563" s="2" t="s">
        <v>23</v>
      </c>
      <c r="N1563" s="2">
        <v>916.74</v>
      </c>
      <c r="O1563" s="3" t="str">
        <f t="shared" si="125"/>
        <v>LOW</v>
      </c>
      <c r="P1563" t="str">
        <f t="shared" si="127"/>
        <v>HIGH IMPACT</v>
      </c>
      <c r="Q1563" s="5">
        <f t="shared" si="126"/>
        <v>2619.2571428571432</v>
      </c>
    </row>
    <row r="1564" spans="1:17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 t="shared" si="123"/>
        <v>LOW</v>
      </c>
      <c r="J1564" s="2" t="str">
        <f t="shared" si="124"/>
        <v>LOW</v>
      </c>
      <c r="K1564" s="2">
        <v>0.12</v>
      </c>
      <c r="L1564" s="2">
        <v>8</v>
      </c>
      <c r="M1564" s="2" t="s">
        <v>28</v>
      </c>
      <c r="N1564" s="2">
        <v>332.97</v>
      </c>
      <c r="O1564" s="3" t="str">
        <f t="shared" si="125"/>
        <v>LOW</v>
      </c>
      <c r="P1564" t="str">
        <f t="shared" si="127"/>
        <v>NORMAL</v>
      </c>
      <c r="Q1564" s="5">
        <f t="shared" si="126"/>
        <v>2774.7500000000005</v>
      </c>
    </row>
    <row r="1565" spans="1:17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 t="shared" si="123"/>
        <v>MEDIUM</v>
      </c>
      <c r="J1565" s="2" t="str">
        <f t="shared" si="124"/>
        <v>LOW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3" t="str">
        <f t="shared" si="125"/>
        <v>HIGH</v>
      </c>
      <c r="P1565" t="str">
        <f t="shared" si="127"/>
        <v>HIGH IMPACT</v>
      </c>
      <c r="Q1565" s="5">
        <f t="shared" si="126"/>
        <v>1956.0357142857142</v>
      </c>
    </row>
    <row r="1566" spans="1:17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 t="shared" si="123"/>
        <v>LOW</v>
      </c>
      <c r="J1566" s="2" t="str">
        <f t="shared" si="124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s="3" t="str">
        <f t="shared" si="125"/>
        <v>LOW</v>
      </c>
      <c r="P1566" t="str">
        <f t="shared" si="127"/>
        <v>NORMAL</v>
      </c>
      <c r="Q1566" s="5">
        <f t="shared" si="126"/>
        <v>12679.4</v>
      </c>
    </row>
    <row r="1567" spans="1:17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 t="shared" si="123"/>
        <v>LOW</v>
      </c>
      <c r="J1567" s="2" t="str">
        <f t="shared" si="124"/>
        <v>LOW</v>
      </c>
      <c r="K1567" s="2">
        <v>0.15</v>
      </c>
      <c r="L1567" s="2">
        <v>6</v>
      </c>
      <c r="M1567" s="2" t="s">
        <v>17</v>
      </c>
      <c r="N1567" s="2">
        <v>157.18</v>
      </c>
      <c r="O1567" s="3" t="str">
        <f t="shared" si="125"/>
        <v>LOW</v>
      </c>
      <c r="P1567" t="str">
        <f t="shared" si="127"/>
        <v>NORMAL</v>
      </c>
      <c r="Q1567" s="5">
        <f t="shared" si="126"/>
        <v>1047.8666666666668</v>
      </c>
    </row>
    <row r="1568" spans="1:17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 t="shared" si="123"/>
        <v>LOW</v>
      </c>
      <c r="J1568" s="2" t="str">
        <f t="shared" si="124"/>
        <v>LOW</v>
      </c>
      <c r="K1568" s="2">
        <v>0.36</v>
      </c>
      <c r="L1568" s="2">
        <v>8</v>
      </c>
      <c r="M1568" s="2" t="s">
        <v>23</v>
      </c>
      <c r="N1568" s="2">
        <v>443.76</v>
      </c>
      <c r="O1568" s="3" t="str">
        <f t="shared" si="125"/>
        <v>LOW</v>
      </c>
      <c r="P1568" t="str">
        <f t="shared" si="127"/>
        <v>HIGH IMPACT</v>
      </c>
      <c r="Q1568" s="5">
        <f t="shared" si="126"/>
        <v>1232.6666666666667</v>
      </c>
    </row>
    <row r="1569" spans="1:17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 t="shared" si="123"/>
        <v>LOW</v>
      </c>
      <c r="J1569" s="2" t="str">
        <f t="shared" si="124"/>
        <v>LOW</v>
      </c>
      <c r="K1569" s="2">
        <v>0.15</v>
      </c>
      <c r="L1569" s="2">
        <v>1</v>
      </c>
      <c r="M1569" s="2" t="s">
        <v>28</v>
      </c>
      <c r="N1569" s="2">
        <v>525.77</v>
      </c>
      <c r="O1569" s="3" t="str">
        <f t="shared" si="125"/>
        <v>LOW</v>
      </c>
      <c r="P1569" t="str">
        <f t="shared" si="127"/>
        <v>NORMAL</v>
      </c>
      <c r="Q1569" s="5">
        <f t="shared" si="126"/>
        <v>3505.1333333333332</v>
      </c>
    </row>
    <row r="1570" spans="1:17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 t="shared" si="123"/>
        <v>LOW</v>
      </c>
      <c r="J1570" s="2" t="str">
        <f t="shared" si="124"/>
        <v>LOW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3" t="str">
        <f t="shared" si="125"/>
        <v>LOW</v>
      </c>
      <c r="P1570" t="str">
        <f t="shared" si="127"/>
        <v>NORMAL</v>
      </c>
      <c r="Q1570" s="5">
        <f t="shared" si="126"/>
        <v>6690.2857142857138</v>
      </c>
    </row>
    <row r="1571" spans="1:17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 t="shared" si="123"/>
        <v>LOW</v>
      </c>
      <c r="J1571" s="2" t="str">
        <f t="shared" si="124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s="3" t="str">
        <f t="shared" si="125"/>
        <v>LOW</v>
      </c>
      <c r="P1571" t="str">
        <f t="shared" si="127"/>
        <v>NORMAL</v>
      </c>
      <c r="Q1571" s="5" t="str">
        <f t="shared" si="126"/>
        <v>cant divide</v>
      </c>
    </row>
    <row r="1572" spans="1:17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 t="shared" si="123"/>
        <v>MEDIUM</v>
      </c>
      <c r="J1572" s="2" t="str">
        <f t="shared" si="124"/>
        <v>LOW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3" t="str">
        <f t="shared" si="125"/>
        <v>LOW</v>
      </c>
      <c r="P1572" t="str">
        <f t="shared" si="127"/>
        <v>HIGH IMPACT</v>
      </c>
      <c r="Q1572" s="5">
        <f t="shared" si="126"/>
        <v>632.55172413793105</v>
      </c>
    </row>
    <row r="1573" spans="1:17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 t="shared" si="123"/>
        <v>LOW</v>
      </c>
      <c r="J1573" s="2" t="str">
        <f t="shared" si="124"/>
        <v>LOW</v>
      </c>
      <c r="K1573" s="2">
        <v>0.48</v>
      </c>
      <c r="L1573" s="2">
        <v>2</v>
      </c>
      <c r="M1573" s="2" t="s">
        <v>28</v>
      </c>
      <c r="N1573" s="2">
        <v>815.09</v>
      </c>
      <c r="O1573" s="3" t="str">
        <f t="shared" si="125"/>
        <v>LOW</v>
      </c>
      <c r="P1573" t="str">
        <f t="shared" si="127"/>
        <v>HIGH IMPACT</v>
      </c>
      <c r="Q1573" s="5">
        <f t="shared" si="126"/>
        <v>1698.1041666666667</v>
      </c>
    </row>
    <row r="1574" spans="1:17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 t="shared" si="123"/>
        <v>LOW</v>
      </c>
      <c r="J1574" s="2" t="str">
        <f t="shared" si="124"/>
        <v>LOW</v>
      </c>
      <c r="K1574" s="2">
        <v>0.24</v>
      </c>
      <c r="L1574" s="2">
        <v>2</v>
      </c>
      <c r="M1574" s="2" t="s">
        <v>17</v>
      </c>
      <c r="N1574" s="2">
        <v>529.49</v>
      </c>
      <c r="O1574" s="3" t="str">
        <f t="shared" si="125"/>
        <v>LOW</v>
      </c>
      <c r="P1574" t="str">
        <f t="shared" si="127"/>
        <v>HIGH IMPACT</v>
      </c>
      <c r="Q1574" s="5">
        <f t="shared" si="126"/>
        <v>2206.2083333333335</v>
      </c>
    </row>
    <row r="1575" spans="1:17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 t="shared" si="123"/>
        <v>LOW</v>
      </c>
      <c r="J1575" s="2" t="str">
        <f t="shared" si="124"/>
        <v>LOW</v>
      </c>
      <c r="K1575" s="2">
        <v>0.11</v>
      </c>
      <c r="L1575" s="2">
        <v>4</v>
      </c>
      <c r="M1575" s="2" t="s">
        <v>28</v>
      </c>
      <c r="N1575" s="2">
        <v>838.33</v>
      </c>
      <c r="O1575" s="3" t="str">
        <f t="shared" si="125"/>
        <v>LOW</v>
      </c>
      <c r="P1575" t="str">
        <f t="shared" si="127"/>
        <v>NORMAL</v>
      </c>
      <c r="Q1575" s="5">
        <f t="shared" si="126"/>
        <v>7621.1818181818189</v>
      </c>
    </row>
    <row r="1576" spans="1:17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 t="shared" si="123"/>
        <v>LOW</v>
      </c>
      <c r="J1576" s="2" t="str">
        <f t="shared" si="124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s="3" t="str">
        <f t="shared" si="125"/>
        <v>LOW</v>
      </c>
      <c r="P1576" t="str">
        <f t="shared" si="127"/>
        <v>HIGH IMPACT</v>
      </c>
      <c r="Q1576" s="5">
        <f t="shared" si="126"/>
        <v>1395.304347826087</v>
      </c>
    </row>
    <row r="1577" spans="1:17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 t="shared" si="123"/>
        <v>LOW</v>
      </c>
      <c r="J1577" s="2" t="str">
        <f t="shared" si="124"/>
        <v>LOW</v>
      </c>
      <c r="K1577" s="2">
        <v>0.3</v>
      </c>
      <c r="L1577" s="2">
        <v>3</v>
      </c>
      <c r="M1577" s="2" t="s">
        <v>17</v>
      </c>
      <c r="N1577" s="2">
        <v>177.17</v>
      </c>
      <c r="O1577" s="3" t="str">
        <f t="shared" si="125"/>
        <v>LOW</v>
      </c>
      <c r="P1577" t="str">
        <f t="shared" si="127"/>
        <v>HIGH IMPACT</v>
      </c>
      <c r="Q1577" s="5">
        <f t="shared" si="126"/>
        <v>590.56666666666661</v>
      </c>
    </row>
    <row r="1578" spans="1:17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 t="shared" si="123"/>
        <v>LOW</v>
      </c>
      <c r="J1578" s="2" t="str">
        <f t="shared" si="124"/>
        <v>LOW</v>
      </c>
      <c r="K1578" s="2">
        <v>0.4</v>
      </c>
      <c r="L1578" s="2">
        <v>7</v>
      </c>
      <c r="M1578" s="2" t="s">
        <v>28</v>
      </c>
      <c r="N1578" s="2">
        <v>415.79</v>
      </c>
      <c r="O1578" s="3" t="str">
        <f t="shared" si="125"/>
        <v>LOW</v>
      </c>
      <c r="P1578" t="str">
        <f t="shared" si="127"/>
        <v>HIGH IMPACT</v>
      </c>
      <c r="Q1578" s="5">
        <f t="shared" si="126"/>
        <v>1039.4749999999999</v>
      </c>
    </row>
    <row r="1579" spans="1:17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 t="shared" si="123"/>
        <v>MEDIUM</v>
      </c>
      <c r="J1579" s="2" t="str">
        <f t="shared" si="124"/>
        <v>LOW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3" t="str">
        <f t="shared" si="125"/>
        <v>HIGH</v>
      </c>
      <c r="P1579" t="str">
        <f t="shared" si="127"/>
        <v>HIGH IMPACT</v>
      </c>
      <c r="Q1579" s="5">
        <f t="shared" si="126"/>
        <v>2667.1739130434785</v>
      </c>
    </row>
    <row r="1580" spans="1:17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 t="shared" si="123"/>
        <v>MEDIUM</v>
      </c>
      <c r="J1580" s="2" t="str">
        <f t="shared" si="124"/>
        <v>LOW</v>
      </c>
      <c r="K1580" s="2">
        <v>0.09</v>
      </c>
      <c r="L1580" s="2">
        <v>4</v>
      </c>
      <c r="M1580" s="2" t="s">
        <v>23</v>
      </c>
      <c r="N1580" s="2">
        <v>34.93</v>
      </c>
      <c r="O1580" s="3" t="str">
        <f t="shared" si="125"/>
        <v>LOW</v>
      </c>
      <c r="P1580" t="str">
        <f t="shared" si="127"/>
        <v>HIGH IMPACT</v>
      </c>
      <c r="Q1580" s="5">
        <f t="shared" si="126"/>
        <v>388.11111111111114</v>
      </c>
    </row>
    <row r="1581" spans="1:17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 t="shared" si="123"/>
        <v>LOW</v>
      </c>
      <c r="J1581" s="2" t="str">
        <f t="shared" si="124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s="3" t="str">
        <f t="shared" si="125"/>
        <v>LOW</v>
      </c>
      <c r="P1581" t="str">
        <f t="shared" si="127"/>
        <v>NORMAL</v>
      </c>
      <c r="Q1581" s="5">
        <f t="shared" si="126"/>
        <v>8541.4444444444453</v>
      </c>
    </row>
    <row r="1582" spans="1:17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 t="shared" si="123"/>
        <v>LOW</v>
      </c>
      <c r="J1582" s="2" t="str">
        <f t="shared" si="124"/>
        <v>LOW</v>
      </c>
      <c r="K1582" s="2">
        <v>0.45</v>
      </c>
      <c r="L1582" s="2">
        <v>1</v>
      </c>
      <c r="M1582" s="2" t="s">
        <v>28</v>
      </c>
      <c r="N1582" s="2">
        <v>398.57</v>
      </c>
      <c r="O1582" s="3" t="str">
        <f t="shared" si="125"/>
        <v>LOW</v>
      </c>
      <c r="P1582" t="str">
        <f t="shared" si="127"/>
        <v>HIGH IMPACT</v>
      </c>
      <c r="Q1582" s="5">
        <f t="shared" si="126"/>
        <v>885.71111111111111</v>
      </c>
    </row>
    <row r="1583" spans="1:17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 t="shared" si="123"/>
        <v>LOW</v>
      </c>
      <c r="J1583" s="2" t="str">
        <f t="shared" si="124"/>
        <v>LOW</v>
      </c>
      <c r="K1583" s="2">
        <v>0.12</v>
      </c>
      <c r="L1583" s="2">
        <v>2</v>
      </c>
      <c r="M1583" s="2" t="s">
        <v>28</v>
      </c>
      <c r="N1583" s="2">
        <v>67.72</v>
      </c>
      <c r="O1583" s="3" t="str">
        <f t="shared" si="125"/>
        <v>LOW</v>
      </c>
      <c r="P1583" t="str">
        <f t="shared" si="127"/>
        <v>NORMAL</v>
      </c>
      <c r="Q1583" s="5">
        <f t="shared" si="126"/>
        <v>564.33333333333337</v>
      </c>
    </row>
    <row r="1584" spans="1:17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 t="shared" si="123"/>
        <v>LOW</v>
      </c>
      <c r="J1584" s="2" t="str">
        <f t="shared" si="124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s="3" t="str">
        <f t="shared" si="125"/>
        <v>LOW</v>
      </c>
      <c r="P1584" t="str">
        <f t="shared" si="127"/>
        <v>HIGH IMPACT</v>
      </c>
      <c r="Q1584" s="5">
        <f t="shared" si="126"/>
        <v>114.38888888888889</v>
      </c>
    </row>
    <row r="1585" spans="1:17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 t="shared" si="123"/>
        <v>LOW</v>
      </c>
      <c r="J1585" s="2" t="str">
        <f t="shared" si="124"/>
        <v>LOW</v>
      </c>
      <c r="K1585" s="2">
        <v>0.13</v>
      </c>
      <c r="L1585" s="2">
        <v>3</v>
      </c>
      <c r="M1585" s="2" t="s">
        <v>17</v>
      </c>
      <c r="N1585" s="2">
        <v>687.15</v>
      </c>
      <c r="O1585" s="3" t="str">
        <f t="shared" si="125"/>
        <v>LOW</v>
      </c>
      <c r="P1585" t="str">
        <f t="shared" si="127"/>
        <v>NORMAL</v>
      </c>
      <c r="Q1585" s="5">
        <f t="shared" si="126"/>
        <v>5285.7692307692305</v>
      </c>
    </row>
    <row r="1586" spans="1:17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 t="shared" si="123"/>
        <v>LOW</v>
      </c>
      <c r="J1586" s="2" t="str">
        <f t="shared" si="124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s="3" t="str">
        <f t="shared" si="125"/>
        <v>LOW</v>
      </c>
      <c r="P1586" t="str">
        <f t="shared" si="127"/>
        <v>HIGH IMPACT</v>
      </c>
      <c r="Q1586" s="5">
        <f t="shared" si="126"/>
        <v>1455.2222222222222</v>
      </c>
    </row>
    <row r="1587" spans="1:17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 t="shared" si="123"/>
        <v>LOW</v>
      </c>
      <c r="J1587" s="2" t="str">
        <f t="shared" si="124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s="3" t="str">
        <f t="shared" si="125"/>
        <v>LOW</v>
      </c>
      <c r="P1587" t="str">
        <f t="shared" si="127"/>
        <v>NORMAL</v>
      </c>
      <c r="Q1587" s="5">
        <f t="shared" si="126"/>
        <v>1012.25</v>
      </c>
    </row>
    <row r="1588" spans="1:17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 t="shared" si="123"/>
        <v>LOW</v>
      </c>
      <c r="J1588" s="2" t="str">
        <f t="shared" si="124"/>
        <v>LOW</v>
      </c>
      <c r="K1588" s="2">
        <v>0.1</v>
      </c>
      <c r="L1588" s="2">
        <v>5</v>
      </c>
      <c r="M1588" s="2" t="s">
        <v>23</v>
      </c>
      <c r="N1588" s="2">
        <v>363.09</v>
      </c>
      <c r="O1588" s="3" t="str">
        <f t="shared" si="125"/>
        <v>LOW</v>
      </c>
      <c r="P1588" t="str">
        <f t="shared" si="127"/>
        <v>NORMAL</v>
      </c>
      <c r="Q1588" s="5">
        <f t="shared" si="126"/>
        <v>3630.8999999999996</v>
      </c>
    </row>
    <row r="1589" spans="1:17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 t="shared" si="123"/>
        <v>LOW</v>
      </c>
      <c r="J1589" s="2" t="str">
        <f t="shared" si="124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s="3" t="str">
        <f t="shared" si="125"/>
        <v>LOW</v>
      </c>
      <c r="P1589" t="str">
        <f t="shared" si="127"/>
        <v>NORMAL</v>
      </c>
      <c r="Q1589" s="5">
        <f t="shared" si="126"/>
        <v>578.75</v>
      </c>
    </row>
    <row r="1590" spans="1:17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 t="shared" si="123"/>
        <v>MEDIUM</v>
      </c>
      <c r="J1590" s="2" t="str">
        <f t="shared" si="124"/>
        <v>LOW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3" t="str">
        <f t="shared" si="125"/>
        <v>LOW</v>
      </c>
      <c r="P1590" t="str">
        <f t="shared" si="127"/>
        <v>HIGH IMPACT</v>
      </c>
      <c r="Q1590" s="5">
        <f t="shared" si="126"/>
        <v>1257.3461538461538</v>
      </c>
    </row>
    <row r="1591" spans="1:17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 t="shared" si="123"/>
        <v>LOW</v>
      </c>
      <c r="J1591" s="2" t="str">
        <f t="shared" si="124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s="3" t="str">
        <f t="shared" si="125"/>
        <v>LOW</v>
      </c>
      <c r="P1591" t="str">
        <f t="shared" si="127"/>
        <v>NORMAL</v>
      </c>
      <c r="Q1591" s="5">
        <f t="shared" si="126"/>
        <v>3731.166666666667</v>
      </c>
    </row>
    <row r="1592" spans="1:17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 t="shared" si="123"/>
        <v>HIGH</v>
      </c>
      <c r="J1592" s="2" t="str">
        <f t="shared" si="124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3" t="str">
        <f t="shared" si="125"/>
        <v>LOW</v>
      </c>
      <c r="P1592" t="str">
        <f t="shared" si="127"/>
        <v>HIGH IMPACT</v>
      </c>
      <c r="Q1592" s="5">
        <f t="shared" si="126"/>
        <v>379.10344827586209</v>
      </c>
    </row>
    <row r="1593" spans="1:17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 t="shared" si="123"/>
        <v>LOW</v>
      </c>
      <c r="J1593" s="2" t="str">
        <f t="shared" si="124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s="3" t="str">
        <f t="shared" si="125"/>
        <v>LOW</v>
      </c>
      <c r="P1593" t="str">
        <f t="shared" si="127"/>
        <v>NORMAL</v>
      </c>
      <c r="Q1593" s="5">
        <f t="shared" si="126"/>
        <v>736.37499999999989</v>
      </c>
    </row>
    <row r="1594" spans="1:17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 t="shared" si="123"/>
        <v>LOW</v>
      </c>
      <c r="J1594" s="2" t="str">
        <f t="shared" si="124"/>
        <v>LOW</v>
      </c>
      <c r="K1594" s="2">
        <v>0.34</v>
      </c>
      <c r="L1594" s="2">
        <v>5</v>
      </c>
      <c r="M1594" s="2" t="s">
        <v>28</v>
      </c>
      <c r="N1594" s="2">
        <v>617.25</v>
      </c>
      <c r="O1594" s="3" t="str">
        <f t="shared" si="125"/>
        <v>LOW</v>
      </c>
      <c r="P1594" t="str">
        <f t="shared" si="127"/>
        <v>HIGH IMPACT</v>
      </c>
      <c r="Q1594" s="5">
        <f t="shared" si="126"/>
        <v>1815.4411764705881</v>
      </c>
    </row>
    <row r="1595" spans="1:17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 t="shared" si="123"/>
        <v>LOW</v>
      </c>
      <c r="J1595" s="2" t="str">
        <f t="shared" si="124"/>
        <v>LOW</v>
      </c>
      <c r="K1595" s="2">
        <v>0.26</v>
      </c>
      <c r="L1595" s="2">
        <v>1</v>
      </c>
      <c r="M1595" s="2" t="s">
        <v>28</v>
      </c>
      <c r="N1595" s="2">
        <v>863.89</v>
      </c>
      <c r="O1595" s="3" t="str">
        <f t="shared" si="125"/>
        <v>LOW</v>
      </c>
      <c r="P1595" t="str">
        <f t="shared" si="127"/>
        <v>HIGH IMPACT</v>
      </c>
      <c r="Q1595" s="5">
        <f t="shared" si="126"/>
        <v>3322.6538461538462</v>
      </c>
    </row>
    <row r="1596" spans="1:17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 t="shared" si="123"/>
        <v>MEDIUM</v>
      </c>
      <c r="J1596" s="2" t="str">
        <f t="shared" si="124"/>
        <v>LOW</v>
      </c>
      <c r="K1596" s="2">
        <v>0.35</v>
      </c>
      <c r="L1596" s="2">
        <v>8</v>
      </c>
      <c r="M1596" s="2" t="s">
        <v>23</v>
      </c>
      <c r="N1596" s="2">
        <v>14.02</v>
      </c>
      <c r="O1596" s="3" t="str">
        <f t="shared" si="125"/>
        <v>LOW</v>
      </c>
      <c r="P1596" t="str">
        <f t="shared" si="127"/>
        <v>HIGH IMPACT</v>
      </c>
      <c r="Q1596" s="5">
        <f t="shared" si="126"/>
        <v>40.057142857142857</v>
      </c>
    </row>
    <row r="1597" spans="1:17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 t="shared" si="123"/>
        <v>LOW</v>
      </c>
      <c r="J1597" s="2" t="str">
        <f t="shared" si="124"/>
        <v>LOW</v>
      </c>
      <c r="K1597" s="2">
        <v>0.22</v>
      </c>
      <c r="L1597" s="2">
        <v>3</v>
      </c>
      <c r="M1597" s="2" t="s">
        <v>23</v>
      </c>
      <c r="N1597" s="2">
        <v>603.6</v>
      </c>
      <c r="O1597" s="3" t="str">
        <f t="shared" si="125"/>
        <v>LOW</v>
      </c>
      <c r="P1597" t="str">
        <f t="shared" si="127"/>
        <v>HIGH IMPACT</v>
      </c>
      <c r="Q1597" s="5">
        <f t="shared" si="126"/>
        <v>2743.6363636363635</v>
      </c>
    </row>
    <row r="1598" spans="1:17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 t="shared" si="123"/>
        <v>LOW</v>
      </c>
      <c r="J1598" s="2" t="str">
        <f t="shared" si="124"/>
        <v>LOW</v>
      </c>
      <c r="K1598" s="2">
        <v>0.44</v>
      </c>
      <c r="L1598" s="2">
        <v>9</v>
      </c>
      <c r="M1598" s="2" t="s">
        <v>23</v>
      </c>
      <c r="N1598" s="2">
        <v>323.74</v>
      </c>
      <c r="O1598" s="3" t="str">
        <f t="shared" si="125"/>
        <v>LOW</v>
      </c>
      <c r="P1598" t="str">
        <f t="shared" si="127"/>
        <v>HIGH IMPACT</v>
      </c>
      <c r="Q1598" s="5">
        <f t="shared" si="126"/>
        <v>735.77272727272725</v>
      </c>
    </row>
    <row r="1599" spans="1:17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 t="shared" si="123"/>
        <v>HIGH</v>
      </c>
      <c r="J1599" s="2" t="str">
        <f t="shared" si="124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s="3" t="str">
        <f t="shared" si="125"/>
        <v>HIGH</v>
      </c>
      <c r="P1599" t="str">
        <f t="shared" si="127"/>
        <v>HIGH IMPACT</v>
      </c>
      <c r="Q1599" s="5">
        <f t="shared" si="126"/>
        <v>3613.0526315789475</v>
      </c>
    </row>
    <row r="1600" spans="1:17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 t="shared" si="123"/>
        <v>MEDIUM</v>
      </c>
      <c r="J1600" s="2" t="str">
        <f t="shared" si="124"/>
        <v>LOW</v>
      </c>
      <c r="K1600" s="2">
        <v>0.15</v>
      </c>
      <c r="L1600" s="2">
        <v>6</v>
      </c>
      <c r="M1600" s="2" t="s">
        <v>17</v>
      </c>
      <c r="N1600" s="2">
        <v>286.25</v>
      </c>
      <c r="O1600" s="3" t="str">
        <f t="shared" si="125"/>
        <v>LOW</v>
      </c>
      <c r="P1600" t="str">
        <f t="shared" si="127"/>
        <v>HIGH IMPACT</v>
      </c>
      <c r="Q1600" s="5">
        <f t="shared" si="126"/>
        <v>1908.3333333333335</v>
      </c>
    </row>
    <row r="1601" spans="1:17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 t="shared" si="123"/>
        <v>LOW</v>
      </c>
      <c r="J1601" s="2" t="str">
        <f t="shared" si="124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3" t="str">
        <f t="shared" si="125"/>
        <v>LOW</v>
      </c>
      <c r="P1601" t="str">
        <f t="shared" si="127"/>
        <v>HIGH IMPACT</v>
      </c>
      <c r="Q1601" s="5">
        <f t="shared" si="126"/>
        <v>3064.4285714285711</v>
      </c>
    </row>
    <row r="1602" spans="1:17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 t="shared" si="123"/>
        <v>LOW</v>
      </c>
      <c r="J1602" s="2" t="str">
        <f t="shared" si="124"/>
        <v>LOW</v>
      </c>
      <c r="K1602" s="2">
        <v>0.25</v>
      </c>
      <c r="L1602" s="2">
        <v>9</v>
      </c>
      <c r="M1602" s="2" t="s">
        <v>28</v>
      </c>
      <c r="N1602" s="2">
        <v>867.99</v>
      </c>
      <c r="O1602" s="3" t="str">
        <f t="shared" si="125"/>
        <v>LOW</v>
      </c>
      <c r="P1602" t="str">
        <f t="shared" si="127"/>
        <v>HIGH IMPACT</v>
      </c>
      <c r="Q1602" s="5">
        <f t="shared" si="126"/>
        <v>3471.96</v>
      </c>
    </row>
    <row r="1603" spans="1:17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 t="shared" ref="I1603:I1666" si="128">IF(H1603&gt;10000,"HIGH",IF(H1603&gt;5000,"MEDIUM","LOW"))</f>
        <v>HIGH</v>
      </c>
      <c r="J1603" s="2" t="str">
        <f t="shared" ref="J1603:J1666" si="129">IF(H1603&gt;10000,"HIGH","LOW")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3" t="str">
        <f t="shared" ref="O1603:O1666" si="130">IF(AND(H1603&gt;5000,N1603&gt;500),"HIGH","LOW")</f>
        <v>HIGH</v>
      </c>
      <c r="P1603" t="str">
        <f t="shared" si="127"/>
        <v>HIGH IMPACT</v>
      </c>
      <c r="Q1603" s="5">
        <f t="shared" ref="Q1603:Q1666" si="131">IFERROR(N1603/K1603,"cant divide")</f>
        <v>2111.7692307692305</v>
      </c>
    </row>
    <row r="1604" spans="1:17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 t="shared" si="128"/>
        <v>LOW</v>
      </c>
      <c r="J1604" s="2" t="str">
        <f t="shared" si="129"/>
        <v>LOW</v>
      </c>
      <c r="K1604" s="2">
        <v>0.4</v>
      </c>
      <c r="L1604" s="2">
        <v>2</v>
      </c>
      <c r="M1604" s="2" t="s">
        <v>17</v>
      </c>
      <c r="N1604" s="2">
        <v>1196.7</v>
      </c>
      <c r="O1604" s="3" t="str">
        <f t="shared" si="130"/>
        <v>LOW</v>
      </c>
      <c r="P1604" t="str">
        <f t="shared" si="127"/>
        <v>HIGH IMPACT</v>
      </c>
      <c r="Q1604" s="5">
        <f t="shared" si="131"/>
        <v>2991.75</v>
      </c>
    </row>
    <row r="1605" spans="1:17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 t="shared" si="128"/>
        <v>LOW</v>
      </c>
      <c r="J1605" s="2" t="str">
        <f t="shared" si="129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3" t="str">
        <f t="shared" si="130"/>
        <v>LOW</v>
      </c>
      <c r="P1605" t="str">
        <f t="shared" si="127"/>
        <v>HIGH IMPACT</v>
      </c>
      <c r="Q1605" s="5">
        <f t="shared" si="131"/>
        <v>230.58620689655174</v>
      </c>
    </row>
    <row r="1606" spans="1:17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 t="shared" si="128"/>
        <v>LOW</v>
      </c>
      <c r="J1606" s="2" t="str">
        <f t="shared" si="129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s="3" t="str">
        <f t="shared" si="130"/>
        <v>LOW</v>
      </c>
      <c r="P1606" t="str">
        <f t="shared" si="127"/>
        <v>HIGH IMPACT</v>
      </c>
      <c r="Q1606" s="5">
        <f t="shared" si="131"/>
        <v>1759.8863636363637</v>
      </c>
    </row>
    <row r="1607" spans="1:17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 t="shared" si="128"/>
        <v>LOW</v>
      </c>
      <c r="J1607" s="2" t="str">
        <f t="shared" si="129"/>
        <v>LOW</v>
      </c>
      <c r="K1607" s="2">
        <v>0.31</v>
      </c>
      <c r="L1607" s="2">
        <v>3</v>
      </c>
      <c r="M1607" s="2" t="s">
        <v>23</v>
      </c>
      <c r="N1607" s="2">
        <v>165.33</v>
      </c>
      <c r="O1607" s="3" t="str">
        <f t="shared" si="130"/>
        <v>LOW</v>
      </c>
      <c r="P1607" t="str">
        <f t="shared" si="127"/>
        <v>HIGH IMPACT</v>
      </c>
      <c r="Q1607" s="5">
        <f t="shared" si="131"/>
        <v>533.32258064516134</v>
      </c>
    </row>
    <row r="1608" spans="1:17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 t="shared" si="128"/>
        <v>LOW</v>
      </c>
      <c r="J1608" s="2" t="str">
        <f t="shared" si="129"/>
        <v>LOW</v>
      </c>
      <c r="K1608" s="2">
        <v>0.01</v>
      </c>
      <c r="L1608" s="2">
        <v>6</v>
      </c>
      <c r="M1608" s="2" t="s">
        <v>23</v>
      </c>
      <c r="N1608" s="2">
        <v>83.14</v>
      </c>
      <c r="O1608" s="3" t="str">
        <f t="shared" si="130"/>
        <v>LOW</v>
      </c>
      <c r="P1608" t="str">
        <f t="shared" ref="P1608:P1671" si="132">IF(OR(H1608&gt;5000,K1608&gt;0.2),"HIGH IMPACT","NORMAL")</f>
        <v>NORMAL</v>
      </c>
      <c r="Q1608" s="5">
        <f t="shared" si="131"/>
        <v>8314</v>
      </c>
    </row>
    <row r="1609" spans="1:17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 t="shared" si="128"/>
        <v>LOW</v>
      </c>
      <c r="J1609" s="2" t="str">
        <f t="shared" si="129"/>
        <v>LOW</v>
      </c>
      <c r="K1609" s="2">
        <v>0.44</v>
      </c>
      <c r="L1609" s="2">
        <v>8</v>
      </c>
      <c r="M1609" s="2" t="s">
        <v>17</v>
      </c>
      <c r="N1609" s="2">
        <v>404.12</v>
      </c>
      <c r="O1609" s="3" t="str">
        <f t="shared" si="130"/>
        <v>LOW</v>
      </c>
      <c r="P1609" t="str">
        <f t="shared" si="132"/>
        <v>HIGH IMPACT</v>
      </c>
      <c r="Q1609" s="5">
        <f t="shared" si="131"/>
        <v>918.4545454545455</v>
      </c>
    </row>
    <row r="1610" spans="1:17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 t="shared" si="128"/>
        <v>MEDIUM</v>
      </c>
      <c r="J1610" s="2" t="str">
        <f t="shared" si="129"/>
        <v>LOW</v>
      </c>
      <c r="K1610" s="2">
        <v>0.42</v>
      </c>
      <c r="L1610" s="2">
        <v>9</v>
      </c>
      <c r="M1610" s="2" t="s">
        <v>28</v>
      </c>
      <c r="N1610" s="2">
        <v>572.79</v>
      </c>
      <c r="O1610" s="3" t="str">
        <f t="shared" si="130"/>
        <v>HIGH</v>
      </c>
      <c r="P1610" t="str">
        <f t="shared" si="132"/>
        <v>HIGH IMPACT</v>
      </c>
      <c r="Q1610" s="5">
        <f t="shared" si="131"/>
        <v>1363.7857142857142</v>
      </c>
    </row>
    <row r="1611" spans="1:17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 t="shared" si="128"/>
        <v>LOW</v>
      </c>
      <c r="J1611" s="2" t="str">
        <f t="shared" si="129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s="3" t="str">
        <f t="shared" si="130"/>
        <v>LOW</v>
      </c>
      <c r="P1611" t="str">
        <f t="shared" si="132"/>
        <v>NORMAL</v>
      </c>
      <c r="Q1611" s="5">
        <f t="shared" si="131"/>
        <v>10076</v>
      </c>
    </row>
    <row r="1612" spans="1:17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 t="shared" si="128"/>
        <v>LOW</v>
      </c>
      <c r="J1612" s="2" t="str">
        <f t="shared" si="129"/>
        <v>LOW</v>
      </c>
      <c r="K1612" s="2">
        <v>0.06</v>
      </c>
      <c r="L1612" s="2">
        <v>2</v>
      </c>
      <c r="M1612" s="2" t="s">
        <v>23</v>
      </c>
      <c r="N1612" s="2">
        <v>1187.79</v>
      </c>
      <c r="O1612" s="3" t="str">
        <f t="shared" si="130"/>
        <v>LOW</v>
      </c>
      <c r="P1612" t="str">
        <f t="shared" si="132"/>
        <v>NORMAL</v>
      </c>
      <c r="Q1612" s="5">
        <f t="shared" si="131"/>
        <v>19796.5</v>
      </c>
    </row>
    <row r="1613" spans="1:17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 t="shared" si="128"/>
        <v>LOW</v>
      </c>
      <c r="J1613" s="2" t="str">
        <f t="shared" si="129"/>
        <v>LOW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3" t="str">
        <f t="shared" si="130"/>
        <v>LOW</v>
      </c>
      <c r="P1613" t="str">
        <f t="shared" si="132"/>
        <v>HIGH IMPACT</v>
      </c>
      <c r="Q1613" s="5">
        <f t="shared" si="131"/>
        <v>1090.1071428571429</v>
      </c>
    </row>
    <row r="1614" spans="1:17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 t="shared" si="128"/>
        <v>LOW</v>
      </c>
      <c r="J1614" s="2" t="str">
        <f t="shared" si="129"/>
        <v>LOW</v>
      </c>
      <c r="K1614" s="2">
        <v>0.02</v>
      </c>
      <c r="L1614" s="2">
        <v>8</v>
      </c>
      <c r="M1614" s="2" t="s">
        <v>28</v>
      </c>
      <c r="N1614" s="2">
        <v>267.69</v>
      </c>
      <c r="O1614" s="3" t="str">
        <f t="shared" si="130"/>
        <v>LOW</v>
      </c>
      <c r="P1614" t="str">
        <f t="shared" si="132"/>
        <v>NORMAL</v>
      </c>
      <c r="Q1614" s="5">
        <f t="shared" si="131"/>
        <v>13384.5</v>
      </c>
    </row>
    <row r="1615" spans="1:17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 t="shared" si="128"/>
        <v>MEDIUM</v>
      </c>
      <c r="J1615" s="2" t="str">
        <f t="shared" si="129"/>
        <v>LOW</v>
      </c>
      <c r="K1615" s="2">
        <v>0.21</v>
      </c>
      <c r="L1615" s="2">
        <v>5</v>
      </c>
      <c r="M1615" s="2" t="s">
        <v>23</v>
      </c>
      <c r="N1615" s="2">
        <v>129.54</v>
      </c>
      <c r="O1615" s="3" t="str">
        <f t="shared" si="130"/>
        <v>LOW</v>
      </c>
      <c r="P1615" t="str">
        <f t="shared" si="132"/>
        <v>HIGH IMPACT</v>
      </c>
      <c r="Q1615" s="5">
        <f t="shared" si="131"/>
        <v>616.85714285714289</v>
      </c>
    </row>
    <row r="1616" spans="1:17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 t="shared" si="128"/>
        <v>LOW</v>
      </c>
      <c r="J1616" s="2" t="str">
        <f t="shared" si="129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s="3" t="str">
        <f t="shared" si="130"/>
        <v>LOW</v>
      </c>
      <c r="P1616" t="str">
        <f t="shared" si="132"/>
        <v>HIGH IMPACT</v>
      </c>
      <c r="Q1616" s="5">
        <f t="shared" si="131"/>
        <v>1312.1836734693879</v>
      </c>
    </row>
    <row r="1617" spans="1:17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 t="shared" si="128"/>
        <v>LOW</v>
      </c>
      <c r="J1617" s="2" t="str">
        <f t="shared" si="129"/>
        <v>LOW</v>
      </c>
      <c r="K1617" s="2">
        <v>0.09</v>
      </c>
      <c r="L1617" s="2">
        <v>9</v>
      </c>
      <c r="M1617" s="2" t="s">
        <v>28</v>
      </c>
      <c r="N1617" s="2">
        <v>628.29</v>
      </c>
      <c r="O1617" s="3" t="str">
        <f t="shared" si="130"/>
        <v>LOW</v>
      </c>
      <c r="P1617" t="str">
        <f t="shared" si="132"/>
        <v>NORMAL</v>
      </c>
      <c r="Q1617" s="5">
        <f t="shared" si="131"/>
        <v>6981</v>
      </c>
    </row>
    <row r="1618" spans="1:17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 t="shared" si="128"/>
        <v>LOW</v>
      </c>
      <c r="J1618" s="2" t="str">
        <f t="shared" si="129"/>
        <v>LOW</v>
      </c>
      <c r="K1618" s="2">
        <v>0.1</v>
      </c>
      <c r="L1618" s="2">
        <v>4</v>
      </c>
      <c r="M1618" s="2" t="s">
        <v>23</v>
      </c>
      <c r="N1618" s="2">
        <v>216</v>
      </c>
      <c r="O1618" s="3" t="str">
        <f t="shared" si="130"/>
        <v>LOW</v>
      </c>
      <c r="P1618" t="str">
        <f t="shared" si="132"/>
        <v>NORMAL</v>
      </c>
      <c r="Q1618" s="5">
        <f t="shared" si="131"/>
        <v>2160</v>
      </c>
    </row>
    <row r="1619" spans="1:17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 t="shared" si="128"/>
        <v>LOW</v>
      </c>
      <c r="J1619" s="2" t="str">
        <f t="shared" si="129"/>
        <v>LOW</v>
      </c>
      <c r="K1619" s="2">
        <v>0.34</v>
      </c>
      <c r="L1619" s="2">
        <v>4</v>
      </c>
      <c r="M1619" s="2" t="s">
        <v>23</v>
      </c>
      <c r="N1619" s="2">
        <v>426.1</v>
      </c>
      <c r="O1619" s="3" t="str">
        <f t="shared" si="130"/>
        <v>LOW</v>
      </c>
      <c r="P1619" t="str">
        <f t="shared" si="132"/>
        <v>HIGH IMPACT</v>
      </c>
      <c r="Q1619" s="5">
        <f t="shared" si="131"/>
        <v>1253.2352941176471</v>
      </c>
    </row>
    <row r="1620" spans="1:17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 t="shared" si="128"/>
        <v>LOW</v>
      </c>
      <c r="J1620" s="2" t="str">
        <f t="shared" si="129"/>
        <v>LOW</v>
      </c>
      <c r="K1620" s="2">
        <v>0.02</v>
      </c>
      <c r="L1620" s="2">
        <v>3</v>
      </c>
      <c r="M1620" s="2" t="s">
        <v>17</v>
      </c>
      <c r="N1620" s="2">
        <v>604.79</v>
      </c>
      <c r="O1620" s="3" t="str">
        <f t="shared" si="130"/>
        <v>LOW</v>
      </c>
      <c r="P1620" t="str">
        <f t="shared" si="132"/>
        <v>NORMAL</v>
      </c>
      <c r="Q1620" s="5">
        <f t="shared" si="131"/>
        <v>30239.499999999996</v>
      </c>
    </row>
    <row r="1621" spans="1:17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 t="shared" si="128"/>
        <v>LOW</v>
      </c>
      <c r="J1621" s="2" t="str">
        <f t="shared" si="129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s="3" t="str">
        <f t="shared" si="130"/>
        <v>LOW</v>
      </c>
      <c r="P1621" t="str">
        <f t="shared" si="132"/>
        <v>HIGH IMPACT</v>
      </c>
      <c r="Q1621" s="5">
        <f t="shared" si="131"/>
        <v>1713.3414634146343</v>
      </c>
    </row>
    <row r="1622" spans="1:17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 t="shared" si="128"/>
        <v>HIGH</v>
      </c>
      <c r="J1622" s="2" t="str">
        <f t="shared" si="129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3" t="str">
        <f t="shared" si="130"/>
        <v>LOW</v>
      </c>
      <c r="P1622" t="str">
        <f t="shared" si="132"/>
        <v>HIGH IMPACT</v>
      </c>
      <c r="Q1622" s="5">
        <f t="shared" si="131"/>
        <v>3225.2999999999997</v>
      </c>
    </row>
    <row r="1623" spans="1:17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 t="shared" si="128"/>
        <v>LOW</v>
      </c>
      <c r="J1623" s="2" t="str">
        <f t="shared" si="129"/>
        <v>LOW</v>
      </c>
      <c r="K1623" s="2">
        <v>0.27</v>
      </c>
      <c r="L1623" s="2">
        <v>7</v>
      </c>
      <c r="M1623" s="2" t="s">
        <v>28</v>
      </c>
      <c r="N1623" s="2">
        <v>1259.45</v>
      </c>
      <c r="O1623" s="3" t="str">
        <f t="shared" si="130"/>
        <v>LOW</v>
      </c>
      <c r="P1623" t="str">
        <f t="shared" si="132"/>
        <v>HIGH IMPACT</v>
      </c>
      <c r="Q1623" s="5">
        <f t="shared" si="131"/>
        <v>4664.6296296296296</v>
      </c>
    </row>
    <row r="1624" spans="1:17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 t="shared" si="128"/>
        <v>HIGH</v>
      </c>
      <c r="J1624" s="2" t="str">
        <f t="shared" si="129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s="3" t="str">
        <f t="shared" si="130"/>
        <v>HIGH</v>
      </c>
      <c r="P1624" t="str">
        <f t="shared" si="132"/>
        <v>HIGH IMPACT</v>
      </c>
      <c r="Q1624" s="5">
        <f t="shared" si="131"/>
        <v>6080.0833333333339</v>
      </c>
    </row>
    <row r="1625" spans="1:17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 t="shared" si="128"/>
        <v>LOW</v>
      </c>
      <c r="J1625" s="2" t="str">
        <f t="shared" si="129"/>
        <v>LOW</v>
      </c>
      <c r="K1625" s="2">
        <v>0.33</v>
      </c>
      <c r="L1625" s="2">
        <v>9</v>
      </c>
      <c r="M1625" s="2" t="s">
        <v>28</v>
      </c>
      <c r="N1625" s="2">
        <v>255.09</v>
      </c>
      <c r="O1625" s="3" t="str">
        <f t="shared" si="130"/>
        <v>LOW</v>
      </c>
      <c r="P1625" t="str">
        <f t="shared" si="132"/>
        <v>HIGH IMPACT</v>
      </c>
      <c r="Q1625" s="5">
        <f t="shared" si="131"/>
        <v>773</v>
      </c>
    </row>
    <row r="1626" spans="1:17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 t="shared" si="128"/>
        <v>LOW</v>
      </c>
      <c r="J1626" s="2" t="str">
        <f t="shared" si="129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3" t="str">
        <f t="shared" si="130"/>
        <v>LOW</v>
      </c>
      <c r="P1626" t="str">
        <f t="shared" si="132"/>
        <v>HIGH IMPACT</v>
      </c>
      <c r="Q1626" s="5">
        <f t="shared" si="131"/>
        <v>1130.4827586206895</v>
      </c>
    </row>
    <row r="1627" spans="1:17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 t="shared" si="128"/>
        <v>LOW</v>
      </c>
      <c r="J1627" s="2" t="str">
        <f t="shared" si="129"/>
        <v>LOW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3" t="str">
        <f t="shared" si="130"/>
        <v>LOW</v>
      </c>
      <c r="P1627" t="str">
        <f t="shared" si="132"/>
        <v>HIGH IMPACT</v>
      </c>
      <c r="Q1627" s="5">
        <f t="shared" si="131"/>
        <v>2202.4468085106387</v>
      </c>
    </row>
    <row r="1628" spans="1:17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 t="shared" si="128"/>
        <v>HIGH</v>
      </c>
      <c r="J1628" s="2" t="str">
        <f t="shared" si="129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s="3" t="str">
        <f t="shared" si="130"/>
        <v>LOW</v>
      </c>
      <c r="P1628" t="str">
        <f t="shared" si="132"/>
        <v>HIGH IMPACT</v>
      </c>
      <c r="Q1628" s="5">
        <f t="shared" si="131"/>
        <v>389.27272727272725</v>
      </c>
    </row>
    <row r="1629" spans="1:17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 t="shared" si="128"/>
        <v>LOW</v>
      </c>
      <c r="J1629" s="2" t="str">
        <f t="shared" si="129"/>
        <v>LOW</v>
      </c>
      <c r="K1629" s="2">
        <v>0.44</v>
      </c>
      <c r="L1629" s="2">
        <v>8</v>
      </c>
      <c r="M1629" s="2" t="s">
        <v>17</v>
      </c>
      <c r="N1629" s="2">
        <v>219.05</v>
      </c>
      <c r="O1629" s="3" t="str">
        <f t="shared" si="130"/>
        <v>LOW</v>
      </c>
      <c r="P1629" t="str">
        <f t="shared" si="132"/>
        <v>HIGH IMPACT</v>
      </c>
      <c r="Q1629" s="5">
        <f t="shared" si="131"/>
        <v>497.84090909090912</v>
      </c>
    </row>
    <row r="1630" spans="1:17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 t="shared" si="128"/>
        <v>MEDIUM</v>
      </c>
      <c r="J1630" s="2" t="str">
        <f t="shared" si="129"/>
        <v>LOW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3" t="str">
        <f t="shared" si="130"/>
        <v>LOW</v>
      </c>
      <c r="P1630" t="str">
        <f t="shared" si="132"/>
        <v>HIGH IMPACT</v>
      </c>
      <c r="Q1630" s="5">
        <f t="shared" si="131"/>
        <v>503.86206896551727</v>
      </c>
    </row>
    <row r="1631" spans="1:17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 t="shared" si="128"/>
        <v>LOW</v>
      </c>
      <c r="J1631" s="2" t="str">
        <f t="shared" si="129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s="3" t="str">
        <f t="shared" si="130"/>
        <v>LOW</v>
      </c>
      <c r="P1631" t="str">
        <f t="shared" si="132"/>
        <v>HIGH IMPACT</v>
      </c>
      <c r="Q1631" s="5">
        <f t="shared" si="131"/>
        <v>957.3478260869565</v>
      </c>
    </row>
    <row r="1632" spans="1:17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 t="shared" si="128"/>
        <v>LOW</v>
      </c>
      <c r="J1632" s="2" t="str">
        <f t="shared" si="129"/>
        <v>LOW</v>
      </c>
      <c r="K1632" s="2">
        <v>0.15</v>
      </c>
      <c r="L1632" s="2">
        <v>3</v>
      </c>
      <c r="M1632" s="2" t="s">
        <v>17</v>
      </c>
      <c r="N1632" s="2">
        <v>218.39</v>
      </c>
      <c r="O1632" s="3" t="str">
        <f t="shared" si="130"/>
        <v>LOW</v>
      </c>
      <c r="P1632" t="str">
        <f t="shared" si="132"/>
        <v>NORMAL</v>
      </c>
      <c r="Q1632" s="5">
        <f t="shared" si="131"/>
        <v>1455.9333333333334</v>
      </c>
    </row>
    <row r="1633" spans="1:17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 t="shared" si="128"/>
        <v>MEDIUM</v>
      </c>
      <c r="J1633" s="2" t="str">
        <f t="shared" si="129"/>
        <v>LOW</v>
      </c>
      <c r="K1633" s="2">
        <v>0.27</v>
      </c>
      <c r="L1633" s="2">
        <v>7</v>
      </c>
      <c r="M1633" s="2" t="s">
        <v>23</v>
      </c>
      <c r="N1633" s="2">
        <v>798.1</v>
      </c>
      <c r="O1633" s="3" t="str">
        <f t="shared" si="130"/>
        <v>HIGH</v>
      </c>
      <c r="P1633" t="str">
        <f t="shared" si="132"/>
        <v>HIGH IMPACT</v>
      </c>
      <c r="Q1633" s="5">
        <f t="shared" si="131"/>
        <v>2955.9259259259256</v>
      </c>
    </row>
    <row r="1634" spans="1:17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 t="shared" si="128"/>
        <v>LOW</v>
      </c>
      <c r="J1634" s="2" t="str">
        <f t="shared" si="129"/>
        <v>LOW</v>
      </c>
      <c r="K1634" s="2">
        <v>0.2</v>
      </c>
      <c r="L1634" s="2">
        <v>3</v>
      </c>
      <c r="M1634" s="2" t="s">
        <v>17</v>
      </c>
      <c r="N1634" s="2">
        <v>838.44</v>
      </c>
      <c r="O1634" s="3" t="str">
        <f t="shared" si="130"/>
        <v>LOW</v>
      </c>
      <c r="P1634" t="str">
        <f t="shared" si="132"/>
        <v>NORMAL</v>
      </c>
      <c r="Q1634" s="5">
        <f t="shared" si="131"/>
        <v>4192.2</v>
      </c>
    </row>
    <row r="1635" spans="1:17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 t="shared" si="128"/>
        <v>LOW</v>
      </c>
      <c r="J1635" s="2" t="str">
        <f t="shared" si="129"/>
        <v>LOW</v>
      </c>
      <c r="K1635" s="2">
        <v>0.03</v>
      </c>
      <c r="L1635" s="2">
        <v>5</v>
      </c>
      <c r="M1635" s="2" t="s">
        <v>17</v>
      </c>
      <c r="N1635" s="2">
        <v>706.53</v>
      </c>
      <c r="O1635" s="3" t="str">
        <f t="shared" si="130"/>
        <v>LOW</v>
      </c>
      <c r="P1635" t="str">
        <f t="shared" si="132"/>
        <v>NORMAL</v>
      </c>
      <c r="Q1635" s="5">
        <f t="shared" si="131"/>
        <v>23551</v>
      </c>
    </row>
    <row r="1636" spans="1:17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 t="shared" si="128"/>
        <v>LOW</v>
      </c>
      <c r="J1636" s="2" t="str">
        <f t="shared" si="129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3" t="str">
        <f t="shared" si="130"/>
        <v>LOW</v>
      </c>
      <c r="P1636" t="str">
        <f t="shared" si="132"/>
        <v>HIGH IMPACT</v>
      </c>
      <c r="Q1636" s="5">
        <f t="shared" si="131"/>
        <v>213.41379310344828</v>
      </c>
    </row>
    <row r="1637" spans="1:17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 t="shared" si="128"/>
        <v>LOW</v>
      </c>
      <c r="J1637" s="2" t="str">
        <f t="shared" si="129"/>
        <v>LOW</v>
      </c>
      <c r="K1637" s="2">
        <v>0.4</v>
      </c>
      <c r="L1637" s="2">
        <v>8</v>
      </c>
      <c r="M1637" s="2" t="s">
        <v>28</v>
      </c>
      <c r="N1637" s="2">
        <v>1055.77</v>
      </c>
      <c r="O1637" s="3" t="str">
        <f t="shared" si="130"/>
        <v>LOW</v>
      </c>
      <c r="P1637" t="str">
        <f t="shared" si="132"/>
        <v>HIGH IMPACT</v>
      </c>
      <c r="Q1637" s="5">
        <f t="shared" si="131"/>
        <v>2639.4249999999997</v>
      </c>
    </row>
    <row r="1638" spans="1:17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 t="shared" si="128"/>
        <v>LOW</v>
      </c>
      <c r="J1638" s="2" t="str">
        <f t="shared" si="129"/>
        <v>LOW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3" t="str">
        <f t="shared" si="130"/>
        <v>LOW</v>
      </c>
      <c r="P1638" t="str">
        <f t="shared" si="132"/>
        <v>HIGH IMPACT</v>
      </c>
      <c r="Q1638" s="5">
        <f t="shared" si="131"/>
        <v>2759.25</v>
      </c>
    </row>
    <row r="1639" spans="1:17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 t="shared" si="128"/>
        <v>MEDIUM</v>
      </c>
      <c r="J1639" s="2" t="str">
        <f t="shared" si="129"/>
        <v>LOW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3" t="str">
        <f t="shared" si="130"/>
        <v>HIGH</v>
      </c>
      <c r="P1639" t="str">
        <f t="shared" si="132"/>
        <v>HIGH IMPACT</v>
      </c>
      <c r="Q1639" s="5">
        <f t="shared" si="131"/>
        <v>4964.2142857142853</v>
      </c>
    </row>
    <row r="1640" spans="1:17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 t="shared" si="128"/>
        <v>HIGH</v>
      </c>
      <c r="J1640" s="2" t="str">
        <f t="shared" si="129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s="3" t="str">
        <f t="shared" si="130"/>
        <v>LOW</v>
      </c>
      <c r="P1640" t="str">
        <f t="shared" si="132"/>
        <v>HIGH IMPACT</v>
      </c>
      <c r="Q1640" s="5">
        <f t="shared" si="131"/>
        <v>1497.4615384615383</v>
      </c>
    </row>
    <row r="1641" spans="1:17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 t="shared" si="128"/>
        <v>LOW</v>
      </c>
      <c r="J1641" s="2" t="str">
        <f t="shared" si="129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s="3" t="str">
        <f t="shared" si="130"/>
        <v>LOW</v>
      </c>
      <c r="P1641" t="str">
        <f t="shared" si="132"/>
        <v>NORMAL</v>
      </c>
      <c r="Q1641" s="5">
        <f t="shared" si="131"/>
        <v>2347.8333333333335</v>
      </c>
    </row>
    <row r="1642" spans="1:17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 t="shared" si="128"/>
        <v>HIGH</v>
      </c>
      <c r="J1642" s="2" t="str">
        <f t="shared" si="129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s="3" t="str">
        <f t="shared" si="130"/>
        <v>HIGH</v>
      </c>
      <c r="P1642" t="str">
        <f t="shared" si="132"/>
        <v>HIGH IMPACT</v>
      </c>
      <c r="Q1642" s="5">
        <f t="shared" si="131"/>
        <v>2624.591836734694</v>
      </c>
    </row>
    <row r="1643" spans="1:17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 t="shared" si="128"/>
        <v>LOW</v>
      </c>
      <c r="J1643" s="2" t="str">
        <f t="shared" si="129"/>
        <v>LOW</v>
      </c>
      <c r="K1643" s="2">
        <v>0.2</v>
      </c>
      <c r="L1643" s="2">
        <v>1</v>
      </c>
      <c r="M1643" s="2" t="s">
        <v>23</v>
      </c>
      <c r="N1643" s="2">
        <v>198.08</v>
      </c>
      <c r="O1643" s="3" t="str">
        <f t="shared" si="130"/>
        <v>LOW</v>
      </c>
      <c r="P1643" t="str">
        <f t="shared" si="132"/>
        <v>NORMAL</v>
      </c>
      <c r="Q1643" s="5">
        <f t="shared" si="131"/>
        <v>990.4</v>
      </c>
    </row>
    <row r="1644" spans="1:17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 t="shared" si="128"/>
        <v>MEDIUM</v>
      </c>
      <c r="J1644" s="2" t="str">
        <f t="shared" si="129"/>
        <v>LOW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3" t="str">
        <f t="shared" si="130"/>
        <v>LOW</v>
      </c>
      <c r="P1644" t="str">
        <f t="shared" si="132"/>
        <v>HIGH IMPACT</v>
      </c>
      <c r="Q1644" s="5">
        <f t="shared" si="131"/>
        <v>1895.1250000000002</v>
      </c>
    </row>
    <row r="1645" spans="1:17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 t="shared" si="128"/>
        <v>LOW</v>
      </c>
      <c r="J1645" s="2" t="str">
        <f t="shared" si="129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s="3" t="str">
        <f t="shared" si="130"/>
        <v>LOW</v>
      </c>
      <c r="P1645" t="str">
        <f t="shared" si="132"/>
        <v>HIGH IMPACT</v>
      </c>
      <c r="Q1645" s="5">
        <f t="shared" si="131"/>
        <v>286.42857142857144</v>
      </c>
    </row>
    <row r="1646" spans="1:17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 t="shared" si="128"/>
        <v>LOW</v>
      </c>
      <c r="J1646" s="2" t="str">
        <f t="shared" si="129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s="3" t="str">
        <f t="shared" si="130"/>
        <v>LOW</v>
      </c>
      <c r="P1646" t="str">
        <f t="shared" si="132"/>
        <v>NORMAL</v>
      </c>
      <c r="Q1646" s="5">
        <f t="shared" si="131"/>
        <v>6503</v>
      </c>
    </row>
    <row r="1647" spans="1:17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 t="shared" si="128"/>
        <v>LOW</v>
      </c>
      <c r="J1647" s="2" t="str">
        <f t="shared" si="129"/>
        <v>LOW</v>
      </c>
      <c r="K1647" s="2">
        <v>0.1</v>
      </c>
      <c r="L1647" s="2">
        <v>1</v>
      </c>
      <c r="M1647" s="2" t="s">
        <v>28</v>
      </c>
      <c r="N1647" s="2">
        <v>621.39</v>
      </c>
      <c r="O1647" s="3" t="str">
        <f t="shared" si="130"/>
        <v>LOW</v>
      </c>
      <c r="P1647" t="str">
        <f t="shared" si="132"/>
        <v>NORMAL</v>
      </c>
      <c r="Q1647" s="5">
        <f t="shared" si="131"/>
        <v>6213.9</v>
      </c>
    </row>
    <row r="1648" spans="1:17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 t="shared" si="128"/>
        <v>MEDIUM</v>
      </c>
      <c r="J1648" s="2" t="str">
        <f t="shared" si="129"/>
        <v>LOW</v>
      </c>
      <c r="K1648" s="2">
        <v>0.25</v>
      </c>
      <c r="L1648" s="2">
        <v>5</v>
      </c>
      <c r="M1648" s="2" t="s">
        <v>23</v>
      </c>
      <c r="N1648" s="2">
        <v>536.51</v>
      </c>
      <c r="O1648" s="3" t="str">
        <f t="shared" si="130"/>
        <v>HIGH</v>
      </c>
      <c r="P1648" t="str">
        <f t="shared" si="132"/>
        <v>HIGH IMPACT</v>
      </c>
      <c r="Q1648" s="5">
        <f t="shared" si="131"/>
        <v>2146.04</v>
      </c>
    </row>
    <row r="1649" spans="1:17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 t="shared" si="128"/>
        <v>LOW</v>
      </c>
      <c r="J1649" s="2" t="str">
        <f t="shared" si="129"/>
        <v>LOW</v>
      </c>
      <c r="K1649" s="2">
        <v>0.4</v>
      </c>
      <c r="L1649" s="2">
        <v>1</v>
      </c>
      <c r="M1649" s="2" t="s">
        <v>17</v>
      </c>
      <c r="N1649" s="2">
        <v>351.32</v>
      </c>
      <c r="O1649" s="3" t="str">
        <f t="shared" si="130"/>
        <v>LOW</v>
      </c>
      <c r="P1649" t="str">
        <f t="shared" si="132"/>
        <v>HIGH IMPACT</v>
      </c>
      <c r="Q1649" s="5">
        <f t="shared" si="131"/>
        <v>878.3</v>
      </c>
    </row>
    <row r="1650" spans="1:17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 t="shared" si="128"/>
        <v>LOW</v>
      </c>
      <c r="J1650" s="2" t="str">
        <f t="shared" si="129"/>
        <v>LOW</v>
      </c>
      <c r="K1650" s="2">
        <v>0.44</v>
      </c>
      <c r="L1650" s="2">
        <v>4</v>
      </c>
      <c r="M1650" s="2" t="s">
        <v>23</v>
      </c>
      <c r="N1650" s="2">
        <v>396.32</v>
      </c>
      <c r="O1650" s="3" t="str">
        <f t="shared" si="130"/>
        <v>LOW</v>
      </c>
      <c r="P1650" t="str">
        <f t="shared" si="132"/>
        <v>HIGH IMPACT</v>
      </c>
      <c r="Q1650" s="5">
        <f t="shared" si="131"/>
        <v>900.72727272727275</v>
      </c>
    </row>
    <row r="1651" spans="1:17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 t="shared" si="128"/>
        <v>LOW</v>
      </c>
      <c r="J1651" s="2" t="str">
        <f t="shared" si="129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s="3" t="str">
        <f t="shared" si="130"/>
        <v>LOW</v>
      </c>
      <c r="P1651" t="str">
        <f t="shared" si="132"/>
        <v>HIGH IMPACT</v>
      </c>
      <c r="Q1651" s="5">
        <f t="shared" si="131"/>
        <v>590.74418604651169</v>
      </c>
    </row>
    <row r="1652" spans="1:17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 t="shared" si="128"/>
        <v>LOW</v>
      </c>
      <c r="J1652" s="2" t="str">
        <f t="shared" si="129"/>
        <v>LOW</v>
      </c>
      <c r="K1652" s="2">
        <v>0.47</v>
      </c>
      <c r="L1652" s="2">
        <v>9</v>
      </c>
      <c r="M1652" s="2" t="s">
        <v>28</v>
      </c>
      <c r="N1652" s="2">
        <v>381.42</v>
      </c>
      <c r="O1652" s="3" t="str">
        <f t="shared" si="130"/>
        <v>LOW</v>
      </c>
      <c r="P1652" t="str">
        <f t="shared" si="132"/>
        <v>HIGH IMPACT</v>
      </c>
      <c r="Q1652" s="5">
        <f t="shared" si="131"/>
        <v>811.53191489361711</v>
      </c>
    </row>
    <row r="1653" spans="1:17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 t="shared" si="128"/>
        <v>HIGH</v>
      </c>
      <c r="J1653" s="2" t="str">
        <f t="shared" si="129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s="3" t="str">
        <f t="shared" si="130"/>
        <v>HIGH</v>
      </c>
      <c r="P1653" t="str">
        <f t="shared" si="132"/>
        <v>HIGH IMPACT</v>
      </c>
      <c r="Q1653" s="5">
        <f t="shared" si="131"/>
        <v>12244.666666666666</v>
      </c>
    </row>
    <row r="1654" spans="1:17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 t="shared" si="128"/>
        <v>HIGH</v>
      </c>
      <c r="J1654" s="2" t="str">
        <f t="shared" si="129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s="3" t="str">
        <f t="shared" si="130"/>
        <v>LOW</v>
      </c>
      <c r="P1654" t="str">
        <f t="shared" si="132"/>
        <v>HIGH IMPACT</v>
      </c>
      <c r="Q1654" s="5">
        <f t="shared" si="131"/>
        <v>2906</v>
      </c>
    </row>
    <row r="1655" spans="1:17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 t="shared" si="128"/>
        <v>MEDIUM</v>
      </c>
      <c r="J1655" s="2" t="str">
        <f t="shared" si="129"/>
        <v>LOW</v>
      </c>
      <c r="K1655" s="2">
        <v>0.05</v>
      </c>
      <c r="L1655" s="2">
        <v>3</v>
      </c>
      <c r="M1655" s="2" t="s">
        <v>28</v>
      </c>
      <c r="N1655" s="2">
        <v>232.06</v>
      </c>
      <c r="O1655" s="3" t="str">
        <f t="shared" si="130"/>
        <v>LOW</v>
      </c>
      <c r="P1655" t="str">
        <f t="shared" si="132"/>
        <v>HIGH IMPACT</v>
      </c>
      <c r="Q1655" s="5">
        <f t="shared" si="131"/>
        <v>4641.2</v>
      </c>
    </row>
    <row r="1656" spans="1:17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 t="shared" si="128"/>
        <v>LOW</v>
      </c>
      <c r="J1656" s="2" t="str">
        <f t="shared" si="129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s="3" t="str">
        <f t="shared" si="130"/>
        <v>LOW</v>
      </c>
      <c r="P1656" t="str">
        <f t="shared" si="132"/>
        <v>HIGH IMPACT</v>
      </c>
      <c r="Q1656" s="5">
        <f t="shared" si="131"/>
        <v>603.53333333333342</v>
      </c>
    </row>
    <row r="1657" spans="1:17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 t="shared" si="128"/>
        <v>LOW</v>
      </c>
      <c r="J1657" s="2" t="str">
        <f t="shared" si="129"/>
        <v>LOW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3" t="str">
        <f t="shared" si="130"/>
        <v>LOW</v>
      </c>
      <c r="P1657" t="str">
        <f t="shared" si="132"/>
        <v>HIGH IMPACT</v>
      </c>
      <c r="Q1657" s="5">
        <f t="shared" si="131"/>
        <v>3771.3571428571427</v>
      </c>
    </row>
    <row r="1658" spans="1:17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 t="shared" si="128"/>
        <v>LOW</v>
      </c>
      <c r="J1658" s="2" t="str">
        <f t="shared" si="129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s="3" t="str">
        <f t="shared" si="130"/>
        <v>LOW</v>
      </c>
      <c r="P1658" t="str">
        <f t="shared" si="132"/>
        <v>HIGH IMPACT</v>
      </c>
      <c r="Q1658" s="5">
        <f t="shared" si="131"/>
        <v>646.91176470588232</v>
      </c>
    </row>
    <row r="1659" spans="1:17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 t="shared" si="128"/>
        <v>HIGH</v>
      </c>
      <c r="J1659" s="2" t="str">
        <f t="shared" si="129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s="3" t="str">
        <f t="shared" si="130"/>
        <v>HIGH</v>
      </c>
      <c r="P1659" t="str">
        <f t="shared" si="132"/>
        <v>HIGH IMPACT</v>
      </c>
      <c r="Q1659" s="5">
        <f t="shared" si="131"/>
        <v>4140.7894736842109</v>
      </c>
    </row>
    <row r="1660" spans="1:17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 t="shared" si="128"/>
        <v>MEDIUM</v>
      </c>
      <c r="J1660" s="2" t="str">
        <f t="shared" si="129"/>
        <v>LOW</v>
      </c>
      <c r="K1660" s="2">
        <v>0.2</v>
      </c>
      <c r="L1660" s="2">
        <v>2</v>
      </c>
      <c r="M1660" s="2" t="s">
        <v>23</v>
      </c>
      <c r="N1660" s="2">
        <v>741.73</v>
      </c>
      <c r="O1660" s="3" t="str">
        <f t="shared" si="130"/>
        <v>HIGH</v>
      </c>
      <c r="P1660" t="str">
        <f t="shared" si="132"/>
        <v>HIGH IMPACT</v>
      </c>
      <c r="Q1660" s="5">
        <f t="shared" si="131"/>
        <v>3708.65</v>
      </c>
    </row>
    <row r="1661" spans="1:17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 t="shared" si="128"/>
        <v>LOW</v>
      </c>
      <c r="J1661" s="2" t="str">
        <f t="shared" si="129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s="3" t="str">
        <f t="shared" si="130"/>
        <v>LOW</v>
      </c>
      <c r="P1661" t="str">
        <f t="shared" si="132"/>
        <v>HIGH IMPACT</v>
      </c>
      <c r="Q1661" s="5">
        <f t="shared" si="131"/>
        <v>943.62962962962956</v>
      </c>
    </row>
    <row r="1662" spans="1:17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 t="shared" si="128"/>
        <v>LOW</v>
      </c>
      <c r="J1662" s="2" t="str">
        <f t="shared" si="129"/>
        <v>LOW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3" t="str">
        <f t="shared" si="130"/>
        <v>LOW</v>
      </c>
      <c r="P1662" t="str">
        <f t="shared" si="132"/>
        <v>NORMAL</v>
      </c>
      <c r="Q1662" s="5">
        <f t="shared" si="131"/>
        <v>15644.999999999998</v>
      </c>
    </row>
    <row r="1663" spans="1:17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 t="shared" si="128"/>
        <v>LOW</v>
      </c>
      <c r="J1663" s="2" t="str">
        <f t="shared" si="129"/>
        <v>LOW</v>
      </c>
      <c r="K1663" s="2">
        <v>0.4</v>
      </c>
      <c r="L1663" s="2">
        <v>1</v>
      </c>
      <c r="M1663" s="2" t="s">
        <v>17</v>
      </c>
      <c r="N1663" s="2">
        <v>301.92</v>
      </c>
      <c r="O1663" s="3" t="str">
        <f t="shared" si="130"/>
        <v>LOW</v>
      </c>
      <c r="P1663" t="str">
        <f t="shared" si="132"/>
        <v>HIGH IMPACT</v>
      </c>
      <c r="Q1663" s="5">
        <f t="shared" si="131"/>
        <v>754.8</v>
      </c>
    </row>
    <row r="1664" spans="1:17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 t="shared" si="128"/>
        <v>LOW</v>
      </c>
      <c r="J1664" s="2" t="str">
        <f t="shared" si="129"/>
        <v>LOW</v>
      </c>
      <c r="K1664" s="2">
        <v>0.46</v>
      </c>
      <c r="L1664" s="2">
        <v>9</v>
      </c>
      <c r="M1664" s="2" t="s">
        <v>23</v>
      </c>
      <c r="N1664" s="2">
        <v>1107.49</v>
      </c>
      <c r="O1664" s="3" t="str">
        <f t="shared" si="130"/>
        <v>LOW</v>
      </c>
      <c r="P1664" t="str">
        <f t="shared" si="132"/>
        <v>HIGH IMPACT</v>
      </c>
      <c r="Q1664" s="5">
        <f t="shared" si="131"/>
        <v>2407.586956521739</v>
      </c>
    </row>
    <row r="1665" spans="1:17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 t="shared" si="128"/>
        <v>LOW</v>
      </c>
      <c r="J1665" s="2" t="str">
        <f t="shared" si="129"/>
        <v>LOW</v>
      </c>
      <c r="K1665" s="2">
        <v>0.19</v>
      </c>
      <c r="L1665" s="2">
        <v>6</v>
      </c>
      <c r="M1665" s="2" t="s">
        <v>23</v>
      </c>
      <c r="N1665" s="2">
        <v>542.49</v>
      </c>
      <c r="O1665" s="3" t="str">
        <f t="shared" si="130"/>
        <v>LOW</v>
      </c>
      <c r="P1665" t="str">
        <f t="shared" si="132"/>
        <v>NORMAL</v>
      </c>
      <c r="Q1665" s="5">
        <f t="shared" si="131"/>
        <v>2855.2105263157896</v>
      </c>
    </row>
    <row r="1666" spans="1:17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 t="shared" si="128"/>
        <v>LOW</v>
      </c>
      <c r="J1666" s="2" t="str">
        <f t="shared" si="129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s="3" t="str">
        <f t="shared" si="130"/>
        <v>LOW</v>
      </c>
      <c r="P1666" t="str">
        <f t="shared" si="132"/>
        <v>HIGH IMPACT</v>
      </c>
      <c r="Q1666" s="5">
        <f t="shared" si="131"/>
        <v>2273.5405405405409</v>
      </c>
    </row>
    <row r="1667" spans="1:17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 t="shared" ref="I1667:I1730" si="133">IF(H1667&gt;10000,"HIGH",IF(H1667&gt;5000,"MEDIUM","LOW"))</f>
        <v>LOW</v>
      </c>
      <c r="J1667" s="2" t="str">
        <f t="shared" ref="J1667:J1730" si="134">IF(H1667&gt;10000,"HIGH","LOW")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s="3" t="str">
        <f t="shared" ref="O1667:O1730" si="135">IF(AND(H1667&gt;5000,N1667&gt;500),"HIGH","LOW")</f>
        <v>LOW</v>
      </c>
      <c r="P1667" t="str">
        <f t="shared" si="132"/>
        <v>HIGH IMPACT</v>
      </c>
      <c r="Q1667" s="5">
        <f t="shared" ref="Q1667:Q1730" si="136">IFERROR(N1667/K1667,"cant divide")</f>
        <v>76.407407407407405</v>
      </c>
    </row>
    <row r="1668" spans="1:17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 t="shared" si="133"/>
        <v>LOW</v>
      </c>
      <c r="J1668" s="2" t="str">
        <f t="shared" si="134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s="3" t="str">
        <f t="shared" si="135"/>
        <v>LOW</v>
      </c>
      <c r="P1668" t="str">
        <f t="shared" si="132"/>
        <v>NORMAL</v>
      </c>
      <c r="Q1668" s="5">
        <f t="shared" si="136"/>
        <v>1034.25</v>
      </c>
    </row>
    <row r="1669" spans="1:17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 t="shared" si="133"/>
        <v>LOW</v>
      </c>
      <c r="J1669" s="2" t="str">
        <f t="shared" si="134"/>
        <v>LOW</v>
      </c>
      <c r="K1669" s="2">
        <v>0.03</v>
      </c>
      <c r="L1669" s="2">
        <v>3</v>
      </c>
      <c r="M1669" s="2" t="s">
        <v>17</v>
      </c>
      <c r="N1669" s="2">
        <v>412.55</v>
      </c>
      <c r="O1669" s="3" t="str">
        <f t="shared" si="135"/>
        <v>LOW</v>
      </c>
      <c r="P1669" t="str">
        <f t="shared" si="132"/>
        <v>NORMAL</v>
      </c>
      <c r="Q1669" s="5">
        <f t="shared" si="136"/>
        <v>13751.666666666668</v>
      </c>
    </row>
    <row r="1670" spans="1:17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 t="shared" si="133"/>
        <v>MEDIUM</v>
      </c>
      <c r="J1670" s="2" t="str">
        <f t="shared" si="134"/>
        <v>LOW</v>
      </c>
      <c r="K1670" s="2">
        <v>0.12</v>
      </c>
      <c r="L1670" s="2">
        <v>1</v>
      </c>
      <c r="M1670" s="2" t="s">
        <v>23</v>
      </c>
      <c r="N1670" s="2">
        <v>105.97</v>
      </c>
      <c r="O1670" s="3" t="str">
        <f t="shared" si="135"/>
        <v>LOW</v>
      </c>
      <c r="P1670" t="str">
        <f t="shared" si="132"/>
        <v>HIGH IMPACT</v>
      </c>
      <c r="Q1670" s="5">
        <f t="shared" si="136"/>
        <v>883.08333333333337</v>
      </c>
    </row>
    <row r="1671" spans="1:17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 t="shared" si="133"/>
        <v>LOW</v>
      </c>
      <c r="J1671" s="2" t="str">
        <f t="shared" si="134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s="3" t="str">
        <f t="shared" si="135"/>
        <v>LOW</v>
      </c>
      <c r="P1671" t="str">
        <f t="shared" si="132"/>
        <v>HIGH IMPACT</v>
      </c>
      <c r="Q1671" s="5">
        <f t="shared" si="136"/>
        <v>1630.6666666666667</v>
      </c>
    </row>
    <row r="1672" spans="1:17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 t="shared" si="133"/>
        <v>LOW</v>
      </c>
      <c r="J1672" s="2" t="str">
        <f t="shared" si="134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s="3" t="str">
        <f t="shared" si="135"/>
        <v>LOW</v>
      </c>
      <c r="P1672" t="str">
        <f t="shared" ref="P1672:P1735" si="137">IF(OR(H1672&gt;5000,K1672&gt;0.2),"HIGH IMPACT","NORMAL")</f>
        <v>NORMAL</v>
      </c>
      <c r="Q1672" s="5">
        <f t="shared" si="136"/>
        <v>2719</v>
      </c>
    </row>
    <row r="1673" spans="1:17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 t="shared" si="133"/>
        <v>MEDIUM</v>
      </c>
      <c r="J1673" s="2" t="str">
        <f t="shared" si="134"/>
        <v>LOW</v>
      </c>
      <c r="K1673" s="2">
        <v>0.42</v>
      </c>
      <c r="L1673" s="2">
        <v>4</v>
      </c>
      <c r="M1673" s="2" t="s">
        <v>23</v>
      </c>
      <c r="N1673" s="2">
        <v>408.31</v>
      </c>
      <c r="O1673" s="3" t="str">
        <f t="shared" si="135"/>
        <v>LOW</v>
      </c>
      <c r="P1673" t="str">
        <f t="shared" si="137"/>
        <v>HIGH IMPACT</v>
      </c>
      <c r="Q1673" s="5">
        <f t="shared" si="136"/>
        <v>972.16666666666674</v>
      </c>
    </row>
    <row r="1674" spans="1:17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 t="shared" si="133"/>
        <v>LOW</v>
      </c>
      <c r="J1674" s="2" t="str">
        <f t="shared" si="134"/>
        <v>LOW</v>
      </c>
      <c r="K1674" s="2">
        <v>0.49</v>
      </c>
      <c r="L1674" s="2">
        <v>3</v>
      </c>
      <c r="M1674" s="2" t="s">
        <v>28</v>
      </c>
      <c r="N1674" s="2">
        <v>560.66</v>
      </c>
      <c r="O1674" s="3" t="str">
        <f t="shared" si="135"/>
        <v>LOW</v>
      </c>
      <c r="P1674" t="str">
        <f t="shared" si="137"/>
        <v>HIGH IMPACT</v>
      </c>
      <c r="Q1674" s="5">
        <f t="shared" si="136"/>
        <v>1144.204081632653</v>
      </c>
    </row>
    <row r="1675" spans="1:17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 t="shared" si="133"/>
        <v>LOW</v>
      </c>
      <c r="J1675" s="2" t="str">
        <f t="shared" si="134"/>
        <v>LOW</v>
      </c>
      <c r="K1675" s="2">
        <v>0.04</v>
      </c>
      <c r="L1675" s="2">
        <v>2</v>
      </c>
      <c r="M1675" s="2" t="s">
        <v>23</v>
      </c>
      <c r="N1675" s="2">
        <v>344.37</v>
      </c>
      <c r="O1675" s="3" t="str">
        <f t="shared" si="135"/>
        <v>LOW</v>
      </c>
      <c r="P1675" t="str">
        <f t="shared" si="137"/>
        <v>NORMAL</v>
      </c>
      <c r="Q1675" s="5">
        <f t="shared" si="136"/>
        <v>8609.25</v>
      </c>
    </row>
    <row r="1676" spans="1:17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 t="shared" si="133"/>
        <v>LOW</v>
      </c>
      <c r="J1676" s="2" t="str">
        <f t="shared" si="134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3" t="str">
        <f t="shared" si="135"/>
        <v>LOW</v>
      </c>
      <c r="P1676" t="str">
        <f t="shared" si="137"/>
        <v>NORMAL</v>
      </c>
      <c r="Q1676" s="5">
        <f t="shared" si="136"/>
        <v>2349.6666666666665</v>
      </c>
    </row>
    <row r="1677" spans="1:17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 t="shared" si="133"/>
        <v>LOW</v>
      </c>
      <c r="J1677" s="2" t="str">
        <f t="shared" si="134"/>
        <v>LOW</v>
      </c>
      <c r="K1677" s="2">
        <v>0.34</v>
      </c>
      <c r="L1677" s="2">
        <v>3</v>
      </c>
      <c r="M1677" s="2" t="s">
        <v>17</v>
      </c>
      <c r="N1677" s="2">
        <v>295.31</v>
      </c>
      <c r="O1677" s="3" t="str">
        <f t="shared" si="135"/>
        <v>LOW</v>
      </c>
      <c r="P1677" t="str">
        <f t="shared" si="137"/>
        <v>HIGH IMPACT</v>
      </c>
      <c r="Q1677" s="5">
        <f t="shared" si="136"/>
        <v>868.55882352941171</v>
      </c>
    </row>
    <row r="1678" spans="1:17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 t="shared" si="133"/>
        <v>LOW</v>
      </c>
      <c r="J1678" s="2" t="str">
        <f t="shared" si="134"/>
        <v>LOW</v>
      </c>
      <c r="K1678" s="2">
        <v>0.4</v>
      </c>
      <c r="L1678" s="2">
        <v>1</v>
      </c>
      <c r="M1678" s="2" t="s">
        <v>17</v>
      </c>
      <c r="N1678" s="2">
        <v>1062.08</v>
      </c>
      <c r="O1678" s="3" t="str">
        <f t="shared" si="135"/>
        <v>LOW</v>
      </c>
      <c r="P1678" t="str">
        <f t="shared" si="137"/>
        <v>HIGH IMPACT</v>
      </c>
      <c r="Q1678" s="5">
        <f t="shared" si="136"/>
        <v>2655.2</v>
      </c>
    </row>
    <row r="1679" spans="1:17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 t="shared" si="133"/>
        <v>MEDIUM</v>
      </c>
      <c r="J1679" s="2" t="str">
        <f t="shared" si="134"/>
        <v>LOW</v>
      </c>
      <c r="K1679" s="2">
        <v>0.17</v>
      </c>
      <c r="L1679" s="2">
        <v>7</v>
      </c>
      <c r="M1679" s="2" t="s">
        <v>23</v>
      </c>
      <c r="N1679" s="2">
        <v>368.03</v>
      </c>
      <c r="O1679" s="3" t="str">
        <f t="shared" si="135"/>
        <v>LOW</v>
      </c>
      <c r="P1679" t="str">
        <f t="shared" si="137"/>
        <v>HIGH IMPACT</v>
      </c>
      <c r="Q1679" s="5">
        <f t="shared" si="136"/>
        <v>2164.8823529411761</v>
      </c>
    </row>
    <row r="1680" spans="1:17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 t="shared" si="133"/>
        <v>LOW</v>
      </c>
      <c r="J1680" s="2" t="str">
        <f t="shared" si="134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s="3" t="str">
        <f t="shared" si="135"/>
        <v>LOW</v>
      </c>
      <c r="P1680" t="str">
        <f t="shared" si="137"/>
        <v>HIGH IMPACT</v>
      </c>
      <c r="Q1680" s="5">
        <f t="shared" si="136"/>
        <v>244.23076923076923</v>
      </c>
    </row>
    <row r="1681" spans="1:17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 t="shared" si="133"/>
        <v>LOW</v>
      </c>
      <c r="J1681" s="2" t="str">
        <f t="shared" si="134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s="3" t="str">
        <f t="shared" si="135"/>
        <v>LOW</v>
      </c>
      <c r="P1681" t="str">
        <f t="shared" si="137"/>
        <v>HIGH IMPACT</v>
      </c>
      <c r="Q1681" s="5">
        <f t="shared" si="136"/>
        <v>357.37777777777774</v>
      </c>
    </row>
    <row r="1682" spans="1:17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 t="shared" si="133"/>
        <v>LOW</v>
      </c>
      <c r="J1682" s="2" t="str">
        <f t="shared" si="134"/>
        <v>LOW</v>
      </c>
      <c r="K1682" s="2">
        <v>0.19</v>
      </c>
      <c r="L1682" s="2">
        <v>6</v>
      </c>
      <c r="M1682" s="2" t="s">
        <v>23</v>
      </c>
      <c r="N1682" s="2">
        <v>359.24</v>
      </c>
      <c r="O1682" s="3" t="str">
        <f t="shared" si="135"/>
        <v>LOW</v>
      </c>
      <c r="P1682" t="str">
        <f t="shared" si="137"/>
        <v>NORMAL</v>
      </c>
      <c r="Q1682" s="5">
        <f t="shared" si="136"/>
        <v>1890.7368421052631</v>
      </c>
    </row>
    <row r="1683" spans="1:17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 t="shared" si="133"/>
        <v>LOW</v>
      </c>
      <c r="J1683" s="2" t="str">
        <f t="shared" si="134"/>
        <v>LOW</v>
      </c>
      <c r="K1683" s="2">
        <v>0.04</v>
      </c>
      <c r="L1683" s="2">
        <v>4</v>
      </c>
      <c r="M1683" s="2" t="s">
        <v>28</v>
      </c>
      <c r="N1683" s="2">
        <v>1002.17</v>
      </c>
      <c r="O1683" s="3" t="str">
        <f t="shared" si="135"/>
        <v>LOW</v>
      </c>
      <c r="P1683" t="str">
        <f t="shared" si="137"/>
        <v>NORMAL</v>
      </c>
      <c r="Q1683" s="5">
        <f t="shared" si="136"/>
        <v>25054.25</v>
      </c>
    </row>
    <row r="1684" spans="1:17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 t="shared" si="133"/>
        <v>LOW</v>
      </c>
      <c r="J1684" s="2" t="str">
        <f t="shared" si="134"/>
        <v>LOW</v>
      </c>
      <c r="K1684" s="2">
        <v>0.5</v>
      </c>
      <c r="L1684" s="2">
        <v>4</v>
      </c>
      <c r="M1684" s="2" t="s">
        <v>17</v>
      </c>
      <c r="N1684" s="2">
        <v>497.57</v>
      </c>
      <c r="O1684" s="3" t="str">
        <f t="shared" si="135"/>
        <v>LOW</v>
      </c>
      <c r="P1684" t="str">
        <f t="shared" si="137"/>
        <v>HIGH IMPACT</v>
      </c>
      <c r="Q1684" s="5">
        <f t="shared" si="136"/>
        <v>995.14</v>
      </c>
    </row>
    <row r="1685" spans="1:17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 t="shared" si="133"/>
        <v>LOW</v>
      </c>
      <c r="J1685" s="2" t="str">
        <f t="shared" si="134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s="3" t="str">
        <f t="shared" si="135"/>
        <v>LOW</v>
      </c>
      <c r="P1685" t="str">
        <f t="shared" si="137"/>
        <v>NORMAL</v>
      </c>
      <c r="Q1685" s="5">
        <f t="shared" si="136"/>
        <v>1606.3333333333333</v>
      </c>
    </row>
    <row r="1686" spans="1:17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 t="shared" si="133"/>
        <v>LOW</v>
      </c>
      <c r="J1686" s="2" t="str">
        <f t="shared" si="134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3" t="str">
        <f t="shared" si="135"/>
        <v>LOW</v>
      </c>
      <c r="P1686" t="str">
        <f t="shared" si="137"/>
        <v>NORMAL</v>
      </c>
      <c r="Q1686" s="5">
        <f t="shared" si="136"/>
        <v>30791.000000000004</v>
      </c>
    </row>
    <row r="1687" spans="1:17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 t="shared" si="133"/>
        <v>MEDIUM</v>
      </c>
      <c r="J1687" s="2" t="str">
        <f t="shared" si="134"/>
        <v>LOW</v>
      </c>
      <c r="K1687" s="2">
        <v>0.21</v>
      </c>
      <c r="L1687" s="2">
        <v>8</v>
      </c>
      <c r="M1687" s="2" t="s">
        <v>23</v>
      </c>
      <c r="N1687" s="2">
        <v>1221.24</v>
      </c>
      <c r="O1687" s="3" t="str">
        <f t="shared" si="135"/>
        <v>HIGH</v>
      </c>
      <c r="P1687" t="str">
        <f t="shared" si="137"/>
        <v>HIGH IMPACT</v>
      </c>
      <c r="Q1687" s="5">
        <f t="shared" si="136"/>
        <v>5815.4285714285716</v>
      </c>
    </row>
    <row r="1688" spans="1:17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 t="shared" si="133"/>
        <v>LOW</v>
      </c>
      <c r="J1688" s="2" t="str">
        <f t="shared" si="134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s="3" t="str">
        <f t="shared" si="135"/>
        <v>LOW</v>
      </c>
      <c r="P1688" t="str">
        <f t="shared" si="137"/>
        <v>NORMAL</v>
      </c>
      <c r="Q1688" s="5">
        <f t="shared" si="136"/>
        <v>532.16666666666663</v>
      </c>
    </row>
    <row r="1689" spans="1:17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 t="shared" si="133"/>
        <v>LOW</v>
      </c>
      <c r="J1689" s="2" t="str">
        <f t="shared" si="134"/>
        <v>LOW</v>
      </c>
      <c r="K1689" s="2">
        <v>0.49</v>
      </c>
      <c r="L1689" s="2">
        <v>1</v>
      </c>
      <c r="M1689" s="2" t="s">
        <v>28</v>
      </c>
      <c r="N1689" s="2">
        <v>1013.85</v>
      </c>
      <c r="O1689" s="3" t="str">
        <f t="shared" si="135"/>
        <v>LOW</v>
      </c>
      <c r="P1689" t="str">
        <f t="shared" si="137"/>
        <v>HIGH IMPACT</v>
      </c>
      <c r="Q1689" s="5">
        <f t="shared" si="136"/>
        <v>2069.0816326530612</v>
      </c>
    </row>
    <row r="1690" spans="1:17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 t="shared" si="133"/>
        <v>LOW</v>
      </c>
      <c r="J1690" s="2" t="str">
        <f t="shared" si="134"/>
        <v>LOW</v>
      </c>
      <c r="K1690" s="2">
        <v>0.19</v>
      </c>
      <c r="L1690" s="2">
        <v>4</v>
      </c>
      <c r="M1690" s="2" t="s">
        <v>28</v>
      </c>
      <c r="N1690" s="2">
        <v>685.8</v>
      </c>
      <c r="O1690" s="3" t="str">
        <f t="shared" si="135"/>
        <v>LOW</v>
      </c>
      <c r="P1690" t="str">
        <f t="shared" si="137"/>
        <v>NORMAL</v>
      </c>
      <c r="Q1690" s="5">
        <f t="shared" si="136"/>
        <v>3609.4736842105262</v>
      </c>
    </row>
    <row r="1691" spans="1:17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 t="shared" si="133"/>
        <v>LOW</v>
      </c>
      <c r="J1691" s="2" t="str">
        <f t="shared" si="134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3" t="str">
        <f t="shared" si="135"/>
        <v>LOW</v>
      </c>
      <c r="P1691" t="str">
        <f t="shared" si="137"/>
        <v>HIGH IMPACT</v>
      </c>
      <c r="Q1691" s="5">
        <f t="shared" si="136"/>
        <v>1408.4146341463418</v>
      </c>
    </row>
    <row r="1692" spans="1:17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 t="shared" si="133"/>
        <v>LOW</v>
      </c>
      <c r="J1692" s="2" t="str">
        <f t="shared" si="134"/>
        <v>LOW</v>
      </c>
      <c r="K1692" s="2">
        <v>0.09</v>
      </c>
      <c r="L1692" s="2">
        <v>4</v>
      </c>
      <c r="M1692" s="2" t="s">
        <v>23</v>
      </c>
      <c r="N1692" s="2">
        <v>475.46</v>
      </c>
      <c r="O1692" s="3" t="str">
        <f t="shared" si="135"/>
        <v>LOW</v>
      </c>
      <c r="P1692" t="str">
        <f t="shared" si="137"/>
        <v>NORMAL</v>
      </c>
      <c r="Q1692" s="5">
        <f t="shared" si="136"/>
        <v>5282.8888888888887</v>
      </c>
    </row>
    <row r="1693" spans="1:17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 t="shared" si="133"/>
        <v>LOW</v>
      </c>
      <c r="J1693" s="2" t="str">
        <f t="shared" si="134"/>
        <v>LOW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3" t="str">
        <f t="shared" si="135"/>
        <v>LOW</v>
      </c>
      <c r="P1693" t="str">
        <f t="shared" si="137"/>
        <v>NORMAL</v>
      </c>
      <c r="Q1693" s="5">
        <f t="shared" si="136"/>
        <v>13376.999999999998</v>
      </c>
    </row>
    <row r="1694" spans="1:17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 t="shared" si="133"/>
        <v>LOW</v>
      </c>
      <c r="J1694" s="2" t="str">
        <f t="shared" si="134"/>
        <v>LOW</v>
      </c>
      <c r="K1694" s="2">
        <v>0.32</v>
      </c>
      <c r="L1694" s="2">
        <v>3</v>
      </c>
      <c r="M1694" s="2" t="s">
        <v>17</v>
      </c>
      <c r="N1694" s="2">
        <v>415.87</v>
      </c>
      <c r="O1694" s="3" t="str">
        <f t="shared" si="135"/>
        <v>LOW</v>
      </c>
      <c r="P1694" t="str">
        <f t="shared" si="137"/>
        <v>HIGH IMPACT</v>
      </c>
      <c r="Q1694" s="5">
        <f t="shared" si="136"/>
        <v>1299.59375</v>
      </c>
    </row>
    <row r="1695" spans="1:17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 t="shared" si="133"/>
        <v>LOW</v>
      </c>
      <c r="J1695" s="2" t="str">
        <f t="shared" si="134"/>
        <v>LOW</v>
      </c>
      <c r="K1695" s="2">
        <v>0.45</v>
      </c>
      <c r="L1695" s="2">
        <v>5</v>
      </c>
      <c r="M1695" s="2" t="s">
        <v>23</v>
      </c>
      <c r="N1695" s="2">
        <v>217.12</v>
      </c>
      <c r="O1695" s="3" t="str">
        <f t="shared" si="135"/>
        <v>LOW</v>
      </c>
      <c r="P1695" t="str">
        <f t="shared" si="137"/>
        <v>HIGH IMPACT</v>
      </c>
      <c r="Q1695" s="5">
        <f t="shared" si="136"/>
        <v>482.48888888888888</v>
      </c>
    </row>
    <row r="1696" spans="1:17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 t="shared" si="133"/>
        <v>LOW</v>
      </c>
      <c r="J1696" s="2" t="str">
        <f t="shared" si="134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s="3" t="str">
        <f t="shared" si="135"/>
        <v>LOW</v>
      </c>
      <c r="P1696" t="str">
        <f t="shared" si="137"/>
        <v>NORMAL</v>
      </c>
      <c r="Q1696" s="5">
        <f t="shared" si="136"/>
        <v>2249.3333333333335</v>
      </c>
    </row>
    <row r="1697" spans="1:17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 t="shared" si="133"/>
        <v>LOW</v>
      </c>
      <c r="J1697" s="2" t="str">
        <f t="shared" si="134"/>
        <v>LOW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3" t="str">
        <f t="shared" si="135"/>
        <v>LOW</v>
      </c>
      <c r="P1697" t="str">
        <f t="shared" si="137"/>
        <v>HIGH IMPACT</v>
      </c>
      <c r="Q1697" s="5">
        <f t="shared" si="136"/>
        <v>1998.6896551724139</v>
      </c>
    </row>
    <row r="1698" spans="1:17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 t="shared" si="133"/>
        <v>LOW</v>
      </c>
      <c r="J1698" s="2" t="str">
        <f t="shared" si="134"/>
        <v>LOW</v>
      </c>
      <c r="K1698" s="2">
        <v>0.04</v>
      </c>
      <c r="L1698" s="2">
        <v>3</v>
      </c>
      <c r="M1698" s="2" t="s">
        <v>17</v>
      </c>
      <c r="N1698" s="2">
        <v>880.8</v>
      </c>
      <c r="O1698" s="3" t="str">
        <f t="shared" si="135"/>
        <v>LOW</v>
      </c>
      <c r="P1698" t="str">
        <f t="shared" si="137"/>
        <v>NORMAL</v>
      </c>
      <c r="Q1698" s="5">
        <f t="shared" si="136"/>
        <v>22020</v>
      </c>
    </row>
    <row r="1699" spans="1:17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 t="shared" si="133"/>
        <v>HIGH</v>
      </c>
      <c r="J1699" s="2" t="str">
        <f t="shared" si="134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s="3" t="str">
        <f t="shared" si="135"/>
        <v>HIGH</v>
      </c>
      <c r="P1699" t="str">
        <f t="shared" si="137"/>
        <v>HIGH IMPACT</v>
      </c>
      <c r="Q1699" s="5">
        <f t="shared" si="136"/>
        <v>2428.2926829268295</v>
      </c>
    </row>
    <row r="1700" spans="1:17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 t="shared" si="133"/>
        <v>LOW</v>
      </c>
      <c r="J1700" s="2" t="str">
        <f t="shared" si="134"/>
        <v>LOW</v>
      </c>
      <c r="K1700" s="2">
        <v>0.45</v>
      </c>
      <c r="L1700" s="2">
        <v>7</v>
      </c>
      <c r="M1700" s="2" t="s">
        <v>28</v>
      </c>
      <c r="N1700" s="2">
        <v>350.75</v>
      </c>
      <c r="O1700" s="3" t="str">
        <f t="shared" si="135"/>
        <v>LOW</v>
      </c>
      <c r="P1700" t="str">
        <f t="shared" si="137"/>
        <v>HIGH IMPACT</v>
      </c>
      <c r="Q1700" s="5">
        <f t="shared" si="136"/>
        <v>779.44444444444446</v>
      </c>
    </row>
    <row r="1701" spans="1:17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 t="shared" si="133"/>
        <v>LOW</v>
      </c>
      <c r="J1701" s="2" t="str">
        <f t="shared" si="134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s="3" t="str">
        <f t="shared" si="135"/>
        <v>LOW</v>
      </c>
      <c r="P1701" t="str">
        <f t="shared" si="137"/>
        <v>HIGH IMPACT</v>
      </c>
      <c r="Q1701" s="5">
        <f t="shared" si="136"/>
        <v>2561.0967741935488</v>
      </c>
    </row>
    <row r="1702" spans="1:17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 t="shared" si="133"/>
        <v>LOW</v>
      </c>
      <c r="J1702" s="2" t="str">
        <f t="shared" si="134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s="3" t="str">
        <f t="shared" si="135"/>
        <v>LOW</v>
      </c>
      <c r="P1702" t="str">
        <f t="shared" si="137"/>
        <v>HIGH IMPACT</v>
      </c>
      <c r="Q1702" s="5">
        <f t="shared" si="136"/>
        <v>156.17647058823528</v>
      </c>
    </row>
    <row r="1703" spans="1:17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 t="shared" si="133"/>
        <v>MEDIUM</v>
      </c>
      <c r="J1703" s="2" t="str">
        <f t="shared" si="134"/>
        <v>LOW</v>
      </c>
      <c r="K1703" s="2">
        <v>0.03</v>
      </c>
      <c r="L1703" s="2">
        <v>3</v>
      </c>
      <c r="M1703" s="2" t="s">
        <v>28</v>
      </c>
      <c r="N1703" s="2">
        <v>73.77</v>
      </c>
      <c r="O1703" s="3" t="str">
        <f t="shared" si="135"/>
        <v>LOW</v>
      </c>
      <c r="P1703" t="str">
        <f t="shared" si="137"/>
        <v>HIGH IMPACT</v>
      </c>
      <c r="Q1703" s="5">
        <f t="shared" si="136"/>
        <v>2459</v>
      </c>
    </row>
    <row r="1704" spans="1:17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 t="shared" si="133"/>
        <v>HIGH</v>
      </c>
      <c r="J1704" s="2" t="str">
        <f t="shared" si="134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s="3" t="str">
        <f t="shared" si="135"/>
        <v>HIGH</v>
      </c>
      <c r="P1704" t="str">
        <f t="shared" si="137"/>
        <v>HIGH IMPACT</v>
      </c>
      <c r="Q1704" s="5">
        <f t="shared" si="136"/>
        <v>19774.75</v>
      </c>
    </row>
    <row r="1705" spans="1:17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 t="shared" si="133"/>
        <v>LOW</v>
      </c>
      <c r="J1705" s="2" t="str">
        <f t="shared" si="134"/>
        <v>LOW</v>
      </c>
      <c r="K1705" s="2">
        <v>0.09</v>
      </c>
      <c r="L1705" s="2">
        <v>7</v>
      </c>
      <c r="M1705" s="2" t="s">
        <v>28</v>
      </c>
      <c r="N1705" s="2">
        <v>504.21</v>
      </c>
      <c r="O1705" s="3" t="str">
        <f t="shared" si="135"/>
        <v>LOW</v>
      </c>
      <c r="P1705" t="str">
        <f t="shared" si="137"/>
        <v>NORMAL</v>
      </c>
      <c r="Q1705" s="5">
        <f t="shared" si="136"/>
        <v>5602.333333333333</v>
      </c>
    </row>
    <row r="1706" spans="1:17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 t="shared" si="133"/>
        <v>MEDIUM</v>
      </c>
      <c r="J1706" s="2" t="str">
        <f t="shared" si="134"/>
        <v>LOW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3" t="str">
        <f t="shared" si="135"/>
        <v>HIGH</v>
      </c>
      <c r="P1706" t="str">
        <f t="shared" si="137"/>
        <v>HIGH IMPACT</v>
      </c>
      <c r="Q1706" s="5">
        <f t="shared" si="136"/>
        <v>5074.4999999999991</v>
      </c>
    </row>
    <row r="1707" spans="1:17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 t="shared" si="133"/>
        <v>LOW</v>
      </c>
      <c r="J1707" s="2" t="str">
        <f t="shared" si="134"/>
        <v>LOW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3" t="str">
        <f t="shared" si="135"/>
        <v>LOW</v>
      </c>
      <c r="P1707" t="str">
        <f t="shared" si="137"/>
        <v>HIGH IMPACT</v>
      </c>
      <c r="Q1707" s="5">
        <f t="shared" si="136"/>
        <v>734.28947368421041</v>
      </c>
    </row>
    <row r="1708" spans="1:17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 t="shared" si="133"/>
        <v>MEDIUM</v>
      </c>
      <c r="J1708" s="2" t="str">
        <f t="shared" si="134"/>
        <v>LOW</v>
      </c>
      <c r="K1708" s="2">
        <v>0.22</v>
      </c>
      <c r="L1708" s="2">
        <v>2</v>
      </c>
      <c r="M1708" s="2" t="s">
        <v>28</v>
      </c>
      <c r="N1708" s="2">
        <v>420.51</v>
      </c>
      <c r="O1708" s="3" t="str">
        <f t="shared" si="135"/>
        <v>LOW</v>
      </c>
      <c r="P1708" t="str">
        <f t="shared" si="137"/>
        <v>HIGH IMPACT</v>
      </c>
      <c r="Q1708" s="5">
        <f t="shared" si="136"/>
        <v>1911.4090909090908</v>
      </c>
    </row>
    <row r="1709" spans="1:17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 t="shared" si="133"/>
        <v>LOW</v>
      </c>
      <c r="J1709" s="2" t="str">
        <f t="shared" si="134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s="3" t="str">
        <f t="shared" si="135"/>
        <v>LOW</v>
      </c>
      <c r="P1709" t="str">
        <f t="shared" si="137"/>
        <v>NORMAL</v>
      </c>
      <c r="Q1709" s="5">
        <f t="shared" si="136"/>
        <v>714.75</v>
      </c>
    </row>
    <row r="1710" spans="1:17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 t="shared" si="133"/>
        <v>LOW</v>
      </c>
      <c r="J1710" s="2" t="str">
        <f t="shared" si="134"/>
        <v>LOW</v>
      </c>
      <c r="K1710" s="2">
        <v>0.43</v>
      </c>
      <c r="L1710" s="2">
        <v>4</v>
      </c>
      <c r="M1710" s="2" t="s">
        <v>28</v>
      </c>
      <c r="N1710" s="2">
        <v>397.01</v>
      </c>
      <c r="O1710" s="3" t="str">
        <f t="shared" si="135"/>
        <v>LOW</v>
      </c>
      <c r="P1710" t="str">
        <f t="shared" si="137"/>
        <v>HIGH IMPACT</v>
      </c>
      <c r="Q1710" s="5">
        <f t="shared" si="136"/>
        <v>923.2790697674418</v>
      </c>
    </row>
    <row r="1711" spans="1:17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 t="shared" si="133"/>
        <v>LOW</v>
      </c>
      <c r="J1711" s="2" t="str">
        <f t="shared" si="134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3" t="str">
        <f t="shared" si="135"/>
        <v>LOW</v>
      </c>
      <c r="P1711" t="str">
        <f t="shared" si="137"/>
        <v>HIGH IMPACT</v>
      </c>
      <c r="Q1711" s="5">
        <f t="shared" si="136"/>
        <v>617.79999999999995</v>
      </c>
    </row>
    <row r="1712" spans="1:17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 t="shared" si="133"/>
        <v>HIGH</v>
      </c>
      <c r="J1712" s="2" t="str">
        <f t="shared" si="134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3" t="str">
        <f t="shared" si="135"/>
        <v>HIGH</v>
      </c>
      <c r="P1712" t="str">
        <f t="shared" si="137"/>
        <v>HIGH IMPACT</v>
      </c>
      <c r="Q1712" s="5">
        <f t="shared" si="136"/>
        <v>4956.04347826087</v>
      </c>
    </row>
    <row r="1713" spans="1:17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 t="shared" si="133"/>
        <v>LOW</v>
      </c>
      <c r="J1713" s="2" t="str">
        <f t="shared" si="134"/>
        <v>LOW</v>
      </c>
      <c r="K1713" s="2">
        <v>0.26</v>
      </c>
      <c r="L1713" s="2">
        <v>9</v>
      </c>
      <c r="M1713" s="2" t="s">
        <v>17</v>
      </c>
      <c r="N1713" s="2">
        <v>574.14</v>
      </c>
      <c r="O1713" s="3" t="str">
        <f t="shared" si="135"/>
        <v>LOW</v>
      </c>
      <c r="P1713" t="str">
        <f t="shared" si="137"/>
        <v>HIGH IMPACT</v>
      </c>
      <c r="Q1713" s="5">
        <f t="shared" si="136"/>
        <v>2208.2307692307691</v>
      </c>
    </row>
    <row r="1714" spans="1:17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 t="shared" si="133"/>
        <v>MEDIUM</v>
      </c>
      <c r="J1714" s="2" t="str">
        <f t="shared" si="134"/>
        <v>LOW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3" t="str">
        <f t="shared" si="135"/>
        <v>LOW</v>
      </c>
      <c r="P1714" t="str">
        <f t="shared" si="137"/>
        <v>HIGH IMPACT</v>
      </c>
      <c r="Q1714" s="5">
        <f t="shared" si="136"/>
        <v>902.99999999999989</v>
      </c>
    </row>
    <row r="1715" spans="1:17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 t="shared" si="133"/>
        <v>LOW</v>
      </c>
      <c r="J1715" s="2" t="str">
        <f t="shared" si="134"/>
        <v>LOW</v>
      </c>
      <c r="K1715" s="2">
        <v>0.19</v>
      </c>
      <c r="L1715" s="2">
        <v>6</v>
      </c>
      <c r="M1715" s="2" t="s">
        <v>28</v>
      </c>
      <c r="N1715" s="2">
        <v>228.09</v>
      </c>
      <c r="O1715" s="3" t="str">
        <f t="shared" si="135"/>
        <v>LOW</v>
      </c>
      <c r="P1715" t="str">
        <f t="shared" si="137"/>
        <v>NORMAL</v>
      </c>
      <c r="Q1715" s="5">
        <f t="shared" si="136"/>
        <v>1200.4736842105262</v>
      </c>
    </row>
    <row r="1716" spans="1:17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 t="shared" si="133"/>
        <v>LOW</v>
      </c>
      <c r="J1716" s="2" t="str">
        <f t="shared" si="134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s="3" t="str">
        <f t="shared" si="135"/>
        <v>LOW</v>
      </c>
      <c r="P1716" t="str">
        <f t="shared" si="137"/>
        <v>NORMAL</v>
      </c>
      <c r="Q1716" s="5">
        <f t="shared" si="136"/>
        <v>3835.6842105263154</v>
      </c>
    </row>
    <row r="1717" spans="1:17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 t="shared" si="133"/>
        <v>LOW</v>
      </c>
      <c r="J1717" s="2" t="str">
        <f t="shared" si="134"/>
        <v>LOW</v>
      </c>
      <c r="K1717" s="2">
        <v>0.48</v>
      </c>
      <c r="L1717" s="2">
        <v>2</v>
      </c>
      <c r="M1717" s="2" t="s">
        <v>17</v>
      </c>
      <c r="N1717" s="2">
        <v>187.59</v>
      </c>
      <c r="O1717" s="3" t="str">
        <f t="shared" si="135"/>
        <v>LOW</v>
      </c>
      <c r="P1717" t="str">
        <f t="shared" si="137"/>
        <v>HIGH IMPACT</v>
      </c>
      <c r="Q1717" s="5">
        <f t="shared" si="136"/>
        <v>390.8125</v>
      </c>
    </row>
    <row r="1718" spans="1:17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 t="shared" si="133"/>
        <v>LOW</v>
      </c>
      <c r="J1718" s="2" t="str">
        <f t="shared" si="134"/>
        <v>LOW</v>
      </c>
      <c r="K1718" s="2">
        <v>0.33</v>
      </c>
      <c r="L1718" s="2">
        <v>9</v>
      </c>
      <c r="M1718" s="2" t="s">
        <v>23</v>
      </c>
      <c r="N1718" s="2">
        <v>136.99</v>
      </c>
      <c r="O1718" s="3" t="str">
        <f t="shared" si="135"/>
        <v>LOW</v>
      </c>
      <c r="P1718" t="str">
        <f t="shared" si="137"/>
        <v>HIGH IMPACT</v>
      </c>
      <c r="Q1718" s="5">
        <f t="shared" si="136"/>
        <v>415.12121212121212</v>
      </c>
    </row>
    <row r="1719" spans="1:17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 t="shared" si="133"/>
        <v>LOW</v>
      </c>
      <c r="J1719" s="2" t="str">
        <f t="shared" si="134"/>
        <v>LOW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3" t="str">
        <f t="shared" si="135"/>
        <v>LOW</v>
      </c>
      <c r="P1719" t="str">
        <f t="shared" si="137"/>
        <v>HIGH IMPACT</v>
      </c>
      <c r="Q1719" s="5">
        <f t="shared" si="136"/>
        <v>3273.9999999999995</v>
      </c>
    </row>
    <row r="1720" spans="1:17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 t="shared" si="133"/>
        <v>LOW</v>
      </c>
      <c r="J1720" s="2" t="str">
        <f t="shared" si="134"/>
        <v>LOW</v>
      </c>
      <c r="K1720" s="2">
        <v>0.06</v>
      </c>
      <c r="L1720" s="2">
        <v>4</v>
      </c>
      <c r="M1720" s="2" t="s">
        <v>17</v>
      </c>
      <c r="N1720" s="2">
        <v>240.54</v>
      </c>
      <c r="O1720" s="3" t="str">
        <f t="shared" si="135"/>
        <v>LOW</v>
      </c>
      <c r="P1720" t="str">
        <f t="shared" si="137"/>
        <v>NORMAL</v>
      </c>
      <c r="Q1720" s="5">
        <f t="shared" si="136"/>
        <v>4009</v>
      </c>
    </row>
    <row r="1721" spans="1:17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 t="shared" si="133"/>
        <v>LOW</v>
      </c>
      <c r="J1721" s="2" t="str">
        <f t="shared" si="134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s="3" t="str">
        <f t="shared" si="135"/>
        <v>LOW</v>
      </c>
      <c r="P1721" t="str">
        <f t="shared" si="137"/>
        <v>HIGH IMPACT</v>
      </c>
      <c r="Q1721" s="5">
        <f t="shared" si="136"/>
        <v>2438.1428571428573</v>
      </c>
    </row>
    <row r="1722" spans="1:17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 t="shared" si="133"/>
        <v>LOW</v>
      </c>
      <c r="J1722" s="2" t="str">
        <f t="shared" si="134"/>
        <v>LOW</v>
      </c>
      <c r="K1722" s="2">
        <v>0.1</v>
      </c>
      <c r="L1722" s="2">
        <v>7</v>
      </c>
      <c r="M1722" s="2" t="s">
        <v>28</v>
      </c>
      <c r="N1722" s="2">
        <v>685.02</v>
      </c>
      <c r="O1722" s="3" t="str">
        <f t="shared" si="135"/>
        <v>LOW</v>
      </c>
      <c r="P1722" t="str">
        <f t="shared" si="137"/>
        <v>NORMAL</v>
      </c>
      <c r="Q1722" s="5">
        <f t="shared" si="136"/>
        <v>6850.2</v>
      </c>
    </row>
    <row r="1723" spans="1:17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 t="shared" si="133"/>
        <v>MEDIUM</v>
      </c>
      <c r="J1723" s="2" t="str">
        <f t="shared" si="134"/>
        <v>LOW</v>
      </c>
      <c r="K1723" s="2">
        <v>0.43</v>
      </c>
      <c r="L1723" s="2">
        <v>5</v>
      </c>
      <c r="M1723" s="2" t="s">
        <v>28</v>
      </c>
      <c r="N1723" s="2">
        <v>84.23</v>
      </c>
      <c r="O1723" s="3" t="str">
        <f t="shared" si="135"/>
        <v>LOW</v>
      </c>
      <c r="P1723" t="str">
        <f t="shared" si="137"/>
        <v>HIGH IMPACT</v>
      </c>
      <c r="Q1723" s="5">
        <f t="shared" si="136"/>
        <v>195.88372093023258</v>
      </c>
    </row>
    <row r="1724" spans="1:17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 t="shared" si="133"/>
        <v>MEDIUM</v>
      </c>
      <c r="J1724" s="2" t="str">
        <f t="shared" si="134"/>
        <v>LOW</v>
      </c>
      <c r="K1724" s="2">
        <v>0.08</v>
      </c>
      <c r="L1724" s="2">
        <v>8</v>
      </c>
      <c r="M1724" s="2" t="s">
        <v>23</v>
      </c>
      <c r="N1724" s="2">
        <v>125.46</v>
      </c>
      <c r="O1724" s="3" t="str">
        <f t="shared" si="135"/>
        <v>LOW</v>
      </c>
      <c r="P1724" t="str">
        <f t="shared" si="137"/>
        <v>HIGH IMPACT</v>
      </c>
      <c r="Q1724" s="5">
        <f t="shared" si="136"/>
        <v>1568.25</v>
      </c>
    </row>
    <row r="1725" spans="1:17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 t="shared" si="133"/>
        <v>LOW</v>
      </c>
      <c r="J1725" s="2" t="str">
        <f t="shared" si="134"/>
        <v>LOW</v>
      </c>
      <c r="K1725" s="2">
        <v>0.22</v>
      </c>
      <c r="L1725" s="2">
        <v>1</v>
      </c>
      <c r="M1725" s="2" t="s">
        <v>23</v>
      </c>
      <c r="N1725" s="2">
        <v>1362.56</v>
      </c>
      <c r="O1725" s="3" t="str">
        <f t="shared" si="135"/>
        <v>LOW</v>
      </c>
      <c r="P1725" t="str">
        <f t="shared" si="137"/>
        <v>HIGH IMPACT</v>
      </c>
      <c r="Q1725" s="5">
        <f t="shared" si="136"/>
        <v>6193.454545454545</v>
      </c>
    </row>
    <row r="1726" spans="1:17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 t="shared" si="133"/>
        <v>MEDIUM</v>
      </c>
      <c r="J1726" s="2" t="str">
        <f t="shared" si="134"/>
        <v>LOW</v>
      </c>
      <c r="K1726" s="2">
        <v>0.03</v>
      </c>
      <c r="L1726" s="2">
        <v>7</v>
      </c>
      <c r="M1726" s="2" t="s">
        <v>28</v>
      </c>
      <c r="N1726" s="2">
        <v>269.86</v>
      </c>
      <c r="O1726" s="3" t="str">
        <f t="shared" si="135"/>
        <v>LOW</v>
      </c>
      <c r="P1726" t="str">
        <f t="shared" si="137"/>
        <v>HIGH IMPACT</v>
      </c>
      <c r="Q1726" s="5">
        <f t="shared" si="136"/>
        <v>8995.3333333333339</v>
      </c>
    </row>
    <row r="1727" spans="1:17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 t="shared" si="133"/>
        <v>LOW</v>
      </c>
      <c r="J1727" s="2" t="str">
        <f t="shared" si="134"/>
        <v>LOW</v>
      </c>
      <c r="K1727" s="2">
        <v>0.32</v>
      </c>
      <c r="L1727" s="2">
        <v>4</v>
      </c>
      <c r="M1727" s="2" t="s">
        <v>17</v>
      </c>
      <c r="N1727" s="2">
        <v>276.73</v>
      </c>
      <c r="O1727" s="3" t="str">
        <f t="shared" si="135"/>
        <v>LOW</v>
      </c>
      <c r="P1727" t="str">
        <f t="shared" si="137"/>
        <v>HIGH IMPACT</v>
      </c>
      <c r="Q1727" s="5">
        <f t="shared" si="136"/>
        <v>864.78125</v>
      </c>
    </row>
    <row r="1728" spans="1:17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 t="shared" si="133"/>
        <v>LOW</v>
      </c>
      <c r="J1728" s="2" t="str">
        <f t="shared" si="134"/>
        <v>LOW</v>
      </c>
      <c r="K1728" s="2">
        <v>0.24</v>
      </c>
      <c r="L1728" s="2">
        <v>2</v>
      </c>
      <c r="M1728" s="2" t="s">
        <v>17</v>
      </c>
      <c r="N1728" s="2">
        <v>797.61</v>
      </c>
      <c r="O1728" s="3" t="str">
        <f t="shared" si="135"/>
        <v>LOW</v>
      </c>
      <c r="P1728" t="str">
        <f t="shared" si="137"/>
        <v>HIGH IMPACT</v>
      </c>
      <c r="Q1728" s="5">
        <f t="shared" si="136"/>
        <v>3323.375</v>
      </c>
    </row>
    <row r="1729" spans="1:17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 t="shared" si="133"/>
        <v>MEDIUM</v>
      </c>
      <c r="J1729" s="2" t="str">
        <f t="shared" si="134"/>
        <v>LOW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3" t="str">
        <f t="shared" si="135"/>
        <v>LOW</v>
      </c>
      <c r="P1729" t="str">
        <f t="shared" si="137"/>
        <v>HIGH IMPACT</v>
      </c>
      <c r="Q1729" s="5">
        <f t="shared" si="136"/>
        <v>1038.8800000000001</v>
      </c>
    </row>
    <row r="1730" spans="1:17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 t="shared" si="133"/>
        <v>LOW</v>
      </c>
      <c r="J1730" s="2" t="str">
        <f t="shared" si="134"/>
        <v>LOW</v>
      </c>
      <c r="K1730" s="2">
        <v>0.05</v>
      </c>
      <c r="L1730" s="2">
        <v>9</v>
      </c>
      <c r="M1730" s="2" t="s">
        <v>23</v>
      </c>
      <c r="N1730" s="2">
        <v>573.15</v>
      </c>
      <c r="O1730" s="3" t="str">
        <f t="shared" si="135"/>
        <v>LOW</v>
      </c>
      <c r="P1730" t="str">
        <f t="shared" si="137"/>
        <v>NORMAL</v>
      </c>
      <c r="Q1730" s="5">
        <f t="shared" si="136"/>
        <v>11462.999999999998</v>
      </c>
    </row>
    <row r="1731" spans="1:17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 t="shared" ref="I1731:I1794" si="138">IF(H1731&gt;10000,"HIGH",IF(H1731&gt;5000,"MEDIUM","LOW"))</f>
        <v>LOW</v>
      </c>
      <c r="J1731" s="2" t="str">
        <f t="shared" ref="J1731:J1794" si="139">IF(H1731&gt;10000,"HIGH","LOW")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3" t="str">
        <f t="shared" ref="O1731:O1794" si="140">IF(AND(H1731&gt;5000,N1731&gt;500),"HIGH","LOW")</f>
        <v>LOW</v>
      </c>
      <c r="P1731" t="str">
        <f t="shared" si="137"/>
        <v>HIGH IMPACT</v>
      </c>
      <c r="Q1731" s="5">
        <f t="shared" ref="Q1731:Q1794" si="141">IFERROR(N1731/K1731,"cant divide")</f>
        <v>307.96153846153845</v>
      </c>
    </row>
    <row r="1732" spans="1:17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 t="shared" si="138"/>
        <v>LOW</v>
      </c>
      <c r="J1732" s="2" t="str">
        <f t="shared" si="139"/>
        <v>LOW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3" t="str">
        <f t="shared" si="140"/>
        <v>LOW</v>
      </c>
      <c r="P1732" t="str">
        <f t="shared" si="137"/>
        <v>HIGH IMPACT</v>
      </c>
      <c r="Q1732" s="5">
        <f t="shared" si="141"/>
        <v>3605.4999999999995</v>
      </c>
    </row>
    <row r="1733" spans="1:17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 t="shared" si="138"/>
        <v>LOW</v>
      </c>
      <c r="J1733" s="2" t="str">
        <f t="shared" si="139"/>
        <v>LOW</v>
      </c>
      <c r="K1733" s="2">
        <v>0.48</v>
      </c>
      <c r="L1733" s="2">
        <v>2</v>
      </c>
      <c r="M1733" s="2" t="s">
        <v>28</v>
      </c>
      <c r="N1733" s="2">
        <v>632.26</v>
      </c>
      <c r="O1733" s="3" t="str">
        <f t="shared" si="140"/>
        <v>LOW</v>
      </c>
      <c r="P1733" t="str">
        <f t="shared" si="137"/>
        <v>HIGH IMPACT</v>
      </c>
      <c r="Q1733" s="5">
        <f t="shared" si="141"/>
        <v>1317.2083333333333</v>
      </c>
    </row>
    <row r="1734" spans="1:17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 t="shared" si="138"/>
        <v>LOW</v>
      </c>
      <c r="J1734" s="2" t="str">
        <f t="shared" si="139"/>
        <v>LOW</v>
      </c>
      <c r="K1734" s="2">
        <v>0.02</v>
      </c>
      <c r="L1734" s="2">
        <v>7</v>
      </c>
      <c r="M1734" s="2" t="s">
        <v>28</v>
      </c>
      <c r="N1734" s="2">
        <v>508.69</v>
      </c>
      <c r="O1734" s="3" t="str">
        <f t="shared" si="140"/>
        <v>LOW</v>
      </c>
      <c r="P1734" t="str">
        <f t="shared" si="137"/>
        <v>NORMAL</v>
      </c>
      <c r="Q1734" s="5">
        <f t="shared" si="141"/>
        <v>25434.5</v>
      </c>
    </row>
    <row r="1735" spans="1:17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 t="shared" si="138"/>
        <v>MEDIUM</v>
      </c>
      <c r="J1735" s="2" t="str">
        <f t="shared" si="139"/>
        <v>LOW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3" t="str">
        <f t="shared" si="140"/>
        <v>LOW</v>
      </c>
      <c r="P1735" t="str">
        <f t="shared" si="137"/>
        <v>HIGH IMPACT</v>
      </c>
      <c r="Q1735" s="5">
        <f t="shared" si="141"/>
        <v>623.02173913043475</v>
      </c>
    </row>
    <row r="1736" spans="1:17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 t="shared" si="138"/>
        <v>MEDIUM</v>
      </c>
      <c r="J1736" s="2" t="str">
        <f t="shared" si="139"/>
        <v>LOW</v>
      </c>
      <c r="K1736" s="2">
        <v>0.24</v>
      </c>
      <c r="L1736" s="2">
        <v>2</v>
      </c>
      <c r="M1736" s="2" t="s">
        <v>23</v>
      </c>
      <c r="N1736" s="2">
        <v>195.54</v>
      </c>
      <c r="O1736" s="3" t="str">
        <f t="shared" si="140"/>
        <v>LOW</v>
      </c>
      <c r="P1736" t="str">
        <f t="shared" ref="P1736:P1799" si="142">IF(OR(H1736&gt;5000,K1736&gt;0.2),"HIGH IMPACT","NORMAL")</f>
        <v>HIGH IMPACT</v>
      </c>
      <c r="Q1736" s="5">
        <f t="shared" si="141"/>
        <v>814.75</v>
      </c>
    </row>
    <row r="1737" spans="1:17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 t="shared" si="138"/>
        <v>LOW</v>
      </c>
      <c r="J1737" s="2" t="str">
        <f t="shared" si="139"/>
        <v>LOW</v>
      </c>
      <c r="K1737" s="2">
        <v>0.11</v>
      </c>
      <c r="L1737" s="2">
        <v>4</v>
      </c>
      <c r="M1737" s="2" t="s">
        <v>28</v>
      </c>
      <c r="N1737" s="2">
        <v>950.75</v>
      </c>
      <c r="O1737" s="3" t="str">
        <f t="shared" si="140"/>
        <v>LOW</v>
      </c>
      <c r="P1737" t="str">
        <f t="shared" si="142"/>
        <v>NORMAL</v>
      </c>
      <c r="Q1737" s="5">
        <f t="shared" si="141"/>
        <v>8643.181818181818</v>
      </c>
    </row>
    <row r="1738" spans="1:17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 t="shared" si="138"/>
        <v>LOW</v>
      </c>
      <c r="J1738" s="2" t="str">
        <f t="shared" si="139"/>
        <v>LOW</v>
      </c>
      <c r="K1738" s="2">
        <v>0.33</v>
      </c>
      <c r="L1738" s="2">
        <v>1</v>
      </c>
      <c r="M1738" s="2" t="s">
        <v>17</v>
      </c>
      <c r="N1738" s="2">
        <v>838.56</v>
      </c>
      <c r="O1738" s="3" t="str">
        <f t="shared" si="140"/>
        <v>LOW</v>
      </c>
      <c r="P1738" t="str">
        <f t="shared" si="142"/>
        <v>HIGH IMPACT</v>
      </c>
      <c r="Q1738" s="5">
        <f t="shared" si="141"/>
        <v>2541.090909090909</v>
      </c>
    </row>
    <row r="1739" spans="1:17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 t="shared" si="138"/>
        <v>LOW</v>
      </c>
      <c r="J1739" s="2" t="str">
        <f t="shared" si="139"/>
        <v>LOW</v>
      </c>
      <c r="K1739" s="2">
        <v>0.26</v>
      </c>
      <c r="L1739" s="2">
        <v>1</v>
      </c>
      <c r="M1739" s="2" t="s">
        <v>23</v>
      </c>
      <c r="N1739" s="2">
        <v>411.01</v>
      </c>
      <c r="O1739" s="3" t="str">
        <f t="shared" si="140"/>
        <v>LOW</v>
      </c>
      <c r="P1739" t="str">
        <f t="shared" si="142"/>
        <v>HIGH IMPACT</v>
      </c>
      <c r="Q1739" s="5">
        <f t="shared" si="141"/>
        <v>1580.8076923076922</v>
      </c>
    </row>
    <row r="1740" spans="1:17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 t="shared" si="138"/>
        <v>LOW</v>
      </c>
      <c r="J1740" s="2" t="str">
        <f t="shared" si="139"/>
        <v>LOW</v>
      </c>
      <c r="K1740" s="2">
        <v>0.11</v>
      </c>
      <c r="L1740" s="2">
        <v>3</v>
      </c>
      <c r="M1740" s="2" t="s">
        <v>17</v>
      </c>
      <c r="N1740" s="2">
        <v>794.81</v>
      </c>
      <c r="O1740" s="3" t="str">
        <f t="shared" si="140"/>
        <v>LOW</v>
      </c>
      <c r="P1740" t="str">
        <f t="shared" si="142"/>
        <v>NORMAL</v>
      </c>
      <c r="Q1740" s="5">
        <f t="shared" si="141"/>
        <v>7225.545454545454</v>
      </c>
    </row>
    <row r="1741" spans="1:17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 t="shared" si="138"/>
        <v>MEDIUM</v>
      </c>
      <c r="J1741" s="2" t="str">
        <f t="shared" si="139"/>
        <v>LOW</v>
      </c>
      <c r="K1741" s="2">
        <v>0.31</v>
      </c>
      <c r="L1741" s="2">
        <v>1</v>
      </c>
      <c r="M1741" s="2" t="s">
        <v>23</v>
      </c>
      <c r="N1741" s="2">
        <v>226.54</v>
      </c>
      <c r="O1741" s="3" t="str">
        <f t="shared" si="140"/>
        <v>LOW</v>
      </c>
      <c r="P1741" t="str">
        <f t="shared" si="142"/>
        <v>HIGH IMPACT</v>
      </c>
      <c r="Q1741" s="5">
        <f t="shared" si="141"/>
        <v>730.77419354838707</v>
      </c>
    </row>
    <row r="1742" spans="1:17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 t="shared" si="138"/>
        <v>LOW</v>
      </c>
      <c r="J1742" s="2" t="str">
        <f t="shared" si="139"/>
        <v>LOW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3" t="str">
        <f t="shared" si="140"/>
        <v>LOW</v>
      </c>
      <c r="P1742" t="str">
        <f t="shared" si="142"/>
        <v>HIGH IMPACT</v>
      </c>
      <c r="Q1742" s="5">
        <f t="shared" si="141"/>
        <v>1120.4166666666665</v>
      </c>
    </row>
    <row r="1743" spans="1:17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 t="shared" si="138"/>
        <v>MEDIUM</v>
      </c>
      <c r="J1743" s="2" t="str">
        <f t="shared" si="139"/>
        <v>LOW</v>
      </c>
      <c r="K1743" s="2">
        <v>0.34</v>
      </c>
      <c r="L1743" s="2">
        <v>6</v>
      </c>
      <c r="M1743" s="2" t="s">
        <v>28</v>
      </c>
      <c r="N1743" s="2">
        <v>56.54</v>
      </c>
      <c r="O1743" s="3" t="str">
        <f t="shared" si="140"/>
        <v>LOW</v>
      </c>
      <c r="P1743" t="str">
        <f t="shared" si="142"/>
        <v>HIGH IMPACT</v>
      </c>
      <c r="Q1743" s="5">
        <f t="shared" si="141"/>
        <v>166.29411764705881</v>
      </c>
    </row>
    <row r="1744" spans="1:17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 t="shared" si="138"/>
        <v>LOW</v>
      </c>
      <c r="J1744" s="2" t="str">
        <f t="shared" si="139"/>
        <v>LOW</v>
      </c>
      <c r="K1744" s="2">
        <v>0.34</v>
      </c>
      <c r="L1744" s="2">
        <v>5</v>
      </c>
      <c r="M1744" s="2" t="s">
        <v>23</v>
      </c>
      <c r="N1744" s="2">
        <v>370.38</v>
      </c>
      <c r="O1744" s="3" t="str">
        <f t="shared" si="140"/>
        <v>LOW</v>
      </c>
      <c r="P1744" t="str">
        <f t="shared" si="142"/>
        <v>HIGH IMPACT</v>
      </c>
      <c r="Q1744" s="5">
        <f t="shared" si="141"/>
        <v>1089.3529411764705</v>
      </c>
    </row>
    <row r="1745" spans="1:17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 t="shared" si="138"/>
        <v>LOW</v>
      </c>
      <c r="J1745" s="2" t="str">
        <f t="shared" si="139"/>
        <v>LOW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3" t="str">
        <f t="shared" si="140"/>
        <v>LOW</v>
      </c>
      <c r="P1745" t="str">
        <f t="shared" si="142"/>
        <v>HIGH IMPACT</v>
      </c>
      <c r="Q1745" s="5">
        <f t="shared" si="141"/>
        <v>2148.625</v>
      </c>
    </row>
    <row r="1746" spans="1:17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 t="shared" si="138"/>
        <v>LOW</v>
      </c>
      <c r="J1746" s="2" t="str">
        <f t="shared" si="139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3" t="str">
        <f t="shared" si="140"/>
        <v>LOW</v>
      </c>
      <c r="P1746" t="str">
        <f t="shared" si="142"/>
        <v>NORMAL</v>
      </c>
      <c r="Q1746" s="5">
        <f t="shared" si="141"/>
        <v>5173.2</v>
      </c>
    </row>
    <row r="1747" spans="1:17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 t="shared" si="138"/>
        <v>LOW</v>
      </c>
      <c r="J1747" s="2" t="str">
        <f t="shared" si="139"/>
        <v>LOW</v>
      </c>
      <c r="K1747" s="2">
        <v>0.03</v>
      </c>
      <c r="L1747" s="2">
        <v>2</v>
      </c>
      <c r="M1747" s="2" t="s">
        <v>28</v>
      </c>
      <c r="N1747" s="2">
        <v>362.69</v>
      </c>
      <c r="O1747" s="3" t="str">
        <f t="shared" si="140"/>
        <v>LOW</v>
      </c>
      <c r="P1747" t="str">
        <f t="shared" si="142"/>
        <v>NORMAL</v>
      </c>
      <c r="Q1747" s="5">
        <f t="shared" si="141"/>
        <v>12089.666666666668</v>
      </c>
    </row>
    <row r="1748" spans="1:17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 t="shared" si="138"/>
        <v>MEDIUM</v>
      </c>
      <c r="J1748" s="2" t="str">
        <f t="shared" si="139"/>
        <v>LOW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3" t="str">
        <f t="shared" si="140"/>
        <v>HIGH</v>
      </c>
      <c r="P1748" t="str">
        <f t="shared" si="142"/>
        <v>HIGH IMPACT</v>
      </c>
      <c r="Q1748" s="5">
        <f t="shared" si="141"/>
        <v>2561.8000000000002</v>
      </c>
    </row>
    <row r="1749" spans="1:17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 t="shared" si="138"/>
        <v>LOW</v>
      </c>
      <c r="J1749" s="2" t="str">
        <f t="shared" si="139"/>
        <v>LOW</v>
      </c>
      <c r="K1749" s="2">
        <v>0.12</v>
      </c>
      <c r="L1749" s="2">
        <v>4</v>
      </c>
      <c r="M1749" s="2" t="s">
        <v>17</v>
      </c>
      <c r="N1749" s="2">
        <v>459.93</v>
      </c>
      <c r="O1749" s="3" t="str">
        <f t="shared" si="140"/>
        <v>LOW</v>
      </c>
      <c r="P1749" t="str">
        <f t="shared" si="142"/>
        <v>NORMAL</v>
      </c>
      <c r="Q1749" s="5">
        <f t="shared" si="141"/>
        <v>3832.75</v>
      </c>
    </row>
    <row r="1750" spans="1:17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 t="shared" si="138"/>
        <v>MEDIUM</v>
      </c>
      <c r="J1750" s="2" t="str">
        <f t="shared" si="139"/>
        <v>LOW</v>
      </c>
      <c r="K1750" s="2">
        <v>0.03</v>
      </c>
      <c r="L1750" s="2">
        <v>9</v>
      </c>
      <c r="M1750" s="2" t="s">
        <v>17</v>
      </c>
      <c r="N1750" s="2">
        <v>275.68</v>
      </c>
      <c r="O1750" s="3" t="str">
        <f t="shared" si="140"/>
        <v>LOW</v>
      </c>
      <c r="P1750" t="str">
        <f t="shared" si="142"/>
        <v>HIGH IMPACT</v>
      </c>
      <c r="Q1750" s="5">
        <f t="shared" si="141"/>
        <v>9189.3333333333339</v>
      </c>
    </row>
    <row r="1751" spans="1:17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 t="shared" si="138"/>
        <v>LOW</v>
      </c>
      <c r="J1751" s="2" t="str">
        <f t="shared" si="139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3" t="str">
        <f t="shared" si="140"/>
        <v>LOW</v>
      </c>
      <c r="P1751" t="str">
        <f t="shared" si="142"/>
        <v>NORMAL</v>
      </c>
      <c r="Q1751" s="5">
        <f t="shared" si="141"/>
        <v>768.47058823529403</v>
      </c>
    </row>
    <row r="1752" spans="1:17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 t="shared" si="138"/>
        <v>HIGH</v>
      </c>
      <c r="J1752" s="2" t="str">
        <f t="shared" si="139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s="3" t="str">
        <f t="shared" si="140"/>
        <v>HIGH</v>
      </c>
      <c r="P1752" t="str">
        <f t="shared" si="142"/>
        <v>HIGH IMPACT</v>
      </c>
      <c r="Q1752" s="5">
        <f t="shared" si="141"/>
        <v>22839.25</v>
      </c>
    </row>
    <row r="1753" spans="1:17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 t="shared" si="138"/>
        <v>LOW</v>
      </c>
      <c r="J1753" s="2" t="str">
        <f t="shared" si="139"/>
        <v>LOW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3" t="str">
        <f t="shared" si="140"/>
        <v>LOW</v>
      </c>
      <c r="P1753" t="str">
        <f t="shared" si="142"/>
        <v>HIGH IMPACT</v>
      </c>
      <c r="Q1753" s="5">
        <f t="shared" si="141"/>
        <v>980.27586206896547</v>
      </c>
    </row>
    <row r="1754" spans="1:17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 t="shared" si="138"/>
        <v>HIGH</v>
      </c>
      <c r="J1754" s="2" t="str">
        <f t="shared" si="139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s="3" t="str">
        <f t="shared" si="140"/>
        <v>HIGH</v>
      </c>
      <c r="P1754" t="str">
        <f t="shared" si="142"/>
        <v>HIGH IMPACT</v>
      </c>
      <c r="Q1754" s="5">
        <f t="shared" si="141"/>
        <v>3837.16</v>
      </c>
    </row>
    <row r="1755" spans="1:17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 t="shared" si="138"/>
        <v>LOW</v>
      </c>
      <c r="J1755" s="2" t="str">
        <f t="shared" si="139"/>
        <v>LOW</v>
      </c>
      <c r="K1755" s="2">
        <v>0.4</v>
      </c>
      <c r="L1755" s="2">
        <v>9</v>
      </c>
      <c r="M1755" s="2" t="s">
        <v>23</v>
      </c>
      <c r="N1755" s="2">
        <v>269.27</v>
      </c>
      <c r="O1755" s="3" t="str">
        <f t="shared" si="140"/>
        <v>LOW</v>
      </c>
      <c r="P1755" t="str">
        <f t="shared" si="142"/>
        <v>HIGH IMPACT</v>
      </c>
      <c r="Q1755" s="5">
        <f t="shared" si="141"/>
        <v>673.17499999999995</v>
      </c>
    </row>
    <row r="1756" spans="1:17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 t="shared" si="138"/>
        <v>LOW</v>
      </c>
      <c r="J1756" s="2" t="str">
        <f t="shared" si="139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s="3" t="str">
        <f t="shared" si="140"/>
        <v>LOW</v>
      </c>
      <c r="P1756" t="str">
        <f t="shared" si="142"/>
        <v>NORMAL</v>
      </c>
      <c r="Q1756" s="5">
        <f t="shared" si="141"/>
        <v>6343.3846153846152</v>
      </c>
    </row>
    <row r="1757" spans="1:17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 t="shared" si="138"/>
        <v>LOW</v>
      </c>
      <c r="J1757" s="2" t="str">
        <f t="shared" si="139"/>
        <v>LOW</v>
      </c>
      <c r="K1757" s="2">
        <v>0.19</v>
      </c>
      <c r="L1757" s="2">
        <v>9</v>
      </c>
      <c r="M1757" s="2" t="s">
        <v>17</v>
      </c>
      <c r="N1757" s="2">
        <v>452.63</v>
      </c>
      <c r="O1757" s="3" t="str">
        <f t="shared" si="140"/>
        <v>LOW</v>
      </c>
      <c r="P1757" t="str">
        <f t="shared" si="142"/>
        <v>NORMAL</v>
      </c>
      <c r="Q1757" s="5">
        <f t="shared" si="141"/>
        <v>2382.2631578947367</v>
      </c>
    </row>
    <row r="1758" spans="1:17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 t="shared" si="138"/>
        <v>LOW</v>
      </c>
      <c r="J1758" s="2" t="str">
        <f t="shared" si="139"/>
        <v>LOW</v>
      </c>
      <c r="K1758" s="2">
        <v>0.34</v>
      </c>
      <c r="L1758" s="2">
        <v>7</v>
      </c>
      <c r="M1758" s="2" t="s">
        <v>28</v>
      </c>
      <c r="N1758" s="2">
        <v>655.52</v>
      </c>
      <c r="O1758" s="3" t="str">
        <f t="shared" si="140"/>
        <v>LOW</v>
      </c>
      <c r="P1758" t="str">
        <f t="shared" si="142"/>
        <v>HIGH IMPACT</v>
      </c>
      <c r="Q1758" s="5">
        <f t="shared" si="141"/>
        <v>1927.9999999999998</v>
      </c>
    </row>
    <row r="1759" spans="1:17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 t="shared" si="138"/>
        <v>LOW</v>
      </c>
      <c r="J1759" s="2" t="str">
        <f t="shared" si="139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s="3" t="str">
        <f t="shared" si="140"/>
        <v>LOW</v>
      </c>
      <c r="P1759" t="str">
        <f t="shared" si="142"/>
        <v>HIGH IMPACT</v>
      </c>
      <c r="Q1759" s="5">
        <f t="shared" si="141"/>
        <v>246.9</v>
      </c>
    </row>
    <row r="1760" spans="1:17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 t="shared" si="138"/>
        <v>LOW</v>
      </c>
      <c r="J1760" s="2" t="str">
        <f t="shared" si="139"/>
        <v>LOW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3" t="str">
        <f t="shared" si="140"/>
        <v>LOW</v>
      </c>
      <c r="P1760" t="str">
        <f t="shared" si="142"/>
        <v>HIGH IMPACT</v>
      </c>
      <c r="Q1760" s="5">
        <f t="shared" si="141"/>
        <v>2305.8666666666668</v>
      </c>
    </row>
    <row r="1761" spans="1:17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 t="shared" si="138"/>
        <v>LOW</v>
      </c>
      <c r="J1761" s="2" t="str">
        <f t="shared" si="139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3" t="str">
        <f t="shared" si="140"/>
        <v>LOW</v>
      </c>
      <c r="P1761" t="str">
        <f t="shared" si="142"/>
        <v>HIGH IMPACT</v>
      </c>
      <c r="Q1761" s="5">
        <f t="shared" si="141"/>
        <v>2060.8076923076919</v>
      </c>
    </row>
    <row r="1762" spans="1:17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 t="shared" si="138"/>
        <v>MEDIUM</v>
      </c>
      <c r="J1762" s="2" t="str">
        <f t="shared" si="139"/>
        <v>LOW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3" t="str">
        <f t="shared" si="140"/>
        <v>LOW</v>
      </c>
      <c r="P1762" t="str">
        <f t="shared" si="142"/>
        <v>HIGH IMPACT</v>
      </c>
      <c r="Q1762" s="5">
        <f t="shared" si="141"/>
        <v>470.08823529411762</v>
      </c>
    </row>
    <row r="1763" spans="1:17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 t="shared" si="138"/>
        <v>LOW</v>
      </c>
      <c r="J1763" s="2" t="str">
        <f t="shared" si="139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s="3" t="str">
        <f t="shared" si="140"/>
        <v>LOW</v>
      </c>
      <c r="P1763" t="str">
        <f t="shared" si="142"/>
        <v>HIGH IMPACT</v>
      </c>
      <c r="Q1763" s="5">
        <f t="shared" si="141"/>
        <v>936.77777777777771</v>
      </c>
    </row>
    <row r="1764" spans="1:17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 t="shared" si="138"/>
        <v>MEDIUM</v>
      </c>
      <c r="J1764" s="2" t="str">
        <f t="shared" si="139"/>
        <v>LOW</v>
      </c>
      <c r="K1764" s="2">
        <v>0.22</v>
      </c>
      <c r="L1764" s="2">
        <v>1</v>
      </c>
      <c r="M1764" s="2" t="s">
        <v>28</v>
      </c>
      <c r="N1764" s="2">
        <v>40.94</v>
      </c>
      <c r="O1764" s="3" t="str">
        <f t="shared" si="140"/>
        <v>LOW</v>
      </c>
      <c r="P1764" t="str">
        <f t="shared" si="142"/>
        <v>HIGH IMPACT</v>
      </c>
      <c r="Q1764" s="5">
        <f t="shared" si="141"/>
        <v>186.09090909090909</v>
      </c>
    </row>
    <row r="1765" spans="1:17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 t="shared" si="138"/>
        <v>LOW</v>
      </c>
      <c r="J1765" s="2" t="str">
        <f t="shared" si="139"/>
        <v>LOW</v>
      </c>
      <c r="K1765" s="2">
        <v>0.3</v>
      </c>
      <c r="L1765" s="2">
        <v>4</v>
      </c>
      <c r="M1765" s="2" t="s">
        <v>23</v>
      </c>
      <c r="N1765" s="2">
        <v>456.25</v>
      </c>
      <c r="O1765" s="3" t="str">
        <f t="shared" si="140"/>
        <v>LOW</v>
      </c>
      <c r="P1765" t="str">
        <f t="shared" si="142"/>
        <v>HIGH IMPACT</v>
      </c>
      <c r="Q1765" s="5">
        <f t="shared" si="141"/>
        <v>1520.8333333333335</v>
      </c>
    </row>
    <row r="1766" spans="1:17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 t="shared" si="138"/>
        <v>LOW</v>
      </c>
      <c r="J1766" s="2" t="str">
        <f t="shared" si="139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s="3" t="str">
        <f t="shared" si="140"/>
        <v>LOW</v>
      </c>
      <c r="P1766" t="str">
        <f t="shared" si="142"/>
        <v>NORMAL</v>
      </c>
      <c r="Q1766" s="5">
        <f t="shared" si="141"/>
        <v>3790.8421052631579</v>
      </c>
    </row>
    <row r="1767" spans="1:17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 t="shared" si="138"/>
        <v>LOW</v>
      </c>
      <c r="J1767" s="2" t="str">
        <f t="shared" si="139"/>
        <v>LOW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3" t="str">
        <f t="shared" si="140"/>
        <v>LOW</v>
      </c>
      <c r="P1767" t="str">
        <f t="shared" si="142"/>
        <v>NORMAL</v>
      </c>
      <c r="Q1767" s="5">
        <f t="shared" si="141"/>
        <v>3871.571428571428</v>
      </c>
    </row>
    <row r="1768" spans="1:17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 t="shared" si="138"/>
        <v>LOW</v>
      </c>
      <c r="J1768" s="2" t="str">
        <f t="shared" si="139"/>
        <v>LOW</v>
      </c>
      <c r="K1768" s="2">
        <v>0.35</v>
      </c>
      <c r="L1768" s="2">
        <v>9</v>
      </c>
      <c r="M1768" s="2" t="s">
        <v>17</v>
      </c>
      <c r="N1768" s="2">
        <v>252.4</v>
      </c>
      <c r="O1768" s="3" t="str">
        <f t="shared" si="140"/>
        <v>LOW</v>
      </c>
      <c r="P1768" t="str">
        <f t="shared" si="142"/>
        <v>HIGH IMPACT</v>
      </c>
      <c r="Q1768" s="5">
        <f t="shared" si="141"/>
        <v>721.14285714285722</v>
      </c>
    </row>
    <row r="1769" spans="1:17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 t="shared" si="138"/>
        <v>LOW</v>
      </c>
      <c r="J1769" s="2" t="str">
        <f t="shared" si="139"/>
        <v>LOW</v>
      </c>
      <c r="K1769" s="2">
        <v>0.44</v>
      </c>
      <c r="L1769" s="2">
        <v>6</v>
      </c>
      <c r="M1769" s="2" t="s">
        <v>23</v>
      </c>
      <c r="N1769" s="2">
        <v>266.5</v>
      </c>
      <c r="O1769" s="3" t="str">
        <f t="shared" si="140"/>
        <v>LOW</v>
      </c>
      <c r="P1769" t="str">
        <f t="shared" si="142"/>
        <v>HIGH IMPACT</v>
      </c>
      <c r="Q1769" s="5">
        <f t="shared" si="141"/>
        <v>605.68181818181813</v>
      </c>
    </row>
    <row r="1770" spans="1:17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 t="shared" si="138"/>
        <v>LOW</v>
      </c>
      <c r="J1770" s="2" t="str">
        <f t="shared" si="139"/>
        <v>LOW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3" t="str">
        <f t="shared" si="140"/>
        <v>LOW</v>
      </c>
      <c r="P1770" t="str">
        <f t="shared" si="142"/>
        <v>NORMAL</v>
      </c>
      <c r="Q1770" s="5">
        <f t="shared" si="141"/>
        <v>7491.642857142856</v>
      </c>
    </row>
    <row r="1771" spans="1:17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 t="shared" si="138"/>
        <v>LOW</v>
      </c>
      <c r="J1771" s="2" t="str">
        <f t="shared" si="139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3" t="str">
        <f t="shared" si="140"/>
        <v>LOW</v>
      </c>
      <c r="P1771" t="str">
        <f t="shared" si="142"/>
        <v>HIGH IMPACT</v>
      </c>
      <c r="Q1771" s="5">
        <f t="shared" si="141"/>
        <v>1837.714285714286</v>
      </c>
    </row>
    <row r="1772" spans="1:17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 t="shared" si="138"/>
        <v>LOW</v>
      </c>
      <c r="J1772" s="2" t="str">
        <f t="shared" si="139"/>
        <v>LOW</v>
      </c>
      <c r="K1772" s="2">
        <v>0.22</v>
      </c>
      <c r="L1772" s="2">
        <v>9</v>
      </c>
      <c r="M1772" s="2" t="s">
        <v>23</v>
      </c>
      <c r="N1772" s="2">
        <v>201.07</v>
      </c>
      <c r="O1772" s="3" t="str">
        <f t="shared" si="140"/>
        <v>LOW</v>
      </c>
      <c r="P1772" t="str">
        <f t="shared" si="142"/>
        <v>HIGH IMPACT</v>
      </c>
      <c r="Q1772" s="5">
        <f t="shared" si="141"/>
        <v>913.95454545454538</v>
      </c>
    </row>
    <row r="1773" spans="1:17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 t="shared" si="138"/>
        <v>LOW</v>
      </c>
      <c r="J1773" s="2" t="str">
        <f t="shared" si="139"/>
        <v>LOW</v>
      </c>
      <c r="K1773" s="2">
        <v>0.15</v>
      </c>
      <c r="L1773" s="2">
        <v>9</v>
      </c>
      <c r="M1773" s="2" t="s">
        <v>28</v>
      </c>
      <c r="N1773" s="2">
        <v>655.03</v>
      </c>
      <c r="O1773" s="3" t="str">
        <f t="shared" si="140"/>
        <v>LOW</v>
      </c>
      <c r="P1773" t="str">
        <f t="shared" si="142"/>
        <v>NORMAL</v>
      </c>
      <c r="Q1773" s="5">
        <f t="shared" si="141"/>
        <v>4366.8666666666668</v>
      </c>
    </row>
    <row r="1774" spans="1:17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 t="shared" si="138"/>
        <v>LOW</v>
      </c>
      <c r="J1774" s="2" t="str">
        <f t="shared" si="139"/>
        <v>LOW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3" t="str">
        <f t="shared" si="140"/>
        <v>LOW</v>
      </c>
      <c r="P1774" t="str">
        <f t="shared" si="142"/>
        <v>HIGH IMPACT</v>
      </c>
      <c r="Q1774" s="5">
        <f t="shared" si="141"/>
        <v>3928.516129032258</v>
      </c>
    </row>
    <row r="1775" spans="1:17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 t="shared" si="138"/>
        <v>LOW</v>
      </c>
      <c r="J1775" s="2" t="str">
        <f t="shared" si="139"/>
        <v>LOW</v>
      </c>
      <c r="K1775" s="2">
        <v>0.47</v>
      </c>
      <c r="L1775" s="2">
        <v>8</v>
      </c>
      <c r="M1775" s="2" t="s">
        <v>23</v>
      </c>
      <c r="N1775" s="2">
        <v>331.29</v>
      </c>
      <c r="O1775" s="3" t="str">
        <f t="shared" si="140"/>
        <v>LOW</v>
      </c>
      <c r="P1775" t="str">
        <f t="shared" si="142"/>
        <v>HIGH IMPACT</v>
      </c>
      <c r="Q1775" s="5">
        <f t="shared" si="141"/>
        <v>704.872340425532</v>
      </c>
    </row>
    <row r="1776" spans="1:17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 t="shared" si="138"/>
        <v>MEDIUM</v>
      </c>
      <c r="J1776" s="2" t="str">
        <f t="shared" si="139"/>
        <v>LOW</v>
      </c>
      <c r="K1776" s="2">
        <v>0.18</v>
      </c>
      <c r="L1776" s="2">
        <v>4</v>
      </c>
      <c r="M1776" s="2" t="s">
        <v>23</v>
      </c>
      <c r="N1776" s="2">
        <v>6.64</v>
      </c>
      <c r="O1776" s="3" t="str">
        <f t="shared" si="140"/>
        <v>LOW</v>
      </c>
      <c r="P1776" t="str">
        <f t="shared" si="142"/>
        <v>HIGH IMPACT</v>
      </c>
      <c r="Q1776" s="5">
        <f t="shared" si="141"/>
        <v>36.888888888888886</v>
      </c>
    </row>
    <row r="1777" spans="1:17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 t="shared" si="138"/>
        <v>LOW</v>
      </c>
      <c r="J1777" s="2" t="str">
        <f t="shared" si="139"/>
        <v>LOW</v>
      </c>
      <c r="K1777" s="2">
        <v>0.38</v>
      </c>
      <c r="L1777" s="2">
        <v>4</v>
      </c>
      <c r="M1777" s="2" t="s">
        <v>23</v>
      </c>
      <c r="N1777" s="2">
        <v>600.91</v>
      </c>
      <c r="O1777" s="3" t="str">
        <f t="shared" si="140"/>
        <v>LOW</v>
      </c>
      <c r="P1777" t="str">
        <f t="shared" si="142"/>
        <v>HIGH IMPACT</v>
      </c>
      <c r="Q1777" s="5">
        <f t="shared" si="141"/>
        <v>1581.3421052631577</v>
      </c>
    </row>
    <row r="1778" spans="1:17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 t="shared" si="138"/>
        <v>LOW</v>
      </c>
      <c r="J1778" s="2" t="str">
        <f t="shared" si="139"/>
        <v>LOW</v>
      </c>
      <c r="K1778" s="2">
        <v>0.16</v>
      </c>
      <c r="L1778" s="2">
        <v>7</v>
      </c>
      <c r="M1778" s="2" t="s">
        <v>17</v>
      </c>
      <c r="N1778" s="2">
        <v>337.97</v>
      </c>
      <c r="O1778" s="3" t="str">
        <f t="shared" si="140"/>
        <v>LOW</v>
      </c>
      <c r="P1778" t="str">
        <f t="shared" si="142"/>
        <v>NORMAL</v>
      </c>
      <c r="Q1778" s="5">
        <f t="shared" si="141"/>
        <v>2112.3125</v>
      </c>
    </row>
    <row r="1779" spans="1:17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 t="shared" si="138"/>
        <v>LOW</v>
      </c>
      <c r="J1779" s="2" t="str">
        <f t="shared" si="139"/>
        <v>LOW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3" t="str">
        <f t="shared" si="140"/>
        <v>LOW</v>
      </c>
      <c r="P1779" t="str">
        <f t="shared" si="142"/>
        <v>HIGH IMPACT</v>
      </c>
      <c r="Q1779" s="5">
        <f t="shared" si="141"/>
        <v>1608.6000000000001</v>
      </c>
    </row>
    <row r="1780" spans="1:17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 t="shared" si="138"/>
        <v>LOW</v>
      </c>
      <c r="J1780" s="2" t="str">
        <f t="shared" si="139"/>
        <v>LOW</v>
      </c>
      <c r="K1780" s="2">
        <v>0.38</v>
      </c>
      <c r="L1780" s="2">
        <v>4</v>
      </c>
      <c r="M1780" s="2" t="s">
        <v>28</v>
      </c>
      <c r="N1780" s="2">
        <v>247.22</v>
      </c>
      <c r="O1780" s="3" t="str">
        <f t="shared" si="140"/>
        <v>LOW</v>
      </c>
      <c r="P1780" t="str">
        <f t="shared" si="142"/>
        <v>HIGH IMPACT</v>
      </c>
      <c r="Q1780" s="5">
        <f t="shared" si="141"/>
        <v>650.57894736842104</v>
      </c>
    </row>
    <row r="1781" spans="1:17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 t="shared" si="138"/>
        <v>MEDIUM</v>
      </c>
      <c r="J1781" s="2" t="str">
        <f t="shared" si="139"/>
        <v>LOW</v>
      </c>
      <c r="K1781" s="2">
        <v>0.38</v>
      </c>
      <c r="L1781" s="2">
        <v>6</v>
      </c>
      <c r="M1781" s="2" t="s">
        <v>23</v>
      </c>
      <c r="N1781" s="2">
        <v>870.03</v>
      </c>
      <c r="O1781" s="3" t="str">
        <f t="shared" si="140"/>
        <v>HIGH</v>
      </c>
      <c r="P1781" t="str">
        <f t="shared" si="142"/>
        <v>HIGH IMPACT</v>
      </c>
      <c r="Q1781" s="5">
        <f t="shared" si="141"/>
        <v>2289.5526315789471</v>
      </c>
    </row>
    <row r="1782" spans="1:17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 t="shared" si="138"/>
        <v>LOW</v>
      </c>
      <c r="J1782" s="2" t="str">
        <f t="shared" si="139"/>
        <v>LOW</v>
      </c>
      <c r="K1782" s="2">
        <v>0.5</v>
      </c>
      <c r="L1782" s="2">
        <v>1</v>
      </c>
      <c r="M1782" s="2" t="s">
        <v>17</v>
      </c>
      <c r="N1782" s="2">
        <v>362.81</v>
      </c>
      <c r="O1782" s="3" t="str">
        <f t="shared" si="140"/>
        <v>LOW</v>
      </c>
      <c r="P1782" t="str">
        <f t="shared" si="142"/>
        <v>HIGH IMPACT</v>
      </c>
      <c r="Q1782" s="5">
        <f t="shared" si="141"/>
        <v>725.62</v>
      </c>
    </row>
    <row r="1783" spans="1:17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 t="shared" si="138"/>
        <v>MEDIUM</v>
      </c>
      <c r="J1783" s="2" t="str">
        <f t="shared" si="139"/>
        <v>LOW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3" t="str">
        <f t="shared" si="140"/>
        <v>LOW</v>
      </c>
      <c r="P1783" t="str">
        <f t="shared" si="142"/>
        <v>HIGH IMPACT</v>
      </c>
      <c r="Q1783" s="5">
        <f t="shared" si="141"/>
        <v>2400.1428571428569</v>
      </c>
    </row>
    <row r="1784" spans="1:17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 t="shared" si="138"/>
        <v>LOW</v>
      </c>
      <c r="J1784" s="2" t="str">
        <f t="shared" si="139"/>
        <v>LOW</v>
      </c>
      <c r="K1784" s="2">
        <v>0.19</v>
      </c>
      <c r="L1784" s="2">
        <v>5</v>
      </c>
      <c r="M1784" s="2" t="s">
        <v>17</v>
      </c>
      <c r="N1784" s="2">
        <v>276.76</v>
      </c>
      <c r="O1784" s="3" t="str">
        <f t="shared" si="140"/>
        <v>LOW</v>
      </c>
      <c r="P1784" t="str">
        <f t="shared" si="142"/>
        <v>NORMAL</v>
      </c>
      <c r="Q1784" s="5">
        <f t="shared" si="141"/>
        <v>1456.6315789473683</v>
      </c>
    </row>
    <row r="1785" spans="1:17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 t="shared" si="138"/>
        <v>LOW</v>
      </c>
      <c r="J1785" s="2" t="str">
        <f t="shared" si="139"/>
        <v>LOW</v>
      </c>
      <c r="K1785" s="2">
        <v>0.32</v>
      </c>
      <c r="L1785" s="2">
        <v>4</v>
      </c>
      <c r="M1785" s="2" t="s">
        <v>23</v>
      </c>
      <c r="N1785" s="2">
        <v>271.89</v>
      </c>
      <c r="O1785" s="3" t="str">
        <f t="shared" si="140"/>
        <v>LOW</v>
      </c>
      <c r="P1785" t="str">
        <f t="shared" si="142"/>
        <v>HIGH IMPACT</v>
      </c>
      <c r="Q1785" s="5">
        <f t="shared" si="141"/>
        <v>849.65624999999989</v>
      </c>
    </row>
    <row r="1786" spans="1:17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 t="shared" si="138"/>
        <v>HIGH</v>
      </c>
      <c r="J1786" s="2" t="str">
        <f t="shared" si="139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s="3" t="str">
        <f t="shared" si="140"/>
        <v>HIGH</v>
      </c>
      <c r="P1786" t="str">
        <f t="shared" si="142"/>
        <v>HIGH IMPACT</v>
      </c>
      <c r="Q1786" s="5">
        <f t="shared" si="141"/>
        <v>2121.2666666666669</v>
      </c>
    </row>
    <row r="1787" spans="1:17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 t="shared" si="138"/>
        <v>LOW</v>
      </c>
      <c r="J1787" s="2" t="str">
        <f t="shared" si="139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s="3" t="str">
        <f t="shared" si="140"/>
        <v>LOW</v>
      </c>
      <c r="P1787" t="str">
        <f t="shared" si="142"/>
        <v>HIGH IMPACT</v>
      </c>
      <c r="Q1787" s="5">
        <f t="shared" si="141"/>
        <v>64.974358974358978</v>
      </c>
    </row>
    <row r="1788" spans="1:17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 t="shared" si="138"/>
        <v>LOW</v>
      </c>
      <c r="J1788" s="2" t="str">
        <f t="shared" si="139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s="3" t="str">
        <f t="shared" si="140"/>
        <v>LOW</v>
      </c>
      <c r="P1788" t="str">
        <f t="shared" si="142"/>
        <v>NORMAL</v>
      </c>
      <c r="Q1788" s="5">
        <f t="shared" si="141"/>
        <v>2103</v>
      </c>
    </row>
    <row r="1789" spans="1:17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 t="shared" si="138"/>
        <v>LOW</v>
      </c>
      <c r="J1789" s="2" t="str">
        <f t="shared" si="139"/>
        <v>LOW</v>
      </c>
      <c r="K1789" s="2">
        <v>0.35</v>
      </c>
      <c r="L1789" s="2">
        <v>8</v>
      </c>
      <c r="M1789" s="2" t="s">
        <v>17</v>
      </c>
      <c r="N1789" s="2">
        <v>699.79</v>
      </c>
      <c r="O1789" s="3" t="str">
        <f t="shared" si="140"/>
        <v>LOW</v>
      </c>
      <c r="P1789" t="str">
        <f t="shared" si="142"/>
        <v>HIGH IMPACT</v>
      </c>
      <c r="Q1789" s="5">
        <f t="shared" si="141"/>
        <v>1999.4</v>
      </c>
    </row>
    <row r="1790" spans="1:17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 t="shared" si="138"/>
        <v>LOW</v>
      </c>
      <c r="J1790" s="2" t="str">
        <f t="shared" si="139"/>
        <v>LOW</v>
      </c>
      <c r="K1790" s="2">
        <v>0.37</v>
      </c>
      <c r="L1790" s="2">
        <v>2</v>
      </c>
      <c r="M1790" s="2" t="s">
        <v>17</v>
      </c>
      <c r="N1790" s="2">
        <v>716.95</v>
      </c>
      <c r="O1790" s="3" t="str">
        <f t="shared" si="140"/>
        <v>LOW</v>
      </c>
      <c r="P1790" t="str">
        <f t="shared" si="142"/>
        <v>HIGH IMPACT</v>
      </c>
      <c r="Q1790" s="5">
        <f t="shared" si="141"/>
        <v>1937.7027027027029</v>
      </c>
    </row>
    <row r="1791" spans="1:17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 t="shared" si="138"/>
        <v>LOW</v>
      </c>
      <c r="J1791" s="2" t="str">
        <f t="shared" si="139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s="3" t="str">
        <f t="shared" si="140"/>
        <v>LOW</v>
      </c>
      <c r="P1791" t="str">
        <f t="shared" si="142"/>
        <v>NORMAL</v>
      </c>
      <c r="Q1791" s="5">
        <f t="shared" si="141"/>
        <v>9946</v>
      </c>
    </row>
    <row r="1792" spans="1:17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 t="shared" si="138"/>
        <v>MEDIUM</v>
      </c>
      <c r="J1792" s="2" t="str">
        <f t="shared" si="139"/>
        <v>LOW</v>
      </c>
      <c r="K1792" s="2">
        <v>0.27</v>
      </c>
      <c r="L1792" s="2">
        <v>7</v>
      </c>
      <c r="M1792" s="2" t="s">
        <v>23</v>
      </c>
      <c r="N1792" s="2">
        <v>96.1</v>
      </c>
      <c r="O1792" s="3" t="str">
        <f t="shared" si="140"/>
        <v>LOW</v>
      </c>
      <c r="P1792" t="str">
        <f t="shared" si="142"/>
        <v>HIGH IMPACT</v>
      </c>
      <c r="Q1792" s="5">
        <f t="shared" si="141"/>
        <v>355.92592592592587</v>
      </c>
    </row>
    <row r="1793" spans="1:17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 t="shared" si="138"/>
        <v>LOW</v>
      </c>
      <c r="J1793" s="2" t="str">
        <f t="shared" si="139"/>
        <v>LOW</v>
      </c>
      <c r="K1793" s="2">
        <v>0.12</v>
      </c>
      <c r="L1793" s="2">
        <v>2</v>
      </c>
      <c r="M1793" s="2" t="s">
        <v>23</v>
      </c>
      <c r="N1793" s="2">
        <v>456.03</v>
      </c>
      <c r="O1793" s="3" t="str">
        <f t="shared" si="140"/>
        <v>LOW</v>
      </c>
      <c r="P1793" t="str">
        <f t="shared" si="142"/>
        <v>NORMAL</v>
      </c>
      <c r="Q1793" s="5">
        <f t="shared" si="141"/>
        <v>3800.25</v>
      </c>
    </row>
    <row r="1794" spans="1:17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 t="shared" si="138"/>
        <v>LOW</v>
      </c>
      <c r="J1794" s="2" t="str">
        <f t="shared" si="139"/>
        <v>LOW</v>
      </c>
      <c r="K1794" s="2">
        <v>0.4</v>
      </c>
      <c r="L1794" s="2">
        <v>6</v>
      </c>
      <c r="M1794" s="2" t="s">
        <v>28</v>
      </c>
      <c r="N1794" s="2">
        <v>124.75</v>
      </c>
      <c r="O1794" s="3" t="str">
        <f t="shared" si="140"/>
        <v>LOW</v>
      </c>
      <c r="P1794" t="str">
        <f t="shared" si="142"/>
        <v>HIGH IMPACT</v>
      </c>
      <c r="Q1794" s="5">
        <f t="shared" si="141"/>
        <v>311.875</v>
      </c>
    </row>
    <row r="1795" spans="1:17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 t="shared" ref="I1795:I1858" si="143">IF(H1795&gt;10000,"HIGH",IF(H1795&gt;5000,"MEDIUM","LOW"))</f>
        <v>LOW</v>
      </c>
      <c r="J1795" s="2" t="str">
        <f t="shared" ref="J1795:J1858" si="144">IF(H1795&gt;10000,"HIGH","LOW")</f>
        <v>LOW</v>
      </c>
      <c r="K1795" s="2">
        <v>0.02</v>
      </c>
      <c r="L1795" s="2">
        <v>5</v>
      </c>
      <c r="M1795" s="2" t="s">
        <v>23</v>
      </c>
      <c r="N1795" s="2">
        <v>795.25</v>
      </c>
      <c r="O1795" s="3" t="str">
        <f t="shared" ref="O1795:O1858" si="145">IF(AND(H1795&gt;5000,N1795&gt;500),"HIGH","LOW")</f>
        <v>LOW</v>
      </c>
      <c r="P1795" t="str">
        <f t="shared" si="142"/>
        <v>NORMAL</v>
      </c>
      <c r="Q1795" s="5">
        <f t="shared" ref="Q1795:Q1858" si="146">IFERROR(N1795/K1795,"cant divide")</f>
        <v>39762.5</v>
      </c>
    </row>
    <row r="1796" spans="1:17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 t="shared" si="143"/>
        <v>MEDIUM</v>
      </c>
      <c r="J1796" s="2" t="str">
        <f t="shared" si="144"/>
        <v>LOW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3" t="str">
        <f t="shared" si="145"/>
        <v>LOW</v>
      </c>
      <c r="P1796" t="str">
        <f t="shared" si="142"/>
        <v>HIGH IMPACT</v>
      </c>
      <c r="Q1796" s="5">
        <f t="shared" si="146"/>
        <v>5635.8571428571422</v>
      </c>
    </row>
    <row r="1797" spans="1:17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 t="shared" si="143"/>
        <v>LOW</v>
      </c>
      <c r="J1797" s="2" t="str">
        <f t="shared" si="144"/>
        <v>LOW</v>
      </c>
      <c r="K1797" s="2">
        <v>0.05</v>
      </c>
      <c r="L1797" s="2">
        <v>9</v>
      </c>
      <c r="M1797" s="2" t="s">
        <v>17</v>
      </c>
      <c r="N1797" s="2">
        <v>178.49</v>
      </c>
      <c r="O1797" s="3" t="str">
        <f t="shared" si="145"/>
        <v>LOW</v>
      </c>
      <c r="P1797" t="str">
        <f t="shared" si="142"/>
        <v>NORMAL</v>
      </c>
      <c r="Q1797" s="5">
        <f t="shared" si="146"/>
        <v>3569.8</v>
      </c>
    </row>
    <row r="1798" spans="1:17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 t="shared" si="143"/>
        <v>LOW</v>
      </c>
      <c r="J1798" s="2" t="str">
        <f t="shared" si="144"/>
        <v>LOW</v>
      </c>
      <c r="K1798" s="2">
        <v>0.03</v>
      </c>
      <c r="L1798" s="2">
        <v>8</v>
      </c>
      <c r="M1798" s="2" t="s">
        <v>23</v>
      </c>
      <c r="N1798" s="2">
        <v>779.08</v>
      </c>
      <c r="O1798" s="3" t="str">
        <f t="shared" si="145"/>
        <v>LOW</v>
      </c>
      <c r="P1798" t="str">
        <f t="shared" si="142"/>
        <v>NORMAL</v>
      </c>
      <c r="Q1798" s="5">
        <f t="shared" si="146"/>
        <v>25969.333333333336</v>
      </c>
    </row>
    <row r="1799" spans="1:17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 t="shared" si="143"/>
        <v>HIGH</v>
      </c>
      <c r="J1799" s="2" t="str">
        <f t="shared" si="144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s="3" t="str">
        <f t="shared" si="145"/>
        <v>LOW</v>
      </c>
      <c r="P1799" t="str">
        <f t="shared" si="142"/>
        <v>HIGH IMPACT</v>
      </c>
      <c r="Q1799" s="5">
        <f t="shared" si="146"/>
        <v>1508.4333333333334</v>
      </c>
    </row>
    <row r="1800" spans="1:17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 t="shared" si="143"/>
        <v>MEDIUM</v>
      </c>
      <c r="J1800" s="2" t="str">
        <f t="shared" si="144"/>
        <v>LOW</v>
      </c>
      <c r="K1800" s="2">
        <v>0.43</v>
      </c>
      <c r="L1800" s="2">
        <v>6</v>
      </c>
      <c r="M1800" s="2" t="s">
        <v>23</v>
      </c>
      <c r="N1800" s="2">
        <v>38.83</v>
      </c>
      <c r="O1800" s="3" t="str">
        <f t="shared" si="145"/>
        <v>LOW</v>
      </c>
      <c r="P1800" t="str">
        <f t="shared" ref="P1800:P1863" si="147">IF(OR(H1800&gt;5000,K1800&gt;0.2),"HIGH IMPACT","NORMAL")</f>
        <v>HIGH IMPACT</v>
      </c>
      <c r="Q1800" s="5">
        <f t="shared" si="146"/>
        <v>90.302325581395351</v>
      </c>
    </row>
    <row r="1801" spans="1:17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 t="shared" si="143"/>
        <v>LOW</v>
      </c>
      <c r="J1801" s="2" t="str">
        <f t="shared" si="144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s="3" t="str">
        <f t="shared" si="145"/>
        <v>LOW</v>
      </c>
      <c r="P1801" t="str">
        <f t="shared" si="147"/>
        <v>HIGH IMPACT</v>
      </c>
      <c r="Q1801" s="5">
        <f t="shared" si="146"/>
        <v>1270.0769230769231</v>
      </c>
    </row>
    <row r="1802" spans="1:17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 t="shared" si="143"/>
        <v>LOW</v>
      </c>
      <c r="J1802" s="2" t="str">
        <f t="shared" si="144"/>
        <v>LOW</v>
      </c>
      <c r="K1802" s="2">
        <v>0.11</v>
      </c>
      <c r="L1802" s="2">
        <v>9</v>
      </c>
      <c r="M1802" s="2" t="s">
        <v>23</v>
      </c>
      <c r="N1802" s="2">
        <v>238.9</v>
      </c>
      <c r="O1802" s="3" t="str">
        <f t="shared" si="145"/>
        <v>LOW</v>
      </c>
      <c r="P1802" t="str">
        <f t="shared" si="147"/>
        <v>NORMAL</v>
      </c>
      <c r="Q1802" s="5">
        <f t="shared" si="146"/>
        <v>2171.818181818182</v>
      </c>
    </row>
    <row r="1803" spans="1:17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 t="shared" si="143"/>
        <v>LOW</v>
      </c>
      <c r="J1803" s="2" t="str">
        <f t="shared" si="144"/>
        <v>LOW</v>
      </c>
      <c r="K1803" s="2">
        <v>0.17</v>
      </c>
      <c r="L1803" s="2">
        <v>5</v>
      </c>
      <c r="M1803" s="2" t="s">
        <v>23</v>
      </c>
      <c r="N1803" s="2">
        <v>459.81</v>
      </c>
      <c r="O1803" s="3" t="str">
        <f t="shared" si="145"/>
        <v>LOW</v>
      </c>
      <c r="P1803" t="str">
        <f t="shared" si="147"/>
        <v>NORMAL</v>
      </c>
      <c r="Q1803" s="5">
        <f t="shared" si="146"/>
        <v>2704.7647058823527</v>
      </c>
    </row>
    <row r="1804" spans="1:17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 t="shared" si="143"/>
        <v>LOW</v>
      </c>
      <c r="J1804" s="2" t="str">
        <f t="shared" si="144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s="3" t="str">
        <f t="shared" si="145"/>
        <v>LOW</v>
      </c>
      <c r="P1804" t="str">
        <f t="shared" si="147"/>
        <v>NORMAL</v>
      </c>
      <c r="Q1804" s="5">
        <f t="shared" si="146"/>
        <v>357.11111111111114</v>
      </c>
    </row>
    <row r="1805" spans="1:17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 t="shared" si="143"/>
        <v>LOW</v>
      </c>
      <c r="J1805" s="2" t="str">
        <f t="shared" si="144"/>
        <v>LOW</v>
      </c>
      <c r="K1805" s="2">
        <v>0.23</v>
      </c>
      <c r="L1805" s="2">
        <v>3</v>
      </c>
      <c r="M1805" s="2" t="s">
        <v>23</v>
      </c>
      <c r="N1805" s="2">
        <v>549.48</v>
      </c>
      <c r="O1805" s="3" t="str">
        <f t="shared" si="145"/>
        <v>LOW</v>
      </c>
      <c r="P1805" t="str">
        <f t="shared" si="147"/>
        <v>HIGH IMPACT</v>
      </c>
      <c r="Q1805" s="5">
        <f t="shared" si="146"/>
        <v>2389.0434782608695</v>
      </c>
    </row>
    <row r="1806" spans="1:17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 t="shared" si="143"/>
        <v>LOW</v>
      </c>
      <c r="J1806" s="2" t="str">
        <f t="shared" si="144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s="3" t="str">
        <f t="shared" si="145"/>
        <v>LOW</v>
      </c>
      <c r="P1806" t="str">
        <f t="shared" si="147"/>
        <v>HIGH IMPACT</v>
      </c>
      <c r="Q1806" s="5">
        <f t="shared" si="146"/>
        <v>1658.9047619047619</v>
      </c>
    </row>
    <row r="1807" spans="1:17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 t="shared" si="143"/>
        <v>HIGH</v>
      </c>
      <c r="J1807" s="2" t="str">
        <f t="shared" si="144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s="3" t="str">
        <f t="shared" si="145"/>
        <v>LOW</v>
      </c>
      <c r="P1807" t="str">
        <f t="shared" si="147"/>
        <v>HIGH IMPACT</v>
      </c>
      <c r="Q1807" s="5">
        <f t="shared" si="146"/>
        <v>1446.3529411764705</v>
      </c>
    </row>
    <row r="1808" spans="1:17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 t="shared" si="143"/>
        <v>LOW</v>
      </c>
      <c r="J1808" s="2" t="str">
        <f t="shared" si="144"/>
        <v>LOW</v>
      </c>
      <c r="K1808" s="2">
        <v>0.17</v>
      </c>
      <c r="L1808" s="2">
        <v>9</v>
      </c>
      <c r="M1808" s="2" t="s">
        <v>23</v>
      </c>
      <c r="N1808" s="2">
        <v>291.82</v>
      </c>
      <c r="O1808" s="3" t="str">
        <f t="shared" si="145"/>
        <v>LOW</v>
      </c>
      <c r="P1808" t="str">
        <f t="shared" si="147"/>
        <v>NORMAL</v>
      </c>
      <c r="Q1808" s="5">
        <f t="shared" si="146"/>
        <v>1716.5882352941176</v>
      </c>
    </row>
    <row r="1809" spans="1:17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 t="shared" si="143"/>
        <v>LOW</v>
      </c>
      <c r="J1809" s="2" t="str">
        <f t="shared" si="144"/>
        <v>LOW</v>
      </c>
      <c r="K1809" s="2">
        <v>0.33</v>
      </c>
      <c r="L1809" s="2">
        <v>1</v>
      </c>
      <c r="M1809" s="2" t="s">
        <v>23</v>
      </c>
      <c r="N1809" s="2">
        <v>73.83</v>
      </c>
      <c r="O1809" s="3" t="str">
        <f t="shared" si="145"/>
        <v>LOW</v>
      </c>
      <c r="P1809" t="str">
        <f t="shared" si="147"/>
        <v>HIGH IMPACT</v>
      </c>
      <c r="Q1809" s="5">
        <f t="shared" si="146"/>
        <v>223.72727272727272</v>
      </c>
    </row>
    <row r="1810" spans="1:17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 t="shared" si="143"/>
        <v>LOW</v>
      </c>
      <c r="J1810" s="2" t="str">
        <f t="shared" si="144"/>
        <v>LOW</v>
      </c>
      <c r="K1810" s="2">
        <v>0.27</v>
      </c>
      <c r="L1810" s="2">
        <v>1</v>
      </c>
      <c r="M1810" s="2" t="s">
        <v>23</v>
      </c>
      <c r="N1810" s="2">
        <v>1046.5</v>
      </c>
      <c r="O1810" s="3" t="str">
        <f t="shared" si="145"/>
        <v>LOW</v>
      </c>
      <c r="P1810" t="str">
        <f t="shared" si="147"/>
        <v>HIGH IMPACT</v>
      </c>
      <c r="Q1810" s="5">
        <f t="shared" si="146"/>
        <v>3875.9259259259256</v>
      </c>
    </row>
    <row r="1811" spans="1:17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 t="shared" si="143"/>
        <v>LOW</v>
      </c>
      <c r="J1811" s="2" t="str">
        <f t="shared" si="144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s="3" t="str">
        <f t="shared" si="145"/>
        <v>LOW</v>
      </c>
      <c r="P1811" t="str">
        <f t="shared" si="147"/>
        <v>NORMAL</v>
      </c>
      <c r="Q1811" s="5">
        <f t="shared" si="146"/>
        <v>46065</v>
      </c>
    </row>
    <row r="1812" spans="1:17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 t="shared" si="143"/>
        <v>LOW</v>
      </c>
      <c r="J1812" s="2" t="str">
        <f t="shared" si="144"/>
        <v>LOW</v>
      </c>
      <c r="K1812" s="2">
        <v>0.46</v>
      </c>
      <c r="L1812" s="2">
        <v>4</v>
      </c>
      <c r="M1812" s="2" t="s">
        <v>17</v>
      </c>
      <c r="N1812" s="2">
        <v>1126.73</v>
      </c>
      <c r="O1812" s="3" t="str">
        <f t="shared" si="145"/>
        <v>LOW</v>
      </c>
      <c r="P1812" t="str">
        <f t="shared" si="147"/>
        <v>HIGH IMPACT</v>
      </c>
      <c r="Q1812" s="5">
        <f t="shared" si="146"/>
        <v>2449.413043478261</v>
      </c>
    </row>
    <row r="1813" spans="1:17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 t="shared" si="143"/>
        <v>MEDIUM</v>
      </c>
      <c r="J1813" s="2" t="str">
        <f t="shared" si="144"/>
        <v>LOW</v>
      </c>
      <c r="K1813" s="2">
        <v>0.09</v>
      </c>
      <c r="L1813" s="2">
        <v>5</v>
      </c>
      <c r="M1813" s="2" t="s">
        <v>28</v>
      </c>
      <c r="N1813" s="2">
        <v>432.2</v>
      </c>
      <c r="O1813" s="3" t="str">
        <f t="shared" si="145"/>
        <v>LOW</v>
      </c>
      <c r="P1813" t="str">
        <f t="shared" si="147"/>
        <v>HIGH IMPACT</v>
      </c>
      <c r="Q1813" s="5">
        <f t="shared" si="146"/>
        <v>4802.2222222222226</v>
      </c>
    </row>
    <row r="1814" spans="1:17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 t="shared" si="143"/>
        <v>LOW</v>
      </c>
      <c r="J1814" s="2" t="str">
        <f t="shared" si="144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s="3" t="str">
        <f t="shared" si="145"/>
        <v>LOW</v>
      </c>
      <c r="P1814" t="str">
        <f t="shared" si="147"/>
        <v>HIGH IMPACT</v>
      </c>
      <c r="Q1814" s="5">
        <f t="shared" si="146"/>
        <v>739.73913043478251</v>
      </c>
    </row>
    <row r="1815" spans="1:17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 t="shared" si="143"/>
        <v>LOW</v>
      </c>
      <c r="J1815" s="2" t="str">
        <f t="shared" si="144"/>
        <v>LOW</v>
      </c>
      <c r="K1815" s="2">
        <v>0.47</v>
      </c>
      <c r="L1815" s="2">
        <v>4</v>
      </c>
      <c r="M1815" s="2" t="s">
        <v>23</v>
      </c>
      <c r="N1815" s="2">
        <v>238.23</v>
      </c>
      <c r="O1815" s="3" t="str">
        <f t="shared" si="145"/>
        <v>LOW</v>
      </c>
      <c r="P1815" t="str">
        <f t="shared" si="147"/>
        <v>HIGH IMPACT</v>
      </c>
      <c r="Q1815" s="5">
        <f t="shared" si="146"/>
        <v>506.87234042553195</v>
      </c>
    </row>
    <row r="1816" spans="1:17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 t="shared" si="143"/>
        <v>LOW</v>
      </c>
      <c r="J1816" s="2" t="str">
        <f t="shared" si="144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3" t="str">
        <f t="shared" si="145"/>
        <v>LOW</v>
      </c>
      <c r="P1816" t="str">
        <f t="shared" si="147"/>
        <v>NORMAL</v>
      </c>
      <c r="Q1816" s="5">
        <f t="shared" si="146"/>
        <v>2530.5000000000005</v>
      </c>
    </row>
    <row r="1817" spans="1:17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 t="shared" si="143"/>
        <v>LOW</v>
      </c>
      <c r="J1817" s="2" t="str">
        <f t="shared" si="144"/>
        <v>LOW</v>
      </c>
      <c r="K1817" s="2">
        <v>0.01</v>
      </c>
      <c r="L1817" s="2">
        <v>8</v>
      </c>
      <c r="M1817" s="2" t="s">
        <v>28</v>
      </c>
      <c r="N1817" s="2">
        <v>1230.45</v>
      </c>
      <c r="O1817" s="3" t="str">
        <f t="shared" si="145"/>
        <v>LOW</v>
      </c>
      <c r="P1817" t="str">
        <f t="shared" si="147"/>
        <v>NORMAL</v>
      </c>
      <c r="Q1817" s="5">
        <f t="shared" si="146"/>
        <v>123045</v>
      </c>
    </row>
    <row r="1818" spans="1:17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 t="shared" si="143"/>
        <v>LOW</v>
      </c>
      <c r="J1818" s="2" t="str">
        <f t="shared" si="144"/>
        <v>LOW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3" t="str">
        <f t="shared" si="145"/>
        <v>LOW</v>
      </c>
      <c r="P1818" t="str">
        <f t="shared" si="147"/>
        <v>HIGH IMPACT</v>
      </c>
      <c r="Q1818" s="5">
        <f t="shared" si="146"/>
        <v>653.55999999999995</v>
      </c>
    </row>
    <row r="1819" spans="1:17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 t="shared" si="143"/>
        <v>MEDIUM</v>
      </c>
      <c r="J1819" s="2" t="str">
        <f t="shared" si="144"/>
        <v>LOW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3" t="str">
        <f t="shared" si="145"/>
        <v>LOW</v>
      </c>
      <c r="P1819" t="str">
        <f t="shared" si="147"/>
        <v>HIGH IMPACT</v>
      </c>
      <c r="Q1819" s="5">
        <f t="shared" si="146"/>
        <v>343.63636363636363</v>
      </c>
    </row>
    <row r="1820" spans="1:17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 t="shared" si="143"/>
        <v>LOW</v>
      </c>
      <c r="J1820" s="2" t="str">
        <f t="shared" si="144"/>
        <v>LOW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3" t="str">
        <f t="shared" si="145"/>
        <v>LOW</v>
      </c>
      <c r="P1820" t="str">
        <f t="shared" si="147"/>
        <v>HIGH IMPACT</v>
      </c>
      <c r="Q1820" s="5">
        <f t="shared" si="146"/>
        <v>526.13793103448279</v>
      </c>
    </row>
    <row r="1821" spans="1:17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 t="shared" si="143"/>
        <v>LOW</v>
      </c>
      <c r="J1821" s="2" t="str">
        <f t="shared" si="144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s="3" t="str">
        <f t="shared" si="145"/>
        <v>LOW</v>
      </c>
      <c r="P1821" t="str">
        <f t="shared" si="147"/>
        <v>HIGH IMPACT</v>
      </c>
      <c r="Q1821" s="5">
        <f t="shared" si="146"/>
        <v>2028.1707317073171</v>
      </c>
    </row>
    <row r="1822" spans="1:17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 t="shared" si="143"/>
        <v>LOW</v>
      </c>
      <c r="J1822" s="2" t="str">
        <f t="shared" si="144"/>
        <v>LOW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3" t="str">
        <f t="shared" si="145"/>
        <v>LOW</v>
      </c>
      <c r="P1822" t="str">
        <f t="shared" si="147"/>
        <v>HIGH IMPACT</v>
      </c>
      <c r="Q1822" s="5">
        <f t="shared" si="146"/>
        <v>3997.6538461538462</v>
      </c>
    </row>
    <row r="1823" spans="1:17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 t="shared" si="143"/>
        <v>LOW</v>
      </c>
      <c r="J1823" s="2" t="str">
        <f t="shared" si="144"/>
        <v>LOW</v>
      </c>
      <c r="K1823" s="2">
        <v>0.32</v>
      </c>
      <c r="L1823" s="2">
        <v>3</v>
      </c>
      <c r="M1823" s="2" t="s">
        <v>17</v>
      </c>
      <c r="N1823" s="2">
        <v>1100.25</v>
      </c>
      <c r="O1823" s="3" t="str">
        <f t="shared" si="145"/>
        <v>LOW</v>
      </c>
      <c r="P1823" t="str">
        <f t="shared" si="147"/>
        <v>HIGH IMPACT</v>
      </c>
      <c r="Q1823" s="5">
        <f t="shared" si="146"/>
        <v>3438.28125</v>
      </c>
    </row>
    <row r="1824" spans="1:17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 t="shared" si="143"/>
        <v>LOW</v>
      </c>
      <c r="J1824" s="2" t="str">
        <f t="shared" si="144"/>
        <v>LOW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3" t="str">
        <f t="shared" si="145"/>
        <v>LOW</v>
      </c>
      <c r="P1824" t="str">
        <f t="shared" si="147"/>
        <v>HIGH IMPACT</v>
      </c>
      <c r="Q1824" s="5">
        <f t="shared" si="146"/>
        <v>1659.3030303030305</v>
      </c>
    </row>
    <row r="1825" spans="1:17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 t="shared" si="143"/>
        <v>LOW</v>
      </c>
      <c r="J1825" s="2" t="str">
        <f t="shared" si="144"/>
        <v>LOW</v>
      </c>
      <c r="K1825" s="2">
        <v>0.41</v>
      </c>
      <c r="L1825" s="2">
        <v>3</v>
      </c>
      <c r="M1825" s="2" t="s">
        <v>17</v>
      </c>
      <c r="N1825" s="2">
        <v>613.13</v>
      </c>
      <c r="O1825" s="3" t="str">
        <f t="shared" si="145"/>
        <v>LOW</v>
      </c>
      <c r="P1825" t="str">
        <f t="shared" si="147"/>
        <v>HIGH IMPACT</v>
      </c>
      <c r="Q1825" s="5">
        <f t="shared" si="146"/>
        <v>1495.439024390244</v>
      </c>
    </row>
    <row r="1826" spans="1:17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 t="shared" si="143"/>
        <v>MEDIUM</v>
      </c>
      <c r="J1826" s="2" t="str">
        <f t="shared" si="144"/>
        <v>LOW</v>
      </c>
      <c r="K1826" s="2">
        <v>0.34</v>
      </c>
      <c r="L1826" s="2">
        <v>8</v>
      </c>
      <c r="M1826" s="2" t="s">
        <v>23</v>
      </c>
      <c r="N1826" s="2">
        <v>278.06</v>
      </c>
      <c r="O1826" s="3" t="str">
        <f t="shared" si="145"/>
        <v>LOW</v>
      </c>
      <c r="P1826" t="str">
        <f t="shared" si="147"/>
        <v>HIGH IMPACT</v>
      </c>
      <c r="Q1826" s="5">
        <f t="shared" si="146"/>
        <v>817.82352941176464</v>
      </c>
    </row>
    <row r="1827" spans="1:17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 t="shared" si="143"/>
        <v>LOW</v>
      </c>
      <c r="J1827" s="2" t="str">
        <f t="shared" si="144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s="3" t="str">
        <f t="shared" si="145"/>
        <v>LOW</v>
      </c>
      <c r="P1827" t="str">
        <f t="shared" si="147"/>
        <v>HIGH IMPACT</v>
      </c>
      <c r="Q1827" s="5">
        <f t="shared" si="146"/>
        <v>140.0612244897959</v>
      </c>
    </row>
    <row r="1828" spans="1:17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 t="shared" si="143"/>
        <v>LOW</v>
      </c>
      <c r="J1828" s="2" t="str">
        <f t="shared" si="144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s="3" t="str">
        <f t="shared" si="145"/>
        <v>LOW</v>
      </c>
      <c r="P1828" t="str">
        <f t="shared" si="147"/>
        <v>HIGH IMPACT</v>
      </c>
      <c r="Q1828" s="5">
        <f t="shared" si="146"/>
        <v>217.52173913043478</v>
      </c>
    </row>
    <row r="1829" spans="1:17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 t="shared" si="143"/>
        <v>LOW</v>
      </c>
      <c r="J1829" s="2" t="str">
        <f t="shared" si="144"/>
        <v>LOW</v>
      </c>
      <c r="K1829" s="2">
        <v>0.03</v>
      </c>
      <c r="L1829" s="2">
        <v>8</v>
      </c>
      <c r="M1829" s="2" t="s">
        <v>17</v>
      </c>
      <c r="N1829" s="2">
        <v>203.3</v>
      </c>
      <c r="O1829" s="3" t="str">
        <f t="shared" si="145"/>
        <v>LOW</v>
      </c>
      <c r="P1829" t="str">
        <f t="shared" si="147"/>
        <v>NORMAL</v>
      </c>
      <c r="Q1829" s="5">
        <f t="shared" si="146"/>
        <v>6776.666666666667</v>
      </c>
    </row>
    <row r="1830" spans="1:17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 t="shared" si="143"/>
        <v>LOW</v>
      </c>
      <c r="J1830" s="2" t="str">
        <f t="shared" si="144"/>
        <v>LOW</v>
      </c>
      <c r="K1830" s="2">
        <v>0.2</v>
      </c>
      <c r="L1830" s="2">
        <v>7</v>
      </c>
      <c r="M1830" s="2" t="s">
        <v>17</v>
      </c>
      <c r="N1830" s="2">
        <v>312.8</v>
      </c>
      <c r="O1830" s="3" t="str">
        <f t="shared" si="145"/>
        <v>LOW</v>
      </c>
      <c r="P1830" t="str">
        <f t="shared" si="147"/>
        <v>NORMAL</v>
      </c>
      <c r="Q1830" s="5">
        <f t="shared" si="146"/>
        <v>1564</v>
      </c>
    </row>
    <row r="1831" spans="1:17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 t="shared" si="143"/>
        <v>LOW</v>
      </c>
      <c r="J1831" s="2" t="str">
        <f t="shared" si="144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s="3" t="str">
        <f t="shared" si="145"/>
        <v>LOW</v>
      </c>
      <c r="P1831" t="str">
        <f t="shared" si="147"/>
        <v>HIGH IMPACT</v>
      </c>
      <c r="Q1831" s="5">
        <f t="shared" si="146"/>
        <v>876.69047619047615</v>
      </c>
    </row>
    <row r="1832" spans="1:17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 t="shared" si="143"/>
        <v>LOW</v>
      </c>
      <c r="J1832" s="2" t="str">
        <f t="shared" si="144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3" t="str">
        <f t="shared" si="145"/>
        <v>LOW</v>
      </c>
      <c r="P1832" t="str">
        <f t="shared" si="147"/>
        <v>NORMAL</v>
      </c>
      <c r="Q1832" s="5">
        <f t="shared" si="146"/>
        <v>2932.1428571428569</v>
      </c>
    </row>
    <row r="1833" spans="1:17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 t="shared" si="143"/>
        <v>LOW</v>
      </c>
      <c r="J1833" s="2" t="str">
        <f t="shared" si="144"/>
        <v>LOW</v>
      </c>
      <c r="K1833" s="2">
        <v>0.37</v>
      </c>
      <c r="L1833" s="2">
        <v>9</v>
      </c>
      <c r="M1833" s="2" t="s">
        <v>23</v>
      </c>
      <c r="N1833" s="2">
        <v>892.53</v>
      </c>
      <c r="O1833" s="3" t="str">
        <f t="shared" si="145"/>
        <v>LOW</v>
      </c>
      <c r="P1833" t="str">
        <f t="shared" si="147"/>
        <v>HIGH IMPACT</v>
      </c>
      <c r="Q1833" s="5">
        <f t="shared" si="146"/>
        <v>2412.2432432432433</v>
      </c>
    </row>
    <row r="1834" spans="1:17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 t="shared" si="143"/>
        <v>LOW</v>
      </c>
      <c r="J1834" s="2" t="str">
        <f t="shared" si="144"/>
        <v>LOW</v>
      </c>
      <c r="K1834" s="2">
        <v>0.27</v>
      </c>
      <c r="L1834" s="2">
        <v>7</v>
      </c>
      <c r="M1834" s="2" t="s">
        <v>28</v>
      </c>
      <c r="N1834" s="2">
        <v>366.63</v>
      </c>
      <c r="O1834" s="3" t="str">
        <f t="shared" si="145"/>
        <v>LOW</v>
      </c>
      <c r="P1834" t="str">
        <f t="shared" si="147"/>
        <v>HIGH IMPACT</v>
      </c>
      <c r="Q1834" s="5">
        <f t="shared" si="146"/>
        <v>1357.8888888888887</v>
      </c>
    </row>
    <row r="1835" spans="1:17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 t="shared" si="143"/>
        <v>LOW</v>
      </c>
      <c r="J1835" s="2" t="str">
        <f t="shared" si="144"/>
        <v>LOW</v>
      </c>
      <c r="K1835" s="2">
        <v>0.45</v>
      </c>
      <c r="L1835" s="2">
        <v>1</v>
      </c>
      <c r="M1835" s="2" t="s">
        <v>17</v>
      </c>
      <c r="N1835" s="2">
        <v>241.48</v>
      </c>
      <c r="O1835" s="3" t="str">
        <f t="shared" si="145"/>
        <v>LOW</v>
      </c>
      <c r="P1835" t="str">
        <f t="shared" si="147"/>
        <v>HIGH IMPACT</v>
      </c>
      <c r="Q1835" s="5">
        <f t="shared" si="146"/>
        <v>536.62222222222215</v>
      </c>
    </row>
    <row r="1836" spans="1:17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 t="shared" si="143"/>
        <v>LOW</v>
      </c>
      <c r="J1836" s="2" t="str">
        <f t="shared" si="144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s="3" t="str">
        <f t="shared" si="145"/>
        <v>LOW</v>
      </c>
      <c r="P1836" t="str">
        <f t="shared" si="147"/>
        <v>HIGH IMPACT</v>
      </c>
      <c r="Q1836" s="5">
        <f t="shared" si="146"/>
        <v>957.35135135135147</v>
      </c>
    </row>
    <row r="1837" spans="1:17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 t="shared" si="143"/>
        <v>LOW</v>
      </c>
      <c r="J1837" s="2" t="str">
        <f t="shared" si="144"/>
        <v>LOW</v>
      </c>
      <c r="K1837" s="2">
        <v>0.33</v>
      </c>
      <c r="L1837" s="2">
        <v>4</v>
      </c>
      <c r="M1837" s="2" t="s">
        <v>28</v>
      </c>
      <c r="N1837" s="2">
        <v>188.69</v>
      </c>
      <c r="O1837" s="3" t="str">
        <f t="shared" si="145"/>
        <v>LOW</v>
      </c>
      <c r="P1837" t="str">
        <f t="shared" si="147"/>
        <v>HIGH IMPACT</v>
      </c>
      <c r="Q1837" s="5">
        <f t="shared" si="146"/>
        <v>571.78787878787875</v>
      </c>
    </row>
    <row r="1838" spans="1:17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 t="shared" si="143"/>
        <v>LOW</v>
      </c>
      <c r="J1838" s="2" t="str">
        <f t="shared" si="144"/>
        <v>LOW</v>
      </c>
      <c r="K1838" s="2">
        <v>0.44</v>
      </c>
      <c r="L1838" s="2">
        <v>7</v>
      </c>
      <c r="M1838" s="2" t="s">
        <v>23</v>
      </c>
      <c r="N1838" s="2">
        <v>211.97</v>
      </c>
      <c r="O1838" s="3" t="str">
        <f t="shared" si="145"/>
        <v>LOW</v>
      </c>
      <c r="P1838" t="str">
        <f t="shared" si="147"/>
        <v>HIGH IMPACT</v>
      </c>
      <c r="Q1838" s="5">
        <f t="shared" si="146"/>
        <v>481.75</v>
      </c>
    </row>
    <row r="1839" spans="1:17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 t="shared" si="143"/>
        <v>LOW</v>
      </c>
      <c r="J1839" s="2" t="str">
        <f t="shared" si="144"/>
        <v>LOW</v>
      </c>
      <c r="K1839" s="2">
        <v>0.45</v>
      </c>
      <c r="L1839" s="2">
        <v>6</v>
      </c>
      <c r="M1839" s="2" t="s">
        <v>23</v>
      </c>
      <c r="N1839" s="2">
        <v>392.91</v>
      </c>
      <c r="O1839" s="3" t="str">
        <f t="shared" si="145"/>
        <v>LOW</v>
      </c>
      <c r="P1839" t="str">
        <f t="shared" si="147"/>
        <v>HIGH IMPACT</v>
      </c>
      <c r="Q1839" s="5">
        <f t="shared" si="146"/>
        <v>873.13333333333333</v>
      </c>
    </row>
    <row r="1840" spans="1:17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 t="shared" si="143"/>
        <v>LOW</v>
      </c>
      <c r="J1840" s="2" t="str">
        <f t="shared" si="144"/>
        <v>LOW</v>
      </c>
      <c r="K1840" s="2">
        <v>0.19</v>
      </c>
      <c r="L1840" s="2">
        <v>7</v>
      </c>
      <c r="M1840" s="2" t="s">
        <v>23</v>
      </c>
      <c r="N1840" s="2">
        <v>349.61</v>
      </c>
      <c r="O1840" s="3" t="str">
        <f t="shared" si="145"/>
        <v>LOW</v>
      </c>
      <c r="P1840" t="str">
        <f t="shared" si="147"/>
        <v>NORMAL</v>
      </c>
      <c r="Q1840" s="5">
        <f t="shared" si="146"/>
        <v>1840.0526315789475</v>
      </c>
    </row>
    <row r="1841" spans="1:17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 t="shared" si="143"/>
        <v>LOW</v>
      </c>
      <c r="J1841" s="2" t="str">
        <f t="shared" si="144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s="3" t="str">
        <f t="shared" si="145"/>
        <v>LOW</v>
      </c>
      <c r="P1841" t="str">
        <f t="shared" si="147"/>
        <v>HIGH IMPACT</v>
      </c>
      <c r="Q1841" s="5">
        <f t="shared" si="146"/>
        <v>2245.1304347826085</v>
      </c>
    </row>
    <row r="1842" spans="1:17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 t="shared" si="143"/>
        <v>LOW</v>
      </c>
      <c r="J1842" s="2" t="str">
        <f t="shared" si="144"/>
        <v>LOW</v>
      </c>
      <c r="K1842" s="2">
        <v>0.03</v>
      </c>
      <c r="L1842" s="2">
        <v>6</v>
      </c>
      <c r="M1842" s="2" t="s">
        <v>28</v>
      </c>
      <c r="N1842" s="2">
        <v>381.8</v>
      </c>
      <c r="O1842" s="3" t="str">
        <f t="shared" si="145"/>
        <v>LOW</v>
      </c>
      <c r="P1842" t="str">
        <f t="shared" si="147"/>
        <v>NORMAL</v>
      </c>
      <c r="Q1842" s="5">
        <f t="shared" si="146"/>
        <v>12726.666666666668</v>
      </c>
    </row>
    <row r="1843" spans="1:17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 t="shared" si="143"/>
        <v>LOW</v>
      </c>
      <c r="J1843" s="2" t="str">
        <f t="shared" si="144"/>
        <v>LOW</v>
      </c>
      <c r="K1843" s="2">
        <v>0.38</v>
      </c>
      <c r="L1843" s="2">
        <v>3</v>
      </c>
      <c r="M1843" s="2" t="s">
        <v>28</v>
      </c>
      <c r="N1843" s="2">
        <v>961.26</v>
      </c>
      <c r="O1843" s="3" t="str">
        <f t="shared" si="145"/>
        <v>LOW</v>
      </c>
      <c r="P1843" t="str">
        <f t="shared" si="147"/>
        <v>HIGH IMPACT</v>
      </c>
      <c r="Q1843" s="5">
        <f t="shared" si="146"/>
        <v>2529.6315789473683</v>
      </c>
    </row>
    <row r="1844" spans="1:17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 t="shared" si="143"/>
        <v>LOW</v>
      </c>
      <c r="J1844" s="2" t="str">
        <f t="shared" si="144"/>
        <v>LOW</v>
      </c>
      <c r="K1844" s="2">
        <v>0.17</v>
      </c>
      <c r="L1844" s="2">
        <v>4</v>
      </c>
      <c r="M1844" s="2" t="s">
        <v>23</v>
      </c>
      <c r="N1844" s="2">
        <v>835.1</v>
      </c>
      <c r="O1844" s="3" t="str">
        <f t="shared" si="145"/>
        <v>LOW</v>
      </c>
      <c r="P1844" t="str">
        <f t="shared" si="147"/>
        <v>NORMAL</v>
      </c>
      <c r="Q1844" s="5">
        <f t="shared" si="146"/>
        <v>4912.3529411764703</v>
      </c>
    </row>
    <row r="1845" spans="1:17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 t="shared" si="143"/>
        <v>LOW</v>
      </c>
      <c r="J1845" s="2" t="str">
        <f t="shared" si="144"/>
        <v>LOW</v>
      </c>
      <c r="K1845" s="2">
        <v>0.24</v>
      </c>
      <c r="L1845" s="2">
        <v>1</v>
      </c>
      <c r="M1845" s="2" t="s">
        <v>28</v>
      </c>
      <c r="N1845" s="2">
        <v>706.8</v>
      </c>
      <c r="O1845" s="3" t="str">
        <f t="shared" si="145"/>
        <v>LOW</v>
      </c>
      <c r="P1845" t="str">
        <f t="shared" si="147"/>
        <v>HIGH IMPACT</v>
      </c>
      <c r="Q1845" s="5">
        <f t="shared" si="146"/>
        <v>2945</v>
      </c>
    </row>
    <row r="1846" spans="1:17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 t="shared" si="143"/>
        <v>LOW</v>
      </c>
      <c r="J1846" s="2" t="str">
        <f t="shared" si="144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s="3" t="str">
        <f t="shared" si="145"/>
        <v>LOW</v>
      </c>
      <c r="P1846" t="str">
        <f t="shared" si="147"/>
        <v>HIGH IMPACT</v>
      </c>
      <c r="Q1846" s="5">
        <f t="shared" si="146"/>
        <v>1241.5952380952383</v>
      </c>
    </row>
    <row r="1847" spans="1:17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 t="shared" si="143"/>
        <v>LOW</v>
      </c>
      <c r="J1847" s="2" t="str">
        <f t="shared" si="144"/>
        <v>LOW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3" t="str">
        <f t="shared" si="145"/>
        <v>LOW</v>
      </c>
      <c r="P1847" t="str">
        <f t="shared" si="147"/>
        <v>HIGH IMPACT</v>
      </c>
      <c r="Q1847" s="5">
        <f t="shared" si="146"/>
        <v>3620.7187500000005</v>
      </c>
    </row>
    <row r="1848" spans="1:17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 t="shared" si="143"/>
        <v>LOW</v>
      </c>
      <c r="J1848" s="2" t="str">
        <f t="shared" si="144"/>
        <v>LOW</v>
      </c>
      <c r="K1848" s="2">
        <v>0.23</v>
      </c>
      <c r="L1848" s="2">
        <v>3</v>
      </c>
      <c r="M1848" s="2" t="s">
        <v>28</v>
      </c>
      <c r="N1848" s="2">
        <v>416.29</v>
      </c>
      <c r="O1848" s="3" t="str">
        <f t="shared" si="145"/>
        <v>LOW</v>
      </c>
      <c r="P1848" t="str">
        <f t="shared" si="147"/>
        <v>HIGH IMPACT</v>
      </c>
      <c r="Q1848" s="5">
        <f t="shared" si="146"/>
        <v>1809.9565217391305</v>
      </c>
    </row>
    <row r="1849" spans="1:17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 t="shared" si="143"/>
        <v>MEDIUM</v>
      </c>
      <c r="J1849" s="2" t="str">
        <f t="shared" si="144"/>
        <v>LOW</v>
      </c>
      <c r="K1849" s="2">
        <v>0.08</v>
      </c>
      <c r="L1849" s="2">
        <v>7</v>
      </c>
      <c r="M1849" s="2" t="s">
        <v>23</v>
      </c>
      <c r="N1849" s="2">
        <v>867.75</v>
      </c>
      <c r="O1849" s="3" t="str">
        <f t="shared" si="145"/>
        <v>HIGH</v>
      </c>
      <c r="P1849" t="str">
        <f t="shared" si="147"/>
        <v>HIGH IMPACT</v>
      </c>
      <c r="Q1849" s="5">
        <f t="shared" si="146"/>
        <v>10846.875</v>
      </c>
    </row>
    <row r="1850" spans="1:17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 t="shared" si="143"/>
        <v>LOW</v>
      </c>
      <c r="J1850" s="2" t="str">
        <f t="shared" si="144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s="3" t="str">
        <f t="shared" si="145"/>
        <v>LOW</v>
      </c>
      <c r="P1850" t="str">
        <f t="shared" si="147"/>
        <v>HIGH IMPACT</v>
      </c>
      <c r="Q1850" s="5">
        <f t="shared" si="146"/>
        <v>135.57446808510639</v>
      </c>
    </row>
    <row r="1851" spans="1:17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 t="shared" si="143"/>
        <v>LOW</v>
      </c>
      <c r="J1851" s="2" t="str">
        <f t="shared" si="144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s="3" t="str">
        <f t="shared" si="145"/>
        <v>LOW</v>
      </c>
      <c r="P1851" t="str">
        <f t="shared" si="147"/>
        <v>NORMAL</v>
      </c>
      <c r="Q1851" s="5">
        <f t="shared" si="146"/>
        <v>3305.1764705882351</v>
      </c>
    </row>
    <row r="1852" spans="1:17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 t="shared" si="143"/>
        <v>LOW</v>
      </c>
      <c r="J1852" s="2" t="str">
        <f t="shared" si="144"/>
        <v>LOW</v>
      </c>
      <c r="K1852" s="2">
        <v>0.05</v>
      </c>
      <c r="L1852" s="2">
        <v>7</v>
      </c>
      <c r="M1852" s="2" t="s">
        <v>23</v>
      </c>
      <c r="N1852" s="2">
        <v>354.49</v>
      </c>
      <c r="O1852" s="3" t="str">
        <f t="shared" si="145"/>
        <v>LOW</v>
      </c>
      <c r="P1852" t="str">
        <f t="shared" si="147"/>
        <v>NORMAL</v>
      </c>
      <c r="Q1852" s="5">
        <f t="shared" si="146"/>
        <v>7089.8</v>
      </c>
    </row>
    <row r="1853" spans="1:17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 t="shared" si="143"/>
        <v>LOW</v>
      </c>
      <c r="J1853" s="2" t="str">
        <f t="shared" si="144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3" t="str">
        <f t="shared" si="145"/>
        <v>LOW</v>
      </c>
      <c r="P1853" t="str">
        <f t="shared" si="147"/>
        <v>HIGH IMPACT</v>
      </c>
      <c r="Q1853" s="5">
        <f t="shared" si="146"/>
        <v>240.74999999999997</v>
      </c>
    </row>
    <row r="1854" spans="1:17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 t="shared" si="143"/>
        <v>LOW</v>
      </c>
      <c r="J1854" s="2" t="str">
        <f t="shared" si="144"/>
        <v>LOW</v>
      </c>
      <c r="K1854" s="2">
        <v>0.2</v>
      </c>
      <c r="L1854" s="2">
        <v>2</v>
      </c>
      <c r="M1854" s="2" t="s">
        <v>28</v>
      </c>
      <c r="N1854" s="2">
        <v>318.25</v>
      </c>
      <c r="O1854" s="3" t="str">
        <f t="shared" si="145"/>
        <v>LOW</v>
      </c>
      <c r="P1854" t="str">
        <f t="shared" si="147"/>
        <v>NORMAL</v>
      </c>
      <c r="Q1854" s="5">
        <f t="shared" si="146"/>
        <v>1591.25</v>
      </c>
    </row>
    <row r="1855" spans="1:17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 t="shared" si="143"/>
        <v>LOW</v>
      </c>
      <c r="J1855" s="2" t="str">
        <f t="shared" si="144"/>
        <v>LOW</v>
      </c>
      <c r="K1855" s="2">
        <v>0.3</v>
      </c>
      <c r="L1855" s="2">
        <v>8</v>
      </c>
      <c r="M1855" s="2" t="s">
        <v>28</v>
      </c>
      <c r="N1855" s="2">
        <v>1202.5</v>
      </c>
      <c r="O1855" s="3" t="str">
        <f t="shared" si="145"/>
        <v>LOW</v>
      </c>
      <c r="P1855" t="str">
        <f t="shared" si="147"/>
        <v>HIGH IMPACT</v>
      </c>
      <c r="Q1855" s="5">
        <f t="shared" si="146"/>
        <v>4008.3333333333335</v>
      </c>
    </row>
    <row r="1856" spans="1:17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 t="shared" si="143"/>
        <v>LOW</v>
      </c>
      <c r="J1856" s="2" t="str">
        <f t="shared" si="144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s="3" t="str">
        <f t="shared" si="145"/>
        <v>LOW</v>
      </c>
      <c r="P1856" t="str">
        <f t="shared" si="147"/>
        <v>NORMAL</v>
      </c>
      <c r="Q1856" s="5">
        <f t="shared" si="146"/>
        <v>2150.416666666667</v>
      </c>
    </row>
    <row r="1857" spans="1:17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 t="shared" si="143"/>
        <v>LOW</v>
      </c>
      <c r="J1857" s="2" t="str">
        <f t="shared" si="144"/>
        <v>LOW</v>
      </c>
      <c r="K1857" s="2">
        <v>0.19</v>
      </c>
      <c r="L1857" s="2">
        <v>7</v>
      </c>
      <c r="M1857" s="2" t="s">
        <v>23</v>
      </c>
      <c r="N1857" s="2">
        <v>91.9</v>
      </c>
      <c r="O1857" s="3" t="str">
        <f t="shared" si="145"/>
        <v>LOW</v>
      </c>
      <c r="P1857" t="str">
        <f t="shared" si="147"/>
        <v>NORMAL</v>
      </c>
      <c r="Q1857" s="5">
        <f t="shared" si="146"/>
        <v>483.68421052631584</v>
      </c>
    </row>
    <row r="1858" spans="1:17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 t="shared" si="143"/>
        <v>LOW</v>
      </c>
      <c r="J1858" s="2" t="str">
        <f t="shared" si="144"/>
        <v>LOW</v>
      </c>
      <c r="K1858" s="2">
        <v>0.49</v>
      </c>
      <c r="L1858" s="2">
        <v>3</v>
      </c>
      <c r="M1858" s="2" t="s">
        <v>17</v>
      </c>
      <c r="N1858" s="2">
        <v>413.56</v>
      </c>
      <c r="O1858" s="3" t="str">
        <f t="shared" si="145"/>
        <v>LOW</v>
      </c>
      <c r="P1858" t="str">
        <f t="shared" si="147"/>
        <v>HIGH IMPACT</v>
      </c>
      <c r="Q1858" s="5">
        <f t="shared" si="146"/>
        <v>844</v>
      </c>
    </row>
    <row r="1859" spans="1:17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 t="shared" ref="I1859:I1922" si="148">IF(H1859&gt;10000,"HIGH",IF(H1859&gt;5000,"MEDIUM","LOW"))</f>
        <v>LOW</v>
      </c>
      <c r="J1859" s="2" t="str">
        <f t="shared" ref="J1859:J1922" si="149">IF(H1859&gt;10000,"HIGH","LOW")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s="3" t="str">
        <f t="shared" ref="O1859:O1922" si="150">IF(AND(H1859&gt;5000,N1859&gt;500),"HIGH","LOW")</f>
        <v>LOW</v>
      </c>
      <c r="P1859" t="str">
        <f t="shared" si="147"/>
        <v>HIGH IMPACT</v>
      </c>
      <c r="Q1859" s="5">
        <f t="shared" ref="Q1859:Q1922" si="151">IFERROR(N1859/K1859,"cant divide")</f>
        <v>116.68085106382981</v>
      </c>
    </row>
    <row r="1860" spans="1:17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 t="shared" si="148"/>
        <v>MEDIUM</v>
      </c>
      <c r="J1860" s="2" t="str">
        <f t="shared" si="149"/>
        <v>LOW</v>
      </c>
      <c r="K1860" s="2">
        <v>0.43</v>
      </c>
      <c r="L1860" s="2">
        <v>6</v>
      </c>
      <c r="M1860" s="2" t="s">
        <v>28</v>
      </c>
      <c r="N1860" s="2">
        <v>195.02</v>
      </c>
      <c r="O1860" s="3" t="str">
        <f t="shared" si="150"/>
        <v>LOW</v>
      </c>
      <c r="P1860" t="str">
        <f t="shared" si="147"/>
        <v>HIGH IMPACT</v>
      </c>
      <c r="Q1860" s="5">
        <f t="shared" si="151"/>
        <v>453.53488372093028</v>
      </c>
    </row>
    <row r="1861" spans="1:17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 t="shared" si="148"/>
        <v>LOW</v>
      </c>
      <c r="J1861" s="2" t="str">
        <f t="shared" si="149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s="3" t="str">
        <f t="shared" si="150"/>
        <v>LOW</v>
      </c>
      <c r="P1861" t="str">
        <f t="shared" si="147"/>
        <v>HIGH IMPACT</v>
      </c>
      <c r="Q1861" s="5">
        <f t="shared" si="151"/>
        <v>894.35897435897436</v>
      </c>
    </row>
    <row r="1862" spans="1:17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 t="shared" si="148"/>
        <v>HIGH</v>
      </c>
      <c r="J1862" s="2" t="str">
        <f t="shared" si="149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s="3" t="str">
        <f t="shared" si="150"/>
        <v>LOW</v>
      </c>
      <c r="P1862" t="str">
        <f t="shared" si="147"/>
        <v>HIGH IMPACT</v>
      </c>
      <c r="Q1862" s="5">
        <f t="shared" si="151"/>
        <v>2125</v>
      </c>
    </row>
    <row r="1863" spans="1:17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 t="shared" si="148"/>
        <v>LOW</v>
      </c>
      <c r="J1863" s="2" t="str">
        <f t="shared" si="149"/>
        <v>LOW</v>
      </c>
      <c r="K1863" s="2">
        <v>0.23</v>
      </c>
      <c r="L1863" s="2">
        <v>8</v>
      </c>
      <c r="M1863" s="2" t="s">
        <v>28</v>
      </c>
      <c r="N1863" s="2">
        <v>930.63</v>
      </c>
      <c r="O1863" s="3" t="str">
        <f t="shared" si="150"/>
        <v>LOW</v>
      </c>
      <c r="P1863" t="str">
        <f t="shared" si="147"/>
        <v>HIGH IMPACT</v>
      </c>
      <c r="Q1863" s="5">
        <f t="shared" si="151"/>
        <v>4046.2173913043475</v>
      </c>
    </row>
    <row r="1864" spans="1:17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 t="shared" si="148"/>
        <v>LOW</v>
      </c>
      <c r="J1864" s="2" t="str">
        <f t="shared" si="149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s="3" t="str">
        <f t="shared" si="150"/>
        <v>LOW</v>
      </c>
      <c r="P1864" t="str">
        <f t="shared" ref="P1864:P1927" si="152">IF(OR(H1864&gt;5000,K1864&gt;0.2),"HIGH IMPACT","NORMAL")</f>
        <v>HIGH IMPACT</v>
      </c>
      <c r="Q1864" s="5">
        <f t="shared" si="151"/>
        <v>480.5</v>
      </c>
    </row>
    <row r="1865" spans="1:17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 t="shared" si="148"/>
        <v>LOW</v>
      </c>
      <c r="J1865" s="2" t="str">
        <f t="shared" si="149"/>
        <v>LOW</v>
      </c>
      <c r="K1865" s="2">
        <v>0.13</v>
      </c>
      <c r="L1865" s="2">
        <v>1</v>
      </c>
      <c r="M1865" s="2" t="s">
        <v>28</v>
      </c>
      <c r="N1865" s="2">
        <v>908.6</v>
      </c>
      <c r="O1865" s="3" t="str">
        <f t="shared" si="150"/>
        <v>LOW</v>
      </c>
      <c r="P1865" t="str">
        <f t="shared" si="152"/>
        <v>NORMAL</v>
      </c>
      <c r="Q1865" s="5">
        <f t="shared" si="151"/>
        <v>6989.2307692307695</v>
      </c>
    </row>
    <row r="1866" spans="1:17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 t="shared" si="148"/>
        <v>LOW</v>
      </c>
      <c r="J1866" s="2" t="str">
        <f t="shared" si="149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s="3" t="str">
        <f t="shared" si="150"/>
        <v>LOW</v>
      </c>
      <c r="P1866" t="str">
        <f t="shared" si="152"/>
        <v>NORMAL</v>
      </c>
      <c r="Q1866" s="5">
        <f t="shared" si="151"/>
        <v>39632</v>
      </c>
    </row>
    <row r="1867" spans="1:17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 t="shared" si="148"/>
        <v>LOW</v>
      </c>
      <c r="J1867" s="2" t="str">
        <f t="shared" si="149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3" t="str">
        <f t="shared" si="150"/>
        <v>LOW</v>
      </c>
      <c r="P1867" t="str">
        <f t="shared" si="152"/>
        <v>HIGH IMPACT</v>
      </c>
      <c r="Q1867" s="5">
        <f t="shared" si="151"/>
        <v>81.761904761904773</v>
      </c>
    </row>
    <row r="1868" spans="1:17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 t="shared" si="148"/>
        <v>LOW</v>
      </c>
      <c r="J1868" s="2" t="str">
        <f t="shared" si="149"/>
        <v>LOW</v>
      </c>
      <c r="K1868" s="2">
        <v>0.21</v>
      </c>
      <c r="L1868" s="2">
        <v>1</v>
      </c>
      <c r="M1868" s="2" t="s">
        <v>17</v>
      </c>
      <c r="N1868" s="2">
        <v>758.52</v>
      </c>
      <c r="O1868" s="3" t="str">
        <f t="shared" si="150"/>
        <v>LOW</v>
      </c>
      <c r="P1868" t="str">
        <f t="shared" si="152"/>
        <v>HIGH IMPACT</v>
      </c>
      <c r="Q1868" s="5">
        <f t="shared" si="151"/>
        <v>3612</v>
      </c>
    </row>
    <row r="1869" spans="1:17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 t="shared" si="148"/>
        <v>LOW</v>
      </c>
      <c r="J1869" s="2" t="str">
        <f t="shared" si="149"/>
        <v>LOW</v>
      </c>
      <c r="K1869" s="2">
        <v>0.03</v>
      </c>
      <c r="L1869" s="2">
        <v>9</v>
      </c>
      <c r="M1869" s="2" t="s">
        <v>28</v>
      </c>
      <c r="N1869" s="2">
        <v>656.93</v>
      </c>
      <c r="O1869" s="3" t="str">
        <f t="shared" si="150"/>
        <v>LOW</v>
      </c>
      <c r="P1869" t="str">
        <f t="shared" si="152"/>
        <v>NORMAL</v>
      </c>
      <c r="Q1869" s="5">
        <f t="shared" si="151"/>
        <v>21897.666666666664</v>
      </c>
    </row>
    <row r="1870" spans="1:17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 t="shared" si="148"/>
        <v>HIGH</v>
      </c>
      <c r="J1870" s="2" t="str">
        <f t="shared" si="149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s="3" t="str">
        <f t="shared" si="150"/>
        <v>LOW</v>
      </c>
      <c r="P1870" t="str">
        <f t="shared" si="152"/>
        <v>HIGH IMPACT</v>
      </c>
      <c r="Q1870" s="5">
        <f t="shared" si="151"/>
        <v>2937.0625</v>
      </c>
    </row>
    <row r="1871" spans="1:17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 t="shared" si="148"/>
        <v>LOW</v>
      </c>
      <c r="J1871" s="2" t="str">
        <f t="shared" si="149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s="3" t="str">
        <f t="shared" si="150"/>
        <v>LOW</v>
      </c>
      <c r="P1871" t="str">
        <f t="shared" si="152"/>
        <v>HIGH IMPACT</v>
      </c>
      <c r="Q1871" s="5">
        <f t="shared" si="151"/>
        <v>653.02173913043475</v>
      </c>
    </row>
    <row r="1872" spans="1:17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 t="shared" si="148"/>
        <v>LOW</v>
      </c>
      <c r="J1872" s="2" t="str">
        <f t="shared" si="149"/>
        <v>LOW</v>
      </c>
      <c r="K1872" s="2">
        <v>0.13</v>
      </c>
      <c r="L1872" s="2">
        <v>8</v>
      </c>
      <c r="M1872" s="2" t="s">
        <v>28</v>
      </c>
      <c r="N1872" s="2">
        <v>264.25</v>
      </c>
      <c r="O1872" s="3" t="str">
        <f t="shared" si="150"/>
        <v>LOW</v>
      </c>
      <c r="P1872" t="str">
        <f t="shared" si="152"/>
        <v>NORMAL</v>
      </c>
      <c r="Q1872" s="5">
        <f t="shared" si="151"/>
        <v>2032.6923076923076</v>
      </c>
    </row>
    <row r="1873" spans="1:17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 t="shared" si="148"/>
        <v>LOW</v>
      </c>
      <c r="J1873" s="2" t="str">
        <f t="shared" si="149"/>
        <v>LOW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3" t="str">
        <f t="shared" si="150"/>
        <v>LOW</v>
      </c>
      <c r="P1873" t="str">
        <f t="shared" si="152"/>
        <v>HIGH IMPACT</v>
      </c>
      <c r="Q1873" s="5">
        <f t="shared" si="151"/>
        <v>2878.7499999999995</v>
      </c>
    </row>
    <row r="1874" spans="1:17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 t="shared" si="148"/>
        <v>MEDIUM</v>
      </c>
      <c r="J1874" s="2" t="str">
        <f t="shared" si="149"/>
        <v>LOW</v>
      </c>
      <c r="K1874" s="2">
        <v>0.24</v>
      </c>
      <c r="L1874" s="2">
        <v>8</v>
      </c>
      <c r="M1874" s="2" t="s">
        <v>17</v>
      </c>
      <c r="N1874" s="2">
        <v>235.18</v>
      </c>
      <c r="O1874" s="3" t="str">
        <f t="shared" si="150"/>
        <v>LOW</v>
      </c>
      <c r="P1874" t="str">
        <f t="shared" si="152"/>
        <v>HIGH IMPACT</v>
      </c>
      <c r="Q1874" s="5">
        <f t="shared" si="151"/>
        <v>979.91666666666674</v>
      </c>
    </row>
    <row r="1875" spans="1:17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 t="shared" si="148"/>
        <v>MEDIUM</v>
      </c>
      <c r="J1875" s="2" t="str">
        <f t="shared" si="149"/>
        <v>LOW</v>
      </c>
      <c r="K1875" s="2">
        <v>0.43</v>
      </c>
      <c r="L1875" s="2">
        <v>7</v>
      </c>
      <c r="M1875" s="2" t="s">
        <v>28</v>
      </c>
      <c r="N1875" s="2">
        <v>125.86</v>
      </c>
      <c r="O1875" s="3" t="str">
        <f t="shared" si="150"/>
        <v>LOW</v>
      </c>
      <c r="P1875" t="str">
        <f t="shared" si="152"/>
        <v>HIGH IMPACT</v>
      </c>
      <c r="Q1875" s="5">
        <f t="shared" si="151"/>
        <v>292.69767441860466</v>
      </c>
    </row>
    <row r="1876" spans="1:17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 t="shared" si="148"/>
        <v>LOW</v>
      </c>
      <c r="J1876" s="2" t="str">
        <f t="shared" si="149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s="3" t="str">
        <f t="shared" si="150"/>
        <v>LOW</v>
      </c>
      <c r="P1876" t="str">
        <f t="shared" si="152"/>
        <v>HIGH IMPACT</v>
      </c>
      <c r="Q1876" s="5">
        <f t="shared" si="151"/>
        <v>700.5454545454545</v>
      </c>
    </row>
    <row r="1877" spans="1:17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 t="shared" si="148"/>
        <v>LOW</v>
      </c>
      <c r="J1877" s="2" t="str">
        <f t="shared" si="149"/>
        <v>LOW</v>
      </c>
      <c r="K1877" s="2">
        <v>0.08</v>
      </c>
      <c r="L1877" s="2">
        <v>3</v>
      </c>
      <c r="M1877" s="2" t="s">
        <v>23</v>
      </c>
      <c r="N1877" s="2">
        <v>729.11</v>
      </c>
      <c r="O1877" s="3" t="str">
        <f t="shared" si="150"/>
        <v>LOW</v>
      </c>
      <c r="P1877" t="str">
        <f t="shared" si="152"/>
        <v>NORMAL</v>
      </c>
      <c r="Q1877" s="5">
        <f t="shared" si="151"/>
        <v>9113.875</v>
      </c>
    </row>
    <row r="1878" spans="1:17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 t="shared" si="148"/>
        <v>LOW</v>
      </c>
      <c r="J1878" s="2" t="str">
        <f t="shared" si="149"/>
        <v>LOW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3" t="str">
        <f t="shared" si="150"/>
        <v>LOW</v>
      </c>
      <c r="P1878" t="str">
        <f t="shared" si="152"/>
        <v>NORMAL</v>
      </c>
      <c r="Q1878" s="5">
        <f t="shared" si="151"/>
        <v>4614.4285714285706</v>
      </c>
    </row>
    <row r="1879" spans="1:17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 t="shared" si="148"/>
        <v>LOW</v>
      </c>
      <c r="J1879" s="2" t="str">
        <f t="shared" si="149"/>
        <v>LOW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3" t="str">
        <f t="shared" si="150"/>
        <v>LOW</v>
      </c>
      <c r="P1879" t="str">
        <f t="shared" si="152"/>
        <v>HIGH IMPACT</v>
      </c>
      <c r="Q1879" s="5">
        <f t="shared" si="151"/>
        <v>2623.3571428571427</v>
      </c>
    </row>
    <row r="1880" spans="1:17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 t="shared" si="148"/>
        <v>LOW</v>
      </c>
      <c r="J1880" s="2" t="str">
        <f t="shared" si="149"/>
        <v>LOW</v>
      </c>
      <c r="K1880" s="2">
        <v>0.02</v>
      </c>
      <c r="L1880" s="2">
        <v>5</v>
      </c>
      <c r="M1880" s="2" t="s">
        <v>23</v>
      </c>
      <c r="N1880" s="2">
        <v>259.63</v>
      </c>
      <c r="O1880" s="3" t="str">
        <f t="shared" si="150"/>
        <v>LOW</v>
      </c>
      <c r="P1880" t="str">
        <f t="shared" si="152"/>
        <v>NORMAL</v>
      </c>
      <c r="Q1880" s="5">
        <f t="shared" si="151"/>
        <v>12981.5</v>
      </c>
    </row>
    <row r="1881" spans="1:17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 t="shared" si="148"/>
        <v>LOW</v>
      </c>
      <c r="J1881" s="2" t="str">
        <f t="shared" si="149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s="3" t="str">
        <f t="shared" si="150"/>
        <v>LOW</v>
      </c>
      <c r="P1881" t="str">
        <f t="shared" si="152"/>
        <v>NORMAL</v>
      </c>
      <c r="Q1881" s="5">
        <f t="shared" si="151"/>
        <v>1725.5</v>
      </c>
    </row>
    <row r="1882" spans="1:17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 t="shared" si="148"/>
        <v>LOW</v>
      </c>
      <c r="J1882" s="2" t="str">
        <f t="shared" si="149"/>
        <v>LOW</v>
      </c>
      <c r="K1882" s="2">
        <v>0.2</v>
      </c>
      <c r="L1882" s="2">
        <v>2</v>
      </c>
      <c r="M1882" s="2" t="s">
        <v>28</v>
      </c>
      <c r="N1882" s="2">
        <v>383.09</v>
      </c>
      <c r="O1882" s="3" t="str">
        <f t="shared" si="150"/>
        <v>LOW</v>
      </c>
      <c r="P1882" t="str">
        <f t="shared" si="152"/>
        <v>NORMAL</v>
      </c>
      <c r="Q1882" s="5">
        <f t="shared" si="151"/>
        <v>1915.4499999999998</v>
      </c>
    </row>
    <row r="1883" spans="1:17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 t="shared" si="148"/>
        <v>LOW</v>
      </c>
      <c r="J1883" s="2" t="str">
        <f t="shared" si="149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s="3" t="str">
        <f t="shared" si="150"/>
        <v>LOW</v>
      </c>
      <c r="P1883" t="str">
        <f t="shared" si="152"/>
        <v>NORMAL</v>
      </c>
      <c r="Q1883" s="5">
        <f t="shared" si="151"/>
        <v>661.3</v>
      </c>
    </row>
    <row r="1884" spans="1:17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 t="shared" si="148"/>
        <v>LOW</v>
      </c>
      <c r="J1884" s="2" t="str">
        <f t="shared" si="149"/>
        <v>LOW</v>
      </c>
      <c r="K1884" s="2">
        <v>0.15</v>
      </c>
      <c r="L1884" s="2">
        <v>8</v>
      </c>
      <c r="M1884" s="2" t="s">
        <v>23</v>
      </c>
      <c r="N1884" s="2">
        <v>638</v>
      </c>
      <c r="O1884" s="3" t="str">
        <f t="shared" si="150"/>
        <v>LOW</v>
      </c>
      <c r="P1884" t="str">
        <f t="shared" si="152"/>
        <v>NORMAL</v>
      </c>
      <c r="Q1884" s="5">
        <f t="shared" si="151"/>
        <v>4253.3333333333339</v>
      </c>
    </row>
    <row r="1885" spans="1:17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 t="shared" si="148"/>
        <v>MEDIUM</v>
      </c>
      <c r="J1885" s="2" t="str">
        <f t="shared" si="149"/>
        <v>LOW</v>
      </c>
      <c r="K1885" s="2">
        <v>0.16</v>
      </c>
      <c r="L1885" s="2">
        <v>9</v>
      </c>
      <c r="M1885" s="2" t="s">
        <v>28</v>
      </c>
      <c r="N1885" s="2">
        <v>179.74</v>
      </c>
      <c r="O1885" s="3" t="str">
        <f t="shared" si="150"/>
        <v>LOW</v>
      </c>
      <c r="P1885" t="str">
        <f t="shared" si="152"/>
        <v>HIGH IMPACT</v>
      </c>
      <c r="Q1885" s="5">
        <f t="shared" si="151"/>
        <v>1123.375</v>
      </c>
    </row>
    <row r="1886" spans="1:17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 t="shared" si="148"/>
        <v>LOW</v>
      </c>
      <c r="J1886" s="2" t="str">
        <f t="shared" si="149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s="3" t="str">
        <f t="shared" si="150"/>
        <v>LOW</v>
      </c>
      <c r="P1886" t="str">
        <f t="shared" si="152"/>
        <v>NORMAL</v>
      </c>
      <c r="Q1886" s="5">
        <f t="shared" si="151"/>
        <v>99336</v>
      </c>
    </row>
    <row r="1887" spans="1:17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 t="shared" si="148"/>
        <v>LOW</v>
      </c>
      <c r="J1887" s="2" t="str">
        <f t="shared" si="149"/>
        <v>LOW</v>
      </c>
      <c r="K1887" s="2">
        <v>0.4</v>
      </c>
      <c r="L1887" s="2">
        <v>3</v>
      </c>
      <c r="M1887" s="2" t="s">
        <v>17</v>
      </c>
      <c r="N1887" s="2">
        <v>151.43</v>
      </c>
      <c r="O1887" s="3" t="str">
        <f t="shared" si="150"/>
        <v>LOW</v>
      </c>
      <c r="P1887" t="str">
        <f t="shared" si="152"/>
        <v>HIGH IMPACT</v>
      </c>
      <c r="Q1887" s="5">
        <f t="shared" si="151"/>
        <v>378.57499999999999</v>
      </c>
    </row>
    <row r="1888" spans="1:17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 t="shared" si="148"/>
        <v>LOW</v>
      </c>
      <c r="J1888" s="2" t="str">
        <f t="shared" si="149"/>
        <v>LOW</v>
      </c>
      <c r="K1888" s="2">
        <v>0.48</v>
      </c>
      <c r="L1888" s="2">
        <v>3</v>
      </c>
      <c r="M1888" s="2" t="s">
        <v>23</v>
      </c>
      <c r="N1888" s="2">
        <v>802.26</v>
      </c>
      <c r="O1888" s="3" t="str">
        <f t="shared" si="150"/>
        <v>LOW</v>
      </c>
      <c r="P1888" t="str">
        <f t="shared" si="152"/>
        <v>HIGH IMPACT</v>
      </c>
      <c r="Q1888" s="5">
        <f t="shared" si="151"/>
        <v>1671.375</v>
      </c>
    </row>
    <row r="1889" spans="1:17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 t="shared" si="148"/>
        <v>LOW</v>
      </c>
      <c r="J1889" s="2" t="str">
        <f t="shared" si="149"/>
        <v>LOW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3" t="str">
        <f t="shared" si="150"/>
        <v>LOW</v>
      </c>
      <c r="P1889" t="str">
        <f t="shared" si="152"/>
        <v>NORMAL</v>
      </c>
      <c r="Q1889" s="5">
        <f t="shared" si="151"/>
        <v>5394.6428571428569</v>
      </c>
    </row>
    <row r="1890" spans="1:17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 t="shared" si="148"/>
        <v>MEDIUM</v>
      </c>
      <c r="J1890" s="2" t="str">
        <f t="shared" si="149"/>
        <v>LOW</v>
      </c>
      <c r="K1890" s="2">
        <v>0.06</v>
      </c>
      <c r="L1890" s="2">
        <v>2</v>
      </c>
      <c r="M1890" s="2" t="s">
        <v>17</v>
      </c>
      <c r="N1890" s="2">
        <v>916.35</v>
      </c>
      <c r="O1890" s="3" t="str">
        <f t="shared" si="150"/>
        <v>HIGH</v>
      </c>
      <c r="P1890" t="str">
        <f t="shared" si="152"/>
        <v>HIGH IMPACT</v>
      </c>
      <c r="Q1890" s="5">
        <f t="shared" si="151"/>
        <v>15272.500000000002</v>
      </c>
    </row>
    <row r="1891" spans="1:17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 t="shared" si="148"/>
        <v>LOW</v>
      </c>
      <c r="J1891" s="2" t="str">
        <f t="shared" si="149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s="3" t="str">
        <f t="shared" si="150"/>
        <v>LOW</v>
      </c>
      <c r="P1891" t="str">
        <f t="shared" si="152"/>
        <v>HIGH IMPACT</v>
      </c>
      <c r="Q1891" s="5">
        <f t="shared" si="151"/>
        <v>248.39583333333334</v>
      </c>
    </row>
    <row r="1892" spans="1:17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 t="shared" si="148"/>
        <v>LOW</v>
      </c>
      <c r="J1892" s="2" t="str">
        <f t="shared" si="149"/>
        <v>LOW</v>
      </c>
      <c r="K1892" s="2">
        <v>0.37</v>
      </c>
      <c r="L1892" s="2">
        <v>7</v>
      </c>
      <c r="M1892" s="2" t="s">
        <v>17</v>
      </c>
      <c r="N1892" s="2">
        <v>964.98</v>
      </c>
      <c r="O1892" s="3" t="str">
        <f t="shared" si="150"/>
        <v>LOW</v>
      </c>
      <c r="P1892" t="str">
        <f t="shared" si="152"/>
        <v>HIGH IMPACT</v>
      </c>
      <c r="Q1892" s="5">
        <f t="shared" si="151"/>
        <v>2608.0540540540542</v>
      </c>
    </row>
    <row r="1893" spans="1:17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 t="shared" si="148"/>
        <v>LOW</v>
      </c>
      <c r="J1893" s="2" t="str">
        <f t="shared" si="149"/>
        <v>LOW</v>
      </c>
      <c r="K1893" s="2">
        <v>0.45</v>
      </c>
      <c r="L1893" s="2">
        <v>6</v>
      </c>
      <c r="M1893" s="2" t="s">
        <v>17</v>
      </c>
      <c r="N1893" s="2">
        <v>549.86</v>
      </c>
      <c r="O1893" s="3" t="str">
        <f t="shared" si="150"/>
        <v>LOW</v>
      </c>
      <c r="P1893" t="str">
        <f t="shared" si="152"/>
        <v>HIGH IMPACT</v>
      </c>
      <c r="Q1893" s="5">
        <f t="shared" si="151"/>
        <v>1221.911111111111</v>
      </c>
    </row>
    <row r="1894" spans="1:17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 t="shared" si="148"/>
        <v>LOW</v>
      </c>
      <c r="J1894" s="2" t="str">
        <f t="shared" si="149"/>
        <v>LOW</v>
      </c>
      <c r="K1894" s="2">
        <v>0.18</v>
      </c>
      <c r="L1894" s="2">
        <v>2</v>
      </c>
      <c r="M1894" s="2" t="s">
        <v>17</v>
      </c>
      <c r="N1894" s="2">
        <v>632.48</v>
      </c>
      <c r="O1894" s="3" t="str">
        <f t="shared" si="150"/>
        <v>LOW</v>
      </c>
      <c r="P1894" t="str">
        <f t="shared" si="152"/>
        <v>NORMAL</v>
      </c>
      <c r="Q1894" s="5">
        <f t="shared" si="151"/>
        <v>3513.7777777777778</v>
      </c>
    </row>
    <row r="1895" spans="1:17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 t="shared" si="148"/>
        <v>LOW</v>
      </c>
      <c r="J1895" s="2" t="str">
        <f t="shared" si="149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s="3" t="str">
        <f t="shared" si="150"/>
        <v>LOW</v>
      </c>
      <c r="P1895" t="str">
        <f t="shared" si="152"/>
        <v>HIGH IMPACT</v>
      </c>
      <c r="Q1895" s="5">
        <f t="shared" si="151"/>
        <v>121.83333333333333</v>
      </c>
    </row>
    <row r="1896" spans="1:17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 t="shared" si="148"/>
        <v>LOW</v>
      </c>
      <c r="J1896" s="2" t="str">
        <f t="shared" si="149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s="3" t="str">
        <f t="shared" si="150"/>
        <v>LOW</v>
      </c>
      <c r="P1896" t="str">
        <f t="shared" si="152"/>
        <v>HIGH IMPACT</v>
      </c>
      <c r="Q1896" s="5">
        <f t="shared" si="151"/>
        <v>591.65957446808511</v>
      </c>
    </row>
    <row r="1897" spans="1:17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 t="shared" si="148"/>
        <v>LOW</v>
      </c>
      <c r="J1897" s="2" t="str">
        <f t="shared" si="149"/>
        <v>LOW</v>
      </c>
      <c r="K1897" s="2">
        <v>0.23</v>
      </c>
      <c r="L1897" s="2">
        <v>2</v>
      </c>
      <c r="M1897" s="2" t="s">
        <v>23</v>
      </c>
      <c r="N1897" s="2">
        <v>1448.83</v>
      </c>
      <c r="O1897" s="3" t="str">
        <f t="shared" si="150"/>
        <v>LOW</v>
      </c>
      <c r="P1897" t="str">
        <f t="shared" si="152"/>
        <v>HIGH IMPACT</v>
      </c>
      <c r="Q1897" s="5">
        <f t="shared" si="151"/>
        <v>6299.260869565217</v>
      </c>
    </row>
    <row r="1898" spans="1:17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 t="shared" si="148"/>
        <v>MEDIUM</v>
      </c>
      <c r="J1898" s="2" t="str">
        <f t="shared" si="149"/>
        <v>LOW</v>
      </c>
      <c r="K1898" s="2">
        <v>0.34</v>
      </c>
      <c r="L1898" s="2">
        <v>4</v>
      </c>
      <c r="M1898" s="2" t="s">
        <v>23</v>
      </c>
      <c r="N1898" s="2">
        <v>172.1</v>
      </c>
      <c r="O1898" s="3" t="str">
        <f t="shared" si="150"/>
        <v>LOW</v>
      </c>
      <c r="P1898" t="str">
        <f t="shared" si="152"/>
        <v>HIGH IMPACT</v>
      </c>
      <c r="Q1898" s="5">
        <f t="shared" si="151"/>
        <v>506.17647058823525</v>
      </c>
    </row>
    <row r="1899" spans="1:17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 t="shared" si="148"/>
        <v>LOW</v>
      </c>
      <c r="J1899" s="2" t="str">
        <f t="shared" si="149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s="3" t="str">
        <f t="shared" si="150"/>
        <v>LOW</v>
      </c>
      <c r="P1899" t="str">
        <f t="shared" si="152"/>
        <v>HIGH IMPACT</v>
      </c>
      <c r="Q1899" s="5">
        <f t="shared" si="151"/>
        <v>410.8857142857143</v>
      </c>
    </row>
    <row r="1900" spans="1:17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 t="shared" si="148"/>
        <v>LOW</v>
      </c>
      <c r="J1900" s="2" t="str">
        <f t="shared" si="149"/>
        <v>LOW</v>
      </c>
      <c r="K1900" s="2">
        <v>0.42</v>
      </c>
      <c r="L1900" s="2">
        <v>1</v>
      </c>
      <c r="M1900" s="2" t="s">
        <v>17</v>
      </c>
      <c r="N1900" s="2">
        <v>309.24</v>
      </c>
      <c r="O1900" s="3" t="str">
        <f t="shared" si="150"/>
        <v>LOW</v>
      </c>
      <c r="P1900" t="str">
        <f t="shared" si="152"/>
        <v>HIGH IMPACT</v>
      </c>
      <c r="Q1900" s="5">
        <f t="shared" si="151"/>
        <v>736.28571428571433</v>
      </c>
    </row>
    <row r="1901" spans="1:17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 t="shared" si="148"/>
        <v>HIGH</v>
      </c>
      <c r="J1901" s="2" t="str">
        <f t="shared" si="149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3" t="str">
        <f t="shared" si="150"/>
        <v>HIGH</v>
      </c>
      <c r="P1901" t="str">
        <f t="shared" si="152"/>
        <v>HIGH IMPACT</v>
      </c>
      <c r="Q1901" s="5">
        <f t="shared" si="151"/>
        <v>1151.9183673469388</v>
      </c>
    </row>
    <row r="1902" spans="1:17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 t="shared" si="148"/>
        <v>LOW</v>
      </c>
      <c r="J1902" s="2" t="str">
        <f t="shared" si="149"/>
        <v>LOW</v>
      </c>
      <c r="K1902" s="2">
        <v>0.17</v>
      </c>
      <c r="L1902" s="2">
        <v>8</v>
      </c>
      <c r="M1902" s="2" t="s">
        <v>17</v>
      </c>
      <c r="N1902" s="2">
        <v>386.61</v>
      </c>
      <c r="O1902" s="3" t="str">
        <f t="shared" si="150"/>
        <v>LOW</v>
      </c>
      <c r="P1902" t="str">
        <f t="shared" si="152"/>
        <v>NORMAL</v>
      </c>
      <c r="Q1902" s="5">
        <f t="shared" si="151"/>
        <v>2274.1764705882351</v>
      </c>
    </row>
    <row r="1903" spans="1:17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 t="shared" si="148"/>
        <v>LOW</v>
      </c>
      <c r="J1903" s="2" t="str">
        <f t="shared" si="149"/>
        <v>LOW</v>
      </c>
      <c r="K1903" s="2">
        <v>0.12</v>
      </c>
      <c r="L1903" s="2">
        <v>8</v>
      </c>
      <c r="M1903" s="2" t="s">
        <v>23</v>
      </c>
      <c r="N1903" s="2">
        <v>643.96</v>
      </c>
      <c r="O1903" s="3" t="str">
        <f t="shared" si="150"/>
        <v>LOW</v>
      </c>
      <c r="P1903" t="str">
        <f t="shared" si="152"/>
        <v>NORMAL</v>
      </c>
      <c r="Q1903" s="5">
        <f t="shared" si="151"/>
        <v>5366.3333333333339</v>
      </c>
    </row>
    <row r="1904" spans="1:17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 t="shared" si="148"/>
        <v>LOW</v>
      </c>
      <c r="J1904" s="2" t="str">
        <f t="shared" si="149"/>
        <v>LOW</v>
      </c>
      <c r="K1904" s="2">
        <v>0.04</v>
      </c>
      <c r="L1904" s="2">
        <v>9</v>
      </c>
      <c r="M1904" s="2" t="s">
        <v>28</v>
      </c>
      <c r="N1904" s="2">
        <v>95.41</v>
      </c>
      <c r="O1904" s="3" t="str">
        <f t="shared" si="150"/>
        <v>LOW</v>
      </c>
      <c r="P1904" t="str">
        <f t="shared" si="152"/>
        <v>NORMAL</v>
      </c>
      <c r="Q1904" s="5">
        <f t="shared" si="151"/>
        <v>2385.25</v>
      </c>
    </row>
    <row r="1905" spans="1:17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 t="shared" si="148"/>
        <v>HIGH</v>
      </c>
      <c r="J1905" s="2" t="str">
        <f t="shared" si="149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s="3" t="str">
        <f t="shared" si="150"/>
        <v>LOW</v>
      </c>
      <c r="P1905" t="str">
        <f t="shared" si="152"/>
        <v>HIGH IMPACT</v>
      </c>
      <c r="Q1905" s="5">
        <f t="shared" si="151"/>
        <v>229.79069767441862</v>
      </c>
    </row>
    <row r="1906" spans="1:17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 t="shared" si="148"/>
        <v>LOW</v>
      </c>
      <c r="J1906" s="2" t="str">
        <f t="shared" si="149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s="3" t="str">
        <f t="shared" si="150"/>
        <v>LOW</v>
      </c>
      <c r="P1906" t="str">
        <f t="shared" si="152"/>
        <v>NORMAL</v>
      </c>
      <c r="Q1906" s="5">
        <f t="shared" si="151"/>
        <v>1173.4000000000001</v>
      </c>
    </row>
    <row r="1907" spans="1:17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 t="shared" si="148"/>
        <v>LOW</v>
      </c>
      <c r="J1907" s="2" t="str">
        <f t="shared" si="149"/>
        <v>LOW</v>
      </c>
      <c r="K1907" s="2">
        <v>0.02</v>
      </c>
      <c r="L1907" s="2">
        <v>1</v>
      </c>
      <c r="M1907" s="2" t="s">
        <v>17</v>
      </c>
      <c r="N1907" s="2">
        <v>341.8</v>
      </c>
      <c r="O1907" s="3" t="str">
        <f t="shared" si="150"/>
        <v>LOW</v>
      </c>
      <c r="P1907" t="str">
        <f t="shared" si="152"/>
        <v>NORMAL</v>
      </c>
      <c r="Q1907" s="5">
        <f t="shared" si="151"/>
        <v>17090</v>
      </c>
    </row>
    <row r="1908" spans="1:17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 t="shared" si="148"/>
        <v>LOW</v>
      </c>
      <c r="J1908" s="2" t="str">
        <f t="shared" si="149"/>
        <v>LOW</v>
      </c>
      <c r="K1908" s="2">
        <v>0.43</v>
      </c>
      <c r="L1908" s="2">
        <v>1</v>
      </c>
      <c r="M1908" s="2" t="s">
        <v>23</v>
      </c>
      <c r="N1908" s="2">
        <v>151.26</v>
      </c>
      <c r="O1908" s="3" t="str">
        <f t="shared" si="150"/>
        <v>LOW</v>
      </c>
      <c r="P1908" t="str">
        <f t="shared" si="152"/>
        <v>HIGH IMPACT</v>
      </c>
      <c r="Q1908" s="5">
        <f t="shared" si="151"/>
        <v>351.76744186046511</v>
      </c>
    </row>
    <row r="1909" spans="1:17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 t="shared" si="148"/>
        <v>MEDIUM</v>
      </c>
      <c r="J1909" s="2" t="str">
        <f t="shared" si="149"/>
        <v>LOW</v>
      </c>
      <c r="K1909" s="2">
        <v>0.25</v>
      </c>
      <c r="L1909" s="2">
        <v>4</v>
      </c>
      <c r="M1909" s="2" t="s">
        <v>17</v>
      </c>
      <c r="N1909" s="2">
        <v>193.11</v>
      </c>
      <c r="O1909" s="3" t="str">
        <f t="shared" si="150"/>
        <v>LOW</v>
      </c>
      <c r="P1909" t="str">
        <f t="shared" si="152"/>
        <v>HIGH IMPACT</v>
      </c>
      <c r="Q1909" s="5">
        <f t="shared" si="151"/>
        <v>772.44</v>
      </c>
    </row>
    <row r="1910" spans="1:17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 t="shared" si="148"/>
        <v>LOW</v>
      </c>
      <c r="J1910" s="2" t="str">
        <f t="shared" si="149"/>
        <v>LOW</v>
      </c>
      <c r="K1910" s="2">
        <v>0.42</v>
      </c>
      <c r="L1910" s="2">
        <v>2</v>
      </c>
      <c r="M1910" s="2" t="s">
        <v>23</v>
      </c>
      <c r="N1910" s="2">
        <v>59.61</v>
      </c>
      <c r="O1910" s="3" t="str">
        <f t="shared" si="150"/>
        <v>LOW</v>
      </c>
      <c r="P1910" t="str">
        <f t="shared" si="152"/>
        <v>HIGH IMPACT</v>
      </c>
      <c r="Q1910" s="5">
        <f t="shared" si="151"/>
        <v>141.92857142857144</v>
      </c>
    </row>
    <row r="1911" spans="1:17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 t="shared" si="148"/>
        <v>LOW</v>
      </c>
      <c r="J1911" s="2" t="str">
        <f t="shared" si="149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3" t="str">
        <f t="shared" si="150"/>
        <v>LOW</v>
      </c>
      <c r="P1911" t="str">
        <f t="shared" si="152"/>
        <v>HIGH IMPACT</v>
      </c>
      <c r="Q1911" s="5">
        <f t="shared" si="151"/>
        <v>1536.4285714285713</v>
      </c>
    </row>
    <row r="1912" spans="1:17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 t="shared" si="148"/>
        <v>LOW</v>
      </c>
      <c r="J1912" s="2" t="str">
        <f t="shared" si="149"/>
        <v>LOW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3" t="str">
        <f t="shared" si="150"/>
        <v>LOW</v>
      </c>
      <c r="P1912" t="str">
        <f t="shared" si="152"/>
        <v>NORMAL</v>
      </c>
      <c r="Q1912" s="5">
        <f t="shared" si="151"/>
        <v>1642.0000000000002</v>
      </c>
    </row>
    <row r="1913" spans="1:17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 t="shared" si="148"/>
        <v>LOW</v>
      </c>
      <c r="J1913" s="2" t="str">
        <f t="shared" si="149"/>
        <v>LOW</v>
      </c>
      <c r="K1913" s="2">
        <v>0.06</v>
      </c>
      <c r="L1913" s="2">
        <v>4</v>
      </c>
      <c r="M1913" s="2" t="s">
        <v>17</v>
      </c>
      <c r="N1913" s="2">
        <v>497.26</v>
      </c>
      <c r="O1913" s="3" t="str">
        <f t="shared" si="150"/>
        <v>LOW</v>
      </c>
      <c r="P1913" t="str">
        <f t="shared" si="152"/>
        <v>NORMAL</v>
      </c>
      <c r="Q1913" s="5">
        <f t="shared" si="151"/>
        <v>8287.6666666666661</v>
      </c>
    </row>
    <row r="1914" spans="1:17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 t="shared" si="148"/>
        <v>MEDIUM</v>
      </c>
      <c r="J1914" s="2" t="str">
        <f t="shared" si="149"/>
        <v>LOW</v>
      </c>
      <c r="K1914" s="2">
        <v>0.22</v>
      </c>
      <c r="L1914" s="2">
        <v>9</v>
      </c>
      <c r="M1914" s="2" t="s">
        <v>17</v>
      </c>
      <c r="N1914" s="2">
        <v>37.07</v>
      </c>
      <c r="O1914" s="3" t="str">
        <f t="shared" si="150"/>
        <v>LOW</v>
      </c>
      <c r="P1914" t="str">
        <f t="shared" si="152"/>
        <v>HIGH IMPACT</v>
      </c>
      <c r="Q1914" s="5">
        <f t="shared" si="151"/>
        <v>168.5</v>
      </c>
    </row>
    <row r="1915" spans="1:17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 t="shared" si="148"/>
        <v>LOW</v>
      </c>
      <c r="J1915" s="2" t="str">
        <f t="shared" si="149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s="3" t="str">
        <f t="shared" si="150"/>
        <v>LOW</v>
      </c>
      <c r="P1915" t="str">
        <f t="shared" si="152"/>
        <v>NORMAL</v>
      </c>
      <c r="Q1915" s="5">
        <f t="shared" si="151"/>
        <v>9932</v>
      </c>
    </row>
    <row r="1916" spans="1:17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 t="shared" si="148"/>
        <v>LOW</v>
      </c>
      <c r="J1916" s="2" t="str">
        <f t="shared" si="149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s="3" t="str">
        <f t="shared" si="150"/>
        <v>LOW</v>
      </c>
      <c r="P1916" t="str">
        <f t="shared" si="152"/>
        <v>HIGH IMPACT</v>
      </c>
      <c r="Q1916" s="5">
        <f t="shared" si="151"/>
        <v>1830.9333333333334</v>
      </c>
    </row>
    <row r="1917" spans="1:17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 t="shared" si="148"/>
        <v>LOW</v>
      </c>
      <c r="J1917" s="2" t="str">
        <f t="shared" si="149"/>
        <v>LOW</v>
      </c>
      <c r="K1917" s="2">
        <v>0.21</v>
      </c>
      <c r="L1917" s="2">
        <v>4</v>
      </c>
      <c r="M1917" s="2" t="s">
        <v>23</v>
      </c>
      <c r="N1917" s="2">
        <v>591.25</v>
      </c>
      <c r="O1917" s="3" t="str">
        <f t="shared" si="150"/>
        <v>LOW</v>
      </c>
      <c r="P1917" t="str">
        <f t="shared" si="152"/>
        <v>HIGH IMPACT</v>
      </c>
      <c r="Q1917" s="5">
        <f t="shared" si="151"/>
        <v>2815.4761904761904</v>
      </c>
    </row>
    <row r="1918" spans="1:17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 t="shared" si="148"/>
        <v>LOW</v>
      </c>
      <c r="J1918" s="2" t="str">
        <f t="shared" si="149"/>
        <v>LOW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3" t="str">
        <f t="shared" si="150"/>
        <v>LOW</v>
      </c>
      <c r="P1918" t="str">
        <f t="shared" si="152"/>
        <v>NORMAL</v>
      </c>
      <c r="Q1918" s="5">
        <f t="shared" si="151"/>
        <v>5973.9999999999991</v>
      </c>
    </row>
    <row r="1919" spans="1:17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 t="shared" si="148"/>
        <v>MEDIUM</v>
      </c>
      <c r="J1919" s="2" t="str">
        <f t="shared" si="149"/>
        <v>LOW</v>
      </c>
      <c r="K1919" s="2">
        <v>0.27</v>
      </c>
      <c r="L1919" s="2">
        <v>6</v>
      </c>
      <c r="M1919" s="2" t="s">
        <v>28</v>
      </c>
      <c r="N1919" s="2">
        <v>51.46</v>
      </c>
      <c r="O1919" s="3" t="str">
        <f t="shared" si="150"/>
        <v>LOW</v>
      </c>
      <c r="P1919" t="str">
        <f t="shared" si="152"/>
        <v>HIGH IMPACT</v>
      </c>
      <c r="Q1919" s="5">
        <f t="shared" si="151"/>
        <v>190.59259259259258</v>
      </c>
    </row>
    <row r="1920" spans="1:17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 t="shared" si="148"/>
        <v>LOW</v>
      </c>
      <c r="J1920" s="2" t="str">
        <f t="shared" si="149"/>
        <v>LOW</v>
      </c>
      <c r="K1920" s="2">
        <v>0.4</v>
      </c>
      <c r="L1920" s="2">
        <v>4</v>
      </c>
      <c r="M1920" s="2" t="s">
        <v>28</v>
      </c>
      <c r="N1920" s="2">
        <v>613.78</v>
      </c>
      <c r="O1920" s="3" t="str">
        <f t="shared" si="150"/>
        <v>LOW</v>
      </c>
      <c r="P1920" t="str">
        <f t="shared" si="152"/>
        <v>HIGH IMPACT</v>
      </c>
      <c r="Q1920" s="5">
        <f t="shared" si="151"/>
        <v>1534.4499999999998</v>
      </c>
    </row>
    <row r="1921" spans="1:17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 t="shared" si="148"/>
        <v>LOW</v>
      </c>
      <c r="J1921" s="2" t="str">
        <f t="shared" si="149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s="3" t="str">
        <f t="shared" si="150"/>
        <v>LOW</v>
      </c>
      <c r="P1921" t="str">
        <f t="shared" si="152"/>
        <v>HIGH IMPACT</v>
      </c>
      <c r="Q1921" s="5">
        <f t="shared" si="151"/>
        <v>362.67346938775512</v>
      </c>
    </row>
    <row r="1922" spans="1:17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 t="shared" si="148"/>
        <v>LOW</v>
      </c>
      <c r="J1922" s="2" t="str">
        <f t="shared" si="149"/>
        <v>LOW</v>
      </c>
      <c r="K1922" s="2">
        <v>0.26</v>
      </c>
      <c r="L1922" s="2">
        <v>8</v>
      </c>
      <c r="M1922" s="2" t="s">
        <v>17</v>
      </c>
      <c r="N1922" s="2">
        <v>339.32</v>
      </c>
      <c r="O1922" s="3" t="str">
        <f t="shared" si="150"/>
        <v>LOW</v>
      </c>
      <c r="P1922" t="str">
        <f t="shared" si="152"/>
        <v>HIGH IMPACT</v>
      </c>
      <c r="Q1922" s="5">
        <f t="shared" si="151"/>
        <v>1305.0769230769231</v>
      </c>
    </row>
    <row r="1923" spans="1:17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 t="shared" ref="I1923:I1986" si="153">IF(H1923&gt;10000,"HIGH",IF(H1923&gt;5000,"MEDIUM","LOW"))</f>
        <v>LOW</v>
      </c>
      <c r="J1923" s="2" t="str">
        <f t="shared" ref="J1923:J1986" si="154">IF(H1923&gt;10000,"HIGH","LOW")</f>
        <v>LOW</v>
      </c>
      <c r="K1923" s="2">
        <v>0.06</v>
      </c>
      <c r="L1923" s="2">
        <v>8</v>
      </c>
      <c r="M1923" s="2" t="s">
        <v>23</v>
      </c>
      <c r="N1923" s="2">
        <v>224.75</v>
      </c>
      <c r="O1923" s="3" t="str">
        <f t="shared" ref="O1923:O1986" si="155">IF(AND(H1923&gt;5000,N1923&gt;500),"HIGH","LOW")</f>
        <v>LOW</v>
      </c>
      <c r="P1923" t="str">
        <f t="shared" si="152"/>
        <v>NORMAL</v>
      </c>
      <c r="Q1923" s="5">
        <f t="shared" ref="Q1923:Q1986" si="156">IFERROR(N1923/K1923,"cant divide")</f>
        <v>3745.8333333333335</v>
      </c>
    </row>
    <row r="1924" spans="1:17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 t="shared" si="153"/>
        <v>LOW</v>
      </c>
      <c r="J1924" s="2" t="str">
        <f t="shared" si="154"/>
        <v>LOW</v>
      </c>
      <c r="K1924" s="2">
        <v>0.41</v>
      </c>
      <c r="L1924" s="2">
        <v>5</v>
      </c>
      <c r="M1924" s="2" t="s">
        <v>17</v>
      </c>
      <c r="N1924" s="2">
        <v>889.15</v>
      </c>
      <c r="O1924" s="3" t="str">
        <f t="shared" si="155"/>
        <v>LOW</v>
      </c>
      <c r="P1924" t="str">
        <f t="shared" si="152"/>
        <v>HIGH IMPACT</v>
      </c>
      <c r="Q1924" s="5">
        <f t="shared" si="156"/>
        <v>2168.6585365853657</v>
      </c>
    </row>
    <row r="1925" spans="1:17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 t="shared" si="153"/>
        <v>MEDIUM</v>
      </c>
      <c r="J1925" s="2" t="str">
        <f t="shared" si="154"/>
        <v>LOW</v>
      </c>
      <c r="K1925" s="2">
        <v>0.35</v>
      </c>
      <c r="L1925" s="2">
        <v>6</v>
      </c>
      <c r="M1925" s="2" t="s">
        <v>23</v>
      </c>
      <c r="N1925" s="2">
        <v>616.49</v>
      </c>
      <c r="O1925" s="3" t="str">
        <f t="shared" si="155"/>
        <v>HIGH</v>
      </c>
      <c r="P1925" t="str">
        <f t="shared" si="152"/>
        <v>HIGH IMPACT</v>
      </c>
      <c r="Q1925" s="5">
        <f t="shared" si="156"/>
        <v>1761.4</v>
      </c>
    </row>
    <row r="1926" spans="1:17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 t="shared" si="153"/>
        <v>LOW</v>
      </c>
      <c r="J1926" s="2" t="str">
        <f t="shared" si="154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3" t="str">
        <f t="shared" si="155"/>
        <v>LOW</v>
      </c>
      <c r="P1926" t="str">
        <f t="shared" si="152"/>
        <v>HIGH IMPACT</v>
      </c>
      <c r="Q1926" s="5">
        <f t="shared" si="156"/>
        <v>538.08333333333326</v>
      </c>
    </row>
    <row r="1927" spans="1:17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 t="shared" si="153"/>
        <v>MEDIUM</v>
      </c>
      <c r="J1927" s="2" t="str">
        <f t="shared" si="154"/>
        <v>LOW</v>
      </c>
      <c r="K1927" s="2">
        <v>0.27</v>
      </c>
      <c r="L1927" s="2">
        <v>1</v>
      </c>
      <c r="M1927" s="2" t="s">
        <v>28</v>
      </c>
      <c r="N1927" s="2">
        <v>242.35</v>
      </c>
      <c r="O1927" s="3" t="str">
        <f t="shared" si="155"/>
        <v>LOW</v>
      </c>
      <c r="P1927" t="str">
        <f t="shared" si="152"/>
        <v>HIGH IMPACT</v>
      </c>
      <c r="Q1927" s="5">
        <f t="shared" si="156"/>
        <v>897.5925925925925</v>
      </c>
    </row>
    <row r="1928" spans="1:17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 t="shared" si="153"/>
        <v>LOW</v>
      </c>
      <c r="J1928" s="2" t="str">
        <f t="shared" si="154"/>
        <v>LOW</v>
      </c>
      <c r="K1928" s="2">
        <v>0.18</v>
      </c>
      <c r="L1928" s="2">
        <v>9</v>
      </c>
      <c r="M1928" s="2" t="s">
        <v>28</v>
      </c>
      <c r="N1928" s="2">
        <v>803.29</v>
      </c>
      <c r="O1928" s="3" t="str">
        <f t="shared" si="155"/>
        <v>LOW</v>
      </c>
      <c r="P1928" t="str">
        <f t="shared" ref="P1928:P1991" si="157">IF(OR(H1928&gt;5000,K1928&gt;0.2),"HIGH IMPACT","NORMAL")</f>
        <v>NORMAL</v>
      </c>
      <c r="Q1928" s="5">
        <f t="shared" si="156"/>
        <v>4462.7222222222226</v>
      </c>
    </row>
    <row r="1929" spans="1:17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 t="shared" si="153"/>
        <v>LOW</v>
      </c>
      <c r="J1929" s="2" t="str">
        <f t="shared" si="154"/>
        <v>LOW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3" t="str">
        <f t="shared" si="155"/>
        <v>LOW</v>
      </c>
      <c r="P1929" t="str">
        <f t="shared" si="157"/>
        <v>HIGH IMPACT</v>
      </c>
      <c r="Q1929" s="5">
        <f t="shared" si="156"/>
        <v>664.00000000000011</v>
      </c>
    </row>
    <row r="1930" spans="1:17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 t="shared" si="153"/>
        <v>LOW</v>
      </c>
      <c r="J1930" s="2" t="str">
        <f t="shared" si="154"/>
        <v>LOW</v>
      </c>
      <c r="K1930" s="2">
        <v>0.27</v>
      </c>
      <c r="L1930" s="2">
        <v>3</v>
      </c>
      <c r="M1930" s="2" t="s">
        <v>28</v>
      </c>
      <c r="N1930" s="2">
        <v>748.84</v>
      </c>
      <c r="O1930" s="3" t="str">
        <f t="shared" si="155"/>
        <v>LOW</v>
      </c>
      <c r="P1930" t="str">
        <f t="shared" si="157"/>
        <v>HIGH IMPACT</v>
      </c>
      <c r="Q1930" s="5">
        <f t="shared" si="156"/>
        <v>2773.4814814814813</v>
      </c>
    </row>
    <row r="1931" spans="1:17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 t="shared" si="153"/>
        <v>LOW</v>
      </c>
      <c r="J1931" s="2" t="str">
        <f t="shared" si="154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s="3" t="str">
        <f t="shared" si="155"/>
        <v>LOW</v>
      </c>
      <c r="P1931" t="str">
        <f t="shared" si="157"/>
        <v>NORMAL</v>
      </c>
      <c r="Q1931" s="5">
        <f t="shared" si="156"/>
        <v>33998</v>
      </c>
    </row>
    <row r="1932" spans="1:17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 t="shared" si="153"/>
        <v>LOW</v>
      </c>
      <c r="J1932" s="2" t="str">
        <f t="shared" si="154"/>
        <v>LOW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3" t="str">
        <f t="shared" si="155"/>
        <v>LOW</v>
      </c>
      <c r="P1932" t="str">
        <f t="shared" si="157"/>
        <v>HIGH IMPACT</v>
      </c>
      <c r="Q1932" s="5">
        <f t="shared" si="156"/>
        <v>1294.9583333333335</v>
      </c>
    </row>
    <row r="1933" spans="1:17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 t="shared" si="153"/>
        <v>LOW</v>
      </c>
      <c r="J1933" s="2" t="str">
        <f t="shared" si="154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s="3" t="str">
        <f t="shared" si="155"/>
        <v>LOW</v>
      </c>
      <c r="P1933" t="str">
        <f t="shared" si="157"/>
        <v>NORMAL</v>
      </c>
      <c r="Q1933" s="5" t="str">
        <f t="shared" si="156"/>
        <v>cant divide</v>
      </c>
    </row>
    <row r="1934" spans="1:17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 t="shared" si="153"/>
        <v>LOW</v>
      </c>
      <c r="J1934" s="2" t="str">
        <f t="shared" si="154"/>
        <v>LOW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3" t="str">
        <f t="shared" si="155"/>
        <v>LOW</v>
      </c>
      <c r="P1934" t="str">
        <f t="shared" si="157"/>
        <v>HIGH IMPACT</v>
      </c>
      <c r="Q1934" s="5">
        <f t="shared" si="156"/>
        <v>1695.4594594594596</v>
      </c>
    </row>
    <row r="1935" spans="1:17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 t="shared" si="153"/>
        <v>LOW</v>
      </c>
      <c r="J1935" s="2" t="str">
        <f t="shared" si="154"/>
        <v>LOW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3" t="str">
        <f t="shared" si="155"/>
        <v>LOW</v>
      </c>
      <c r="P1935" t="str">
        <f t="shared" si="157"/>
        <v>HIGH IMPACT</v>
      </c>
      <c r="Q1935" s="5">
        <f t="shared" si="156"/>
        <v>2399.5714285714284</v>
      </c>
    </row>
    <row r="1936" spans="1:17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 t="shared" si="153"/>
        <v>LOW</v>
      </c>
      <c r="J1936" s="2" t="str">
        <f t="shared" si="154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s="3" t="str">
        <f t="shared" si="155"/>
        <v>LOW</v>
      </c>
      <c r="P1936" t="str">
        <f t="shared" si="157"/>
        <v>NORMAL</v>
      </c>
      <c r="Q1936" s="5">
        <f t="shared" si="156"/>
        <v>12795.4</v>
      </c>
    </row>
    <row r="1937" spans="1:17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 t="shared" si="153"/>
        <v>LOW</v>
      </c>
      <c r="J1937" s="2" t="str">
        <f t="shared" si="154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s="3" t="str">
        <f t="shared" si="155"/>
        <v>LOW</v>
      </c>
      <c r="P1937" t="str">
        <f t="shared" si="157"/>
        <v>HIGH IMPACT</v>
      </c>
      <c r="Q1937" s="5">
        <f t="shared" si="156"/>
        <v>212.60975609756099</v>
      </c>
    </row>
    <row r="1938" spans="1:17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 t="shared" si="153"/>
        <v>LOW</v>
      </c>
      <c r="J1938" s="2" t="str">
        <f t="shared" si="154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s="3" t="str">
        <f t="shared" si="155"/>
        <v>LOW</v>
      </c>
      <c r="P1938" t="str">
        <f t="shared" si="157"/>
        <v>HIGH IMPACT</v>
      </c>
      <c r="Q1938" s="5">
        <f t="shared" si="156"/>
        <v>210.18518518518516</v>
      </c>
    </row>
    <row r="1939" spans="1:17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 t="shared" si="153"/>
        <v>MEDIUM</v>
      </c>
      <c r="J1939" s="2" t="str">
        <f t="shared" si="154"/>
        <v>LOW</v>
      </c>
      <c r="K1939" s="2">
        <v>0.06</v>
      </c>
      <c r="L1939" s="2">
        <v>2</v>
      </c>
      <c r="M1939" s="2" t="s">
        <v>28</v>
      </c>
      <c r="N1939" s="2">
        <v>403.52</v>
      </c>
      <c r="O1939" s="3" t="str">
        <f t="shared" si="155"/>
        <v>LOW</v>
      </c>
      <c r="P1939" t="str">
        <f t="shared" si="157"/>
        <v>HIGH IMPACT</v>
      </c>
      <c r="Q1939" s="5">
        <f t="shared" si="156"/>
        <v>6725.333333333333</v>
      </c>
    </row>
    <row r="1940" spans="1:17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 t="shared" si="153"/>
        <v>LOW</v>
      </c>
      <c r="J1940" s="2" t="str">
        <f t="shared" si="154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3" t="str">
        <f t="shared" si="155"/>
        <v>LOW</v>
      </c>
      <c r="P1940" t="str">
        <f t="shared" si="157"/>
        <v>NORMAL</v>
      </c>
      <c r="Q1940" s="5">
        <f t="shared" si="156"/>
        <v>1022.7499999999999</v>
      </c>
    </row>
    <row r="1941" spans="1:17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 t="shared" si="153"/>
        <v>LOW</v>
      </c>
      <c r="J1941" s="2" t="str">
        <f t="shared" si="154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s="3" t="str">
        <f t="shared" si="155"/>
        <v>LOW</v>
      </c>
      <c r="P1941" t="str">
        <f t="shared" si="157"/>
        <v>HIGH IMPACT</v>
      </c>
      <c r="Q1941" s="5">
        <f t="shared" si="156"/>
        <v>330.46341463414637</v>
      </c>
    </row>
    <row r="1942" spans="1:17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 t="shared" si="153"/>
        <v>LOW</v>
      </c>
      <c r="J1942" s="2" t="str">
        <f t="shared" si="154"/>
        <v>LOW</v>
      </c>
      <c r="K1942" s="2">
        <v>0.18</v>
      </c>
      <c r="L1942" s="2">
        <v>2</v>
      </c>
      <c r="M1942" s="2" t="s">
        <v>17</v>
      </c>
      <c r="N1942" s="2">
        <v>167.29</v>
      </c>
      <c r="O1942" s="3" t="str">
        <f t="shared" si="155"/>
        <v>LOW</v>
      </c>
      <c r="P1942" t="str">
        <f t="shared" si="157"/>
        <v>NORMAL</v>
      </c>
      <c r="Q1942" s="5">
        <f t="shared" si="156"/>
        <v>929.38888888888891</v>
      </c>
    </row>
    <row r="1943" spans="1:17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 t="shared" si="153"/>
        <v>LOW</v>
      </c>
      <c r="J1943" s="2" t="str">
        <f t="shared" si="154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s="3" t="str">
        <f t="shared" si="155"/>
        <v>LOW</v>
      </c>
      <c r="P1943" t="str">
        <f t="shared" si="157"/>
        <v>HIGH IMPACT</v>
      </c>
      <c r="Q1943" s="5">
        <f t="shared" si="156"/>
        <v>220.02439024390245</v>
      </c>
    </row>
    <row r="1944" spans="1:17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 t="shared" si="153"/>
        <v>LOW</v>
      </c>
      <c r="J1944" s="2" t="str">
        <f t="shared" si="154"/>
        <v>LOW</v>
      </c>
      <c r="K1944" s="2">
        <v>0.03</v>
      </c>
      <c r="L1944" s="2">
        <v>2</v>
      </c>
      <c r="M1944" s="2" t="s">
        <v>17</v>
      </c>
      <c r="N1944" s="2">
        <v>469.39</v>
      </c>
      <c r="O1944" s="3" t="str">
        <f t="shared" si="155"/>
        <v>LOW</v>
      </c>
      <c r="P1944" t="str">
        <f t="shared" si="157"/>
        <v>NORMAL</v>
      </c>
      <c r="Q1944" s="5">
        <f t="shared" si="156"/>
        <v>15646.333333333334</v>
      </c>
    </row>
    <row r="1945" spans="1:17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 t="shared" si="153"/>
        <v>LOW</v>
      </c>
      <c r="J1945" s="2" t="str">
        <f t="shared" si="154"/>
        <v>LOW</v>
      </c>
      <c r="K1945" s="2">
        <v>0.12</v>
      </c>
      <c r="L1945" s="2">
        <v>4</v>
      </c>
      <c r="M1945" s="2" t="s">
        <v>28</v>
      </c>
      <c r="N1945" s="2">
        <v>517.4</v>
      </c>
      <c r="O1945" s="3" t="str">
        <f t="shared" si="155"/>
        <v>LOW</v>
      </c>
      <c r="P1945" t="str">
        <f t="shared" si="157"/>
        <v>NORMAL</v>
      </c>
      <c r="Q1945" s="5">
        <f t="shared" si="156"/>
        <v>4311.666666666667</v>
      </c>
    </row>
    <row r="1946" spans="1:17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 t="shared" si="153"/>
        <v>LOW</v>
      </c>
      <c r="J1946" s="2" t="str">
        <f t="shared" si="154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s="3" t="str">
        <f t="shared" si="155"/>
        <v>LOW</v>
      </c>
      <c r="P1946" t="str">
        <f t="shared" si="157"/>
        <v>HIGH IMPACT</v>
      </c>
      <c r="Q1946" s="5">
        <f t="shared" si="156"/>
        <v>444.15789473684208</v>
      </c>
    </row>
    <row r="1947" spans="1:17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 t="shared" si="153"/>
        <v>LOW</v>
      </c>
      <c r="J1947" s="2" t="str">
        <f t="shared" si="154"/>
        <v>LOW</v>
      </c>
      <c r="K1947" s="2">
        <v>0.32</v>
      </c>
      <c r="L1947" s="2">
        <v>9</v>
      </c>
      <c r="M1947" s="2" t="s">
        <v>28</v>
      </c>
      <c r="N1947" s="2">
        <v>289.61</v>
      </c>
      <c r="O1947" s="3" t="str">
        <f t="shared" si="155"/>
        <v>LOW</v>
      </c>
      <c r="P1947" t="str">
        <f t="shared" si="157"/>
        <v>HIGH IMPACT</v>
      </c>
      <c r="Q1947" s="5">
        <f t="shared" si="156"/>
        <v>905.03125</v>
      </c>
    </row>
    <row r="1948" spans="1:17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 t="shared" si="153"/>
        <v>LOW</v>
      </c>
      <c r="J1948" s="2" t="str">
        <f t="shared" si="154"/>
        <v>LOW</v>
      </c>
      <c r="K1948" s="2">
        <v>0.15</v>
      </c>
      <c r="L1948" s="2">
        <v>5</v>
      </c>
      <c r="M1948" s="2" t="s">
        <v>17</v>
      </c>
      <c r="N1948" s="2">
        <v>825.36</v>
      </c>
      <c r="O1948" s="3" t="str">
        <f t="shared" si="155"/>
        <v>LOW</v>
      </c>
      <c r="P1948" t="str">
        <f t="shared" si="157"/>
        <v>NORMAL</v>
      </c>
      <c r="Q1948" s="5">
        <f t="shared" si="156"/>
        <v>5502.4000000000005</v>
      </c>
    </row>
    <row r="1949" spans="1:17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 t="shared" si="153"/>
        <v>LOW</v>
      </c>
      <c r="J1949" s="2" t="str">
        <f t="shared" si="154"/>
        <v>LOW</v>
      </c>
      <c r="K1949" s="2">
        <v>0.47</v>
      </c>
      <c r="L1949" s="2">
        <v>1</v>
      </c>
      <c r="M1949" s="2" t="s">
        <v>23</v>
      </c>
      <c r="N1949" s="2">
        <v>1351.38</v>
      </c>
      <c r="O1949" s="3" t="str">
        <f t="shared" si="155"/>
        <v>LOW</v>
      </c>
      <c r="P1949" t="str">
        <f t="shared" si="157"/>
        <v>HIGH IMPACT</v>
      </c>
      <c r="Q1949" s="5">
        <f t="shared" si="156"/>
        <v>2875.2765957446813</v>
      </c>
    </row>
    <row r="1950" spans="1:17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 t="shared" si="153"/>
        <v>LOW</v>
      </c>
      <c r="J1950" s="2" t="str">
        <f t="shared" si="154"/>
        <v>LOW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3" t="str">
        <f t="shared" si="155"/>
        <v>LOW</v>
      </c>
      <c r="P1950" t="str">
        <f t="shared" si="157"/>
        <v>NORMAL</v>
      </c>
      <c r="Q1950" s="5">
        <f t="shared" si="156"/>
        <v>2777.5454545454545</v>
      </c>
    </row>
    <row r="1951" spans="1:17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 t="shared" si="153"/>
        <v>LOW</v>
      </c>
      <c r="J1951" s="2" t="str">
        <f t="shared" si="154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s="3" t="str">
        <f t="shared" si="155"/>
        <v>LOW</v>
      </c>
      <c r="P1951" t="str">
        <f t="shared" si="157"/>
        <v>HIGH IMPACT</v>
      </c>
      <c r="Q1951" s="5">
        <f t="shared" si="156"/>
        <v>1055</v>
      </c>
    </row>
    <row r="1952" spans="1:17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 t="shared" si="153"/>
        <v>LOW</v>
      </c>
      <c r="J1952" s="2" t="str">
        <f t="shared" si="154"/>
        <v>LOW</v>
      </c>
      <c r="K1952" s="2">
        <v>0.35</v>
      </c>
      <c r="L1952" s="2">
        <v>8</v>
      </c>
      <c r="M1952" s="2" t="s">
        <v>23</v>
      </c>
      <c r="N1952" s="2">
        <v>111.66</v>
      </c>
      <c r="O1952" s="3" t="str">
        <f t="shared" si="155"/>
        <v>LOW</v>
      </c>
      <c r="P1952" t="str">
        <f t="shared" si="157"/>
        <v>HIGH IMPACT</v>
      </c>
      <c r="Q1952" s="5">
        <f t="shared" si="156"/>
        <v>319.02857142857141</v>
      </c>
    </row>
    <row r="1953" spans="1:17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 t="shared" si="153"/>
        <v>MEDIUM</v>
      </c>
      <c r="J1953" s="2" t="str">
        <f t="shared" si="154"/>
        <v>LOW</v>
      </c>
      <c r="K1953" s="2">
        <v>0.06</v>
      </c>
      <c r="L1953" s="2">
        <v>6</v>
      </c>
      <c r="M1953" s="2" t="s">
        <v>17</v>
      </c>
      <c r="N1953" s="2">
        <v>550.03</v>
      </c>
      <c r="O1953" s="3" t="str">
        <f t="shared" si="155"/>
        <v>HIGH</v>
      </c>
      <c r="P1953" t="str">
        <f t="shared" si="157"/>
        <v>HIGH IMPACT</v>
      </c>
      <c r="Q1953" s="5">
        <f t="shared" si="156"/>
        <v>9167.1666666666661</v>
      </c>
    </row>
    <row r="1954" spans="1:17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 t="shared" si="153"/>
        <v>MEDIUM</v>
      </c>
      <c r="J1954" s="2" t="str">
        <f t="shared" si="154"/>
        <v>LOW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3" t="str">
        <f t="shared" si="155"/>
        <v>LOW</v>
      </c>
      <c r="P1954" t="str">
        <f t="shared" si="157"/>
        <v>HIGH IMPACT</v>
      </c>
      <c r="Q1954" s="5">
        <f t="shared" si="156"/>
        <v>1517.1428571428571</v>
      </c>
    </row>
    <row r="1955" spans="1:17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 t="shared" si="153"/>
        <v>LOW</v>
      </c>
      <c r="J1955" s="2" t="str">
        <f t="shared" si="154"/>
        <v>LOW</v>
      </c>
      <c r="K1955" s="2">
        <v>0.46</v>
      </c>
      <c r="L1955" s="2">
        <v>2</v>
      </c>
      <c r="M1955" s="2" t="s">
        <v>23</v>
      </c>
      <c r="N1955" s="2">
        <v>455.84</v>
      </c>
      <c r="O1955" s="3" t="str">
        <f t="shared" si="155"/>
        <v>LOW</v>
      </c>
      <c r="P1955" t="str">
        <f t="shared" si="157"/>
        <v>HIGH IMPACT</v>
      </c>
      <c r="Q1955" s="5">
        <f t="shared" si="156"/>
        <v>990.95652173913038</v>
      </c>
    </row>
    <row r="1956" spans="1:17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 t="shared" si="153"/>
        <v>LOW</v>
      </c>
      <c r="J1956" s="2" t="str">
        <f t="shared" si="154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s="3" t="str">
        <f t="shared" si="155"/>
        <v>LOW</v>
      </c>
      <c r="P1956" t="str">
        <f t="shared" si="157"/>
        <v>HIGH IMPACT</v>
      </c>
      <c r="Q1956" s="5">
        <f t="shared" si="156"/>
        <v>790.16129032258061</v>
      </c>
    </row>
    <row r="1957" spans="1:17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 t="shared" si="153"/>
        <v>LOW</v>
      </c>
      <c r="J1957" s="2" t="str">
        <f t="shared" si="154"/>
        <v>LOW</v>
      </c>
      <c r="K1957" s="2">
        <v>0.26</v>
      </c>
      <c r="L1957" s="2">
        <v>6</v>
      </c>
      <c r="M1957" s="2" t="s">
        <v>23</v>
      </c>
      <c r="N1957" s="2">
        <v>720.2</v>
      </c>
      <c r="O1957" s="3" t="str">
        <f t="shared" si="155"/>
        <v>LOW</v>
      </c>
      <c r="P1957" t="str">
        <f t="shared" si="157"/>
        <v>HIGH IMPACT</v>
      </c>
      <c r="Q1957" s="5">
        <f t="shared" si="156"/>
        <v>2770</v>
      </c>
    </row>
    <row r="1958" spans="1:17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 t="shared" si="153"/>
        <v>LOW</v>
      </c>
      <c r="J1958" s="2" t="str">
        <f t="shared" si="154"/>
        <v>LOW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3" t="str">
        <f t="shared" si="155"/>
        <v>LOW</v>
      </c>
      <c r="P1958" t="str">
        <f t="shared" si="157"/>
        <v>NORMAL</v>
      </c>
      <c r="Q1958" s="5">
        <f t="shared" si="156"/>
        <v>6797.8888888888887</v>
      </c>
    </row>
    <row r="1959" spans="1:17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 t="shared" si="153"/>
        <v>LOW</v>
      </c>
      <c r="J1959" s="2" t="str">
        <f t="shared" si="154"/>
        <v>LOW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3" t="str">
        <f t="shared" si="155"/>
        <v>LOW</v>
      </c>
      <c r="P1959" t="str">
        <f t="shared" si="157"/>
        <v>HIGH IMPACT</v>
      </c>
      <c r="Q1959" s="5">
        <f t="shared" si="156"/>
        <v>2674.7435897435898</v>
      </c>
    </row>
    <row r="1960" spans="1:17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 t="shared" si="153"/>
        <v>MEDIUM</v>
      </c>
      <c r="J1960" s="2" t="str">
        <f t="shared" si="154"/>
        <v>LOW</v>
      </c>
      <c r="K1960" s="2">
        <v>0.46</v>
      </c>
      <c r="L1960" s="2">
        <v>2</v>
      </c>
      <c r="M1960" s="2" t="s">
        <v>28</v>
      </c>
      <c r="N1960" s="2">
        <v>629.1</v>
      </c>
      <c r="O1960" s="3" t="str">
        <f t="shared" si="155"/>
        <v>HIGH</v>
      </c>
      <c r="P1960" t="str">
        <f t="shared" si="157"/>
        <v>HIGH IMPACT</v>
      </c>
      <c r="Q1960" s="5">
        <f t="shared" si="156"/>
        <v>1367.608695652174</v>
      </c>
    </row>
    <row r="1961" spans="1:17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 t="shared" si="153"/>
        <v>LOW</v>
      </c>
      <c r="J1961" s="2" t="str">
        <f t="shared" si="154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s="3" t="str">
        <f t="shared" si="155"/>
        <v>LOW</v>
      </c>
      <c r="P1961" t="str">
        <f t="shared" si="157"/>
        <v>HIGH IMPACT</v>
      </c>
      <c r="Q1961" s="5">
        <f t="shared" si="156"/>
        <v>588.0526315789474</v>
      </c>
    </row>
    <row r="1962" spans="1:17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 t="shared" si="153"/>
        <v>LOW</v>
      </c>
      <c r="J1962" s="2" t="str">
        <f t="shared" si="154"/>
        <v>LOW</v>
      </c>
      <c r="K1962" s="2">
        <v>0.36</v>
      </c>
      <c r="L1962" s="2">
        <v>6</v>
      </c>
      <c r="M1962" s="2" t="s">
        <v>17</v>
      </c>
      <c r="N1962" s="2">
        <v>196.51</v>
      </c>
      <c r="O1962" s="3" t="str">
        <f t="shared" si="155"/>
        <v>LOW</v>
      </c>
      <c r="P1962" t="str">
        <f t="shared" si="157"/>
        <v>HIGH IMPACT</v>
      </c>
      <c r="Q1962" s="5">
        <f t="shared" si="156"/>
        <v>545.86111111111109</v>
      </c>
    </row>
    <row r="1963" spans="1:17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 t="shared" si="153"/>
        <v>LOW</v>
      </c>
      <c r="J1963" s="2" t="str">
        <f t="shared" si="154"/>
        <v>LOW</v>
      </c>
      <c r="K1963" s="2">
        <v>0.1</v>
      </c>
      <c r="L1963" s="2">
        <v>4</v>
      </c>
      <c r="M1963" s="2" t="s">
        <v>23</v>
      </c>
      <c r="N1963" s="2">
        <v>738.26</v>
      </c>
      <c r="O1963" s="3" t="str">
        <f t="shared" si="155"/>
        <v>LOW</v>
      </c>
      <c r="P1963" t="str">
        <f t="shared" si="157"/>
        <v>NORMAL</v>
      </c>
      <c r="Q1963" s="5">
        <f t="shared" si="156"/>
        <v>7382.5999999999995</v>
      </c>
    </row>
    <row r="1964" spans="1:17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 t="shared" si="153"/>
        <v>LOW</v>
      </c>
      <c r="J1964" s="2" t="str">
        <f t="shared" si="154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s="3" t="str">
        <f t="shared" si="155"/>
        <v>LOW</v>
      </c>
      <c r="P1964" t="str">
        <f t="shared" si="157"/>
        <v>HIGH IMPACT</v>
      </c>
      <c r="Q1964" s="5">
        <f t="shared" si="156"/>
        <v>481.83333333333337</v>
      </c>
    </row>
    <row r="1965" spans="1:17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 t="shared" si="153"/>
        <v>LOW</v>
      </c>
      <c r="J1965" s="2" t="str">
        <f t="shared" si="154"/>
        <v>LOW</v>
      </c>
      <c r="K1965" s="2">
        <v>0.02</v>
      </c>
      <c r="L1965" s="2">
        <v>1</v>
      </c>
      <c r="M1965" s="2" t="s">
        <v>28</v>
      </c>
      <c r="N1965" s="2">
        <v>401.94</v>
      </c>
      <c r="O1965" s="3" t="str">
        <f t="shared" si="155"/>
        <v>LOW</v>
      </c>
      <c r="P1965" t="str">
        <f t="shared" si="157"/>
        <v>NORMAL</v>
      </c>
      <c r="Q1965" s="5">
        <f t="shared" si="156"/>
        <v>20097</v>
      </c>
    </row>
    <row r="1966" spans="1:17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 t="shared" si="153"/>
        <v>LOW</v>
      </c>
      <c r="J1966" s="2" t="str">
        <f t="shared" si="154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3" t="str">
        <f t="shared" si="155"/>
        <v>LOW</v>
      </c>
      <c r="P1966" t="str">
        <f t="shared" si="157"/>
        <v>HIGH IMPACT</v>
      </c>
      <c r="Q1966" s="5">
        <f t="shared" si="156"/>
        <v>1380.1315789473686</v>
      </c>
    </row>
    <row r="1967" spans="1:17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 t="shared" si="153"/>
        <v>LOW</v>
      </c>
      <c r="J1967" s="2" t="str">
        <f t="shared" si="154"/>
        <v>LOW</v>
      </c>
      <c r="K1967" s="2">
        <v>0.11</v>
      </c>
      <c r="L1967" s="2">
        <v>1</v>
      </c>
      <c r="M1967" s="2" t="s">
        <v>28</v>
      </c>
      <c r="N1967" s="2">
        <v>661.89</v>
      </c>
      <c r="O1967" s="3" t="str">
        <f t="shared" si="155"/>
        <v>LOW</v>
      </c>
      <c r="P1967" t="str">
        <f t="shared" si="157"/>
        <v>NORMAL</v>
      </c>
      <c r="Q1967" s="5">
        <f t="shared" si="156"/>
        <v>6017.181818181818</v>
      </c>
    </row>
    <row r="1968" spans="1:17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 t="shared" si="153"/>
        <v>LOW</v>
      </c>
      <c r="J1968" s="2" t="str">
        <f t="shared" si="154"/>
        <v>LOW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3" t="str">
        <f t="shared" si="155"/>
        <v>LOW</v>
      </c>
      <c r="P1968" t="str">
        <f t="shared" si="157"/>
        <v>HIGH IMPACT</v>
      </c>
      <c r="Q1968" s="5">
        <f t="shared" si="156"/>
        <v>648.875</v>
      </c>
    </row>
    <row r="1969" spans="1:17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 t="shared" si="153"/>
        <v>MEDIUM</v>
      </c>
      <c r="J1969" s="2" t="str">
        <f t="shared" si="154"/>
        <v>LOW</v>
      </c>
      <c r="K1969" s="2">
        <v>0.35</v>
      </c>
      <c r="L1969" s="2">
        <v>4</v>
      </c>
      <c r="M1969" s="2" t="s">
        <v>23</v>
      </c>
      <c r="N1969" s="2">
        <v>249.88</v>
      </c>
      <c r="O1969" s="3" t="str">
        <f t="shared" si="155"/>
        <v>LOW</v>
      </c>
      <c r="P1969" t="str">
        <f t="shared" si="157"/>
        <v>HIGH IMPACT</v>
      </c>
      <c r="Q1969" s="5">
        <f t="shared" si="156"/>
        <v>713.94285714285718</v>
      </c>
    </row>
    <row r="1970" spans="1:17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 t="shared" si="153"/>
        <v>LOW</v>
      </c>
      <c r="J1970" s="2" t="str">
        <f t="shared" si="154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s="3" t="str">
        <f t="shared" si="155"/>
        <v>LOW</v>
      </c>
      <c r="P1970" t="str">
        <f t="shared" si="157"/>
        <v>HIGH IMPACT</v>
      </c>
      <c r="Q1970" s="5">
        <f t="shared" si="156"/>
        <v>303.42105263157896</v>
      </c>
    </row>
    <row r="1971" spans="1:17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 t="shared" si="153"/>
        <v>LOW</v>
      </c>
      <c r="J1971" s="2" t="str">
        <f t="shared" si="154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s="3" t="str">
        <f t="shared" si="155"/>
        <v>LOW</v>
      </c>
      <c r="P1971" t="str">
        <f t="shared" si="157"/>
        <v>HIGH IMPACT</v>
      </c>
      <c r="Q1971" s="5">
        <f t="shared" si="156"/>
        <v>1891.8181818181818</v>
      </c>
    </row>
    <row r="1972" spans="1:17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 t="shared" si="153"/>
        <v>LOW</v>
      </c>
      <c r="J1972" s="2" t="str">
        <f t="shared" si="154"/>
        <v>LOW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3" t="str">
        <f t="shared" si="155"/>
        <v>LOW</v>
      </c>
      <c r="P1972" t="str">
        <f t="shared" si="157"/>
        <v>NORMAL</v>
      </c>
      <c r="Q1972" s="5">
        <f t="shared" si="156"/>
        <v>4927.9285714285706</v>
      </c>
    </row>
    <row r="1973" spans="1:17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 t="shared" si="153"/>
        <v>LOW</v>
      </c>
      <c r="J1973" s="2" t="str">
        <f t="shared" si="154"/>
        <v>LOW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3" t="str">
        <f t="shared" si="155"/>
        <v>LOW</v>
      </c>
      <c r="P1973" t="str">
        <f t="shared" si="157"/>
        <v>NORMAL</v>
      </c>
      <c r="Q1973" s="5">
        <f t="shared" si="156"/>
        <v>11030.363636363636</v>
      </c>
    </row>
    <row r="1974" spans="1:17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 t="shared" si="153"/>
        <v>LOW</v>
      </c>
      <c r="J1974" s="2" t="str">
        <f t="shared" si="154"/>
        <v>LOW</v>
      </c>
      <c r="K1974" s="2">
        <v>0.5</v>
      </c>
      <c r="L1974" s="2">
        <v>5</v>
      </c>
      <c r="M1974" s="2" t="s">
        <v>17</v>
      </c>
      <c r="N1974" s="2">
        <v>550.13</v>
      </c>
      <c r="O1974" s="3" t="str">
        <f t="shared" si="155"/>
        <v>LOW</v>
      </c>
      <c r="P1974" t="str">
        <f t="shared" si="157"/>
        <v>HIGH IMPACT</v>
      </c>
      <c r="Q1974" s="5">
        <f t="shared" si="156"/>
        <v>1100.26</v>
      </c>
    </row>
    <row r="1975" spans="1:17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 t="shared" si="153"/>
        <v>LOW</v>
      </c>
      <c r="J1975" s="2" t="str">
        <f t="shared" si="154"/>
        <v>LOW</v>
      </c>
      <c r="K1975" s="2">
        <v>0.1</v>
      </c>
      <c r="L1975" s="2">
        <v>7</v>
      </c>
      <c r="M1975" s="2" t="s">
        <v>28</v>
      </c>
      <c r="N1975" s="2">
        <v>743.84</v>
      </c>
      <c r="O1975" s="3" t="str">
        <f t="shared" si="155"/>
        <v>LOW</v>
      </c>
      <c r="P1975" t="str">
        <f t="shared" si="157"/>
        <v>NORMAL</v>
      </c>
      <c r="Q1975" s="5">
        <f t="shared" si="156"/>
        <v>7438.4</v>
      </c>
    </row>
    <row r="1976" spans="1:17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 t="shared" si="153"/>
        <v>MEDIUM</v>
      </c>
      <c r="J1976" s="2" t="str">
        <f t="shared" si="154"/>
        <v>LOW</v>
      </c>
      <c r="K1976" s="2">
        <v>0.33</v>
      </c>
      <c r="L1976" s="2">
        <v>6</v>
      </c>
      <c r="M1976" s="2" t="s">
        <v>17</v>
      </c>
      <c r="N1976" s="2">
        <v>1245.7</v>
      </c>
      <c r="O1976" s="3" t="str">
        <f t="shared" si="155"/>
        <v>HIGH</v>
      </c>
      <c r="P1976" t="str">
        <f t="shared" si="157"/>
        <v>HIGH IMPACT</v>
      </c>
      <c r="Q1976" s="5">
        <f t="shared" si="156"/>
        <v>3774.848484848485</v>
      </c>
    </row>
    <row r="1977" spans="1:17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 t="shared" si="153"/>
        <v>LOW</v>
      </c>
      <c r="J1977" s="2" t="str">
        <f t="shared" si="154"/>
        <v>LOW</v>
      </c>
      <c r="K1977" s="2">
        <v>0.48</v>
      </c>
      <c r="L1977" s="2">
        <v>5</v>
      </c>
      <c r="M1977" s="2" t="s">
        <v>28</v>
      </c>
      <c r="N1977" s="2">
        <v>165.35</v>
      </c>
      <c r="O1977" s="3" t="str">
        <f t="shared" si="155"/>
        <v>LOW</v>
      </c>
      <c r="P1977" t="str">
        <f t="shared" si="157"/>
        <v>HIGH IMPACT</v>
      </c>
      <c r="Q1977" s="5">
        <f t="shared" si="156"/>
        <v>344.47916666666669</v>
      </c>
    </row>
    <row r="1978" spans="1:17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 t="shared" si="153"/>
        <v>LOW</v>
      </c>
      <c r="J1978" s="2" t="str">
        <f t="shared" si="154"/>
        <v>LOW</v>
      </c>
      <c r="K1978" s="2">
        <v>0.45</v>
      </c>
      <c r="L1978" s="2">
        <v>8</v>
      </c>
      <c r="M1978" s="2" t="s">
        <v>28</v>
      </c>
      <c r="N1978" s="2">
        <v>395.39</v>
      </c>
      <c r="O1978" s="3" t="str">
        <f t="shared" si="155"/>
        <v>LOW</v>
      </c>
      <c r="P1978" t="str">
        <f t="shared" si="157"/>
        <v>HIGH IMPACT</v>
      </c>
      <c r="Q1978" s="5">
        <f t="shared" si="156"/>
        <v>878.64444444444439</v>
      </c>
    </row>
    <row r="1979" spans="1:17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 t="shared" si="153"/>
        <v>LOW</v>
      </c>
      <c r="J1979" s="2" t="str">
        <f t="shared" si="154"/>
        <v>LOW</v>
      </c>
      <c r="K1979" s="2">
        <v>0.22</v>
      </c>
      <c r="L1979" s="2">
        <v>9</v>
      </c>
      <c r="M1979" s="2" t="s">
        <v>23</v>
      </c>
      <c r="N1979" s="2">
        <v>240.41</v>
      </c>
      <c r="O1979" s="3" t="str">
        <f t="shared" si="155"/>
        <v>LOW</v>
      </c>
      <c r="P1979" t="str">
        <f t="shared" si="157"/>
        <v>HIGH IMPACT</v>
      </c>
      <c r="Q1979" s="5">
        <f t="shared" si="156"/>
        <v>1092.7727272727273</v>
      </c>
    </row>
    <row r="1980" spans="1:17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 t="shared" si="153"/>
        <v>LOW</v>
      </c>
      <c r="J1980" s="2" t="str">
        <f t="shared" si="154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s="3" t="str">
        <f t="shared" si="155"/>
        <v>LOW</v>
      </c>
      <c r="P1980" t="str">
        <f t="shared" si="157"/>
        <v>HIGH IMPACT</v>
      </c>
      <c r="Q1980" s="5">
        <f t="shared" si="156"/>
        <v>206.15625</v>
      </c>
    </row>
    <row r="1981" spans="1:17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 t="shared" si="153"/>
        <v>LOW</v>
      </c>
      <c r="J1981" s="2" t="str">
        <f t="shared" si="154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s="3" t="str">
        <f t="shared" si="155"/>
        <v>LOW</v>
      </c>
      <c r="P1981" t="str">
        <f t="shared" si="157"/>
        <v>HIGH IMPACT</v>
      </c>
      <c r="Q1981" s="5">
        <f t="shared" si="156"/>
        <v>930.76923076923072</v>
      </c>
    </row>
    <row r="1982" spans="1:17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 t="shared" si="153"/>
        <v>LOW</v>
      </c>
      <c r="J1982" s="2" t="str">
        <f t="shared" si="154"/>
        <v>LOW</v>
      </c>
      <c r="K1982" s="2">
        <v>0.17</v>
      </c>
      <c r="L1982" s="2">
        <v>2</v>
      </c>
      <c r="M1982" s="2" t="s">
        <v>23</v>
      </c>
      <c r="N1982" s="2">
        <v>256.5</v>
      </c>
      <c r="O1982" s="3" t="str">
        <f t="shared" si="155"/>
        <v>LOW</v>
      </c>
      <c r="P1982" t="str">
        <f t="shared" si="157"/>
        <v>NORMAL</v>
      </c>
      <c r="Q1982" s="5">
        <f t="shared" si="156"/>
        <v>1508.8235294117646</v>
      </c>
    </row>
    <row r="1983" spans="1:17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 t="shared" si="153"/>
        <v>LOW</v>
      </c>
      <c r="J1983" s="2" t="str">
        <f t="shared" si="154"/>
        <v>LOW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3" t="str">
        <f t="shared" si="155"/>
        <v>LOW</v>
      </c>
      <c r="P1983" t="str">
        <f t="shared" si="157"/>
        <v>NORMAL</v>
      </c>
      <c r="Q1983" s="5">
        <f t="shared" si="156"/>
        <v>3456.5714285714284</v>
      </c>
    </row>
    <row r="1984" spans="1:17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 t="shared" si="153"/>
        <v>LOW</v>
      </c>
      <c r="J1984" s="2" t="str">
        <f t="shared" si="154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s="3" t="str">
        <f t="shared" si="155"/>
        <v>LOW</v>
      </c>
      <c r="P1984" t="str">
        <f t="shared" si="157"/>
        <v>HIGH IMPACT</v>
      </c>
      <c r="Q1984" s="5">
        <f t="shared" si="156"/>
        <v>62.8</v>
      </c>
    </row>
    <row r="1985" spans="1:17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 t="shared" si="153"/>
        <v>LOW</v>
      </c>
      <c r="J1985" s="2" t="str">
        <f t="shared" si="154"/>
        <v>LOW</v>
      </c>
      <c r="K1985" s="2">
        <v>0.05</v>
      </c>
      <c r="L1985" s="2">
        <v>1</v>
      </c>
      <c r="M1985" s="2" t="s">
        <v>23</v>
      </c>
      <c r="N1985" s="2">
        <v>509.11</v>
      </c>
      <c r="O1985" s="3" t="str">
        <f t="shared" si="155"/>
        <v>LOW</v>
      </c>
      <c r="P1985" t="str">
        <f t="shared" si="157"/>
        <v>NORMAL</v>
      </c>
      <c r="Q1985" s="5">
        <f t="shared" si="156"/>
        <v>10182.199999999999</v>
      </c>
    </row>
    <row r="1986" spans="1:17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 t="shared" si="153"/>
        <v>MEDIUM</v>
      </c>
      <c r="J1986" s="2" t="str">
        <f t="shared" si="154"/>
        <v>LOW</v>
      </c>
      <c r="K1986" s="2">
        <v>0.3</v>
      </c>
      <c r="L1986" s="2">
        <v>5</v>
      </c>
      <c r="M1986" s="2" t="s">
        <v>23</v>
      </c>
      <c r="N1986" s="2">
        <v>244.58</v>
      </c>
      <c r="O1986" s="3" t="str">
        <f t="shared" si="155"/>
        <v>LOW</v>
      </c>
      <c r="P1986" t="str">
        <f t="shared" si="157"/>
        <v>HIGH IMPACT</v>
      </c>
      <c r="Q1986" s="5">
        <f t="shared" si="156"/>
        <v>815.26666666666677</v>
      </c>
    </row>
    <row r="1987" spans="1:17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 t="shared" ref="I1987:I2050" si="158">IF(H1987&gt;10000,"HIGH",IF(H1987&gt;5000,"MEDIUM","LOW"))</f>
        <v>LOW</v>
      </c>
      <c r="J1987" s="2" t="str">
        <f t="shared" ref="J1987:J2050" si="159">IF(H1987&gt;10000,"HIGH","LOW")</f>
        <v>LOW</v>
      </c>
      <c r="K1987" s="2">
        <v>0.3</v>
      </c>
      <c r="L1987" s="2">
        <v>5</v>
      </c>
      <c r="M1987" s="2" t="s">
        <v>28</v>
      </c>
      <c r="N1987" s="2">
        <v>735.5</v>
      </c>
      <c r="O1987" s="3" t="str">
        <f t="shared" ref="O1987:O2050" si="160">IF(AND(H1987&gt;5000,N1987&gt;500),"HIGH","LOW")</f>
        <v>LOW</v>
      </c>
      <c r="P1987" t="str">
        <f t="shared" si="157"/>
        <v>HIGH IMPACT</v>
      </c>
      <c r="Q1987" s="5">
        <f t="shared" ref="Q1987:Q2050" si="161">IFERROR(N1987/K1987,"cant divide")</f>
        <v>2451.666666666667</v>
      </c>
    </row>
    <row r="1988" spans="1:17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 t="shared" si="158"/>
        <v>LOW</v>
      </c>
      <c r="J1988" s="2" t="str">
        <f t="shared" si="159"/>
        <v>LOW</v>
      </c>
      <c r="K1988" s="2">
        <v>0.17</v>
      </c>
      <c r="L1988" s="2">
        <v>2</v>
      </c>
      <c r="M1988" s="2" t="s">
        <v>17</v>
      </c>
      <c r="N1988" s="2">
        <v>258.69</v>
      </c>
      <c r="O1988" s="3" t="str">
        <f t="shared" si="160"/>
        <v>LOW</v>
      </c>
      <c r="P1988" t="str">
        <f t="shared" si="157"/>
        <v>NORMAL</v>
      </c>
      <c r="Q1988" s="5">
        <f t="shared" si="161"/>
        <v>1521.705882352941</v>
      </c>
    </row>
    <row r="1989" spans="1:17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 t="shared" si="158"/>
        <v>MEDIUM</v>
      </c>
      <c r="J1989" s="2" t="str">
        <f t="shared" si="159"/>
        <v>LOW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3" t="str">
        <f t="shared" si="160"/>
        <v>LOW</v>
      </c>
      <c r="P1989" t="str">
        <f t="shared" si="157"/>
        <v>HIGH IMPACT</v>
      </c>
      <c r="Q1989" s="5">
        <f t="shared" si="161"/>
        <v>3420.9999999999995</v>
      </c>
    </row>
    <row r="1990" spans="1:17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 t="shared" si="158"/>
        <v>LOW</v>
      </c>
      <c r="J1990" s="2" t="str">
        <f t="shared" si="159"/>
        <v>LOW</v>
      </c>
      <c r="K1990" s="2">
        <v>0.4</v>
      </c>
      <c r="L1990" s="2">
        <v>6</v>
      </c>
      <c r="M1990" s="2" t="s">
        <v>23</v>
      </c>
      <c r="N1990" s="2">
        <v>656.81</v>
      </c>
      <c r="O1990" s="3" t="str">
        <f t="shared" si="160"/>
        <v>LOW</v>
      </c>
      <c r="P1990" t="str">
        <f t="shared" si="157"/>
        <v>HIGH IMPACT</v>
      </c>
      <c r="Q1990" s="5">
        <f t="shared" si="161"/>
        <v>1642.0249999999999</v>
      </c>
    </row>
    <row r="1991" spans="1:17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 t="shared" si="158"/>
        <v>LOW</v>
      </c>
      <c r="J1991" s="2" t="str">
        <f t="shared" si="159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3" t="str">
        <f t="shared" si="160"/>
        <v>LOW</v>
      </c>
      <c r="P1991" t="str">
        <f t="shared" si="157"/>
        <v>HIGH IMPACT</v>
      </c>
      <c r="Q1991" s="5">
        <f t="shared" si="161"/>
        <v>2342.652173913043</v>
      </c>
    </row>
    <row r="1992" spans="1:17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 t="shared" si="158"/>
        <v>HIGH</v>
      </c>
      <c r="J1992" s="2" t="str">
        <f t="shared" si="159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s="3" t="str">
        <f t="shared" si="160"/>
        <v>HIGH</v>
      </c>
      <c r="P1992" t="str">
        <f t="shared" ref="P1992:P2055" si="162">IF(OR(H1992&gt;5000,K1992&gt;0.2),"HIGH IMPACT","NORMAL")</f>
        <v>HIGH IMPACT</v>
      </c>
      <c r="Q1992" s="5">
        <f t="shared" si="161"/>
        <v>2357.8333333333335</v>
      </c>
    </row>
    <row r="1993" spans="1:17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 t="shared" si="158"/>
        <v>LOW</v>
      </c>
      <c r="J1993" s="2" t="str">
        <f t="shared" si="159"/>
        <v>LOW</v>
      </c>
      <c r="K1993" s="2">
        <v>0.01</v>
      </c>
      <c r="L1993" s="2">
        <v>7</v>
      </c>
      <c r="M1993" s="2" t="s">
        <v>17</v>
      </c>
      <c r="N1993" s="2">
        <v>110.79</v>
      </c>
      <c r="O1993" s="3" t="str">
        <f t="shared" si="160"/>
        <v>LOW</v>
      </c>
      <c r="P1993" t="str">
        <f t="shared" si="162"/>
        <v>NORMAL</v>
      </c>
      <c r="Q1993" s="5">
        <f t="shared" si="161"/>
        <v>11079</v>
      </c>
    </row>
    <row r="1994" spans="1:17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 t="shared" si="158"/>
        <v>LOW</v>
      </c>
      <c r="J1994" s="2" t="str">
        <f t="shared" si="159"/>
        <v>LOW</v>
      </c>
      <c r="K1994" s="2">
        <v>0.04</v>
      </c>
      <c r="L1994" s="2">
        <v>6</v>
      </c>
      <c r="M1994" s="2" t="s">
        <v>17</v>
      </c>
      <c r="N1994" s="2">
        <v>160.28</v>
      </c>
      <c r="O1994" s="3" t="str">
        <f t="shared" si="160"/>
        <v>LOW</v>
      </c>
      <c r="P1994" t="str">
        <f t="shared" si="162"/>
        <v>NORMAL</v>
      </c>
      <c r="Q1994" s="5">
        <f t="shared" si="161"/>
        <v>4007</v>
      </c>
    </row>
    <row r="1995" spans="1:17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 t="shared" si="158"/>
        <v>LOW</v>
      </c>
      <c r="J1995" s="2" t="str">
        <f t="shared" si="159"/>
        <v>LOW</v>
      </c>
      <c r="K1995" s="2">
        <v>0.09</v>
      </c>
      <c r="L1995" s="2">
        <v>1</v>
      </c>
      <c r="M1995" s="2" t="s">
        <v>28</v>
      </c>
      <c r="N1995" s="2">
        <v>681.13</v>
      </c>
      <c r="O1995" s="3" t="str">
        <f t="shared" si="160"/>
        <v>LOW</v>
      </c>
      <c r="P1995" t="str">
        <f t="shared" si="162"/>
        <v>NORMAL</v>
      </c>
      <c r="Q1995" s="5">
        <f t="shared" si="161"/>
        <v>7568.1111111111113</v>
      </c>
    </row>
    <row r="1996" spans="1:17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 t="shared" si="158"/>
        <v>MEDIUM</v>
      </c>
      <c r="J1996" s="2" t="str">
        <f t="shared" si="159"/>
        <v>LOW</v>
      </c>
      <c r="K1996" s="2">
        <v>0.06</v>
      </c>
      <c r="L1996" s="2">
        <v>8</v>
      </c>
      <c r="M1996" s="2" t="s">
        <v>17</v>
      </c>
      <c r="N1996" s="2">
        <v>261.17</v>
      </c>
      <c r="O1996" s="3" t="str">
        <f t="shared" si="160"/>
        <v>LOW</v>
      </c>
      <c r="P1996" t="str">
        <f t="shared" si="162"/>
        <v>HIGH IMPACT</v>
      </c>
      <c r="Q1996" s="5">
        <f t="shared" si="161"/>
        <v>4352.8333333333339</v>
      </c>
    </row>
    <row r="1997" spans="1:17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 t="shared" si="158"/>
        <v>LOW</v>
      </c>
      <c r="J1997" s="2" t="str">
        <f t="shared" si="159"/>
        <v>LOW</v>
      </c>
      <c r="K1997" s="2">
        <v>0.1</v>
      </c>
      <c r="L1997" s="2">
        <v>8</v>
      </c>
      <c r="M1997" s="2" t="s">
        <v>23</v>
      </c>
      <c r="N1997" s="2">
        <v>231.26</v>
      </c>
      <c r="O1997" s="3" t="str">
        <f t="shared" si="160"/>
        <v>LOW</v>
      </c>
      <c r="P1997" t="str">
        <f t="shared" si="162"/>
        <v>NORMAL</v>
      </c>
      <c r="Q1997" s="5">
        <f t="shared" si="161"/>
        <v>2312.6</v>
      </c>
    </row>
    <row r="1998" spans="1:17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 t="shared" si="158"/>
        <v>LOW</v>
      </c>
      <c r="J1998" s="2" t="str">
        <f t="shared" si="159"/>
        <v>LOW</v>
      </c>
      <c r="K1998" s="2">
        <v>0.34</v>
      </c>
      <c r="L1998" s="2">
        <v>4</v>
      </c>
      <c r="M1998" s="2" t="s">
        <v>17</v>
      </c>
      <c r="N1998" s="2">
        <v>508.01</v>
      </c>
      <c r="O1998" s="3" t="str">
        <f t="shared" si="160"/>
        <v>LOW</v>
      </c>
      <c r="P1998" t="str">
        <f t="shared" si="162"/>
        <v>HIGH IMPACT</v>
      </c>
      <c r="Q1998" s="5">
        <f t="shared" si="161"/>
        <v>1494.1470588235293</v>
      </c>
    </row>
    <row r="1999" spans="1:17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 t="shared" si="158"/>
        <v>LOW</v>
      </c>
      <c r="J1999" s="2" t="str">
        <f t="shared" si="159"/>
        <v>LOW</v>
      </c>
      <c r="K1999" s="2">
        <v>0.02</v>
      </c>
      <c r="L1999" s="2">
        <v>4</v>
      </c>
      <c r="M1999" s="2" t="s">
        <v>23</v>
      </c>
      <c r="N1999" s="2">
        <v>172.57</v>
      </c>
      <c r="O1999" s="3" t="str">
        <f t="shared" si="160"/>
        <v>LOW</v>
      </c>
      <c r="P1999" t="str">
        <f t="shared" si="162"/>
        <v>NORMAL</v>
      </c>
      <c r="Q1999" s="5">
        <f t="shared" si="161"/>
        <v>8628.5</v>
      </c>
    </row>
    <row r="2000" spans="1:17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 t="shared" si="158"/>
        <v>LOW</v>
      </c>
      <c r="J2000" s="2" t="str">
        <f t="shared" si="159"/>
        <v>LOW</v>
      </c>
      <c r="K2000" s="2">
        <v>0.02</v>
      </c>
      <c r="L2000" s="2">
        <v>1</v>
      </c>
      <c r="M2000" s="2" t="s">
        <v>28</v>
      </c>
      <c r="N2000" s="2">
        <v>480.53</v>
      </c>
      <c r="O2000" s="3" t="str">
        <f t="shared" si="160"/>
        <v>LOW</v>
      </c>
      <c r="P2000" t="str">
        <f t="shared" si="162"/>
        <v>NORMAL</v>
      </c>
      <c r="Q2000" s="5">
        <f t="shared" si="161"/>
        <v>24026.499999999996</v>
      </c>
    </row>
    <row r="2001" spans="1:17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 t="shared" si="158"/>
        <v>LOW</v>
      </c>
      <c r="J2001" s="2" t="str">
        <f t="shared" si="159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s="3" t="str">
        <f t="shared" si="160"/>
        <v>LOW</v>
      </c>
      <c r="P2001" t="str">
        <f t="shared" si="162"/>
        <v>NORMAL</v>
      </c>
      <c r="Q2001" s="5">
        <f t="shared" si="161"/>
        <v>31020</v>
      </c>
    </row>
    <row r="2002" spans="1:17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 t="shared" si="158"/>
        <v>LOW</v>
      </c>
      <c r="J2002" s="2" t="str">
        <f t="shared" si="159"/>
        <v>LOW</v>
      </c>
      <c r="K2002" s="2">
        <v>0.35</v>
      </c>
      <c r="L2002" s="2">
        <v>8</v>
      </c>
      <c r="M2002" s="2" t="s">
        <v>28</v>
      </c>
      <c r="N2002" s="2">
        <v>382.22</v>
      </c>
      <c r="O2002" s="3" t="str">
        <f t="shared" si="160"/>
        <v>LOW</v>
      </c>
      <c r="P2002" t="str">
        <f t="shared" si="162"/>
        <v>HIGH IMPACT</v>
      </c>
      <c r="Q2002" s="5">
        <f t="shared" si="161"/>
        <v>1092.0571428571429</v>
      </c>
    </row>
    <row r="2003" spans="1:17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 t="shared" si="158"/>
        <v>LOW</v>
      </c>
      <c r="J2003" s="2" t="str">
        <f t="shared" si="159"/>
        <v>LOW</v>
      </c>
      <c r="K2003" s="2">
        <v>0.27</v>
      </c>
      <c r="L2003" s="2">
        <v>7</v>
      </c>
      <c r="M2003" s="2" t="s">
        <v>28</v>
      </c>
      <c r="N2003" s="2">
        <v>931.86</v>
      </c>
      <c r="O2003" s="3" t="str">
        <f t="shared" si="160"/>
        <v>LOW</v>
      </c>
      <c r="P2003" t="str">
        <f t="shared" si="162"/>
        <v>HIGH IMPACT</v>
      </c>
      <c r="Q2003" s="5">
        <f t="shared" si="161"/>
        <v>3451.333333333333</v>
      </c>
    </row>
    <row r="2004" spans="1:17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 t="shared" si="158"/>
        <v>LOW</v>
      </c>
      <c r="J2004" s="2" t="str">
        <f t="shared" si="159"/>
        <v>LOW</v>
      </c>
      <c r="K2004" s="2">
        <v>0.19</v>
      </c>
      <c r="L2004" s="2">
        <v>2</v>
      </c>
      <c r="M2004" s="2" t="s">
        <v>28</v>
      </c>
      <c r="N2004" s="2">
        <v>253.69</v>
      </c>
      <c r="O2004" s="3" t="str">
        <f t="shared" si="160"/>
        <v>LOW</v>
      </c>
      <c r="P2004" t="str">
        <f t="shared" si="162"/>
        <v>NORMAL</v>
      </c>
      <c r="Q2004" s="5">
        <f t="shared" si="161"/>
        <v>1335.2105263157894</v>
      </c>
    </row>
    <row r="2005" spans="1:17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 t="shared" si="158"/>
        <v>LOW</v>
      </c>
      <c r="J2005" s="2" t="str">
        <f t="shared" si="159"/>
        <v>LOW</v>
      </c>
      <c r="K2005" s="2">
        <v>0.34</v>
      </c>
      <c r="L2005" s="2">
        <v>7</v>
      </c>
      <c r="M2005" s="2" t="s">
        <v>17</v>
      </c>
      <c r="N2005" s="2">
        <v>258.37</v>
      </c>
      <c r="O2005" s="3" t="str">
        <f t="shared" si="160"/>
        <v>LOW</v>
      </c>
      <c r="P2005" t="str">
        <f t="shared" si="162"/>
        <v>HIGH IMPACT</v>
      </c>
      <c r="Q2005" s="5">
        <f t="shared" si="161"/>
        <v>759.91176470588232</v>
      </c>
    </row>
    <row r="2006" spans="1:17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 t="shared" si="158"/>
        <v>LOW</v>
      </c>
      <c r="J2006" s="2" t="str">
        <f t="shared" si="159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3" t="str">
        <f t="shared" si="160"/>
        <v>LOW</v>
      </c>
      <c r="P2006" t="str">
        <f t="shared" si="162"/>
        <v>HIGH IMPACT</v>
      </c>
      <c r="Q2006" s="5">
        <f t="shared" si="161"/>
        <v>3596.25</v>
      </c>
    </row>
    <row r="2007" spans="1:17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 t="shared" si="158"/>
        <v>LOW</v>
      </c>
      <c r="J2007" s="2" t="str">
        <f t="shared" si="159"/>
        <v>LOW</v>
      </c>
      <c r="K2007" s="2">
        <v>0</v>
      </c>
      <c r="L2007" s="2">
        <v>3</v>
      </c>
      <c r="M2007" s="2" t="s">
        <v>28</v>
      </c>
      <c r="N2007" s="2">
        <v>393.48</v>
      </c>
      <c r="O2007" s="3" t="str">
        <f t="shared" si="160"/>
        <v>LOW</v>
      </c>
      <c r="P2007" t="str">
        <f t="shared" si="162"/>
        <v>NORMAL</v>
      </c>
      <c r="Q2007" s="5" t="str">
        <f t="shared" si="161"/>
        <v>cant divide</v>
      </c>
    </row>
    <row r="2008" spans="1:17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 t="shared" si="158"/>
        <v>LOW</v>
      </c>
      <c r="J2008" s="2" t="str">
        <f t="shared" si="159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s="3" t="str">
        <f t="shared" si="160"/>
        <v>LOW</v>
      </c>
      <c r="P2008" t="str">
        <f t="shared" si="162"/>
        <v>HIGH IMPACT</v>
      </c>
      <c r="Q2008" s="5">
        <f t="shared" si="161"/>
        <v>59.547619047619051</v>
      </c>
    </row>
    <row r="2009" spans="1:17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 t="shared" si="158"/>
        <v>LOW</v>
      </c>
      <c r="J2009" s="2" t="str">
        <f t="shared" si="159"/>
        <v>LOW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3" t="str">
        <f t="shared" si="160"/>
        <v>LOW</v>
      </c>
      <c r="P2009" t="str">
        <f t="shared" si="162"/>
        <v>NORMAL</v>
      </c>
      <c r="Q2009" s="5">
        <f t="shared" si="161"/>
        <v>897.33333333333337</v>
      </c>
    </row>
    <row r="2010" spans="1:17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 t="shared" si="158"/>
        <v>LOW</v>
      </c>
      <c r="J2010" s="2" t="str">
        <f t="shared" si="159"/>
        <v>LOW</v>
      </c>
      <c r="K2010" s="2">
        <v>0.2</v>
      </c>
      <c r="L2010" s="2">
        <v>7</v>
      </c>
      <c r="M2010" s="2" t="s">
        <v>28</v>
      </c>
      <c r="N2010" s="2">
        <v>1328.36</v>
      </c>
      <c r="O2010" s="3" t="str">
        <f t="shared" si="160"/>
        <v>LOW</v>
      </c>
      <c r="P2010" t="str">
        <f t="shared" si="162"/>
        <v>NORMAL</v>
      </c>
      <c r="Q2010" s="5">
        <f t="shared" si="161"/>
        <v>6641.7999999999993</v>
      </c>
    </row>
    <row r="2011" spans="1:17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 t="shared" si="158"/>
        <v>MEDIUM</v>
      </c>
      <c r="J2011" s="2" t="str">
        <f t="shared" si="159"/>
        <v>LOW</v>
      </c>
      <c r="K2011" s="2">
        <v>0.39</v>
      </c>
      <c r="L2011" s="2">
        <v>2</v>
      </c>
      <c r="M2011" s="2" t="s">
        <v>28</v>
      </c>
      <c r="N2011" s="2">
        <v>505.04</v>
      </c>
      <c r="O2011" s="3" t="str">
        <f t="shared" si="160"/>
        <v>HIGH</v>
      </c>
      <c r="P2011" t="str">
        <f t="shared" si="162"/>
        <v>HIGH IMPACT</v>
      </c>
      <c r="Q2011" s="5">
        <f t="shared" si="161"/>
        <v>1294.9743589743589</v>
      </c>
    </row>
    <row r="2012" spans="1:17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 t="shared" si="158"/>
        <v>LOW</v>
      </c>
      <c r="J2012" s="2" t="str">
        <f t="shared" si="159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3" t="str">
        <f t="shared" si="160"/>
        <v>LOW</v>
      </c>
      <c r="P2012" t="str">
        <f t="shared" si="162"/>
        <v>NORMAL</v>
      </c>
      <c r="Q2012" s="5">
        <f t="shared" si="161"/>
        <v>1765.1111111111113</v>
      </c>
    </row>
    <row r="2013" spans="1:17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 t="shared" si="158"/>
        <v>LOW</v>
      </c>
      <c r="J2013" s="2" t="str">
        <f t="shared" si="159"/>
        <v>LOW</v>
      </c>
      <c r="K2013" s="2">
        <v>0.01</v>
      </c>
      <c r="L2013" s="2">
        <v>2</v>
      </c>
      <c r="M2013" s="2" t="s">
        <v>23</v>
      </c>
      <c r="N2013" s="2">
        <v>224.46</v>
      </c>
      <c r="O2013" s="3" t="str">
        <f t="shared" si="160"/>
        <v>LOW</v>
      </c>
      <c r="P2013" t="str">
        <f t="shared" si="162"/>
        <v>NORMAL</v>
      </c>
      <c r="Q2013" s="5">
        <f t="shared" si="161"/>
        <v>22446</v>
      </c>
    </row>
    <row r="2014" spans="1:17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 t="shared" si="158"/>
        <v>MEDIUM</v>
      </c>
      <c r="J2014" s="2" t="str">
        <f t="shared" si="159"/>
        <v>LOW</v>
      </c>
      <c r="K2014" s="2">
        <v>0.45</v>
      </c>
      <c r="L2014" s="2">
        <v>2</v>
      </c>
      <c r="M2014" s="2" t="s">
        <v>17</v>
      </c>
      <c r="N2014" s="2">
        <v>509.12</v>
      </c>
      <c r="O2014" s="3" t="str">
        <f t="shared" si="160"/>
        <v>HIGH</v>
      </c>
      <c r="P2014" t="str">
        <f t="shared" si="162"/>
        <v>HIGH IMPACT</v>
      </c>
      <c r="Q2014" s="5">
        <f t="shared" si="161"/>
        <v>1131.3777777777777</v>
      </c>
    </row>
    <row r="2015" spans="1:17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 t="shared" si="158"/>
        <v>LOW</v>
      </c>
      <c r="J2015" s="2" t="str">
        <f t="shared" si="159"/>
        <v>LOW</v>
      </c>
      <c r="K2015" s="2">
        <v>0.25</v>
      </c>
      <c r="L2015" s="2">
        <v>1</v>
      </c>
      <c r="M2015" s="2" t="s">
        <v>28</v>
      </c>
      <c r="N2015" s="2">
        <v>250.24</v>
      </c>
      <c r="O2015" s="3" t="str">
        <f t="shared" si="160"/>
        <v>LOW</v>
      </c>
      <c r="P2015" t="str">
        <f t="shared" si="162"/>
        <v>HIGH IMPACT</v>
      </c>
      <c r="Q2015" s="5">
        <f t="shared" si="161"/>
        <v>1000.96</v>
      </c>
    </row>
    <row r="2016" spans="1:17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 t="shared" si="158"/>
        <v>LOW</v>
      </c>
      <c r="J2016" s="2" t="str">
        <f t="shared" si="159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s="3" t="str">
        <f t="shared" si="160"/>
        <v>LOW</v>
      </c>
      <c r="P2016" t="str">
        <f t="shared" si="162"/>
        <v>NORMAL</v>
      </c>
      <c r="Q2016" s="5">
        <f t="shared" si="161"/>
        <v>5148.5882352941171</v>
      </c>
    </row>
    <row r="2017" spans="1:17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 t="shared" si="158"/>
        <v>LOW</v>
      </c>
      <c r="J2017" s="2" t="str">
        <f t="shared" si="159"/>
        <v>LOW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3" t="str">
        <f t="shared" si="160"/>
        <v>LOW</v>
      </c>
      <c r="P2017" t="str">
        <f t="shared" si="162"/>
        <v>HIGH IMPACT</v>
      </c>
      <c r="Q2017" s="5">
        <f t="shared" si="161"/>
        <v>1526.3414634146341</v>
      </c>
    </row>
    <row r="2018" spans="1:17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 t="shared" si="158"/>
        <v>LOW</v>
      </c>
      <c r="J2018" s="2" t="str">
        <f t="shared" si="159"/>
        <v>LOW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3" t="str">
        <f t="shared" si="160"/>
        <v>LOW</v>
      </c>
      <c r="P2018" t="str">
        <f t="shared" si="162"/>
        <v>NORMAL</v>
      </c>
      <c r="Q2018" s="5">
        <f t="shared" si="161"/>
        <v>31389.999999999996</v>
      </c>
    </row>
    <row r="2019" spans="1:17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 t="shared" si="158"/>
        <v>LOW</v>
      </c>
      <c r="J2019" s="2" t="str">
        <f t="shared" si="159"/>
        <v>LOW</v>
      </c>
      <c r="K2019" s="2">
        <v>0.1</v>
      </c>
      <c r="L2019" s="2">
        <v>8</v>
      </c>
      <c r="M2019" s="2" t="s">
        <v>23</v>
      </c>
      <c r="N2019" s="2">
        <v>1093.32</v>
      </c>
      <c r="O2019" s="3" t="str">
        <f t="shared" si="160"/>
        <v>LOW</v>
      </c>
      <c r="P2019" t="str">
        <f t="shared" si="162"/>
        <v>NORMAL</v>
      </c>
      <c r="Q2019" s="5">
        <f t="shared" si="161"/>
        <v>10933.199999999999</v>
      </c>
    </row>
    <row r="2020" spans="1:17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 t="shared" si="158"/>
        <v>LOW</v>
      </c>
      <c r="J2020" s="2" t="str">
        <f t="shared" si="159"/>
        <v>LOW</v>
      </c>
      <c r="K2020" s="2">
        <v>0.08</v>
      </c>
      <c r="L2020" s="2">
        <v>1</v>
      </c>
      <c r="M2020" s="2" t="s">
        <v>17</v>
      </c>
      <c r="N2020" s="2">
        <v>198.45</v>
      </c>
      <c r="O2020" s="3" t="str">
        <f t="shared" si="160"/>
        <v>LOW</v>
      </c>
      <c r="P2020" t="str">
        <f t="shared" si="162"/>
        <v>NORMAL</v>
      </c>
      <c r="Q2020" s="5">
        <f t="shared" si="161"/>
        <v>2480.625</v>
      </c>
    </row>
    <row r="2021" spans="1:17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 t="shared" si="158"/>
        <v>LOW</v>
      </c>
      <c r="J2021" s="2" t="str">
        <f t="shared" si="159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s="3" t="str">
        <f t="shared" si="160"/>
        <v>LOW</v>
      </c>
      <c r="P2021" t="str">
        <f t="shared" si="162"/>
        <v>HIGH IMPACT</v>
      </c>
      <c r="Q2021" s="5">
        <f t="shared" si="161"/>
        <v>499.21621621621625</v>
      </c>
    </row>
    <row r="2022" spans="1:17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 t="shared" si="158"/>
        <v>LOW</v>
      </c>
      <c r="J2022" s="2" t="str">
        <f t="shared" si="159"/>
        <v>LOW</v>
      </c>
      <c r="K2022" s="2">
        <v>0.16</v>
      </c>
      <c r="L2022" s="2">
        <v>2</v>
      </c>
      <c r="M2022" s="2" t="s">
        <v>17</v>
      </c>
      <c r="N2022" s="2">
        <v>241.54</v>
      </c>
      <c r="O2022" s="3" t="str">
        <f t="shared" si="160"/>
        <v>LOW</v>
      </c>
      <c r="P2022" t="str">
        <f t="shared" si="162"/>
        <v>NORMAL</v>
      </c>
      <c r="Q2022" s="5">
        <f t="shared" si="161"/>
        <v>1509.625</v>
      </c>
    </row>
    <row r="2023" spans="1:17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 t="shared" si="158"/>
        <v>LOW</v>
      </c>
      <c r="J2023" s="2" t="str">
        <f t="shared" si="159"/>
        <v>LOW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3" t="str">
        <f t="shared" si="160"/>
        <v>LOW</v>
      </c>
      <c r="P2023" t="str">
        <f t="shared" si="162"/>
        <v>HIGH IMPACT</v>
      </c>
      <c r="Q2023" s="5">
        <f t="shared" si="161"/>
        <v>658.07692307692298</v>
      </c>
    </row>
    <row r="2024" spans="1:17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 t="shared" si="158"/>
        <v>LOW</v>
      </c>
      <c r="J2024" s="2" t="str">
        <f t="shared" si="159"/>
        <v>LOW</v>
      </c>
      <c r="K2024" s="2">
        <v>0.02</v>
      </c>
      <c r="L2024" s="2">
        <v>2</v>
      </c>
      <c r="M2024" s="2" t="s">
        <v>17</v>
      </c>
      <c r="N2024" s="2">
        <v>691.15</v>
      </c>
      <c r="O2024" s="3" t="str">
        <f t="shared" si="160"/>
        <v>LOW</v>
      </c>
      <c r="P2024" t="str">
        <f t="shared" si="162"/>
        <v>NORMAL</v>
      </c>
      <c r="Q2024" s="5">
        <f t="shared" si="161"/>
        <v>34557.5</v>
      </c>
    </row>
    <row r="2025" spans="1:17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 t="shared" si="158"/>
        <v>LOW</v>
      </c>
      <c r="J2025" s="2" t="str">
        <f t="shared" si="159"/>
        <v>LOW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3" t="str">
        <f t="shared" si="160"/>
        <v>LOW</v>
      </c>
      <c r="P2025" t="str">
        <f t="shared" si="162"/>
        <v>HIGH IMPACT</v>
      </c>
      <c r="Q2025" s="5">
        <f t="shared" si="161"/>
        <v>1789.8000000000002</v>
      </c>
    </row>
    <row r="2026" spans="1:17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 t="shared" si="158"/>
        <v>LOW</v>
      </c>
      <c r="J2026" s="2" t="str">
        <f t="shared" si="159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s="3" t="str">
        <f t="shared" si="160"/>
        <v>LOW</v>
      </c>
      <c r="P2026" t="str">
        <f t="shared" si="162"/>
        <v>NORMAL</v>
      </c>
      <c r="Q2026" s="5">
        <f t="shared" si="161"/>
        <v>2321.125</v>
      </c>
    </row>
    <row r="2027" spans="1:17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 t="shared" si="158"/>
        <v>MEDIUM</v>
      </c>
      <c r="J2027" s="2" t="str">
        <f t="shared" si="159"/>
        <v>LOW</v>
      </c>
      <c r="K2027" s="2">
        <v>0.09</v>
      </c>
      <c r="L2027" s="2">
        <v>9</v>
      </c>
      <c r="M2027" s="2" t="s">
        <v>28</v>
      </c>
      <c r="N2027" s="2">
        <v>215.7</v>
      </c>
      <c r="O2027" s="3" t="str">
        <f t="shared" si="160"/>
        <v>LOW</v>
      </c>
      <c r="P2027" t="str">
        <f t="shared" si="162"/>
        <v>HIGH IMPACT</v>
      </c>
      <c r="Q2027" s="5">
        <f t="shared" si="161"/>
        <v>2396.6666666666665</v>
      </c>
    </row>
    <row r="2028" spans="1:17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 t="shared" si="158"/>
        <v>LOW</v>
      </c>
      <c r="J2028" s="2" t="str">
        <f t="shared" si="159"/>
        <v>LOW</v>
      </c>
      <c r="K2028" s="2">
        <v>0.41</v>
      </c>
      <c r="L2028" s="2">
        <v>1</v>
      </c>
      <c r="M2028" s="2" t="s">
        <v>17</v>
      </c>
      <c r="N2028" s="2">
        <v>1250.68</v>
      </c>
      <c r="O2028" s="3" t="str">
        <f t="shared" si="160"/>
        <v>LOW</v>
      </c>
      <c r="P2028" t="str">
        <f t="shared" si="162"/>
        <v>HIGH IMPACT</v>
      </c>
      <c r="Q2028" s="5">
        <f t="shared" si="161"/>
        <v>3050.4390243902444</v>
      </c>
    </row>
    <row r="2029" spans="1:17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 t="shared" si="158"/>
        <v>LOW</v>
      </c>
      <c r="J2029" s="2" t="str">
        <f t="shared" si="159"/>
        <v>LOW</v>
      </c>
      <c r="K2029" s="2">
        <v>0.21</v>
      </c>
      <c r="L2029" s="2">
        <v>1</v>
      </c>
      <c r="M2029" s="2" t="s">
        <v>28</v>
      </c>
      <c r="N2029" s="2">
        <v>209.56</v>
      </c>
      <c r="O2029" s="3" t="str">
        <f t="shared" si="160"/>
        <v>LOW</v>
      </c>
      <c r="P2029" t="str">
        <f t="shared" si="162"/>
        <v>HIGH IMPACT</v>
      </c>
      <c r="Q2029" s="5">
        <f t="shared" si="161"/>
        <v>997.90476190476193</v>
      </c>
    </row>
    <row r="2030" spans="1:17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 t="shared" si="158"/>
        <v>MEDIUM</v>
      </c>
      <c r="J2030" s="2" t="str">
        <f t="shared" si="159"/>
        <v>LOW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3" t="str">
        <f t="shared" si="160"/>
        <v>LOW</v>
      </c>
      <c r="P2030" t="str">
        <f t="shared" si="162"/>
        <v>HIGH IMPACT</v>
      </c>
      <c r="Q2030" s="5">
        <f t="shared" si="161"/>
        <v>1406.793103448276</v>
      </c>
    </row>
    <row r="2031" spans="1:17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 t="shared" si="158"/>
        <v>LOW</v>
      </c>
      <c r="J2031" s="2" t="str">
        <f t="shared" si="159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s="3" t="str">
        <f t="shared" si="160"/>
        <v>LOW</v>
      </c>
      <c r="P2031" t="str">
        <f t="shared" si="162"/>
        <v>NORMAL</v>
      </c>
      <c r="Q2031" s="5">
        <f t="shared" si="161"/>
        <v>3092</v>
      </c>
    </row>
    <row r="2032" spans="1:17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 t="shared" si="158"/>
        <v>LOW</v>
      </c>
      <c r="J2032" s="2" t="str">
        <f t="shared" si="159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s="3" t="str">
        <f t="shared" si="160"/>
        <v>LOW</v>
      </c>
      <c r="P2032" t="str">
        <f t="shared" si="162"/>
        <v>HIGH IMPACT</v>
      </c>
      <c r="Q2032" s="5">
        <f t="shared" si="161"/>
        <v>443.25</v>
      </c>
    </row>
    <row r="2033" spans="1:17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 t="shared" si="158"/>
        <v>LOW</v>
      </c>
      <c r="J2033" s="2" t="str">
        <f t="shared" si="159"/>
        <v>LOW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3" t="str">
        <f t="shared" si="160"/>
        <v>LOW</v>
      </c>
      <c r="P2033" t="str">
        <f t="shared" si="162"/>
        <v>NORMAL</v>
      </c>
      <c r="Q2033" s="5">
        <f t="shared" si="161"/>
        <v>3148.5</v>
      </c>
    </row>
    <row r="2034" spans="1:17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 t="shared" si="158"/>
        <v>MEDIUM</v>
      </c>
      <c r="J2034" s="2" t="str">
        <f t="shared" si="159"/>
        <v>LOW</v>
      </c>
      <c r="K2034" s="2">
        <v>0.35</v>
      </c>
      <c r="L2034" s="2">
        <v>9</v>
      </c>
      <c r="M2034" s="2" t="s">
        <v>28</v>
      </c>
      <c r="N2034" s="2">
        <v>415.11</v>
      </c>
      <c r="O2034" s="3" t="str">
        <f t="shared" si="160"/>
        <v>LOW</v>
      </c>
      <c r="P2034" t="str">
        <f t="shared" si="162"/>
        <v>HIGH IMPACT</v>
      </c>
      <c r="Q2034" s="5">
        <f t="shared" si="161"/>
        <v>1186.0285714285715</v>
      </c>
    </row>
    <row r="2035" spans="1:17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 t="shared" si="158"/>
        <v>LOW</v>
      </c>
      <c r="J2035" s="2" t="str">
        <f t="shared" si="159"/>
        <v>LOW</v>
      </c>
      <c r="K2035" s="2">
        <v>0.38</v>
      </c>
      <c r="L2035" s="2">
        <v>2</v>
      </c>
      <c r="M2035" s="2" t="s">
        <v>28</v>
      </c>
      <c r="N2035" s="2">
        <v>635.54</v>
      </c>
      <c r="O2035" s="3" t="str">
        <f t="shared" si="160"/>
        <v>LOW</v>
      </c>
      <c r="P2035" t="str">
        <f t="shared" si="162"/>
        <v>HIGH IMPACT</v>
      </c>
      <c r="Q2035" s="5">
        <f t="shared" si="161"/>
        <v>1672.4736842105262</v>
      </c>
    </row>
    <row r="2036" spans="1:17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 t="shared" si="158"/>
        <v>LOW</v>
      </c>
      <c r="J2036" s="2" t="str">
        <f t="shared" si="159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s="3" t="str">
        <f t="shared" si="160"/>
        <v>LOW</v>
      </c>
      <c r="P2036" t="str">
        <f t="shared" si="162"/>
        <v>NORMAL</v>
      </c>
      <c r="Q2036" s="5">
        <f t="shared" si="161"/>
        <v>1027.3333333333335</v>
      </c>
    </row>
    <row r="2037" spans="1:17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 t="shared" si="158"/>
        <v>LOW</v>
      </c>
      <c r="J2037" s="2" t="str">
        <f t="shared" si="159"/>
        <v>LOW</v>
      </c>
      <c r="K2037" s="2">
        <v>0.15</v>
      </c>
      <c r="L2037" s="2">
        <v>3</v>
      </c>
      <c r="M2037" s="2" t="s">
        <v>17</v>
      </c>
      <c r="N2037" s="2">
        <v>206.73</v>
      </c>
      <c r="O2037" s="3" t="str">
        <f t="shared" si="160"/>
        <v>LOW</v>
      </c>
      <c r="P2037" t="str">
        <f t="shared" si="162"/>
        <v>NORMAL</v>
      </c>
      <c r="Q2037" s="5">
        <f t="shared" si="161"/>
        <v>1378.2</v>
      </c>
    </row>
    <row r="2038" spans="1:17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 t="shared" si="158"/>
        <v>LOW</v>
      </c>
      <c r="J2038" s="2" t="str">
        <f t="shared" si="159"/>
        <v>LOW</v>
      </c>
      <c r="K2038" s="2">
        <v>0.36</v>
      </c>
      <c r="L2038" s="2">
        <v>6</v>
      </c>
      <c r="M2038" s="2" t="s">
        <v>28</v>
      </c>
      <c r="N2038" s="2">
        <v>1140.32</v>
      </c>
      <c r="O2038" s="3" t="str">
        <f t="shared" si="160"/>
        <v>LOW</v>
      </c>
      <c r="P2038" t="str">
        <f t="shared" si="162"/>
        <v>HIGH IMPACT</v>
      </c>
      <c r="Q2038" s="5">
        <f t="shared" si="161"/>
        <v>3167.5555555555557</v>
      </c>
    </row>
    <row r="2039" spans="1:17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 t="shared" si="158"/>
        <v>LOW</v>
      </c>
      <c r="J2039" s="2" t="str">
        <f t="shared" si="159"/>
        <v>LOW</v>
      </c>
      <c r="K2039" s="2">
        <v>0.12</v>
      </c>
      <c r="L2039" s="2">
        <v>5</v>
      </c>
      <c r="M2039" s="2" t="s">
        <v>17</v>
      </c>
      <c r="N2039" s="2">
        <v>265.02</v>
      </c>
      <c r="O2039" s="3" t="str">
        <f t="shared" si="160"/>
        <v>LOW</v>
      </c>
      <c r="P2039" t="str">
        <f t="shared" si="162"/>
        <v>NORMAL</v>
      </c>
      <c r="Q2039" s="5">
        <f t="shared" si="161"/>
        <v>2208.5</v>
      </c>
    </row>
    <row r="2040" spans="1:17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 t="shared" si="158"/>
        <v>LOW</v>
      </c>
      <c r="J2040" s="2" t="str">
        <f t="shared" si="159"/>
        <v>LOW</v>
      </c>
      <c r="K2040" s="2">
        <v>0.42</v>
      </c>
      <c r="L2040" s="2">
        <v>3</v>
      </c>
      <c r="M2040" s="2" t="s">
        <v>23</v>
      </c>
      <c r="N2040" s="2">
        <v>645.48</v>
      </c>
      <c r="O2040" s="3" t="str">
        <f t="shared" si="160"/>
        <v>LOW</v>
      </c>
      <c r="P2040" t="str">
        <f t="shared" si="162"/>
        <v>HIGH IMPACT</v>
      </c>
      <c r="Q2040" s="5">
        <f t="shared" si="161"/>
        <v>1536.8571428571429</v>
      </c>
    </row>
    <row r="2041" spans="1:17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 t="shared" si="158"/>
        <v>LOW</v>
      </c>
      <c r="J2041" s="2" t="str">
        <f t="shared" si="159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s="3" t="str">
        <f t="shared" si="160"/>
        <v>LOW</v>
      </c>
      <c r="P2041" t="str">
        <f t="shared" si="162"/>
        <v>NORMAL</v>
      </c>
      <c r="Q2041" s="5">
        <f t="shared" si="161"/>
        <v>7893.25</v>
      </c>
    </row>
    <row r="2042" spans="1:17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 t="shared" si="158"/>
        <v>LOW</v>
      </c>
      <c r="J2042" s="2" t="str">
        <f t="shared" si="159"/>
        <v>LOW</v>
      </c>
      <c r="K2042" s="2">
        <v>0.2</v>
      </c>
      <c r="L2042" s="2">
        <v>8</v>
      </c>
      <c r="M2042" s="2" t="s">
        <v>28</v>
      </c>
      <c r="N2042" s="2">
        <v>412.78</v>
      </c>
      <c r="O2042" s="3" t="str">
        <f t="shared" si="160"/>
        <v>LOW</v>
      </c>
      <c r="P2042" t="str">
        <f t="shared" si="162"/>
        <v>NORMAL</v>
      </c>
      <c r="Q2042" s="5">
        <f t="shared" si="161"/>
        <v>2063.8999999999996</v>
      </c>
    </row>
    <row r="2043" spans="1:17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 t="shared" si="158"/>
        <v>LOW</v>
      </c>
      <c r="J2043" s="2" t="str">
        <f t="shared" si="159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s="3" t="str">
        <f t="shared" si="160"/>
        <v>LOW</v>
      </c>
      <c r="P2043" t="str">
        <f t="shared" si="162"/>
        <v>NORMAL</v>
      </c>
      <c r="Q2043" s="5">
        <f t="shared" si="161"/>
        <v>1578.1999999999998</v>
      </c>
    </row>
    <row r="2044" spans="1:17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 t="shared" si="158"/>
        <v>LOW</v>
      </c>
      <c r="J2044" s="2" t="str">
        <f t="shared" si="159"/>
        <v>LOW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3" t="str">
        <f t="shared" si="160"/>
        <v>LOW</v>
      </c>
      <c r="P2044" t="str">
        <f t="shared" si="162"/>
        <v>NORMAL</v>
      </c>
      <c r="Q2044" s="5">
        <f t="shared" si="161"/>
        <v>7122.8571428571422</v>
      </c>
    </row>
    <row r="2045" spans="1:17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 t="shared" si="158"/>
        <v>LOW</v>
      </c>
      <c r="J2045" s="2" t="str">
        <f t="shared" si="159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3" t="str">
        <f t="shared" si="160"/>
        <v>LOW</v>
      </c>
      <c r="P2045" t="str">
        <f t="shared" si="162"/>
        <v>NORMAL</v>
      </c>
      <c r="Q2045" s="5">
        <f t="shared" si="161"/>
        <v>1052.5714285714287</v>
      </c>
    </row>
    <row r="2046" spans="1:17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 t="shared" si="158"/>
        <v>MEDIUM</v>
      </c>
      <c r="J2046" s="2" t="str">
        <f t="shared" si="159"/>
        <v>LOW</v>
      </c>
      <c r="K2046" s="2">
        <v>0.02</v>
      </c>
      <c r="L2046" s="2">
        <v>5</v>
      </c>
      <c r="M2046" s="2" t="s">
        <v>17</v>
      </c>
      <c r="N2046" s="2">
        <v>290</v>
      </c>
      <c r="O2046" s="3" t="str">
        <f t="shared" si="160"/>
        <v>LOW</v>
      </c>
      <c r="P2046" t="str">
        <f t="shared" si="162"/>
        <v>HIGH IMPACT</v>
      </c>
      <c r="Q2046" s="5">
        <f t="shared" si="161"/>
        <v>14500</v>
      </c>
    </row>
    <row r="2047" spans="1:17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 t="shared" si="158"/>
        <v>LOW</v>
      </c>
      <c r="J2047" s="2" t="str">
        <f t="shared" si="159"/>
        <v>LOW</v>
      </c>
      <c r="K2047" s="2">
        <v>0.1</v>
      </c>
      <c r="L2047" s="2">
        <v>8</v>
      </c>
      <c r="M2047" s="2" t="s">
        <v>23</v>
      </c>
      <c r="N2047" s="2">
        <v>274.82</v>
      </c>
      <c r="O2047" s="3" t="str">
        <f t="shared" si="160"/>
        <v>LOW</v>
      </c>
      <c r="P2047" t="str">
        <f t="shared" si="162"/>
        <v>NORMAL</v>
      </c>
      <c r="Q2047" s="5">
        <f t="shared" si="161"/>
        <v>2748.2</v>
      </c>
    </row>
    <row r="2048" spans="1:17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 t="shared" si="158"/>
        <v>LOW</v>
      </c>
      <c r="J2048" s="2" t="str">
        <f t="shared" si="159"/>
        <v>LOW</v>
      </c>
      <c r="K2048" s="2">
        <v>0.2</v>
      </c>
      <c r="L2048" s="2">
        <v>3</v>
      </c>
      <c r="M2048" s="2" t="s">
        <v>28</v>
      </c>
      <c r="N2048" s="2">
        <v>385.14</v>
      </c>
      <c r="O2048" s="3" t="str">
        <f t="shared" si="160"/>
        <v>LOW</v>
      </c>
      <c r="P2048" t="str">
        <f t="shared" si="162"/>
        <v>NORMAL</v>
      </c>
      <c r="Q2048" s="5">
        <f t="shared" si="161"/>
        <v>1925.6999999999998</v>
      </c>
    </row>
    <row r="2049" spans="1:17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 t="shared" si="158"/>
        <v>LOW</v>
      </c>
      <c r="J2049" s="2" t="str">
        <f t="shared" si="159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s="3" t="str">
        <f t="shared" si="160"/>
        <v>LOW</v>
      </c>
      <c r="P2049" t="str">
        <f t="shared" si="162"/>
        <v>NORMAL</v>
      </c>
      <c r="Q2049" s="5">
        <f t="shared" si="161"/>
        <v>79.473684210526315</v>
      </c>
    </row>
    <row r="2050" spans="1:17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 t="shared" si="158"/>
        <v>LOW</v>
      </c>
      <c r="J2050" s="2" t="str">
        <f t="shared" si="159"/>
        <v>LOW</v>
      </c>
      <c r="K2050" s="2">
        <v>0.1</v>
      </c>
      <c r="L2050" s="2">
        <v>8</v>
      </c>
      <c r="M2050" s="2" t="s">
        <v>17</v>
      </c>
      <c r="N2050" s="2">
        <v>609.37</v>
      </c>
      <c r="O2050" s="3" t="str">
        <f t="shared" si="160"/>
        <v>LOW</v>
      </c>
      <c r="P2050" t="str">
        <f t="shared" si="162"/>
        <v>NORMAL</v>
      </c>
      <c r="Q2050" s="5">
        <f t="shared" si="161"/>
        <v>6093.7</v>
      </c>
    </row>
    <row r="2051" spans="1:17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 t="shared" ref="I2051:I2114" si="163">IF(H2051&gt;10000,"HIGH",IF(H2051&gt;5000,"MEDIUM","LOW"))</f>
        <v>LOW</v>
      </c>
      <c r="J2051" s="2" t="str">
        <f t="shared" ref="J2051:J2114" si="164">IF(H2051&gt;10000,"HIGH","LOW")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3" t="str">
        <f t="shared" ref="O2051:O2114" si="165">IF(AND(H2051&gt;5000,N2051&gt;500),"HIGH","LOW")</f>
        <v>LOW</v>
      </c>
      <c r="P2051" t="str">
        <f t="shared" si="162"/>
        <v>NORMAL</v>
      </c>
      <c r="Q2051" s="5">
        <f t="shared" ref="Q2051:Q2114" si="166">IFERROR(N2051/K2051,"cant divide")</f>
        <v>3209.7499999999995</v>
      </c>
    </row>
    <row r="2052" spans="1:17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 t="shared" si="163"/>
        <v>LOW</v>
      </c>
      <c r="J2052" s="2" t="str">
        <f t="shared" si="164"/>
        <v>LOW</v>
      </c>
      <c r="K2052" s="2">
        <v>0.16</v>
      </c>
      <c r="L2052" s="2">
        <v>5</v>
      </c>
      <c r="M2052" s="2" t="s">
        <v>17</v>
      </c>
      <c r="N2052" s="2">
        <v>488.92</v>
      </c>
      <c r="O2052" s="3" t="str">
        <f t="shared" si="165"/>
        <v>LOW</v>
      </c>
      <c r="P2052" t="str">
        <f t="shared" si="162"/>
        <v>NORMAL</v>
      </c>
      <c r="Q2052" s="5">
        <f t="shared" si="166"/>
        <v>3055.75</v>
      </c>
    </row>
    <row r="2053" spans="1:17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 t="shared" si="163"/>
        <v>LOW</v>
      </c>
      <c r="J2053" s="2" t="str">
        <f t="shared" si="164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s="3" t="str">
        <f t="shared" si="165"/>
        <v>LOW</v>
      </c>
      <c r="P2053" t="str">
        <f t="shared" si="162"/>
        <v>HIGH IMPACT</v>
      </c>
      <c r="Q2053" s="5">
        <f t="shared" si="166"/>
        <v>380.43243243243239</v>
      </c>
    </row>
    <row r="2054" spans="1:17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 t="shared" si="163"/>
        <v>MEDIUM</v>
      </c>
      <c r="J2054" s="2" t="str">
        <f t="shared" si="164"/>
        <v>LOW</v>
      </c>
      <c r="K2054" s="2">
        <v>0.26</v>
      </c>
      <c r="L2054" s="2">
        <v>5</v>
      </c>
      <c r="M2054" s="2" t="s">
        <v>17</v>
      </c>
      <c r="N2054" s="2">
        <v>467.29</v>
      </c>
      <c r="O2054" s="3" t="str">
        <f t="shared" si="165"/>
        <v>LOW</v>
      </c>
      <c r="P2054" t="str">
        <f t="shared" si="162"/>
        <v>HIGH IMPACT</v>
      </c>
      <c r="Q2054" s="5">
        <f t="shared" si="166"/>
        <v>1797.2692307692307</v>
      </c>
    </row>
    <row r="2055" spans="1:17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 t="shared" si="163"/>
        <v>MEDIUM</v>
      </c>
      <c r="J2055" s="2" t="str">
        <f t="shared" si="164"/>
        <v>LOW</v>
      </c>
      <c r="K2055" s="2">
        <v>0.47</v>
      </c>
      <c r="L2055" s="2">
        <v>4</v>
      </c>
      <c r="M2055" s="2" t="s">
        <v>23</v>
      </c>
      <c r="N2055" s="2">
        <v>860.34</v>
      </c>
      <c r="O2055" s="3" t="str">
        <f t="shared" si="165"/>
        <v>HIGH</v>
      </c>
      <c r="P2055" t="str">
        <f t="shared" si="162"/>
        <v>HIGH IMPACT</v>
      </c>
      <c r="Q2055" s="5">
        <f t="shared" si="166"/>
        <v>1830.5106382978724</v>
      </c>
    </row>
    <row r="2056" spans="1:17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 t="shared" si="163"/>
        <v>LOW</v>
      </c>
      <c r="J2056" s="2" t="str">
        <f t="shared" si="164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3" t="str">
        <f t="shared" si="165"/>
        <v>LOW</v>
      </c>
      <c r="P2056" t="str">
        <f t="shared" ref="P2056:P2119" si="167">IF(OR(H2056&gt;5000,K2056&gt;0.2),"HIGH IMPACT","NORMAL")</f>
        <v>NORMAL</v>
      </c>
      <c r="Q2056" s="5">
        <f t="shared" si="166"/>
        <v>3161.7142857142853</v>
      </c>
    </row>
    <row r="2057" spans="1:17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 t="shared" si="163"/>
        <v>LOW</v>
      </c>
      <c r="J2057" s="2" t="str">
        <f t="shared" si="164"/>
        <v>LOW</v>
      </c>
      <c r="K2057" s="2">
        <v>0.1</v>
      </c>
      <c r="L2057" s="2">
        <v>4</v>
      </c>
      <c r="M2057" s="2" t="s">
        <v>28</v>
      </c>
      <c r="N2057" s="2">
        <v>470.87</v>
      </c>
      <c r="O2057" s="3" t="str">
        <f t="shared" si="165"/>
        <v>LOW</v>
      </c>
      <c r="P2057" t="str">
        <f t="shared" si="167"/>
        <v>NORMAL</v>
      </c>
      <c r="Q2057" s="5">
        <f t="shared" si="166"/>
        <v>4708.7</v>
      </c>
    </row>
    <row r="2058" spans="1:17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 t="shared" si="163"/>
        <v>LOW</v>
      </c>
      <c r="J2058" s="2" t="str">
        <f t="shared" si="164"/>
        <v>LOW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3" t="str">
        <f t="shared" si="165"/>
        <v>LOW</v>
      </c>
      <c r="P2058" t="str">
        <f t="shared" si="167"/>
        <v>NORMAL</v>
      </c>
      <c r="Q2058" s="5">
        <f t="shared" si="166"/>
        <v>4110.8571428571422</v>
      </c>
    </row>
    <row r="2059" spans="1:17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 t="shared" si="163"/>
        <v>LOW</v>
      </c>
      <c r="J2059" s="2" t="str">
        <f t="shared" si="164"/>
        <v>LOW</v>
      </c>
      <c r="K2059" s="2">
        <v>0.01</v>
      </c>
      <c r="L2059" s="2">
        <v>7</v>
      </c>
      <c r="M2059" s="2" t="s">
        <v>17</v>
      </c>
      <c r="N2059" s="2">
        <v>955.03</v>
      </c>
      <c r="O2059" s="3" t="str">
        <f t="shared" si="165"/>
        <v>LOW</v>
      </c>
      <c r="P2059" t="str">
        <f t="shared" si="167"/>
        <v>NORMAL</v>
      </c>
      <c r="Q2059" s="5">
        <f t="shared" si="166"/>
        <v>95503</v>
      </c>
    </row>
    <row r="2060" spans="1:17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 t="shared" si="163"/>
        <v>LOW</v>
      </c>
      <c r="J2060" s="2" t="str">
        <f t="shared" si="164"/>
        <v>LOW</v>
      </c>
      <c r="K2060" s="2">
        <v>0.47</v>
      </c>
      <c r="L2060" s="2">
        <v>7</v>
      </c>
      <c r="M2060" s="2" t="s">
        <v>17</v>
      </c>
      <c r="N2060" s="2">
        <v>307.7</v>
      </c>
      <c r="O2060" s="3" t="str">
        <f t="shared" si="165"/>
        <v>LOW</v>
      </c>
      <c r="P2060" t="str">
        <f t="shared" si="167"/>
        <v>HIGH IMPACT</v>
      </c>
      <c r="Q2060" s="5">
        <f t="shared" si="166"/>
        <v>654.68085106382978</v>
      </c>
    </row>
    <row r="2061" spans="1:17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 t="shared" si="163"/>
        <v>LOW</v>
      </c>
      <c r="J2061" s="2" t="str">
        <f t="shared" si="164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s="3" t="str">
        <f t="shared" si="165"/>
        <v>LOW</v>
      </c>
      <c r="P2061" t="str">
        <f t="shared" si="167"/>
        <v>HIGH IMPACT</v>
      </c>
      <c r="Q2061" s="5">
        <f t="shared" si="166"/>
        <v>4622.227272727273</v>
      </c>
    </row>
    <row r="2062" spans="1:17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 t="shared" si="163"/>
        <v>MEDIUM</v>
      </c>
      <c r="J2062" s="2" t="str">
        <f t="shared" si="164"/>
        <v>LOW</v>
      </c>
      <c r="K2062" s="2">
        <v>0.24</v>
      </c>
      <c r="L2062" s="2">
        <v>4</v>
      </c>
      <c r="M2062" s="2" t="s">
        <v>23</v>
      </c>
      <c r="N2062" s="2">
        <v>229.84</v>
      </c>
      <c r="O2062" s="3" t="str">
        <f t="shared" si="165"/>
        <v>LOW</v>
      </c>
      <c r="P2062" t="str">
        <f t="shared" si="167"/>
        <v>HIGH IMPACT</v>
      </c>
      <c r="Q2062" s="5">
        <f t="shared" si="166"/>
        <v>957.66666666666674</v>
      </c>
    </row>
    <row r="2063" spans="1:17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 t="shared" si="163"/>
        <v>LOW</v>
      </c>
      <c r="J2063" s="2" t="str">
        <f t="shared" si="164"/>
        <v>LOW</v>
      </c>
      <c r="K2063" s="2">
        <v>0.08</v>
      </c>
      <c r="L2063" s="2">
        <v>5</v>
      </c>
      <c r="M2063" s="2" t="s">
        <v>28</v>
      </c>
      <c r="N2063" s="2">
        <v>117.62</v>
      </c>
      <c r="O2063" s="3" t="str">
        <f t="shared" si="165"/>
        <v>LOW</v>
      </c>
      <c r="P2063" t="str">
        <f t="shared" si="167"/>
        <v>NORMAL</v>
      </c>
      <c r="Q2063" s="5">
        <f t="shared" si="166"/>
        <v>1470.25</v>
      </c>
    </row>
    <row r="2064" spans="1:17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 t="shared" si="163"/>
        <v>LOW</v>
      </c>
      <c r="J2064" s="2" t="str">
        <f t="shared" si="164"/>
        <v>LOW</v>
      </c>
      <c r="K2064" s="2">
        <v>0.44</v>
      </c>
      <c r="L2064" s="2">
        <v>4</v>
      </c>
      <c r="M2064" s="2" t="s">
        <v>23</v>
      </c>
      <c r="N2064" s="2">
        <v>857.53</v>
      </c>
      <c r="O2064" s="3" t="str">
        <f t="shared" si="165"/>
        <v>LOW</v>
      </c>
      <c r="P2064" t="str">
        <f t="shared" si="167"/>
        <v>HIGH IMPACT</v>
      </c>
      <c r="Q2064" s="5">
        <f t="shared" si="166"/>
        <v>1948.931818181818</v>
      </c>
    </row>
    <row r="2065" spans="1:17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 t="shared" si="163"/>
        <v>LOW</v>
      </c>
      <c r="J2065" s="2" t="str">
        <f t="shared" si="164"/>
        <v>LOW</v>
      </c>
      <c r="K2065" s="2">
        <v>0.35</v>
      </c>
      <c r="L2065" s="2">
        <v>4</v>
      </c>
      <c r="M2065" s="2" t="s">
        <v>17</v>
      </c>
      <c r="N2065" s="2">
        <v>1112.18</v>
      </c>
      <c r="O2065" s="3" t="str">
        <f t="shared" si="165"/>
        <v>LOW</v>
      </c>
      <c r="P2065" t="str">
        <f t="shared" si="167"/>
        <v>HIGH IMPACT</v>
      </c>
      <c r="Q2065" s="5">
        <f t="shared" si="166"/>
        <v>3177.6571428571433</v>
      </c>
    </row>
    <row r="2066" spans="1:17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 t="shared" si="163"/>
        <v>MEDIUM</v>
      </c>
      <c r="J2066" s="2" t="str">
        <f t="shared" si="164"/>
        <v>LOW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3" t="str">
        <f t="shared" si="165"/>
        <v>HIGH</v>
      </c>
      <c r="P2066" t="str">
        <f t="shared" si="167"/>
        <v>HIGH IMPACT</v>
      </c>
      <c r="Q2066" s="5">
        <f t="shared" si="166"/>
        <v>5501.727272727273</v>
      </c>
    </row>
    <row r="2067" spans="1:17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 t="shared" si="163"/>
        <v>MEDIUM</v>
      </c>
      <c r="J2067" s="2" t="str">
        <f t="shared" si="164"/>
        <v>LOW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3" t="str">
        <f t="shared" si="165"/>
        <v>HIGH</v>
      </c>
      <c r="P2067" t="str">
        <f t="shared" si="167"/>
        <v>HIGH IMPACT</v>
      </c>
      <c r="Q2067" s="5">
        <f t="shared" si="166"/>
        <v>2423.0227272727275</v>
      </c>
    </row>
    <row r="2068" spans="1:17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 t="shared" si="163"/>
        <v>MEDIUM</v>
      </c>
      <c r="J2068" s="2" t="str">
        <f t="shared" si="164"/>
        <v>LOW</v>
      </c>
      <c r="K2068" s="2">
        <v>0.45</v>
      </c>
      <c r="L2068" s="2">
        <v>9</v>
      </c>
      <c r="M2068" s="2" t="s">
        <v>17</v>
      </c>
      <c r="N2068" s="2">
        <v>256.42</v>
      </c>
      <c r="O2068" s="3" t="str">
        <f t="shared" si="165"/>
        <v>LOW</v>
      </c>
      <c r="P2068" t="str">
        <f t="shared" si="167"/>
        <v>HIGH IMPACT</v>
      </c>
      <c r="Q2068" s="5">
        <f t="shared" si="166"/>
        <v>569.82222222222219</v>
      </c>
    </row>
    <row r="2069" spans="1:17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 t="shared" si="163"/>
        <v>LOW</v>
      </c>
      <c r="J2069" s="2" t="str">
        <f t="shared" si="164"/>
        <v>LOW</v>
      </c>
      <c r="K2069" s="2">
        <v>0.02</v>
      </c>
      <c r="L2069" s="2">
        <v>7</v>
      </c>
      <c r="M2069" s="2" t="s">
        <v>23</v>
      </c>
      <c r="N2069" s="2">
        <v>503.33</v>
      </c>
      <c r="O2069" s="3" t="str">
        <f t="shared" si="165"/>
        <v>LOW</v>
      </c>
      <c r="P2069" t="str">
        <f t="shared" si="167"/>
        <v>NORMAL</v>
      </c>
      <c r="Q2069" s="5">
        <f t="shared" si="166"/>
        <v>25166.5</v>
      </c>
    </row>
    <row r="2070" spans="1:17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 t="shared" si="163"/>
        <v>LOW</v>
      </c>
      <c r="J2070" s="2" t="str">
        <f t="shared" si="164"/>
        <v>LOW</v>
      </c>
      <c r="K2070" s="2">
        <v>0.06</v>
      </c>
      <c r="L2070" s="2">
        <v>1</v>
      </c>
      <c r="M2070" s="2" t="s">
        <v>17</v>
      </c>
      <c r="N2070" s="2">
        <v>110.83</v>
      </c>
      <c r="O2070" s="3" t="str">
        <f t="shared" si="165"/>
        <v>LOW</v>
      </c>
      <c r="P2070" t="str">
        <f t="shared" si="167"/>
        <v>NORMAL</v>
      </c>
      <c r="Q2070" s="5">
        <f t="shared" si="166"/>
        <v>1847.1666666666667</v>
      </c>
    </row>
    <row r="2071" spans="1:17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 t="shared" si="163"/>
        <v>LOW</v>
      </c>
      <c r="J2071" s="2" t="str">
        <f t="shared" si="164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s="3" t="str">
        <f t="shared" si="165"/>
        <v>LOW</v>
      </c>
      <c r="P2071" t="str">
        <f t="shared" si="167"/>
        <v>NORMAL</v>
      </c>
      <c r="Q2071" s="5">
        <f t="shared" si="166"/>
        <v>32368</v>
      </c>
    </row>
    <row r="2072" spans="1:17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 t="shared" si="163"/>
        <v>LOW</v>
      </c>
      <c r="J2072" s="2" t="str">
        <f t="shared" si="164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3" t="str">
        <f t="shared" si="165"/>
        <v>LOW</v>
      </c>
      <c r="P2072" t="str">
        <f t="shared" si="167"/>
        <v>HIGH IMPACT</v>
      </c>
      <c r="Q2072" s="5">
        <f t="shared" si="166"/>
        <v>776.03448275862081</v>
      </c>
    </row>
    <row r="2073" spans="1:17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 t="shared" si="163"/>
        <v>LOW</v>
      </c>
      <c r="J2073" s="2" t="str">
        <f t="shared" si="164"/>
        <v>LOW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3" t="str">
        <f t="shared" si="165"/>
        <v>LOW</v>
      </c>
      <c r="P2073" t="str">
        <f t="shared" si="167"/>
        <v>NORMAL</v>
      </c>
      <c r="Q2073" s="5">
        <f t="shared" si="166"/>
        <v>1342.181818181818</v>
      </c>
    </row>
    <row r="2074" spans="1:17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 t="shared" si="163"/>
        <v>LOW</v>
      </c>
      <c r="J2074" s="2" t="str">
        <f t="shared" si="164"/>
        <v>LOW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3" t="str">
        <f t="shared" si="165"/>
        <v>LOW</v>
      </c>
      <c r="P2074" t="str">
        <f t="shared" si="167"/>
        <v>HIGH IMPACT</v>
      </c>
      <c r="Q2074" s="5">
        <f t="shared" si="166"/>
        <v>2579.4047619047619</v>
      </c>
    </row>
    <row r="2075" spans="1:17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 t="shared" si="163"/>
        <v>LOW</v>
      </c>
      <c r="J2075" s="2" t="str">
        <f t="shared" si="164"/>
        <v>LOW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3" t="str">
        <f t="shared" si="165"/>
        <v>LOW</v>
      </c>
      <c r="P2075" t="str">
        <f t="shared" si="167"/>
        <v>HIGH IMPACT</v>
      </c>
      <c r="Q2075" s="5">
        <f t="shared" si="166"/>
        <v>2304.130434782609</v>
      </c>
    </row>
    <row r="2076" spans="1:17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 t="shared" si="163"/>
        <v>LOW</v>
      </c>
      <c r="J2076" s="2" t="str">
        <f t="shared" si="164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3" t="str">
        <f t="shared" si="165"/>
        <v>LOW</v>
      </c>
      <c r="P2076" t="str">
        <f t="shared" si="167"/>
        <v>HIGH IMPACT</v>
      </c>
      <c r="Q2076" s="5">
        <f t="shared" si="166"/>
        <v>1374.261904761905</v>
      </c>
    </row>
    <row r="2077" spans="1:17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 t="shared" si="163"/>
        <v>LOW</v>
      </c>
      <c r="J2077" s="2" t="str">
        <f t="shared" si="164"/>
        <v>LOW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3" t="str">
        <f t="shared" si="165"/>
        <v>LOW</v>
      </c>
      <c r="P2077" t="str">
        <f t="shared" si="167"/>
        <v>HIGH IMPACT</v>
      </c>
      <c r="Q2077" s="5">
        <f t="shared" si="166"/>
        <v>1117.0357142857142</v>
      </c>
    </row>
    <row r="2078" spans="1:17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 t="shared" si="163"/>
        <v>HIGH</v>
      </c>
      <c r="J2078" s="2" t="str">
        <f t="shared" si="164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s="3" t="str">
        <f t="shared" si="165"/>
        <v>LOW</v>
      </c>
      <c r="P2078" t="str">
        <f t="shared" si="167"/>
        <v>HIGH IMPACT</v>
      </c>
      <c r="Q2078" s="5">
        <f t="shared" si="166"/>
        <v>1063.8</v>
      </c>
    </row>
    <row r="2079" spans="1:17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 t="shared" si="163"/>
        <v>LOW</v>
      </c>
      <c r="J2079" s="2" t="str">
        <f t="shared" si="164"/>
        <v>LOW</v>
      </c>
      <c r="K2079" s="2">
        <v>0.19</v>
      </c>
      <c r="L2079" s="2">
        <v>9</v>
      </c>
      <c r="M2079" s="2" t="s">
        <v>23</v>
      </c>
      <c r="N2079" s="2">
        <v>826.71</v>
      </c>
      <c r="O2079" s="3" t="str">
        <f t="shared" si="165"/>
        <v>LOW</v>
      </c>
      <c r="P2079" t="str">
        <f t="shared" si="167"/>
        <v>NORMAL</v>
      </c>
      <c r="Q2079" s="5">
        <f t="shared" si="166"/>
        <v>4351.105263157895</v>
      </c>
    </row>
    <row r="2080" spans="1:17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 t="shared" si="163"/>
        <v>MEDIUM</v>
      </c>
      <c r="J2080" s="2" t="str">
        <f t="shared" si="164"/>
        <v>LOW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3" t="str">
        <f t="shared" si="165"/>
        <v>HIGH</v>
      </c>
      <c r="P2080" t="str">
        <f t="shared" si="167"/>
        <v>HIGH IMPACT</v>
      </c>
      <c r="Q2080" s="5">
        <f t="shared" si="166"/>
        <v>2332.2553191489365</v>
      </c>
    </row>
    <row r="2081" spans="1:17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 t="shared" si="163"/>
        <v>LOW</v>
      </c>
      <c r="J2081" s="2" t="str">
        <f t="shared" si="164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s="3" t="str">
        <f t="shared" si="165"/>
        <v>LOW</v>
      </c>
      <c r="P2081" t="str">
        <f t="shared" si="167"/>
        <v>HIGH IMPACT</v>
      </c>
      <c r="Q2081" s="5">
        <f t="shared" si="166"/>
        <v>324.5454545454545</v>
      </c>
    </row>
    <row r="2082" spans="1:17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 t="shared" si="163"/>
        <v>MEDIUM</v>
      </c>
      <c r="J2082" s="2" t="str">
        <f t="shared" si="164"/>
        <v>LOW</v>
      </c>
      <c r="K2082" s="2">
        <v>0.3</v>
      </c>
      <c r="L2082" s="2">
        <v>8</v>
      </c>
      <c r="M2082" s="2" t="s">
        <v>23</v>
      </c>
      <c r="N2082" s="2">
        <v>389.8</v>
      </c>
      <c r="O2082" s="3" t="str">
        <f t="shared" si="165"/>
        <v>LOW</v>
      </c>
      <c r="P2082" t="str">
        <f t="shared" si="167"/>
        <v>HIGH IMPACT</v>
      </c>
      <c r="Q2082" s="5">
        <f t="shared" si="166"/>
        <v>1299.3333333333335</v>
      </c>
    </row>
    <row r="2083" spans="1:17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 t="shared" si="163"/>
        <v>LOW</v>
      </c>
      <c r="J2083" s="2" t="str">
        <f t="shared" si="164"/>
        <v>LOW</v>
      </c>
      <c r="K2083" s="2">
        <v>0.18</v>
      </c>
      <c r="L2083" s="2">
        <v>3</v>
      </c>
      <c r="M2083" s="2" t="s">
        <v>17</v>
      </c>
      <c r="N2083" s="2">
        <v>819.36</v>
      </c>
      <c r="O2083" s="3" t="str">
        <f t="shared" si="165"/>
        <v>LOW</v>
      </c>
      <c r="P2083" t="str">
        <f t="shared" si="167"/>
        <v>NORMAL</v>
      </c>
      <c r="Q2083" s="5">
        <f t="shared" si="166"/>
        <v>4552</v>
      </c>
    </row>
    <row r="2084" spans="1:17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 t="shared" si="163"/>
        <v>LOW</v>
      </c>
      <c r="J2084" s="2" t="str">
        <f t="shared" si="164"/>
        <v>LOW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3" t="str">
        <f t="shared" si="165"/>
        <v>LOW</v>
      </c>
      <c r="P2084" t="str">
        <f t="shared" si="167"/>
        <v>HIGH IMPACT</v>
      </c>
      <c r="Q2084" s="5">
        <f t="shared" si="166"/>
        <v>2265.6170212765956</v>
      </c>
    </row>
    <row r="2085" spans="1:17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 t="shared" si="163"/>
        <v>MEDIUM</v>
      </c>
      <c r="J2085" s="2" t="str">
        <f t="shared" si="164"/>
        <v>LOW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3" t="str">
        <f t="shared" si="165"/>
        <v>HIGH</v>
      </c>
      <c r="P2085" t="str">
        <f t="shared" si="167"/>
        <v>HIGH IMPACT</v>
      </c>
      <c r="Q2085" s="5">
        <f t="shared" si="166"/>
        <v>3271.0588235294117</v>
      </c>
    </row>
    <row r="2086" spans="1:17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 t="shared" si="163"/>
        <v>LOW</v>
      </c>
      <c r="J2086" s="2" t="str">
        <f t="shared" si="164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s="3" t="str">
        <f t="shared" si="165"/>
        <v>LOW</v>
      </c>
      <c r="P2086" t="str">
        <f t="shared" si="167"/>
        <v>HIGH IMPACT</v>
      </c>
      <c r="Q2086" s="5">
        <f t="shared" si="166"/>
        <v>395.59523809523813</v>
      </c>
    </row>
    <row r="2087" spans="1:17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 t="shared" si="163"/>
        <v>LOW</v>
      </c>
      <c r="J2087" s="2" t="str">
        <f t="shared" si="164"/>
        <v>LOW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3" t="str">
        <f t="shared" si="165"/>
        <v>LOW</v>
      </c>
      <c r="P2087" t="str">
        <f t="shared" si="167"/>
        <v>NORMAL</v>
      </c>
      <c r="Q2087" s="5">
        <f t="shared" si="166"/>
        <v>2971</v>
      </c>
    </row>
    <row r="2088" spans="1:17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 t="shared" si="163"/>
        <v>LOW</v>
      </c>
      <c r="J2088" s="2" t="str">
        <f t="shared" si="164"/>
        <v>LOW</v>
      </c>
      <c r="K2088" s="2">
        <v>0.38</v>
      </c>
      <c r="L2088" s="2">
        <v>6</v>
      </c>
      <c r="M2088" s="2" t="s">
        <v>23</v>
      </c>
      <c r="N2088" s="2">
        <v>319.98</v>
      </c>
      <c r="O2088" s="3" t="str">
        <f t="shared" si="165"/>
        <v>LOW</v>
      </c>
      <c r="P2088" t="str">
        <f t="shared" si="167"/>
        <v>HIGH IMPACT</v>
      </c>
      <c r="Q2088" s="5">
        <f t="shared" si="166"/>
        <v>842.0526315789474</v>
      </c>
    </row>
    <row r="2089" spans="1:17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 t="shared" si="163"/>
        <v>LOW</v>
      </c>
      <c r="J2089" s="2" t="str">
        <f t="shared" si="164"/>
        <v>LOW</v>
      </c>
      <c r="K2089" s="2">
        <v>0.46</v>
      </c>
      <c r="L2089" s="2">
        <v>7</v>
      </c>
      <c r="M2089" s="2" t="s">
        <v>28</v>
      </c>
      <c r="N2089" s="2">
        <v>683.09</v>
      </c>
      <c r="O2089" s="3" t="str">
        <f t="shared" si="165"/>
        <v>LOW</v>
      </c>
      <c r="P2089" t="str">
        <f t="shared" si="167"/>
        <v>HIGH IMPACT</v>
      </c>
      <c r="Q2089" s="5">
        <f t="shared" si="166"/>
        <v>1484.9782608695652</v>
      </c>
    </row>
    <row r="2090" spans="1:17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 t="shared" si="163"/>
        <v>HIGH</v>
      </c>
      <c r="J2090" s="2" t="str">
        <f t="shared" si="164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s="3" t="str">
        <f t="shared" si="165"/>
        <v>HIGH</v>
      </c>
      <c r="P2090" t="str">
        <f t="shared" si="167"/>
        <v>HIGH IMPACT</v>
      </c>
      <c r="Q2090" s="5">
        <f t="shared" si="166"/>
        <v>2456.391304347826</v>
      </c>
    </row>
    <row r="2091" spans="1:17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 t="shared" si="163"/>
        <v>LOW</v>
      </c>
      <c r="J2091" s="2" t="str">
        <f t="shared" si="164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s="3" t="str">
        <f t="shared" si="165"/>
        <v>LOW</v>
      </c>
      <c r="P2091" t="str">
        <f t="shared" si="167"/>
        <v>HIGH IMPACT</v>
      </c>
      <c r="Q2091" s="5">
        <f t="shared" si="166"/>
        <v>1160.3076923076924</v>
      </c>
    </row>
    <row r="2092" spans="1:17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 t="shared" si="163"/>
        <v>LOW</v>
      </c>
      <c r="J2092" s="2" t="str">
        <f t="shared" si="164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s="3" t="str">
        <f t="shared" si="165"/>
        <v>LOW</v>
      </c>
      <c r="P2092" t="str">
        <f t="shared" si="167"/>
        <v>NORMAL</v>
      </c>
      <c r="Q2092" s="5">
        <f t="shared" si="166"/>
        <v>298.64705882352939</v>
      </c>
    </row>
    <row r="2093" spans="1:17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 t="shared" si="163"/>
        <v>LOW</v>
      </c>
      <c r="J2093" s="2" t="str">
        <f t="shared" si="164"/>
        <v>LOW</v>
      </c>
      <c r="K2093" s="2">
        <v>0.03</v>
      </c>
      <c r="L2093" s="2">
        <v>7</v>
      </c>
      <c r="M2093" s="2" t="s">
        <v>28</v>
      </c>
      <c r="N2093" s="2">
        <v>422.52</v>
      </c>
      <c r="O2093" s="3" t="str">
        <f t="shared" si="165"/>
        <v>LOW</v>
      </c>
      <c r="P2093" t="str">
        <f t="shared" si="167"/>
        <v>NORMAL</v>
      </c>
      <c r="Q2093" s="5">
        <f t="shared" si="166"/>
        <v>14084</v>
      </c>
    </row>
    <row r="2094" spans="1:17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 t="shared" si="163"/>
        <v>LOW</v>
      </c>
      <c r="J2094" s="2" t="str">
        <f t="shared" si="164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s="3" t="str">
        <f t="shared" si="165"/>
        <v>LOW</v>
      </c>
      <c r="P2094" t="str">
        <f t="shared" si="167"/>
        <v>HIGH IMPACT</v>
      </c>
      <c r="Q2094" s="5">
        <f t="shared" si="166"/>
        <v>779.4848484848485</v>
      </c>
    </row>
    <row r="2095" spans="1:17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 t="shared" si="163"/>
        <v>LOW</v>
      </c>
      <c r="J2095" s="2" t="str">
        <f t="shared" si="164"/>
        <v>LOW</v>
      </c>
      <c r="K2095" s="2">
        <v>0.06</v>
      </c>
      <c r="L2095" s="2">
        <v>8</v>
      </c>
      <c r="M2095" s="2" t="s">
        <v>23</v>
      </c>
      <c r="N2095" s="2">
        <v>271.17</v>
      </c>
      <c r="O2095" s="3" t="str">
        <f t="shared" si="165"/>
        <v>LOW</v>
      </c>
      <c r="P2095" t="str">
        <f t="shared" si="167"/>
        <v>NORMAL</v>
      </c>
      <c r="Q2095" s="5">
        <f t="shared" si="166"/>
        <v>4519.5</v>
      </c>
    </row>
    <row r="2096" spans="1:17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 t="shared" si="163"/>
        <v>LOW</v>
      </c>
      <c r="J2096" s="2" t="str">
        <f t="shared" si="164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s="3" t="str">
        <f t="shared" si="165"/>
        <v>LOW</v>
      </c>
      <c r="P2096" t="str">
        <f t="shared" si="167"/>
        <v>NORMAL</v>
      </c>
      <c r="Q2096" s="5">
        <f t="shared" si="166"/>
        <v>3434.1666666666665</v>
      </c>
    </row>
    <row r="2097" spans="1:17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 t="shared" si="163"/>
        <v>LOW</v>
      </c>
      <c r="J2097" s="2" t="str">
        <f t="shared" si="164"/>
        <v>LOW</v>
      </c>
      <c r="K2097" s="2">
        <v>0.17</v>
      </c>
      <c r="L2097" s="2">
        <v>2</v>
      </c>
      <c r="M2097" s="2" t="s">
        <v>17</v>
      </c>
      <c r="N2097" s="2">
        <v>273.98</v>
      </c>
      <c r="O2097" s="3" t="str">
        <f t="shared" si="165"/>
        <v>LOW</v>
      </c>
      <c r="P2097" t="str">
        <f t="shared" si="167"/>
        <v>NORMAL</v>
      </c>
      <c r="Q2097" s="5">
        <f t="shared" si="166"/>
        <v>1611.6470588235295</v>
      </c>
    </row>
    <row r="2098" spans="1:17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 t="shared" si="163"/>
        <v>LOW</v>
      </c>
      <c r="J2098" s="2" t="str">
        <f t="shared" si="164"/>
        <v>LOW</v>
      </c>
      <c r="K2098" s="2">
        <v>0.08</v>
      </c>
      <c r="L2098" s="2">
        <v>5</v>
      </c>
      <c r="M2098" s="2" t="s">
        <v>23</v>
      </c>
      <c r="N2098" s="2">
        <v>427.18</v>
      </c>
      <c r="O2098" s="3" t="str">
        <f t="shared" si="165"/>
        <v>LOW</v>
      </c>
      <c r="P2098" t="str">
        <f t="shared" si="167"/>
        <v>NORMAL</v>
      </c>
      <c r="Q2098" s="5">
        <f t="shared" si="166"/>
        <v>5339.75</v>
      </c>
    </row>
    <row r="2099" spans="1:17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 t="shared" si="163"/>
        <v>LOW</v>
      </c>
      <c r="J2099" s="2" t="str">
        <f t="shared" si="164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s="3" t="str">
        <f t="shared" si="165"/>
        <v>LOW</v>
      </c>
      <c r="P2099" t="str">
        <f t="shared" si="167"/>
        <v>HIGH IMPACT</v>
      </c>
      <c r="Q2099" s="5">
        <f t="shared" si="166"/>
        <v>265.60606060606062</v>
      </c>
    </row>
    <row r="2100" spans="1:17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 t="shared" si="163"/>
        <v>MEDIUM</v>
      </c>
      <c r="J2100" s="2" t="str">
        <f t="shared" si="164"/>
        <v>LOW</v>
      </c>
      <c r="K2100" s="2">
        <v>0.09</v>
      </c>
      <c r="L2100" s="2">
        <v>3</v>
      </c>
      <c r="M2100" s="2" t="s">
        <v>28</v>
      </c>
      <c r="N2100" s="2">
        <v>429.77</v>
      </c>
      <c r="O2100" s="3" t="str">
        <f t="shared" si="165"/>
        <v>LOW</v>
      </c>
      <c r="P2100" t="str">
        <f t="shared" si="167"/>
        <v>HIGH IMPACT</v>
      </c>
      <c r="Q2100" s="5">
        <f t="shared" si="166"/>
        <v>4775.2222222222226</v>
      </c>
    </row>
    <row r="2101" spans="1:17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 t="shared" si="163"/>
        <v>LOW</v>
      </c>
      <c r="J2101" s="2" t="str">
        <f t="shared" si="164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3" t="str">
        <f t="shared" si="165"/>
        <v>LOW</v>
      </c>
      <c r="P2101" t="str">
        <f t="shared" si="167"/>
        <v>HIGH IMPACT</v>
      </c>
      <c r="Q2101" s="5">
        <f t="shared" si="166"/>
        <v>196.82051282051282</v>
      </c>
    </row>
    <row r="2102" spans="1:17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 t="shared" si="163"/>
        <v>MEDIUM</v>
      </c>
      <c r="J2102" s="2" t="str">
        <f t="shared" si="164"/>
        <v>LOW</v>
      </c>
      <c r="K2102" s="2">
        <v>0.12</v>
      </c>
      <c r="L2102" s="2">
        <v>5</v>
      </c>
      <c r="M2102" s="2" t="s">
        <v>28</v>
      </c>
      <c r="N2102" s="2">
        <v>386.08</v>
      </c>
      <c r="O2102" s="3" t="str">
        <f t="shared" si="165"/>
        <v>LOW</v>
      </c>
      <c r="P2102" t="str">
        <f t="shared" si="167"/>
        <v>HIGH IMPACT</v>
      </c>
      <c r="Q2102" s="5">
        <f t="shared" si="166"/>
        <v>3217.3333333333335</v>
      </c>
    </row>
    <row r="2103" spans="1:17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 t="shared" si="163"/>
        <v>LOW</v>
      </c>
      <c r="J2103" s="2" t="str">
        <f t="shared" si="164"/>
        <v>LOW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3" t="str">
        <f t="shared" si="165"/>
        <v>LOW</v>
      </c>
      <c r="P2103" t="str">
        <f t="shared" si="167"/>
        <v>NORMAL</v>
      </c>
      <c r="Q2103" s="5">
        <f t="shared" si="166"/>
        <v>1709.5714285714284</v>
      </c>
    </row>
    <row r="2104" spans="1:17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 t="shared" si="163"/>
        <v>LOW</v>
      </c>
      <c r="J2104" s="2" t="str">
        <f t="shared" si="164"/>
        <v>LOW</v>
      </c>
      <c r="K2104" s="2">
        <v>0.17</v>
      </c>
      <c r="L2104" s="2">
        <v>3</v>
      </c>
      <c r="M2104" s="2" t="s">
        <v>17</v>
      </c>
      <c r="N2104" s="2">
        <v>391.68</v>
      </c>
      <c r="O2104" s="3" t="str">
        <f t="shared" si="165"/>
        <v>LOW</v>
      </c>
      <c r="P2104" t="str">
        <f t="shared" si="167"/>
        <v>NORMAL</v>
      </c>
      <c r="Q2104" s="5">
        <f t="shared" si="166"/>
        <v>2304</v>
      </c>
    </row>
    <row r="2105" spans="1:17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 t="shared" si="163"/>
        <v>LOW</v>
      </c>
      <c r="J2105" s="2" t="str">
        <f t="shared" si="164"/>
        <v>LOW</v>
      </c>
      <c r="K2105" s="2">
        <v>0.08</v>
      </c>
      <c r="L2105" s="2">
        <v>7</v>
      </c>
      <c r="M2105" s="2" t="s">
        <v>28</v>
      </c>
      <c r="N2105" s="2">
        <v>499.76</v>
      </c>
      <c r="O2105" s="3" t="str">
        <f t="shared" si="165"/>
        <v>LOW</v>
      </c>
      <c r="P2105" t="str">
        <f t="shared" si="167"/>
        <v>NORMAL</v>
      </c>
      <c r="Q2105" s="5">
        <f t="shared" si="166"/>
        <v>6247</v>
      </c>
    </row>
    <row r="2106" spans="1:17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 t="shared" si="163"/>
        <v>MEDIUM</v>
      </c>
      <c r="J2106" s="2" t="str">
        <f t="shared" si="164"/>
        <v>LOW</v>
      </c>
      <c r="K2106" s="2">
        <v>0.22</v>
      </c>
      <c r="L2106" s="2">
        <v>5</v>
      </c>
      <c r="M2106" s="2" t="s">
        <v>23</v>
      </c>
      <c r="N2106" s="2">
        <v>60.13</v>
      </c>
      <c r="O2106" s="3" t="str">
        <f t="shared" si="165"/>
        <v>LOW</v>
      </c>
      <c r="P2106" t="str">
        <f t="shared" si="167"/>
        <v>HIGH IMPACT</v>
      </c>
      <c r="Q2106" s="5">
        <f t="shared" si="166"/>
        <v>273.31818181818181</v>
      </c>
    </row>
    <row r="2107" spans="1:17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 t="shared" si="163"/>
        <v>LOW</v>
      </c>
      <c r="J2107" s="2" t="str">
        <f t="shared" si="164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s="3" t="str">
        <f t="shared" si="165"/>
        <v>LOW</v>
      </c>
      <c r="P2107" t="str">
        <f t="shared" si="167"/>
        <v>NORMAL</v>
      </c>
      <c r="Q2107" s="5">
        <f t="shared" si="166"/>
        <v>256</v>
      </c>
    </row>
    <row r="2108" spans="1:17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 t="shared" si="163"/>
        <v>LOW</v>
      </c>
      <c r="J2108" s="2" t="str">
        <f t="shared" si="164"/>
        <v>LOW</v>
      </c>
      <c r="K2108" s="2">
        <v>0.21</v>
      </c>
      <c r="L2108" s="2">
        <v>2</v>
      </c>
      <c r="M2108" s="2" t="s">
        <v>28</v>
      </c>
      <c r="N2108" s="2">
        <v>961.52</v>
      </c>
      <c r="O2108" s="3" t="str">
        <f t="shared" si="165"/>
        <v>LOW</v>
      </c>
      <c r="P2108" t="str">
        <f t="shared" si="167"/>
        <v>HIGH IMPACT</v>
      </c>
      <c r="Q2108" s="5">
        <f t="shared" si="166"/>
        <v>4578.666666666667</v>
      </c>
    </row>
    <row r="2109" spans="1:17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 t="shared" si="163"/>
        <v>LOW</v>
      </c>
      <c r="J2109" s="2" t="str">
        <f t="shared" si="164"/>
        <v>LOW</v>
      </c>
      <c r="K2109" s="2">
        <v>0.17</v>
      </c>
      <c r="L2109" s="2">
        <v>6</v>
      </c>
      <c r="M2109" s="2" t="s">
        <v>28</v>
      </c>
      <c r="N2109" s="2">
        <v>667.76</v>
      </c>
      <c r="O2109" s="3" t="str">
        <f t="shared" si="165"/>
        <v>LOW</v>
      </c>
      <c r="P2109" t="str">
        <f t="shared" si="167"/>
        <v>NORMAL</v>
      </c>
      <c r="Q2109" s="5">
        <f t="shared" si="166"/>
        <v>3927.9999999999995</v>
      </c>
    </row>
    <row r="2110" spans="1:17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 t="shared" si="163"/>
        <v>MEDIUM</v>
      </c>
      <c r="J2110" s="2" t="str">
        <f t="shared" si="164"/>
        <v>LOW</v>
      </c>
      <c r="K2110" s="2">
        <v>0.17</v>
      </c>
      <c r="L2110" s="2">
        <v>4</v>
      </c>
      <c r="M2110" s="2" t="s">
        <v>23</v>
      </c>
      <c r="N2110" s="2">
        <v>449.8</v>
      </c>
      <c r="O2110" s="3" t="str">
        <f t="shared" si="165"/>
        <v>LOW</v>
      </c>
      <c r="P2110" t="str">
        <f t="shared" si="167"/>
        <v>HIGH IMPACT</v>
      </c>
      <c r="Q2110" s="5">
        <f t="shared" si="166"/>
        <v>2645.8823529411761</v>
      </c>
    </row>
    <row r="2111" spans="1:17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 t="shared" si="163"/>
        <v>LOW</v>
      </c>
      <c r="J2111" s="2" t="str">
        <f t="shared" si="164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s="3" t="str">
        <f t="shared" si="165"/>
        <v>LOW</v>
      </c>
      <c r="P2111" t="str">
        <f t="shared" si="167"/>
        <v>HIGH IMPACT</v>
      </c>
      <c r="Q2111" s="5">
        <f t="shared" si="166"/>
        <v>652.93939393939388</v>
      </c>
    </row>
    <row r="2112" spans="1:17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 t="shared" si="163"/>
        <v>MEDIUM</v>
      </c>
      <c r="J2112" s="2" t="str">
        <f t="shared" si="164"/>
        <v>LOW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3" t="str">
        <f t="shared" si="165"/>
        <v>HIGH</v>
      </c>
      <c r="P2112" t="str">
        <f t="shared" si="167"/>
        <v>HIGH IMPACT</v>
      </c>
      <c r="Q2112" s="5">
        <f t="shared" si="166"/>
        <v>1460.9999999999998</v>
      </c>
    </row>
    <row r="2113" spans="1:17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 t="shared" si="163"/>
        <v>LOW</v>
      </c>
      <c r="J2113" s="2" t="str">
        <f t="shared" si="164"/>
        <v>LOW</v>
      </c>
      <c r="K2113" s="2">
        <v>0.18</v>
      </c>
      <c r="L2113" s="2">
        <v>9</v>
      </c>
      <c r="M2113" s="2" t="s">
        <v>23</v>
      </c>
      <c r="N2113" s="2">
        <v>459.83</v>
      </c>
      <c r="O2113" s="3" t="str">
        <f t="shared" si="165"/>
        <v>LOW</v>
      </c>
      <c r="P2113" t="str">
        <f t="shared" si="167"/>
        <v>NORMAL</v>
      </c>
      <c r="Q2113" s="5">
        <f t="shared" si="166"/>
        <v>2554.6111111111113</v>
      </c>
    </row>
    <row r="2114" spans="1:17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 t="shared" si="163"/>
        <v>LOW</v>
      </c>
      <c r="J2114" s="2" t="str">
        <f t="shared" si="164"/>
        <v>LOW</v>
      </c>
      <c r="K2114" s="2">
        <v>0.13</v>
      </c>
      <c r="L2114" s="2">
        <v>1</v>
      </c>
      <c r="M2114" s="2" t="s">
        <v>17</v>
      </c>
      <c r="N2114" s="2">
        <v>615.35</v>
      </c>
      <c r="O2114" s="3" t="str">
        <f t="shared" si="165"/>
        <v>LOW</v>
      </c>
      <c r="P2114" t="str">
        <f t="shared" si="167"/>
        <v>NORMAL</v>
      </c>
      <c r="Q2114" s="5">
        <f t="shared" si="166"/>
        <v>4733.4615384615381</v>
      </c>
    </row>
    <row r="2115" spans="1:17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 t="shared" ref="I2115:I2178" si="168">IF(H2115&gt;10000,"HIGH",IF(H2115&gt;5000,"MEDIUM","LOW"))</f>
        <v>LOW</v>
      </c>
      <c r="J2115" s="2" t="str">
        <f t="shared" ref="J2115:J2178" si="169">IF(H2115&gt;10000,"HIGH","LOW")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s="3" t="str">
        <f t="shared" ref="O2115:O2178" si="170">IF(AND(H2115&gt;5000,N2115&gt;500),"HIGH","LOW")</f>
        <v>LOW</v>
      </c>
      <c r="P2115" t="str">
        <f t="shared" si="167"/>
        <v>HIGH IMPACT</v>
      </c>
      <c r="Q2115" s="5">
        <f t="shared" ref="Q2115:Q2178" si="171">IFERROR(N2115/K2115,"cant divide")</f>
        <v>125.64</v>
      </c>
    </row>
    <row r="2116" spans="1:17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 t="shared" si="168"/>
        <v>LOW</v>
      </c>
      <c r="J2116" s="2" t="str">
        <f t="shared" si="169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s="3" t="str">
        <f t="shared" si="170"/>
        <v>LOW</v>
      </c>
      <c r="P2116" t="str">
        <f t="shared" si="167"/>
        <v>HIGH IMPACT</v>
      </c>
      <c r="Q2116" s="5">
        <f t="shared" si="171"/>
        <v>1246.948717948718</v>
      </c>
    </row>
    <row r="2117" spans="1:17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 t="shared" si="168"/>
        <v>LOW</v>
      </c>
      <c r="J2117" s="2" t="str">
        <f t="shared" si="169"/>
        <v>LOW</v>
      </c>
      <c r="K2117" s="2">
        <v>0.32</v>
      </c>
      <c r="L2117" s="2">
        <v>2</v>
      </c>
      <c r="M2117" s="2" t="s">
        <v>17</v>
      </c>
      <c r="N2117" s="2">
        <v>174.45</v>
      </c>
      <c r="O2117" s="3" t="str">
        <f t="shared" si="170"/>
        <v>LOW</v>
      </c>
      <c r="P2117" t="str">
        <f t="shared" si="167"/>
        <v>HIGH IMPACT</v>
      </c>
      <c r="Q2117" s="5">
        <f t="shared" si="171"/>
        <v>545.15625</v>
      </c>
    </row>
    <row r="2118" spans="1:17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 t="shared" si="168"/>
        <v>LOW</v>
      </c>
      <c r="J2118" s="2" t="str">
        <f t="shared" si="169"/>
        <v>LOW</v>
      </c>
      <c r="K2118" s="2">
        <v>0.02</v>
      </c>
      <c r="L2118" s="2">
        <v>3</v>
      </c>
      <c r="M2118" s="2" t="s">
        <v>23</v>
      </c>
      <c r="N2118" s="2">
        <v>747.48</v>
      </c>
      <c r="O2118" s="3" t="str">
        <f t="shared" si="170"/>
        <v>LOW</v>
      </c>
      <c r="P2118" t="str">
        <f t="shared" si="167"/>
        <v>NORMAL</v>
      </c>
      <c r="Q2118" s="5">
        <f t="shared" si="171"/>
        <v>37374</v>
      </c>
    </row>
    <row r="2119" spans="1:17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 t="shared" si="168"/>
        <v>LOW</v>
      </c>
      <c r="J2119" s="2" t="str">
        <f t="shared" si="169"/>
        <v>LOW</v>
      </c>
      <c r="K2119" s="2">
        <v>0.24</v>
      </c>
      <c r="L2119" s="2">
        <v>4</v>
      </c>
      <c r="M2119" s="2" t="s">
        <v>17</v>
      </c>
      <c r="N2119" s="2">
        <v>460.56</v>
      </c>
      <c r="O2119" s="3" t="str">
        <f t="shared" si="170"/>
        <v>LOW</v>
      </c>
      <c r="P2119" t="str">
        <f t="shared" si="167"/>
        <v>HIGH IMPACT</v>
      </c>
      <c r="Q2119" s="5">
        <f t="shared" si="171"/>
        <v>1919</v>
      </c>
    </row>
    <row r="2120" spans="1:17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 t="shared" si="168"/>
        <v>LOW</v>
      </c>
      <c r="J2120" s="2" t="str">
        <f t="shared" si="169"/>
        <v>LOW</v>
      </c>
      <c r="K2120" s="2">
        <v>0.5</v>
      </c>
      <c r="L2120" s="2">
        <v>1</v>
      </c>
      <c r="M2120" s="2" t="s">
        <v>23</v>
      </c>
      <c r="N2120" s="2">
        <v>243.69</v>
      </c>
      <c r="O2120" s="3" t="str">
        <f t="shared" si="170"/>
        <v>LOW</v>
      </c>
      <c r="P2120" t="str">
        <f t="shared" ref="P2120:P2183" si="172">IF(OR(H2120&gt;5000,K2120&gt;0.2),"HIGH IMPACT","NORMAL")</f>
        <v>HIGH IMPACT</v>
      </c>
      <c r="Q2120" s="5">
        <f t="shared" si="171"/>
        <v>487.38</v>
      </c>
    </row>
    <row r="2121" spans="1:17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 t="shared" si="168"/>
        <v>LOW</v>
      </c>
      <c r="J2121" s="2" t="str">
        <f t="shared" si="169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s="3" t="str">
        <f t="shared" si="170"/>
        <v>LOW</v>
      </c>
      <c r="P2121" t="str">
        <f t="shared" si="172"/>
        <v>NORMAL</v>
      </c>
      <c r="Q2121" s="5">
        <f t="shared" si="171"/>
        <v>2671.7222222222226</v>
      </c>
    </row>
    <row r="2122" spans="1:17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 t="shared" si="168"/>
        <v>LOW</v>
      </c>
      <c r="J2122" s="2" t="str">
        <f t="shared" si="169"/>
        <v>LOW</v>
      </c>
      <c r="K2122" s="2">
        <v>0.22</v>
      </c>
      <c r="L2122" s="2">
        <v>1</v>
      </c>
      <c r="M2122" s="2" t="s">
        <v>28</v>
      </c>
      <c r="N2122" s="2">
        <v>276.98</v>
      </c>
      <c r="O2122" s="3" t="str">
        <f t="shared" si="170"/>
        <v>LOW</v>
      </c>
      <c r="P2122" t="str">
        <f t="shared" si="172"/>
        <v>HIGH IMPACT</v>
      </c>
      <c r="Q2122" s="5">
        <f t="shared" si="171"/>
        <v>1259</v>
      </c>
    </row>
    <row r="2123" spans="1:17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 t="shared" si="168"/>
        <v>LOW</v>
      </c>
      <c r="J2123" s="2" t="str">
        <f t="shared" si="169"/>
        <v>LOW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3" t="str">
        <f t="shared" si="170"/>
        <v>LOW</v>
      </c>
      <c r="P2123" t="str">
        <f t="shared" si="172"/>
        <v>NORMAL</v>
      </c>
      <c r="Q2123" s="5">
        <f t="shared" si="171"/>
        <v>1199.2142857142856</v>
      </c>
    </row>
    <row r="2124" spans="1:17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 t="shared" si="168"/>
        <v>LOW</v>
      </c>
      <c r="J2124" s="2" t="str">
        <f t="shared" si="169"/>
        <v>LOW</v>
      </c>
      <c r="K2124" s="2">
        <v>0.25</v>
      </c>
      <c r="L2124" s="2">
        <v>9</v>
      </c>
      <c r="M2124" s="2" t="s">
        <v>28</v>
      </c>
      <c r="N2124" s="2">
        <v>104.59</v>
      </c>
      <c r="O2124" s="3" t="str">
        <f t="shared" si="170"/>
        <v>LOW</v>
      </c>
      <c r="P2124" t="str">
        <f t="shared" si="172"/>
        <v>HIGH IMPACT</v>
      </c>
      <c r="Q2124" s="5">
        <f t="shared" si="171"/>
        <v>418.36</v>
      </c>
    </row>
    <row r="2125" spans="1:17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 t="shared" si="168"/>
        <v>LOW</v>
      </c>
      <c r="J2125" s="2" t="str">
        <f t="shared" si="169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3" t="str">
        <f t="shared" si="170"/>
        <v>LOW</v>
      </c>
      <c r="P2125" t="str">
        <f t="shared" si="172"/>
        <v>NORMAL</v>
      </c>
      <c r="Q2125" s="5">
        <f t="shared" si="171"/>
        <v>997</v>
      </c>
    </row>
    <row r="2126" spans="1:17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 t="shared" si="168"/>
        <v>LOW</v>
      </c>
      <c r="J2126" s="2" t="str">
        <f t="shared" si="169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s="3" t="str">
        <f t="shared" si="170"/>
        <v>LOW</v>
      </c>
      <c r="P2126" t="str">
        <f t="shared" si="172"/>
        <v>NORMAL</v>
      </c>
      <c r="Q2126" s="5">
        <f t="shared" si="171"/>
        <v>1394</v>
      </c>
    </row>
    <row r="2127" spans="1:17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 t="shared" si="168"/>
        <v>LOW</v>
      </c>
      <c r="J2127" s="2" t="str">
        <f t="shared" si="169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s="3" t="str">
        <f t="shared" si="170"/>
        <v>LOW</v>
      </c>
      <c r="P2127" t="str">
        <f t="shared" si="172"/>
        <v>HIGH IMPACT</v>
      </c>
      <c r="Q2127" s="5">
        <f t="shared" si="171"/>
        <v>275.97222222222223</v>
      </c>
    </row>
    <row r="2128" spans="1:17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 t="shared" si="168"/>
        <v>LOW</v>
      </c>
      <c r="J2128" s="2" t="str">
        <f t="shared" si="169"/>
        <v>LOW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3" t="str">
        <f t="shared" si="170"/>
        <v>LOW</v>
      </c>
      <c r="P2128" t="str">
        <f t="shared" si="172"/>
        <v>NORMAL</v>
      </c>
      <c r="Q2128" s="5">
        <f t="shared" si="171"/>
        <v>3865.4285714285706</v>
      </c>
    </row>
    <row r="2129" spans="1:17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 t="shared" si="168"/>
        <v>MEDIUM</v>
      </c>
      <c r="J2129" s="2" t="str">
        <f t="shared" si="169"/>
        <v>LOW</v>
      </c>
      <c r="K2129" s="2">
        <v>0.46</v>
      </c>
      <c r="L2129" s="2">
        <v>8</v>
      </c>
      <c r="M2129" s="2" t="s">
        <v>17</v>
      </c>
      <c r="N2129" s="2">
        <v>667.11</v>
      </c>
      <c r="O2129" s="3" t="str">
        <f t="shared" si="170"/>
        <v>HIGH</v>
      </c>
      <c r="P2129" t="str">
        <f t="shared" si="172"/>
        <v>HIGH IMPACT</v>
      </c>
      <c r="Q2129" s="5">
        <f t="shared" si="171"/>
        <v>1450.2391304347825</v>
      </c>
    </row>
    <row r="2130" spans="1:17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 t="shared" si="168"/>
        <v>LOW</v>
      </c>
      <c r="J2130" s="2" t="str">
        <f t="shared" si="169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3" t="str">
        <f t="shared" si="170"/>
        <v>LOW</v>
      </c>
      <c r="P2130" t="str">
        <f t="shared" si="172"/>
        <v>NORMAL</v>
      </c>
      <c r="Q2130" s="5">
        <f t="shared" si="171"/>
        <v>506.59999999999997</v>
      </c>
    </row>
    <row r="2131" spans="1:17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 t="shared" si="168"/>
        <v>LOW</v>
      </c>
      <c r="J2131" s="2" t="str">
        <f t="shared" si="169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3" t="str">
        <f t="shared" si="170"/>
        <v>LOW</v>
      </c>
      <c r="P2131" t="str">
        <f t="shared" si="172"/>
        <v>HIGH IMPACT</v>
      </c>
      <c r="Q2131" s="5">
        <f t="shared" si="171"/>
        <v>360.37931034482762</v>
      </c>
    </row>
    <row r="2132" spans="1:17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 t="shared" si="168"/>
        <v>LOW</v>
      </c>
      <c r="J2132" s="2" t="str">
        <f t="shared" si="169"/>
        <v>LOW</v>
      </c>
      <c r="K2132" s="2">
        <v>0.16</v>
      </c>
      <c r="L2132" s="2">
        <v>2</v>
      </c>
      <c r="M2132" s="2" t="s">
        <v>23</v>
      </c>
      <c r="N2132" s="2">
        <v>243.87</v>
      </c>
      <c r="O2132" s="3" t="str">
        <f t="shared" si="170"/>
        <v>LOW</v>
      </c>
      <c r="P2132" t="str">
        <f t="shared" si="172"/>
        <v>NORMAL</v>
      </c>
      <c r="Q2132" s="5">
        <f t="shared" si="171"/>
        <v>1524.1875</v>
      </c>
    </row>
    <row r="2133" spans="1:17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 t="shared" si="168"/>
        <v>LOW</v>
      </c>
      <c r="J2133" s="2" t="str">
        <f t="shared" si="169"/>
        <v>LOW</v>
      </c>
      <c r="K2133" s="2">
        <v>0.24</v>
      </c>
      <c r="L2133" s="2">
        <v>6</v>
      </c>
      <c r="M2133" s="2" t="s">
        <v>28</v>
      </c>
      <c r="N2133" s="2">
        <v>393.98</v>
      </c>
      <c r="O2133" s="3" t="str">
        <f t="shared" si="170"/>
        <v>LOW</v>
      </c>
      <c r="P2133" t="str">
        <f t="shared" si="172"/>
        <v>HIGH IMPACT</v>
      </c>
      <c r="Q2133" s="5">
        <f t="shared" si="171"/>
        <v>1641.5833333333335</v>
      </c>
    </row>
    <row r="2134" spans="1:17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 t="shared" si="168"/>
        <v>LOW</v>
      </c>
      <c r="J2134" s="2" t="str">
        <f t="shared" si="169"/>
        <v>LOW</v>
      </c>
      <c r="K2134" s="2">
        <v>0.45</v>
      </c>
      <c r="L2134" s="2">
        <v>1</v>
      </c>
      <c r="M2134" s="2" t="s">
        <v>17</v>
      </c>
      <c r="N2134" s="2">
        <v>364.56</v>
      </c>
      <c r="O2134" s="3" t="str">
        <f t="shared" si="170"/>
        <v>LOW</v>
      </c>
      <c r="P2134" t="str">
        <f t="shared" si="172"/>
        <v>HIGH IMPACT</v>
      </c>
      <c r="Q2134" s="5">
        <f t="shared" si="171"/>
        <v>810.13333333333333</v>
      </c>
    </row>
    <row r="2135" spans="1:17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 t="shared" si="168"/>
        <v>LOW</v>
      </c>
      <c r="J2135" s="2" t="str">
        <f t="shared" si="169"/>
        <v>LOW</v>
      </c>
      <c r="K2135" s="2">
        <v>0.03</v>
      </c>
      <c r="L2135" s="2">
        <v>5</v>
      </c>
      <c r="M2135" s="2" t="s">
        <v>23</v>
      </c>
      <c r="N2135" s="2">
        <v>629.59</v>
      </c>
      <c r="O2135" s="3" t="str">
        <f t="shared" si="170"/>
        <v>LOW</v>
      </c>
      <c r="P2135" t="str">
        <f t="shared" si="172"/>
        <v>NORMAL</v>
      </c>
      <c r="Q2135" s="5">
        <f t="shared" si="171"/>
        <v>20986.333333333336</v>
      </c>
    </row>
    <row r="2136" spans="1:17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 t="shared" si="168"/>
        <v>LOW</v>
      </c>
      <c r="J2136" s="2" t="str">
        <f t="shared" si="169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s="3" t="str">
        <f t="shared" si="170"/>
        <v>LOW</v>
      </c>
      <c r="P2136" t="str">
        <f t="shared" si="172"/>
        <v>HIGH IMPACT</v>
      </c>
      <c r="Q2136" s="5">
        <f t="shared" si="171"/>
        <v>573.48837209302326</v>
      </c>
    </row>
    <row r="2137" spans="1:17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 t="shared" si="168"/>
        <v>HIGH</v>
      </c>
      <c r="J2137" s="2" t="str">
        <f t="shared" si="169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3" t="str">
        <f t="shared" si="170"/>
        <v>HIGH</v>
      </c>
      <c r="P2137" t="str">
        <f t="shared" si="172"/>
        <v>HIGH IMPACT</v>
      </c>
      <c r="Q2137" s="5">
        <f t="shared" si="171"/>
        <v>2702.5714285714284</v>
      </c>
    </row>
    <row r="2138" spans="1:17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 t="shared" si="168"/>
        <v>MEDIUM</v>
      </c>
      <c r="J2138" s="2" t="str">
        <f t="shared" si="169"/>
        <v>LOW</v>
      </c>
      <c r="K2138" s="2">
        <v>0.33</v>
      </c>
      <c r="L2138" s="2">
        <v>2</v>
      </c>
      <c r="M2138" s="2" t="s">
        <v>23</v>
      </c>
      <c r="N2138" s="2">
        <v>293.12</v>
      </c>
      <c r="O2138" s="3" t="str">
        <f t="shared" si="170"/>
        <v>LOW</v>
      </c>
      <c r="P2138" t="str">
        <f t="shared" si="172"/>
        <v>HIGH IMPACT</v>
      </c>
      <c r="Q2138" s="5">
        <f t="shared" si="171"/>
        <v>888.24242424242425</v>
      </c>
    </row>
    <row r="2139" spans="1:17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 t="shared" si="168"/>
        <v>LOW</v>
      </c>
      <c r="J2139" s="2" t="str">
        <f t="shared" si="169"/>
        <v>LOW</v>
      </c>
      <c r="K2139" s="2">
        <v>0.03</v>
      </c>
      <c r="L2139" s="2">
        <v>3</v>
      </c>
      <c r="M2139" s="2" t="s">
        <v>17</v>
      </c>
      <c r="N2139" s="2">
        <v>1048.56</v>
      </c>
      <c r="O2139" s="3" t="str">
        <f t="shared" si="170"/>
        <v>LOW</v>
      </c>
      <c r="P2139" t="str">
        <f t="shared" si="172"/>
        <v>NORMAL</v>
      </c>
      <c r="Q2139" s="5">
        <f t="shared" si="171"/>
        <v>34952</v>
      </c>
    </row>
    <row r="2140" spans="1:17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 t="shared" si="168"/>
        <v>MEDIUM</v>
      </c>
      <c r="J2140" s="2" t="str">
        <f t="shared" si="169"/>
        <v>LOW</v>
      </c>
      <c r="K2140" s="2">
        <v>0.38</v>
      </c>
      <c r="L2140" s="2">
        <v>7</v>
      </c>
      <c r="M2140" s="2" t="s">
        <v>28</v>
      </c>
      <c r="N2140" s="2">
        <v>31.02</v>
      </c>
      <c r="O2140" s="3" t="str">
        <f t="shared" si="170"/>
        <v>LOW</v>
      </c>
      <c r="P2140" t="str">
        <f t="shared" si="172"/>
        <v>HIGH IMPACT</v>
      </c>
      <c r="Q2140" s="5">
        <f t="shared" si="171"/>
        <v>81.631578947368425</v>
      </c>
    </row>
    <row r="2141" spans="1:17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 t="shared" si="168"/>
        <v>LOW</v>
      </c>
      <c r="J2141" s="2" t="str">
        <f t="shared" si="169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s="3" t="str">
        <f t="shared" si="170"/>
        <v>LOW</v>
      </c>
      <c r="P2141" t="str">
        <f t="shared" si="172"/>
        <v>NORMAL</v>
      </c>
      <c r="Q2141" s="5">
        <f t="shared" si="171"/>
        <v>1881.3333333333333</v>
      </c>
    </row>
    <row r="2142" spans="1:17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 t="shared" si="168"/>
        <v>LOW</v>
      </c>
      <c r="J2142" s="2" t="str">
        <f t="shared" si="169"/>
        <v>LOW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3" t="str">
        <f t="shared" si="170"/>
        <v>LOW</v>
      </c>
      <c r="P2142" t="str">
        <f t="shared" si="172"/>
        <v>HIGH IMPACT</v>
      </c>
      <c r="Q2142" s="5">
        <f t="shared" si="171"/>
        <v>587.95833333333337</v>
      </c>
    </row>
    <row r="2143" spans="1:17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 t="shared" si="168"/>
        <v>MEDIUM</v>
      </c>
      <c r="J2143" s="2" t="str">
        <f t="shared" si="169"/>
        <v>LOW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3" t="str">
        <f t="shared" si="170"/>
        <v>LOW</v>
      </c>
      <c r="P2143" t="str">
        <f t="shared" si="172"/>
        <v>HIGH IMPACT</v>
      </c>
      <c r="Q2143" s="5">
        <f t="shared" si="171"/>
        <v>804.625</v>
      </c>
    </row>
    <row r="2144" spans="1:17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 t="shared" si="168"/>
        <v>MEDIUM</v>
      </c>
      <c r="J2144" s="2" t="str">
        <f t="shared" si="169"/>
        <v>LOW</v>
      </c>
      <c r="K2144" s="2">
        <v>0.25</v>
      </c>
      <c r="L2144" s="2">
        <v>1</v>
      </c>
      <c r="M2144" s="2" t="s">
        <v>28</v>
      </c>
      <c r="N2144" s="2">
        <v>234.45</v>
      </c>
      <c r="O2144" s="3" t="str">
        <f t="shared" si="170"/>
        <v>LOW</v>
      </c>
      <c r="P2144" t="str">
        <f t="shared" si="172"/>
        <v>HIGH IMPACT</v>
      </c>
      <c r="Q2144" s="5">
        <f t="shared" si="171"/>
        <v>937.8</v>
      </c>
    </row>
    <row r="2145" spans="1:17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 t="shared" si="168"/>
        <v>LOW</v>
      </c>
      <c r="J2145" s="2" t="str">
        <f t="shared" si="169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s="3" t="str">
        <f t="shared" si="170"/>
        <v>LOW</v>
      </c>
      <c r="P2145" t="str">
        <f t="shared" si="172"/>
        <v>HIGH IMPACT</v>
      </c>
      <c r="Q2145" s="5">
        <f t="shared" si="171"/>
        <v>566.26086956521738</v>
      </c>
    </row>
    <row r="2146" spans="1:17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 t="shared" si="168"/>
        <v>LOW</v>
      </c>
      <c r="J2146" s="2" t="str">
        <f t="shared" si="169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s="3" t="str">
        <f t="shared" si="170"/>
        <v>LOW</v>
      </c>
      <c r="P2146" t="str">
        <f t="shared" si="172"/>
        <v>NORMAL</v>
      </c>
      <c r="Q2146" s="5">
        <f t="shared" si="171"/>
        <v>8510</v>
      </c>
    </row>
    <row r="2147" spans="1:17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 t="shared" si="168"/>
        <v>LOW</v>
      </c>
      <c r="J2147" s="2" t="str">
        <f t="shared" si="169"/>
        <v>LOW</v>
      </c>
      <c r="K2147" s="2">
        <v>0.5</v>
      </c>
      <c r="L2147" s="2">
        <v>5</v>
      </c>
      <c r="M2147" s="2" t="s">
        <v>23</v>
      </c>
      <c r="N2147" s="2">
        <v>102.54</v>
      </c>
      <c r="O2147" s="3" t="str">
        <f t="shared" si="170"/>
        <v>LOW</v>
      </c>
      <c r="P2147" t="str">
        <f t="shared" si="172"/>
        <v>HIGH IMPACT</v>
      </c>
      <c r="Q2147" s="5">
        <f t="shared" si="171"/>
        <v>205.08</v>
      </c>
    </row>
    <row r="2148" spans="1:17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 t="shared" si="168"/>
        <v>LOW</v>
      </c>
      <c r="J2148" s="2" t="str">
        <f t="shared" si="169"/>
        <v>LOW</v>
      </c>
      <c r="K2148" s="2">
        <v>0.36</v>
      </c>
      <c r="L2148" s="2">
        <v>9</v>
      </c>
      <c r="M2148" s="2" t="s">
        <v>23</v>
      </c>
      <c r="N2148" s="2">
        <v>524.35</v>
      </c>
      <c r="O2148" s="3" t="str">
        <f t="shared" si="170"/>
        <v>LOW</v>
      </c>
      <c r="P2148" t="str">
        <f t="shared" si="172"/>
        <v>HIGH IMPACT</v>
      </c>
      <c r="Q2148" s="5">
        <f t="shared" si="171"/>
        <v>1456.5277777777778</v>
      </c>
    </row>
    <row r="2149" spans="1:17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 t="shared" si="168"/>
        <v>LOW</v>
      </c>
      <c r="J2149" s="2" t="str">
        <f t="shared" si="169"/>
        <v>LOW</v>
      </c>
      <c r="K2149" s="2">
        <v>0.05</v>
      </c>
      <c r="L2149" s="2">
        <v>2</v>
      </c>
      <c r="M2149" s="2" t="s">
        <v>17</v>
      </c>
      <c r="N2149" s="2">
        <v>277.75</v>
      </c>
      <c r="O2149" s="3" t="str">
        <f t="shared" si="170"/>
        <v>LOW</v>
      </c>
      <c r="P2149" t="str">
        <f t="shared" si="172"/>
        <v>NORMAL</v>
      </c>
      <c r="Q2149" s="5">
        <f t="shared" si="171"/>
        <v>5555</v>
      </c>
    </row>
    <row r="2150" spans="1:17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 t="shared" si="168"/>
        <v>LOW</v>
      </c>
      <c r="J2150" s="2" t="str">
        <f t="shared" si="169"/>
        <v>LOW</v>
      </c>
      <c r="K2150" s="2">
        <v>0.27</v>
      </c>
      <c r="L2150" s="2">
        <v>7</v>
      </c>
      <c r="M2150" s="2" t="s">
        <v>17</v>
      </c>
      <c r="N2150" s="2">
        <v>530.98</v>
      </c>
      <c r="O2150" s="3" t="str">
        <f t="shared" si="170"/>
        <v>LOW</v>
      </c>
      <c r="P2150" t="str">
        <f t="shared" si="172"/>
        <v>HIGH IMPACT</v>
      </c>
      <c r="Q2150" s="5">
        <f t="shared" si="171"/>
        <v>1966.5925925925926</v>
      </c>
    </row>
    <row r="2151" spans="1:17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 t="shared" si="168"/>
        <v>LOW</v>
      </c>
      <c r="J2151" s="2" t="str">
        <f t="shared" si="169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s="3" t="str">
        <f t="shared" si="170"/>
        <v>LOW</v>
      </c>
      <c r="P2151" t="str">
        <f t="shared" si="172"/>
        <v>HIGH IMPACT</v>
      </c>
      <c r="Q2151" s="5">
        <f t="shared" si="171"/>
        <v>2548.3333333333335</v>
      </c>
    </row>
    <row r="2152" spans="1:17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 t="shared" si="168"/>
        <v>LOW</v>
      </c>
      <c r="J2152" s="2" t="str">
        <f t="shared" si="169"/>
        <v>LOW</v>
      </c>
      <c r="K2152" s="2">
        <v>0.31</v>
      </c>
      <c r="L2152" s="2">
        <v>2</v>
      </c>
      <c r="M2152" s="2" t="s">
        <v>17</v>
      </c>
      <c r="N2152" s="2">
        <v>638.04</v>
      </c>
      <c r="O2152" s="3" t="str">
        <f t="shared" si="170"/>
        <v>LOW</v>
      </c>
      <c r="P2152" t="str">
        <f t="shared" si="172"/>
        <v>HIGH IMPACT</v>
      </c>
      <c r="Q2152" s="5">
        <f t="shared" si="171"/>
        <v>2058.1935483870966</v>
      </c>
    </row>
    <row r="2153" spans="1:17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 t="shared" si="168"/>
        <v>LOW</v>
      </c>
      <c r="J2153" s="2" t="str">
        <f t="shared" si="169"/>
        <v>LOW</v>
      </c>
      <c r="K2153" s="2">
        <v>0.21</v>
      </c>
      <c r="L2153" s="2">
        <v>9</v>
      </c>
      <c r="M2153" s="2" t="s">
        <v>28</v>
      </c>
      <c r="N2153" s="2">
        <v>354.05</v>
      </c>
      <c r="O2153" s="3" t="str">
        <f t="shared" si="170"/>
        <v>LOW</v>
      </c>
      <c r="P2153" t="str">
        <f t="shared" si="172"/>
        <v>HIGH IMPACT</v>
      </c>
      <c r="Q2153" s="5">
        <f t="shared" si="171"/>
        <v>1685.952380952381</v>
      </c>
    </row>
    <row r="2154" spans="1:17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 t="shared" si="168"/>
        <v>LOW</v>
      </c>
      <c r="J2154" s="2" t="str">
        <f t="shared" si="169"/>
        <v>LOW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3" t="str">
        <f t="shared" si="170"/>
        <v>LOW</v>
      </c>
      <c r="P2154" t="str">
        <f t="shared" si="172"/>
        <v>NORMAL</v>
      </c>
      <c r="Q2154" s="5">
        <f t="shared" si="171"/>
        <v>1293.5833333333333</v>
      </c>
    </row>
    <row r="2155" spans="1:17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 t="shared" si="168"/>
        <v>LOW</v>
      </c>
      <c r="J2155" s="2" t="str">
        <f t="shared" si="169"/>
        <v>LOW</v>
      </c>
      <c r="K2155" s="2">
        <v>0.12</v>
      </c>
      <c r="L2155" s="2">
        <v>8</v>
      </c>
      <c r="M2155" s="2" t="s">
        <v>23</v>
      </c>
      <c r="N2155" s="2">
        <v>1131.72</v>
      </c>
      <c r="O2155" s="3" t="str">
        <f t="shared" si="170"/>
        <v>LOW</v>
      </c>
      <c r="P2155" t="str">
        <f t="shared" si="172"/>
        <v>NORMAL</v>
      </c>
      <c r="Q2155" s="5">
        <f t="shared" si="171"/>
        <v>9431</v>
      </c>
    </row>
    <row r="2156" spans="1:17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 t="shared" si="168"/>
        <v>LOW</v>
      </c>
      <c r="J2156" s="2" t="str">
        <f t="shared" si="169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s="3" t="str">
        <f t="shared" si="170"/>
        <v>LOW</v>
      </c>
      <c r="P2156" t="str">
        <f t="shared" si="172"/>
        <v>HIGH IMPACT</v>
      </c>
      <c r="Q2156" s="5">
        <f t="shared" si="171"/>
        <v>251.52173913043478</v>
      </c>
    </row>
    <row r="2157" spans="1:17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 t="shared" si="168"/>
        <v>LOW</v>
      </c>
      <c r="J2157" s="2" t="str">
        <f t="shared" si="169"/>
        <v>LOW</v>
      </c>
      <c r="K2157" s="2">
        <v>0.12</v>
      </c>
      <c r="L2157" s="2">
        <v>5</v>
      </c>
      <c r="M2157" s="2" t="s">
        <v>17</v>
      </c>
      <c r="N2157" s="2">
        <v>1017.66</v>
      </c>
      <c r="O2157" s="3" t="str">
        <f t="shared" si="170"/>
        <v>LOW</v>
      </c>
      <c r="P2157" t="str">
        <f t="shared" si="172"/>
        <v>NORMAL</v>
      </c>
      <c r="Q2157" s="5">
        <f t="shared" si="171"/>
        <v>8480.5</v>
      </c>
    </row>
    <row r="2158" spans="1:17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 t="shared" si="168"/>
        <v>LOW</v>
      </c>
      <c r="J2158" s="2" t="str">
        <f t="shared" si="169"/>
        <v>LOW</v>
      </c>
      <c r="K2158" s="2">
        <v>0.48</v>
      </c>
      <c r="L2158" s="2">
        <v>5</v>
      </c>
      <c r="M2158" s="2" t="s">
        <v>28</v>
      </c>
      <c r="N2158" s="2">
        <v>485.3</v>
      </c>
      <c r="O2158" s="3" t="str">
        <f t="shared" si="170"/>
        <v>LOW</v>
      </c>
      <c r="P2158" t="str">
        <f t="shared" si="172"/>
        <v>HIGH IMPACT</v>
      </c>
      <c r="Q2158" s="5">
        <f t="shared" si="171"/>
        <v>1011.0416666666667</v>
      </c>
    </row>
    <row r="2159" spans="1:17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 t="shared" si="168"/>
        <v>MEDIUM</v>
      </c>
      <c r="J2159" s="2" t="str">
        <f t="shared" si="169"/>
        <v>LOW</v>
      </c>
      <c r="K2159" s="2">
        <v>0.11</v>
      </c>
      <c r="L2159" s="2">
        <v>6</v>
      </c>
      <c r="M2159" s="2" t="s">
        <v>17</v>
      </c>
      <c r="N2159" s="2">
        <v>180.44</v>
      </c>
      <c r="O2159" s="3" t="str">
        <f t="shared" si="170"/>
        <v>LOW</v>
      </c>
      <c r="P2159" t="str">
        <f t="shared" si="172"/>
        <v>HIGH IMPACT</v>
      </c>
      <c r="Q2159" s="5">
        <f t="shared" si="171"/>
        <v>1640.3636363636363</v>
      </c>
    </row>
    <row r="2160" spans="1:17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 t="shared" si="168"/>
        <v>LOW</v>
      </c>
      <c r="J2160" s="2" t="str">
        <f t="shared" si="169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s="3" t="str">
        <f t="shared" si="170"/>
        <v>LOW</v>
      </c>
      <c r="P2160" t="str">
        <f t="shared" si="172"/>
        <v>NORMAL</v>
      </c>
      <c r="Q2160" s="5">
        <f t="shared" si="171"/>
        <v>427.73684210526312</v>
      </c>
    </row>
    <row r="2161" spans="1:17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 t="shared" si="168"/>
        <v>MEDIUM</v>
      </c>
      <c r="J2161" s="2" t="str">
        <f t="shared" si="169"/>
        <v>LOW</v>
      </c>
      <c r="K2161" s="2">
        <v>0.01</v>
      </c>
      <c r="L2161" s="2">
        <v>3</v>
      </c>
      <c r="M2161" s="2" t="s">
        <v>17</v>
      </c>
      <c r="N2161" s="2">
        <v>179.47</v>
      </c>
      <c r="O2161" s="3" t="str">
        <f t="shared" si="170"/>
        <v>LOW</v>
      </c>
      <c r="P2161" t="str">
        <f t="shared" si="172"/>
        <v>HIGH IMPACT</v>
      </c>
      <c r="Q2161" s="5">
        <f t="shared" si="171"/>
        <v>17947</v>
      </c>
    </row>
    <row r="2162" spans="1:17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 t="shared" si="168"/>
        <v>MEDIUM</v>
      </c>
      <c r="J2162" s="2" t="str">
        <f t="shared" si="169"/>
        <v>LOW</v>
      </c>
      <c r="K2162" s="2">
        <v>0.45</v>
      </c>
      <c r="L2162" s="2">
        <v>5</v>
      </c>
      <c r="M2162" s="2" t="s">
        <v>23</v>
      </c>
      <c r="N2162" s="2">
        <v>159.74</v>
      </c>
      <c r="O2162" s="3" t="str">
        <f t="shared" si="170"/>
        <v>LOW</v>
      </c>
      <c r="P2162" t="str">
        <f t="shared" si="172"/>
        <v>HIGH IMPACT</v>
      </c>
      <c r="Q2162" s="5">
        <f t="shared" si="171"/>
        <v>354.97777777777782</v>
      </c>
    </row>
    <row r="2163" spans="1:17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 t="shared" si="168"/>
        <v>LOW</v>
      </c>
      <c r="J2163" s="2" t="str">
        <f t="shared" si="169"/>
        <v>LOW</v>
      </c>
      <c r="K2163" s="2">
        <v>0.05</v>
      </c>
      <c r="L2163" s="2">
        <v>8</v>
      </c>
      <c r="M2163" s="2" t="s">
        <v>28</v>
      </c>
      <c r="N2163" s="2">
        <v>309</v>
      </c>
      <c r="O2163" s="3" t="str">
        <f t="shared" si="170"/>
        <v>LOW</v>
      </c>
      <c r="P2163" t="str">
        <f t="shared" si="172"/>
        <v>NORMAL</v>
      </c>
      <c r="Q2163" s="5">
        <f t="shared" si="171"/>
        <v>6180</v>
      </c>
    </row>
    <row r="2164" spans="1:17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 t="shared" si="168"/>
        <v>LOW</v>
      </c>
      <c r="J2164" s="2" t="str">
        <f t="shared" si="169"/>
        <v>LOW</v>
      </c>
      <c r="K2164" s="2">
        <v>0.18</v>
      </c>
      <c r="L2164" s="2">
        <v>6</v>
      </c>
      <c r="M2164" s="2" t="s">
        <v>17</v>
      </c>
      <c r="N2164" s="2">
        <v>285.98</v>
      </c>
      <c r="O2164" s="3" t="str">
        <f t="shared" si="170"/>
        <v>LOW</v>
      </c>
      <c r="P2164" t="str">
        <f t="shared" si="172"/>
        <v>NORMAL</v>
      </c>
      <c r="Q2164" s="5">
        <f t="shared" si="171"/>
        <v>1588.7777777777778</v>
      </c>
    </row>
    <row r="2165" spans="1:17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 t="shared" si="168"/>
        <v>MEDIUM</v>
      </c>
      <c r="J2165" s="2" t="str">
        <f t="shared" si="169"/>
        <v>LOW</v>
      </c>
      <c r="K2165" s="2">
        <v>0.42</v>
      </c>
      <c r="L2165" s="2">
        <v>2</v>
      </c>
      <c r="M2165" s="2" t="s">
        <v>23</v>
      </c>
      <c r="N2165" s="2">
        <v>112.06</v>
      </c>
      <c r="O2165" s="3" t="str">
        <f t="shared" si="170"/>
        <v>LOW</v>
      </c>
      <c r="P2165" t="str">
        <f t="shared" si="172"/>
        <v>HIGH IMPACT</v>
      </c>
      <c r="Q2165" s="5">
        <f t="shared" si="171"/>
        <v>266.80952380952385</v>
      </c>
    </row>
    <row r="2166" spans="1:17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 t="shared" si="168"/>
        <v>LOW</v>
      </c>
      <c r="J2166" s="2" t="str">
        <f t="shared" si="169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s="3" t="str">
        <f t="shared" si="170"/>
        <v>LOW</v>
      </c>
      <c r="P2166" t="str">
        <f t="shared" si="172"/>
        <v>HIGH IMPACT</v>
      </c>
      <c r="Q2166" s="5">
        <f t="shared" si="171"/>
        <v>949.47500000000002</v>
      </c>
    </row>
    <row r="2167" spans="1:17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 t="shared" si="168"/>
        <v>LOW</v>
      </c>
      <c r="J2167" s="2" t="str">
        <f t="shared" si="169"/>
        <v>LOW</v>
      </c>
      <c r="K2167" s="2">
        <v>0.42</v>
      </c>
      <c r="L2167" s="2">
        <v>3</v>
      </c>
      <c r="M2167" s="2" t="s">
        <v>28</v>
      </c>
      <c r="N2167" s="2">
        <v>199.3</v>
      </c>
      <c r="O2167" s="3" t="str">
        <f t="shared" si="170"/>
        <v>LOW</v>
      </c>
      <c r="P2167" t="str">
        <f t="shared" si="172"/>
        <v>HIGH IMPACT</v>
      </c>
      <c r="Q2167" s="5">
        <f t="shared" si="171"/>
        <v>474.52380952380958</v>
      </c>
    </row>
    <row r="2168" spans="1:17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 t="shared" si="168"/>
        <v>LOW</v>
      </c>
      <c r="J2168" s="2" t="str">
        <f t="shared" si="169"/>
        <v>LOW</v>
      </c>
      <c r="K2168" s="2">
        <v>0.46</v>
      </c>
      <c r="L2168" s="2">
        <v>9</v>
      </c>
      <c r="M2168" s="2" t="s">
        <v>28</v>
      </c>
      <c r="N2168" s="2">
        <v>1053.17</v>
      </c>
      <c r="O2168" s="3" t="str">
        <f t="shared" si="170"/>
        <v>LOW</v>
      </c>
      <c r="P2168" t="str">
        <f t="shared" si="172"/>
        <v>HIGH IMPACT</v>
      </c>
      <c r="Q2168" s="5">
        <f t="shared" si="171"/>
        <v>2289.5</v>
      </c>
    </row>
    <row r="2169" spans="1:17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 t="shared" si="168"/>
        <v>LOW</v>
      </c>
      <c r="J2169" s="2" t="str">
        <f t="shared" si="169"/>
        <v>LOW</v>
      </c>
      <c r="K2169" s="2">
        <v>0.46</v>
      </c>
      <c r="L2169" s="2">
        <v>4</v>
      </c>
      <c r="M2169" s="2" t="s">
        <v>23</v>
      </c>
      <c r="N2169" s="2">
        <v>296.87</v>
      </c>
      <c r="O2169" s="3" t="str">
        <f t="shared" si="170"/>
        <v>LOW</v>
      </c>
      <c r="P2169" t="str">
        <f t="shared" si="172"/>
        <v>HIGH IMPACT</v>
      </c>
      <c r="Q2169" s="5">
        <f t="shared" si="171"/>
        <v>645.36956521739125</v>
      </c>
    </row>
    <row r="2170" spans="1:17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 t="shared" si="168"/>
        <v>LOW</v>
      </c>
      <c r="J2170" s="2" t="str">
        <f t="shared" si="169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s="3" t="str">
        <f t="shared" si="170"/>
        <v>LOW</v>
      </c>
      <c r="P2170" t="str">
        <f t="shared" si="172"/>
        <v>HIGH IMPACT</v>
      </c>
      <c r="Q2170" s="5">
        <f t="shared" si="171"/>
        <v>91.410256410256409</v>
      </c>
    </row>
    <row r="2171" spans="1:17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 t="shared" si="168"/>
        <v>LOW</v>
      </c>
      <c r="J2171" s="2" t="str">
        <f t="shared" si="169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3" t="str">
        <f t="shared" si="170"/>
        <v>LOW</v>
      </c>
      <c r="P2171" t="str">
        <f t="shared" si="172"/>
        <v>HIGH IMPACT</v>
      </c>
      <c r="Q2171" s="5">
        <f t="shared" si="171"/>
        <v>1989.8620689655172</v>
      </c>
    </row>
    <row r="2172" spans="1:17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 t="shared" si="168"/>
        <v>LOW</v>
      </c>
      <c r="J2172" s="2" t="str">
        <f t="shared" si="169"/>
        <v>LOW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3" t="str">
        <f t="shared" si="170"/>
        <v>LOW</v>
      </c>
      <c r="P2172" t="str">
        <f t="shared" si="172"/>
        <v>HIGH IMPACT</v>
      </c>
      <c r="Q2172" s="5">
        <f t="shared" si="171"/>
        <v>2022.2142857142856</v>
      </c>
    </row>
    <row r="2173" spans="1:17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 t="shared" si="168"/>
        <v>LOW</v>
      </c>
      <c r="J2173" s="2" t="str">
        <f t="shared" si="169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s="3" t="str">
        <f t="shared" si="170"/>
        <v>LOW</v>
      </c>
      <c r="P2173" t="str">
        <f t="shared" si="172"/>
        <v>NORMAL</v>
      </c>
      <c r="Q2173" s="5">
        <f t="shared" si="171"/>
        <v>8199</v>
      </c>
    </row>
    <row r="2174" spans="1:17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 t="shared" si="168"/>
        <v>LOW</v>
      </c>
      <c r="J2174" s="2" t="str">
        <f t="shared" si="169"/>
        <v>LOW</v>
      </c>
      <c r="K2174" s="2">
        <v>0.36</v>
      </c>
      <c r="L2174" s="2">
        <v>3</v>
      </c>
      <c r="M2174" s="2" t="s">
        <v>17</v>
      </c>
      <c r="N2174" s="2">
        <v>604.61</v>
      </c>
      <c r="O2174" s="3" t="str">
        <f t="shared" si="170"/>
        <v>LOW</v>
      </c>
      <c r="P2174" t="str">
        <f t="shared" si="172"/>
        <v>HIGH IMPACT</v>
      </c>
      <c r="Q2174" s="5">
        <f t="shared" si="171"/>
        <v>1679.4722222222224</v>
      </c>
    </row>
    <row r="2175" spans="1:17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 t="shared" si="168"/>
        <v>MEDIUM</v>
      </c>
      <c r="J2175" s="2" t="str">
        <f t="shared" si="169"/>
        <v>LOW</v>
      </c>
      <c r="K2175" s="2">
        <v>0.11</v>
      </c>
      <c r="L2175" s="2">
        <v>8</v>
      </c>
      <c r="M2175" s="2" t="s">
        <v>17</v>
      </c>
      <c r="N2175" s="2">
        <v>531.38</v>
      </c>
      <c r="O2175" s="3" t="str">
        <f t="shared" si="170"/>
        <v>HIGH</v>
      </c>
      <c r="P2175" t="str">
        <f t="shared" si="172"/>
        <v>HIGH IMPACT</v>
      </c>
      <c r="Q2175" s="5">
        <f t="shared" si="171"/>
        <v>4830.727272727273</v>
      </c>
    </row>
    <row r="2176" spans="1:17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 t="shared" si="168"/>
        <v>MEDIUM</v>
      </c>
      <c r="J2176" s="2" t="str">
        <f t="shared" si="169"/>
        <v>LOW</v>
      </c>
      <c r="K2176" s="2">
        <v>0.41</v>
      </c>
      <c r="L2176" s="2">
        <v>7</v>
      </c>
      <c r="M2176" s="2" t="s">
        <v>17</v>
      </c>
      <c r="N2176" s="2">
        <v>623.91</v>
      </c>
      <c r="O2176" s="3" t="str">
        <f t="shared" si="170"/>
        <v>HIGH</v>
      </c>
      <c r="P2176" t="str">
        <f t="shared" si="172"/>
        <v>HIGH IMPACT</v>
      </c>
      <c r="Q2176" s="5">
        <f t="shared" si="171"/>
        <v>1521.7317073170732</v>
      </c>
    </row>
    <row r="2177" spans="1:17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 t="shared" si="168"/>
        <v>LOW</v>
      </c>
      <c r="J2177" s="2" t="str">
        <f t="shared" si="169"/>
        <v>LOW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3" t="str">
        <f t="shared" si="170"/>
        <v>LOW</v>
      </c>
      <c r="P2177" t="str">
        <f t="shared" si="172"/>
        <v>HIGH IMPACT</v>
      </c>
      <c r="Q2177" s="5">
        <f t="shared" si="171"/>
        <v>1198.3214285714284</v>
      </c>
    </row>
    <row r="2178" spans="1:17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 t="shared" si="168"/>
        <v>LOW</v>
      </c>
      <c r="J2178" s="2" t="str">
        <f t="shared" si="169"/>
        <v>LOW</v>
      </c>
      <c r="K2178" s="2">
        <v>0.49</v>
      </c>
      <c r="L2178" s="2">
        <v>7</v>
      </c>
      <c r="M2178" s="2" t="s">
        <v>23</v>
      </c>
      <c r="N2178" s="2">
        <v>504.44</v>
      </c>
      <c r="O2178" s="3" t="str">
        <f t="shared" si="170"/>
        <v>LOW</v>
      </c>
      <c r="P2178" t="str">
        <f t="shared" si="172"/>
        <v>HIGH IMPACT</v>
      </c>
      <c r="Q2178" s="5">
        <f t="shared" si="171"/>
        <v>1029.4693877551022</v>
      </c>
    </row>
    <row r="2179" spans="1:17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 t="shared" ref="I2179:I2242" si="173">IF(H2179&gt;10000,"HIGH",IF(H2179&gt;5000,"MEDIUM","LOW"))</f>
        <v>MEDIUM</v>
      </c>
      <c r="J2179" s="2" t="str">
        <f t="shared" ref="J2179:J2242" si="174">IF(H2179&gt;10000,"HIGH","LOW")</f>
        <v>LOW</v>
      </c>
      <c r="K2179" s="2">
        <v>0.11</v>
      </c>
      <c r="L2179" s="2">
        <v>1</v>
      </c>
      <c r="M2179" s="2" t="s">
        <v>23</v>
      </c>
      <c r="N2179" s="2">
        <v>269.39</v>
      </c>
      <c r="O2179" s="3" t="str">
        <f t="shared" ref="O2179:O2242" si="175">IF(AND(H2179&gt;5000,N2179&gt;500),"HIGH","LOW")</f>
        <v>LOW</v>
      </c>
      <c r="P2179" t="str">
        <f t="shared" si="172"/>
        <v>HIGH IMPACT</v>
      </c>
      <c r="Q2179" s="5">
        <f t="shared" ref="Q2179:Q2242" si="176">IFERROR(N2179/K2179,"cant divide")</f>
        <v>2449</v>
      </c>
    </row>
    <row r="2180" spans="1:17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 t="shared" si="173"/>
        <v>LOW</v>
      </c>
      <c r="J2180" s="2" t="str">
        <f t="shared" si="174"/>
        <v>LOW</v>
      </c>
      <c r="K2180" s="2">
        <v>0.36</v>
      </c>
      <c r="L2180" s="2">
        <v>8</v>
      </c>
      <c r="M2180" s="2" t="s">
        <v>28</v>
      </c>
      <c r="N2180" s="2">
        <v>284.37</v>
      </c>
      <c r="O2180" s="3" t="str">
        <f t="shared" si="175"/>
        <v>LOW</v>
      </c>
      <c r="P2180" t="str">
        <f t="shared" si="172"/>
        <v>HIGH IMPACT</v>
      </c>
      <c r="Q2180" s="5">
        <f t="shared" si="176"/>
        <v>789.91666666666674</v>
      </c>
    </row>
    <row r="2181" spans="1:17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 t="shared" si="173"/>
        <v>LOW</v>
      </c>
      <c r="J2181" s="2" t="str">
        <f t="shared" si="174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s="3" t="str">
        <f t="shared" si="175"/>
        <v>LOW</v>
      </c>
      <c r="P2181" t="str">
        <f t="shared" si="172"/>
        <v>HIGH IMPACT</v>
      </c>
      <c r="Q2181" s="5">
        <f t="shared" si="176"/>
        <v>342.96296296296293</v>
      </c>
    </row>
    <row r="2182" spans="1:17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 t="shared" si="173"/>
        <v>LOW</v>
      </c>
      <c r="J2182" s="2" t="str">
        <f t="shared" si="174"/>
        <v>LOW</v>
      </c>
      <c r="K2182" s="2">
        <v>0.47</v>
      </c>
      <c r="L2182" s="2">
        <v>1</v>
      </c>
      <c r="M2182" s="2" t="s">
        <v>28</v>
      </c>
      <c r="N2182" s="2">
        <v>281.43</v>
      </c>
      <c r="O2182" s="3" t="str">
        <f t="shared" si="175"/>
        <v>LOW</v>
      </c>
      <c r="P2182" t="str">
        <f t="shared" si="172"/>
        <v>HIGH IMPACT</v>
      </c>
      <c r="Q2182" s="5">
        <f t="shared" si="176"/>
        <v>598.78723404255322</v>
      </c>
    </row>
    <row r="2183" spans="1:17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 t="shared" si="173"/>
        <v>LOW</v>
      </c>
      <c r="J2183" s="2" t="str">
        <f t="shared" si="174"/>
        <v>LOW</v>
      </c>
      <c r="K2183" s="2">
        <v>0.13</v>
      </c>
      <c r="L2183" s="2">
        <v>4</v>
      </c>
      <c r="M2183" s="2" t="s">
        <v>28</v>
      </c>
      <c r="N2183" s="2">
        <v>622.85</v>
      </c>
      <c r="O2183" s="3" t="str">
        <f t="shared" si="175"/>
        <v>LOW</v>
      </c>
      <c r="P2183" t="str">
        <f t="shared" si="172"/>
        <v>NORMAL</v>
      </c>
      <c r="Q2183" s="5">
        <f t="shared" si="176"/>
        <v>4791.1538461538457</v>
      </c>
    </row>
    <row r="2184" spans="1:17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 t="shared" si="173"/>
        <v>LOW</v>
      </c>
      <c r="J2184" s="2" t="str">
        <f t="shared" si="174"/>
        <v>LOW</v>
      </c>
      <c r="K2184" s="2">
        <v>0.03</v>
      </c>
      <c r="L2184" s="2">
        <v>2</v>
      </c>
      <c r="M2184" s="2" t="s">
        <v>28</v>
      </c>
      <c r="N2184" s="2">
        <v>1239.24</v>
      </c>
      <c r="O2184" s="3" t="str">
        <f t="shared" si="175"/>
        <v>LOW</v>
      </c>
      <c r="P2184" t="str">
        <f t="shared" ref="P2184:P2247" si="177">IF(OR(H2184&gt;5000,K2184&gt;0.2),"HIGH IMPACT","NORMAL")</f>
        <v>NORMAL</v>
      </c>
      <c r="Q2184" s="5">
        <f t="shared" si="176"/>
        <v>41308</v>
      </c>
    </row>
    <row r="2185" spans="1:17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 t="shared" si="173"/>
        <v>LOW</v>
      </c>
      <c r="J2185" s="2" t="str">
        <f t="shared" si="174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s="3" t="str">
        <f t="shared" si="175"/>
        <v>LOW</v>
      </c>
      <c r="P2185" t="str">
        <f t="shared" si="177"/>
        <v>HIGH IMPACT</v>
      </c>
      <c r="Q2185" s="5">
        <f t="shared" si="176"/>
        <v>317.7037037037037</v>
      </c>
    </row>
    <row r="2186" spans="1:17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 t="shared" si="173"/>
        <v>LOW</v>
      </c>
      <c r="J2186" s="2" t="str">
        <f t="shared" si="174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s="3" t="str">
        <f t="shared" si="175"/>
        <v>LOW</v>
      </c>
      <c r="P2186" t="str">
        <f t="shared" si="177"/>
        <v>HIGH IMPACT</v>
      </c>
      <c r="Q2186" s="5">
        <f t="shared" si="176"/>
        <v>393.53846153846149</v>
      </c>
    </row>
    <row r="2187" spans="1:17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 t="shared" si="173"/>
        <v>LOW</v>
      </c>
      <c r="J2187" s="2" t="str">
        <f t="shared" si="174"/>
        <v>LOW</v>
      </c>
      <c r="K2187" s="2">
        <v>0.16</v>
      </c>
      <c r="L2187" s="2">
        <v>1</v>
      </c>
      <c r="M2187" s="2" t="s">
        <v>23</v>
      </c>
      <c r="N2187" s="2">
        <v>617.09</v>
      </c>
      <c r="O2187" s="3" t="str">
        <f t="shared" si="175"/>
        <v>LOW</v>
      </c>
      <c r="P2187" t="str">
        <f t="shared" si="177"/>
        <v>NORMAL</v>
      </c>
      <c r="Q2187" s="5">
        <f t="shared" si="176"/>
        <v>3856.8125</v>
      </c>
    </row>
    <row r="2188" spans="1:17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 t="shared" si="173"/>
        <v>LOW</v>
      </c>
      <c r="J2188" s="2" t="str">
        <f t="shared" si="174"/>
        <v>LOW</v>
      </c>
      <c r="K2188" s="2">
        <v>0.49</v>
      </c>
      <c r="L2188" s="2">
        <v>5</v>
      </c>
      <c r="M2188" s="2" t="s">
        <v>23</v>
      </c>
      <c r="N2188" s="2">
        <v>518.28</v>
      </c>
      <c r="O2188" s="3" t="str">
        <f t="shared" si="175"/>
        <v>LOW</v>
      </c>
      <c r="P2188" t="str">
        <f t="shared" si="177"/>
        <v>HIGH IMPACT</v>
      </c>
      <c r="Q2188" s="5">
        <f t="shared" si="176"/>
        <v>1057.7142857142858</v>
      </c>
    </row>
    <row r="2189" spans="1:17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 t="shared" si="173"/>
        <v>LOW</v>
      </c>
      <c r="J2189" s="2" t="str">
        <f t="shared" si="174"/>
        <v>LOW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3" t="str">
        <f t="shared" si="175"/>
        <v>LOW</v>
      </c>
      <c r="P2189" t="str">
        <f t="shared" si="177"/>
        <v>NORMAL</v>
      </c>
      <c r="Q2189" s="5">
        <f t="shared" si="176"/>
        <v>4349.333333333333</v>
      </c>
    </row>
    <row r="2190" spans="1:17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 t="shared" si="173"/>
        <v>LOW</v>
      </c>
      <c r="J2190" s="2" t="str">
        <f t="shared" si="174"/>
        <v>LOW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3" t="str">
        <f t="shared" si="175"/>
        <v>LOW</v>
      </c>
      <c r="P2190" t="str">
        <f t="shared" si="177"/>
        <v>HIGH IMPACT</v>
      </c>
      <c r="Q2190" s="5">
        <f t="shared" si="176"/>
        <v>767.46428571428555</v>
      </c>
    </row>
    <row r="2191" spans="1:17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 t="shared" si="173"/>
        <v>LOW</v>
      </c>
      <c r="J2191" s="2" t="str">
        <f t="shared" si="174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s="3" t="str">
        <f t="shared" si="175"/>
        <v>LOW</v>
      </c>
      <c r="P2191" t="str">
        <f t="shared" si="177"/>
        <v>NORMAL</v>
      </c>
      <c r="Q2191" s="5">
        <f t="shared" si="176"/>
        <v>1806.4615384615383</v>
      </c>
    </row>
    <row r="2192" spans="1:17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 t="shared" si="173"/>
        <v>MEDIUM</v>
      </c>
      <c r="J2192" s="2" t="str">
        <f t="shared" si="174"/>
        <v>LOW</v>
      </c>
      <c r="K2192" s="2">
        <v>0</v>
      </c>
      <c r="L2192" s="2">
        <v>4</v>
      </c>
      <c r="M2192" s="2" t="s">
        <v>28</v>
      </c>
      <c r="N2192" s="2">
        <v>261.27</v>
      </c>
      <c r="O2192" s="3" t="str">
        <f t="shared" si="175"/>
        <v>LOW</v>
      </c>
      <c r="P2192" t="str">
        <f t="shared" si="177"/>
        <v>HIGH IMPACT</v>
      </c>
      <c r="Q2192" s="5" t="str">
        <f t="shared" si="176"/>
        <v>cant divide</v>
      </c>
    </row>
    <row r="2193" spans="1:17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 t="shared" si="173"/>
        <v>HIGH</v>
      </c>
      <c r="J2193" s="2" t="str">
        <f t="shared" si="174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s="3" t="str">
        <f t="shared" si="175"/>
        <v>HIGH</v>
      </c>
      <c r="P2193" t="str">
        <f t="shared" si="177"/>
        <v>HIGH IMPACT</v>
      </c>
      <c r="Q2193" s="5">
        <f t="shared" si="176"/>
        <v>1270.6734693877552</v>
      </c>
    </row>
    <row r="2194" spans="1:17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 t="shared" si="173"/>
        <v>LOW</v>
      </c>
      <c r="J2194" s="2" t="str">
        <f t="shared" si="174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s="3" t="str">
        <f t="shared" si="175"/>
        <v>LOW</v>
      </c>
      <c r="P2194" t="str">
        <f t="shared" si="177"/>
        <v>HIGH IMPACT</v>
      </c>
      <c r="Q2194" s="5">
        <f t="shared" si="176"/>
        <v>90.5</v>
      </c>
    </row>
    <row r="2195" spans="1:17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 t="shared" si="173"/>
        <v>LOW</v>
      </c>
      <c r="J2195" s="2" t="str">
        <f t="shared" si="174"/>
        <v>LOW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3" t="str">
        <f t="shared" si="175"/>
        <v>LOW</v>
      </c>
      <c r="P2195" t="str">
        <f t="shared" si="177"/>
        <v>HIGH IMPACT</v>
      </c>
      <c r="Q2195" s="5">
        <f t="shared" si="176"/>
        <v>2952.651162790698</v>
      </c>
    </row>
    <row r="2196" spans="1:17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 t="shared" si="173"/>
        <v>LOW</v>
      </c>
      <c r="J2196" s="2" t="str">
        <f t="shared" si="174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s="3" t="str">
        <f t="shared" si="175"/>
        <v>LOW</v>
      </c>
      <c r="P2196" t="str">
        <f t="shared" si="177"/>
        <v>HIGH IMPACT</v>
      </c>
      <c r="Q2196" s="5">
        <f t="shared" si="176"/>
        <v>1049.0714285714287</v>
      </c>
    </row>
    <row r="2197" spans="1:17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 t="shared" si="173"/>
        <v>LOW</v>
      </c>
      <c r="J2197" s="2" t="str">
        <f t="shared" si="174"/>
        <v>LOW</v>
      </c>
      <c r="K2197" s="2">
        <v>0.41</v>
      </c>
      <c r="L2197" s="2">
        <v>5</v>
      </c>
      <c r="M2197" s="2" t="s">
        <v>17</v>
      </c>
      <c r="N2197" s="2">
        <v>240.08</v>
      </c>
      <c r="O2197" s="3" t="str">
        <f t="shared" si="175"/>
        <v>LOW</v>
      </c>
      <c r="P2197" t="str">
        <f t="shared" si="177"/>
        <v>HIGH IMPACT</v>
      </c>
      <c r="Q2197" s="5">
        <f t="shared" si="176"/>
        <v>585.56097560975616</v>
      </c>
    </row>
    <row r="2198" spans="1:17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 t="shared" si="173"/>
        <v>LOW</v>
      </c>
      <c r="J2198" s="2" t="str">
        <f t="shared" si="174"/>
        <v>LOW</v>
      </c>
      <c r="K2198" s="2">
        <v>0.23</v>
      </c>
      <c r="L2198" s="2">
        <v>7</v>
      </c>
      <c r="M2198" s="2" t="s">
        <v>28</v>
      </c>
      <c r="N2198" s="2">
        <v>400.23</v>
      </c>
      <c r="O2198" s="3" t="str">
        <f t="shared" si="175"/>
        <v>LOW</v>
      </c>
      <c r="P2198" t="str">
        <f t="shared" si="177"/>
        <v>HIGH IMPACT</v>
      </c>
      <c r="Q2198" s="5">
        <f t="shared" si="176"/>
        <v>1740.1304347826087</v>
      </c>
    </row>
    <row r="2199" spans="1:17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 t="shared" si="173"/>
        <v>LOW</v>
      </c>
      <c r="J2199" s="2" t="str">
        <f t="shared" si="174"/>
        <v>LOW</v>
      </c>
      <c r="K2199" s="2">
        <v>0.45</v>
      </c>
      <c r="L2199" s="2">
        <v>7</v>
      </c>
      <c r="M2199" s="2" t="s">
        <v>17</v>
      </c>
      <c r="N2199" s="2">
        <v>545.49</v>
      </c>
      <c r="O2199" s="3" t="str">
        <f t="shared" si="175"/>
        <v>LOW</v>
      </c>
      <c r="P2199" t="str">
        <f t="shared" si="177"/>
        <v>HIGH IMPACT</v>
      </c>
      <c r="Q2199" s="5">
        <f t="shared" si="176"/>
        <v>1212.2</v>
      </c>
    </row>
    <row r="2200" spans="1:17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 t="shared" si="173"/>
        <v>LOW</v>
      </c>
      <c r="J2200" s="2" t="str">
        <f t="shared" si="174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s="3" t="str">
        <f t="shared" si="175"/>
        <v>LOW</v>
      </c>
      <c r="P2200" t="str">
        <f t="shared" si="177"/>
        <v>NORMAL</v>
      </c>
      <c r="Q2200" s="5">
        <f t="shared" si="176"/>
        <v>288.55555555555554</v>
      </c>
    </row>
    <row r="2201" spans="1:17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 t="shared" si="173"/>
        <v>HIGH</v>
      </c>
      <c r="J2201" s="2" t="str">
        <f t="shared" si="174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s="3" t="str">
        <f t="shared" si="175"/>
        <v>LOW</v>
      </c>
      <c r="P2201" t="str">
        <f t="shared" si="177"/>
        <v>HIGH IMPACT</v>
      </c>
      <c r="Q2201" s="5">
        <f t="shared" si="176"/>
        <v>980.84999999999991</v>
      </c>
    </row>
    <row r="2202" spans="1:17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 t="shared" si="173"/>
        <v>LOW</v>
      </c>
      <c r="J2202" s="2" t="str">
        <f t="shared" si="174"/>
        <v>LOW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3" t="str">
        <f t="shared" si="175"/>
        <v>LOW</v>
      </c>
      <c r="P2202" t="str">
        <f t="shared" si="177"/>
        <v>NORMAL</v>
      </c>
      <c r="Q2202" s="5">
        <f t="shared" si="176"/>
        <v>8523.7692307692305</v>
      </c>
    </row>
    <row r="2203" spans="1:17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 t="shared" si="173"/>
        <v>MEDIUM</v>
      </c>
      <c r="J2203" s="2" t="str">
        <f t="shared" si="174"/>
        <v>LOW</v>
      </c>
      <c r="K2203" s="2">
        <v>0.22</v>
      </c>
      <c r="L2203" s="2">
        <v>3</v>
      </c>
      <c r="M2203" s="2" t="s">
        <v>28</v>
      </c>
      <c r="N2203" s="2">
        <v>209.39</v>
      </c>
      <c r="O2203" s="3" t="str">
        <f t="shared" si="175"/>
        <v>LOW</v>
      </c>
      <c r="P2203" t="str">
        <f t="shared" si="177"/>
        <v>HIGH IMPACT</v>
      </c>
      <c r="Q2203" s="5">
        <f t="shared" si="176"/>
        <v>951.77272727272725</v>
      </c>
    </row>
    <row r="2204" spans="1:17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 t="shared" si="173"/>
        <v>LOW</v>
      </c>
      <c r="J2204" s="2" t="str">
        <f t="shared" si="174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s="3" t="str">
        <f t="shared" si="175"/>
        <v>LOW</v>
      </c>
      <c r="P2204" t="str">
        <f t="shared" si="177"/>
        <v>HIGH IMPACT</v>
      </c>
      <c r="Q2204" s="5">
        <f t="shared" si="176"/>
        <v>351.77551020408163</v>
      </c>
    </row>
    <row r="2205" spans="1:17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 t="shared" si="173"/>
        <v>MEDIUM</v>
      </c>
      <c r="J2205" s="2" t="str">
        <f t="shared" si="174"/>
        <v>LOW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3" t="str">
        <f t="shared" si="175"/>
        <v>LOW</v>
      </c>
      <c r="P2205" t="str">
        <f t="shared" si="177"/>
        <v>HIGH IMPACT</v>
      </c>
      <c r="Q2205" s="5">
        <f t="shared" si="176"/>
        <v>413.37931034482762</v>
      </c>
    </row>
    <row r="2206" spans="1:17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 t="shared" si="173"/>
        <v>LOW</v>
      </c>
      <c r="J2206" s="2" t="str">
        <f t="shared" si="174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s="3" t="str">
        <f t="shared" si="175"/>
        <v>LOW</v>
      </c>
      <c r="P2206" t="str">
        <f t="shared" si="177"/>
        <v>HIGH IMPACT</v>
      </c>
      <c r="Q2206" s="5">
        <f t="shared" si="176"/>
        <v>486.92857142857144</v>
      </c>
    </row>
    <row r="2207" spans="1:17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 t="shared" si="173"/>
        <v>LOW</v>
      </c>
      <c r="J2207" s="2" t="str">
        <f t="shared" si="174"/>
        <v>LOW</v>
      </c>
      <c r="K2207" s="2">
        <v>0.13</v>
      </c>
      <c r="L2207" s="2">
        <v>8</v>
      </c>
      <c r="M2207" s="2" t="s">
        <v>28</v>
      </c>
      <c r="N2207" s="2">
        <v>171.35</v>
      </c>
      <c r="O2207" s="3" t="str">
        <f t="shared" si="175"/>
        <v>LOW</v>
      </c>
      <c r="P2207" t="str">
        <f t="shared" si="177"/>
        <v>NORMAL</v>
      </c>
      <c r="Q2207" s="5">
        <f t="shared" si="176"/>
        <v>1318.0769230769231</v>
      </c>
    </row>
    <row r="2208" spans="1:17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 t="shared" si="173"/>
        <v>LOW</v>
      </c>
      <c r="J2208" s="2" t="str">
        <f t="shared" si="174"/>
        <v>LOW</v>
      </c>
      <c r="K2208" s="2">
        <v>0.48</v>
      </c>
      <c r="L2208" s="2">
        <v>7</v>
      </c>
      <c r="M2208" s="2" t="s">
        <v>23</v>
      </c>
      <c r="N2208" s="2">
        <v>982.27</v>
      </c>
      <c r="O2208" s="3" t="str">
        <f t="shared" si="175"/>
        <v>LOW</v>
      </c>
      <c r="P2208" t="str">
        <f t="shared" si="177"/>
        <v>HIGH IMPACT</v>
      </c>
      <c r="Q2208" s="5">
        <f t="shared" si="176"/>
        <v>2046.3958333333333</v>
      </c>
    </row>
    <row r="2209" spans="1:17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 t="shared" si="173"/>
        <v>LOW</v>
      </c>
      <c r="J2209" s="2" t="str">
        <f t="shared" si="174"/>
        <v>LOW</v>
      </c>
      <c r="K2209" s="2">
        <v>0.01</v>
      </c>
      <c r="L2209" s="2">
        <v>6</v>
      </c>
      <c r="M2209" s="2" t="s">
        <v>23</v>
      </c>
      <c r="N2209" s="2">
        <v>804.81</v>
      </c>
      <c r="O2209" s="3" t="str">
        <f t="shared" si="175"/>
        <v>LOW</v>
      </c>
      <c r="P2209" t="str">
        <f t="shared" si="177"/>
        <v>NORMAL</v>
      </c>
      <c r="Q2209" s="5">
        <f t="shared" si="176"/>
        <v>80481</v>
      </c>
    </row>
    <row r="2210" spans="1:17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 t="shared" si="173"/>
        <v>LOW</v>
      </c>
      <c r="J2210" s="2" t="str">
        <f t="shared" si="174"/>
        <v>LOW</v>
      </c>
      <c r="K2210" s="2">
        <v>0.47</v>
      </c>
      <c r="L2210" s="2">
        <v>4</v>
      </c>
      <c r="M2210" s="2" t="s">
        <v>23</v>
      </c>
      <c r="N2210" s="2">
        <v>926.1</v>
      </c>
      <c r="O2210" s="3" t="str">
        <f t="shared" si="175"/>
        <v>LOW</v>
      </c>
      <c r="P2210" t="str">
        <f t="shared" si="177"/>
        <v>HIGH IMPACT</v>
      </c>
      <c r="Q2210" s="5">
        <f t="shared" si="176"/>
        <v>1970.4255319148938</v>
      </c>
    </row>
    <row r="2211" spans="1:17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 t="shared" si="173"/>
        <v>LOW</v>
      </c>
      <c r="J2211" s="2" t="str">
        <f t="shared" si="174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s="3" t="str">
        <f t="shared" si="175"/>
        <v>LOW</v>
      </c>
      <c r="P2211" t="str">
        <f t="shared" si="177"/>
        <v>HIGH IMPACT</v>
      </c>
      <c r="Q2211" s="5">
        <f t="shared" si="176"/>
        <v>987.04444444444448</v>
      </c>
    </row>
    <row r="2212" spans="1:17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 t="shared" si="173"/>
        <v>LOW</v>
      </c>
      <c r="J2212" s="2" t="str">
        <f t="shared" si="174"/>
        <v>LOW</v>
      </c>
      <c r="K2212" s="2">
        <v>0.03</v>
      </c>
      <c r="L2212" s="2">
        <v>8</v>
      </c>
      <c r="M2212" s="2" t="s">
        <v>28</v>
      </c>
      <c r="N2212" s="2">
        <v>457.07</v>
      </c>
      <c r="O2212" s="3" t="str">
        <f t="shared" si="175"/>
        <v>LOW</v>
      </c>
      <c r="P2212" t="str">
        <f t="shared" si="177"/>
        <v>NORMAL</v>
      </c>
      <c r="Q2212" s="5">
        <f t="shared" si="176"/>
        <v>15235.666666666668</v>
      </c>
    </row>
    <row r="2213" spans="1:17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 t="shared" si="173"/>
        <v>LOW</v>
      </c>
      <c r="J2213" s="2" t="str">
        <f t="shared" si="174"/>
        <v>LOW</v>
      </c>
      <c r="K2213" s="2">
        <v>0.3</v>
      </c>
      <c r="L2213" s="2">
        <v>3</v>
      </c>
      <c r="M2213" s="2" t="s">
        <v>28</v>
      </c>
      <c r="N2213" s="2">
        <v>1364.11</v>
      </c>
      <c r="O2213" s="3" t="str">
        <f t="shared" si="175"/>
        <v>LOW</v>
      </c>
      <c r="P2213" t="str">
        <f t="shared" si="177"/>
        <v>HIGH IMPACT</v>
      </c>
      <c r="Q2213" s="5">
        <f t="shared" si="176"/>
        <v>4547.0333333333328</v>
      </c>
    </row>
    <row r="2214" spans="1:17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 t="shared" si="173"/>
        <v>LOW</v>
      </c>
      <c r="J2214" s="2" t="str">
        <f t="shared" si="174"/>
        <v>LOW</v>
      </c>
      <c r="K2214" s="2">
        <v>0.39</v>
      </c>
      <c r="L2214" s="2">
        <v>3</v>
      </c>
      <c r="M2214" s="2" t="s">
        <v>23</v>
      </c>
      <c r="N2214" s="2">
        <v>457.85</v>
      </c>
      <c r="O2214" s="3" t="str">
        <f t="shared" si="175"/>
        <v>LOW</v>
      </c>
      <c r="P2214" t="str">
        <f t="shared" si="177"/>
        <v>HIGH IMPACT</v>
      </c>
      <c r="Q2214" s="5">
        <f t="shared" si="176"/>
        <v>1173.9743589743589</v>
      </c>
    </row>
    <row r="2215" spans="1:17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 t="shared" si="173"/>
        <v>LOW</v>
      </c>
      <c r="J2215" s="2" t="str">
        <f t="shared" si="174"/>
        <v>LOW</v>
      </c>
      <c r="K2215" s="2">
        <v>0.2</v>
      </c>
      <c r="L2215" s="2">
        <v>5</v>
      </c>
      <c r="M2215" s="2" t="s">
        <v>23</v>
      </c>
      <c r="N2215" s="2">
        <v>376.81</v>
      </c>
      <c r="O2215" s="3" t="str">
        <f t="shared" si="175"/>
        <v>LOW</v>
      </c>
      <c r="P2215" t="str">
        <f t="shared" si="177"/>
        <v>NORMAL</v>
      </c>
      <c r="Q2215" s="5">
        <f t="shared" si="176"/>
        <v>1884.05</v>
      </c>
    </row>
    <row r="2216" spans="1:17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 t="shared" si="173"/>
        <v>LOW</v>
      </c>
      <c r="J2216" s="2" t="str">
        <f t="shared" si="174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s="3" t="str">
        <f t="shared" si="175"/>
        <v>LOW</v>
      </c>
      <c r="P2216" t="str">
        <f t="shared" si="177"/>
        <v>NORMAL</v>
      </c>
      <c r="Q2216" s="5">
        <f t="shared" si="176"/>
        <v>10181.4</v>
      </c>
    </row>
    <row r="2217" spans="1:17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 t="shared" si="173"/>
        <v>LOW</v>
      </c>
      <c r="J2217" s="2" t="str">
        <f t="shared" si="174"/>
        <v>LOW</v>
      </c>
      <c r="K2217" s="2">
        <v>0.41</v>
      </c>
      <c r="L2217" s="2">
        <v>5</v>
      </c>
      <c r="M2217" s="2" t="s">
        <v>28</v>
      </c>
      <c r="N2217" s="2">
        <v>454.81</v>
      </c>
      <c r="O2217" s="3" t="str">
        <f t="shared" si="175"/>
        <v>LOW</v>
      </c>
      <c r="P2217" t="str">
        <f t="shared" si="177"/>
        <v>HIGH IMPACT</v>
      </c>
      <c r="Q2217" s="5">
        <f t="shared" si="176"/>
        <v>1109.2926829268292</v>
      </c>
    </row>
    <row r="2218" spans="1:17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 t="shared" si="173"/>
        <v>HIGH</v>
      </c>
      <c r="J2218" s="2" t="str">
        <f t="shared" si="174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s="3" t="str">
        <f t="shared" si="175"/>
        <v>LOW</v>
      </c>
      <c r="P2218" t="str">
        <f t="shared" si="177"/>
        <v>HIGH IMPACT</v>
      </c>
      <c r="Q2218" s="5">
        <f t="shared" si="176"/>
        <v>1701.086956521739</v>
      </c>
    </row>
    <row r="2219" spans="1:17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 t="shared" si="173"/>
        <v>LOW</v>
      </c>
      <c r="J2219" s="2" t="str">
        <f t="shared" si="174"/>
        <v>LOW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3" t="str">
        <f t="shared" si="175"/>
        <v>LOW</v>
      </c>
      <c r="P2219" t="str">
        <f t="shared" si="177"/>
        <v>NORMAL</v>
      </c>
      <c r="Q2219" s="5">
        <f t="shared" si="176"/>
        <v>4486.1538461538466</v>
      </c>
    </row>
    <row r="2220" spans="1:17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 t="shared" si="173"/>
        <v>MEDIUM</v>
      </c>
      <c r="J2220" s="2" t="str">
        <f t="shared" si="174"/>
        <v>LOW</v>
      </c>
      <c r="K2220" s="2">
        <v>0.04</v>
      </c>
      <c r="L2220" s="2">
        <v>9</v>
      </c>
      <c r="M2220" s="2" t="s">
        <v>28</v>
      </c>
      <c r="N2220" s="2">
        <v>442.23</v>
      </c>
      <c r="O2220" s="3" t="str">
        <f t="shared" si="175"/>
        <v>LOW</v>
      </c>
      <c r="P2220" t="str">
        <f t="shared" si="177"/>
        <v>HIGH IMPACT</v>
      </c>
      <c r="Q2220" s="5">
        <f t="shared" si="176"/>
        <v>11055.75</v>
      </c>
    </row>
    <row r="2221" spans="1:17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 t="shared" si="173"/>
        <v>LOW</v>
      </c>
      <c r="J2221" s="2" t="str">
        <f t="shared" si="174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s="3" t="str">
        <f t="shared" si="175"/>
        <v>LOW</v>
      </c>
      <c r="P2221" t="str">
        <f t="shared" si="177"/>
        <v>HIGH IMPACT</v>
      </c>
      <c r="Q2221" s="5">
        <f t="shared" si="176"/>
        <v>1184.15625</v>
      </c>
    </row>
    <row r="2222" spans="1:17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 t="shared" si="173"/>
        <v>LOW</v>
      </c>
      <c r="J2222" s="2" t="str">
        <f t="shared" si="174"/>
        <v>LOW</v>
      </c>
      <c r="K2222" s="2">
        <v>0.02</v>
      </c>
      <c r="L2222" s="2">
        <v>9</v>
      </c>
      <c r="M2222" s="2" t="s">
        <v>17</v>
      </c>
      <c r="N2222" s="2">
        <v>168.72</v>
      </c>
      <c r="O2222" s="3" t="str">
        <f t="shared" si="175"/>
        <v>LOW</v>
      </c>
      <c r="P2222" t="str">
        <f t="shared" si="177"/>
        <v>NORMAL</v>
      </c>
      <c r="Q2222" s="5">
        <f t="shared" si="176"/>
        <v>8436</v>
      </c>
    </row>
    <row r="2223" spans="1:17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 t="shared" si="173"/>
        <v>LOW</v>
      </c>
      <c r="J2223" s="2" t="str">
        <f t="shared" si="174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s="3" t="str">
        <f t="shared" si="175"/>
        <v>LOW</v>
      </c>
      <c r="P2223" t="str">
        <f t="shared" si="177"/>
        <v>HIGH IMPACT</v>
      </c>
      <c r="Q2223" s="5">
        <f t="shared" si="176"/>
        <v>218.97499999999999</v>
      </c>
    </row>
    <row r="2224" spans="1:17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 t="shared" si="173"/>
        <v>LOW</v>
      </c>
      <c r="J2224" s="2" t="str">
        <f t="shared" si="174"/>
        <v>LOW</v>
      </c>
      <c r="K2224" s="2">
        <v>0.39</v>
      </c>
      <c r="L2224" s="2">
        <v>3</v>
      </c>
      <c r="M2224" s="2" t="s">
        <v>28</v>
      </c>
      <c r="N2224" s="2">
        <v>226.97</v>
      </c>
      <c r="O2224" s="3" t="str">
        <f t="shared" si="175"/>
        <v>LOW</v>
      </c>
      <c r="P2224" t="str">
        <f t="shared" si="177"/>
        <v>HIGH IMPACT</v>
      </c>
      <c r="Q2224" s="5">
        <f t="shared" si="176"/>
        <v>581.97435897435901</v>
      </c>
    </row>
    <row r="2225" spans="1:17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 t="shared" si="173"/>
        <v>LOW</v>
      </c>
      <c r="J2225" s="2" t="str">
        <f t="shared" si="174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s="3" t="str">
        <f t="shared" si="175"/>
        <v>LOW</v>
      </c>
      <c r="P2225" t="str">
        <f t="shared" si="177"/>
        <v>NORMAL</v>
      </c>
      <c r="Q2225" s="5">
        <f t="shared" si="176"/>
        <v>145.375</v>
      </c>
    </row>
    <row r="2226" spans="1:17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 t="shared" si="173"/>
        <v>LOW</v>
      </c>
      <c r="J2226" s="2" t="str">
        <f t="shared" si="174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s="3" t="str">
        <f t="shared" si="175"/>
        <v>LOW</v>
      </c>
      <c r="P2226" t="str">
        <f t="shared" si="177"/>
        <v>HIGH IMPACT</v>
      </c>
      <c r="Q2226" s="5">
        <f t="shared" si="176"/>
        <v>485.375</v>
      </c>
    </row>
    <row r="2227" spans="1:17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 t="shared" si="173"/>
        <v>LOW</v>
      </c>
      <c r="J2227" s="2" t="str">
        <f t="shared" si="174"/>
        <v>LOW</v>
      </c>
      <c r="K2227" s="2">
        <v>0.33</v>
      </c>
      <c r="L2227" s="2">
        <v>5</v>
      </c>
      <c r="M2227" s="2" t="s">
        <v>23</v>
      </c>
      <c r="N2227" s="2">
        <v>476.95</v>
      </c>
      <c r="O2227" s="3" t="str">
        <f t="shared" si="175"/>
        <v>LOW</v>
      </c>
      <c r="P2227" t="str">
        <f t="shared" si="177"/>
        <v>HIGH IMPACT</v>
      </c>
      <c r="Q2227" s="5">
        <f t="shared" si="176"/>
        <v>1445.3030303030303</v>
      </c>
    </row>
    <row r="2228" spans="1:17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 t="shared" si="173"/>
        <v>LOW</v>
      </c>
      <c r="J2228" s="2" t="str">
        <f t="shared" si="174"/>
        <v>LOW</v>
      </c>
      <c r="K2228" s="2">
        <v>0.48</v>
      </c>
      <c r="L2228" s="2">
        <v>1</v>
      </c>
      <c r="M2228" s="2" t="s">
        <v>17</v>
      </c>
      <c r="N2228" s="2">
        <v>373.99</v>
      </c>
      <c r="O2228" s="3" t="str">
        <f t="shared" si="175"/>
        <v>LOW</v>
      </c>
      <c r="P2228" t="str">
        <f t="shared" si="177"/>
        <v>HIGH IMPACT</v>
      </c>
      <c r="Q2228" s="5">
        <f t="shared" si="176"/>
        <v>779.14583333333337</v>
      </c>
    </row>
    <row r="2229" spans="1:17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 t="shared" si="173"/>
        <v>LOW</v>
      </c>
      <c r="J2229" s="2" t="str">
        <f t="shared" si="174"/>
        <v>LOW</v>
      </c>
      <c r="K2229" s="2">
        <v>0.26</v>
      </c>
      <c r="L2229" s="2">
        <v>2</v>
      </c>
      <c r="M2229" s="2" t="s">
        <v>17</v>
      </c>
      <c r="N2229" s="2">
        <v>1015.04</v>
      </c>
      <c r="O2229" s="3" t="str">
        <f t="shared" si="175"/>
        <v>LOW</v>
      </c>
      <c r="P2229" t="str">
        <f t="shared" si="177"/>
        <v>HIGH IMPACT</v>
      </c>
      <c r="Q2229" s="5">
        <f t="shared" si="176"/>
        <v>3903.9999999999995</v>
      </c>
    </row>
    <row r="2230" spans="1:17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 t="shared" si="173"/>
        <v>LOW</v>
      </c>
      <c r="J2230" s="2" t="str">
        <f t="shared" si="174"/>
        <v>LOW</v>
      </c>
      <c r="K2230" s="2">
        <v>0.5</v>
      </c>
      <c r="L2230" s="2">
        <v>2</v>
      </c>
      <c r="M2230" s="2" t="s">
        <v>28</v>
      </c>
      <c r="N2230" s="2">
        <v>302.51</v>
      </c>
      <c r="O2230" s="3" t="str">
        <f t="shared" si="175"/>
        <v>LOW</v>
      </c>
      <c r="P2230" t="str">
        <f t="shared" si="177"/>
        <v>HIGH IMPACT</v>
      </c>
      <c r="Q2230" s="5">
        <f t="shared" si="176"/>
        <v>605.02</v>
      </c>
    </row>
    <row r="2231" spans="1:17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 t="shared" si="173"/>
        <v>LOW</v>
      </c>
      <c r="J2231" s="2" t="str">
        <f t="shared" si="174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s="3" t="str">
        <f t="shared" si="175"/>
        <v>LOW</v>
      </c>
      <c r="P2231" t="str">
        <f t="shared" si="177"/>
        <v>NORMAL</v>
      </c>
      <c r="Q2231" s="5">
        <f t="shared" si="176"/>
        <v>1027.625</v>
      </c>
    </row>
    <row r="2232" spans="1:17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 t="shared" si="173"/>
        <v>MEDIUM</v>
      </c>
      <c r="J2232" s="2" t="str">
        <f t="shared" si="174"/>
        <v>LOW</v>
      </c>
      <c r="K2232" s="2">
        <v>0.26</v>
      </c>
      <c r="L2232" s="2">
        <v>6</v>
      </c>
      <c r="M2232" s="2" t="s">
        <v>17</v>
      </c>
      <c r="N2232" s="2">
        <v>798.45</v>
      </c>
      <c r="O2232" s="3" t="str">
        <f t="shared" si="175"/>
        <v>HIGH</v>
      </c>
      <c r="P2232" t="str">
        <f t="shared" si="177"/>
        <v>HIGH IMPACT</v>
      </c>
      <c r="Q2232" s="5">
        <f t="shared" si="176"/>
        <v>3070.9615384615386</v>
      </c>
    </row>
    <row r="2233" spans="1:17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 t="shared" si="173"/>
        <v>LOW</v>
      </c>
      <c r="J2233" s="2" t="str">
        <f t="shared" si="174"/>
        <v>LOW</v>
      </c>
      <c r="K2233" s="2">
        <v>0.06</v>
      </c>
      <c r="L2233" s="2">
        <v>8</v>
      </c>
      <c r="M2233" s="2" t="s">
        <v>17</v>
      </c>
      <c r="N2233" s="2">
        <v>1163.8</v>
      </c>
      <c r="O2233" s="3" t="str">
        <f t="shared" si="175"/>
        <v>LOW</v>
      </c>
      <c r="P2233" t="str">
        <f t="shared" si="177"/>
        <v>NORMAL</v>
      </c>
      <c r="Q2233" s="5">
        <f t="shared" si="176"/>
        <v>19396.666666666668</v>
      </c>
    </row>
    <row r="2234" spans="1:17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 t="shared" si="173"/>
        <v>MEDIUM</v>
      </c>
      <c r="J2234" s="2" t="str">
        <f t="shared" si="174"/>
        <v>LOW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3" t="str">
        <f t="shared" si="175"/>
        <v>LOW</v>
      </c>
      <c r="P2234" t="str">
        <f t="shared" si="177"/>
        <v>HIGH IMPACT</v>
      </c>
      <c r="Q2234" s="5">
        <f t="shared" si="176"/>
        <v>493.67857142857133</v>
      </c>
    </row>
    <row r="2235" spans="1:17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 t="shared" si="173"/>
        <v>LOW</v>
      </c>
      <c r="J2235" s="2" t="str">
        <f t="shared" si="174"/>
        <v>LOW</v>
      </c>
      <c r="K2235" s="2">
        <v>0.27</v>
      </c>
      <c r="L2235" s="2">
        <v>6</v>
      </c>
      <c r="M2235" s="2" t="s">
        <v>17</v>
      </c>
      <c r="N2235" s="2">
        <v>1001.18</v>
      </c>
      <c r="O2235" s="3" t="str">
        <f t="shared" si="175"/>
        <v>LOW</v>
      </c>
      <c r="P2235" t="str">
        <f t="shared" si="177"/>
        <v>HIGH IMPACT</v>
      </c>
      <c r="Q2235" s="5">
        <f t="shared" si="176"/>
        <v>3708.0740740740735</v>
      </c>
    </row>
    <row r="2236" spans="1:17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 t="shared" si="173"/>
        <v>HIGH</v>
      </c>
      <c r="J2236" s="2" t="str">
        <f t="shared" si="174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3" t="str">
        <f t="shared" si="175"/>
        <v>HIGH</v>
      </c>
      <c r="P2236" t="str">
        <f t="shared" si="177"/>
        <v>HIGH IMPACT</v>
      </c>
      <c r="Q2236" s="5">
        <f t="shared" si="176"/>
        <v>1542.4047619047619</v>
      </c>
    </row>
    <row r="2237" spans="1:17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 t="shared" si="173"/>
        <v>LOW</v>
      </c>
      <c r="J2237" s="2" t="str">
        <f t="shared" si="174"/>
        <v>LOW</v>
      </c>
      <c r="K2237" s="2">
        <v>0.5</v>
      </c>
      <c r="L2237" s="2">
        <v>8</v>
      </c>
      <c r="M2237" s="2" t="s">
        <v>28</v>
      </c>
      <c r="N2237" s="2">
        <v>751.37</v>
      </c>
      <c r="O2237" s="3" t="str">
        <f t="shared" si="175"/>
        <v>LOW</v>
      </c>
      <c r="P2237" t="str">
        <f t="shared" si="177"/>
        <v>HIGH IMPACT</v>
      </c>
      <c r="Q2237" s="5">
        <f t="shared" si="176"/>
        <v>1502.74</v>
      </c>
    </row>
    <row r="2238" spans="1:17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 t="shared" si="173"/>
        <v>LOW</v>
      </c>
      <c r="J2238" s="2" t="str">
        <f t="shared" si="174"/>
        <v>LOW</v>
      </c>
      <c r="K2238" s="2">
        <v>0.49</v>
      </c>
      <c r="L2238" s="2">
        <v>9</v>
      </c>
      <c r="M2238" s="2" t="s">
        <v>17</v>
      </c>
      <c r="N2238" s="2">
        <v>165.81</v>
      </c>
      <c r="O2238" s="3" t="str">
        <f t="shared" si="175"/>
        <v>LOW</v>
      </c>
      <c r="P2238" t="str">
        <f t="shared" si="177"/>
        <v>HIGH IMPACT</v>
      </c>
      <c r="Q2238" s="5">
        <f t="shared" si="176"/>
        <v>338.38775510204084</v>
      </c>
    </row>
    <row r="2239" spans="1:17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 t="shared" si="173"/>
        <v>LOW</v>
      </c>
      <c r="J2239" s="2" t="str">
        <f t="shared" si="174"/>
        <v>LOW</v>
      </c>
      <c r="K2239" s="2">
        <v>0.12</v>
      </c>
      <c r="L2239" s="2">
        <v>9</v>
      </c>
      <c r="M2239" s="2" t="s">
        <v>23</v>
      </c>
      <c r="N2239" s="2">
        <v>718.16</v>
      </c>
      <c r="O2239" s="3" t="str">
        <f t="shared" si="175"/>
        <v>LOW</v>
      </c>
      <c r="P2239" t="str">
        <f t="shared" si="177"/>
        <v>NORMAL</v>
      </c>
      <c r="Q2239" s="5">
        <f t="shared" si="176"/>
        <v>5984.666666666667</v>
      </c>
    </row>
    <row r="2240" spans="1:17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 t="shared" si="173"/>
        <v>LOW</v>
      </c>
      <c r="J2240" s="2" t="str">
        <f t="shared" si="174"/>
        <v>LOW</v>
      </c>
      <c r="K2240" s="2">
        <v>0.17</v>
      </c>
      <c r="L2240" s="2">
        <v>6</v>
      </c>
      <c r="M2240" s="2" t="s">
        <v>23</v>
      </c>
      <c r="N2240" s="2">
        <v>1212.07</v>
      </c>
      <c r="O2240" s="3" t="str">
        <f t="shared" si="175"/>
        <v>LOW</v>
      </c>
      <c r="P2240" t="str">
        <f t="shared" si="177"/>
        <v>NORMAL</v>
      </c>
      <c r="Q2240" s="5">
        <f t="shared" si="176"/>
        <v>7129.823529411764</v>
      </c>
    </row>
    <row r="2241" spans="1:17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 t="shared" si="173"/>
        <v>LOW</v>
      </c>
      <c r="J2241" s="2" t="str">
        <f t="shared" si="174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3" t="str">
        <f t="shared" si="175"/>
        <v>LOW</v>
      </c>
      <c r="P2241" t="str">
        <f t="shared" si="177"/>
        <v>NORMAL</v>
      </c>
      <c r="Q2241" s="5">
        <f t="shared" si="176"/>
        <v>4236.2857142857138</v>
      </c>
    </row>
    <row r="2242" spans="1:17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 t="shared" si="173"/>
        <v>LOW</v>
      </c>
      <c r="J2242" s="2" t="str">
        <f t="shared" si="174"/>
        <v>LOW</v>
      </c>
      <c r="K2242" s="2">
        <v>0.1</v>
      </c>
      <c r="L2242" s="2">
        <v>2</v>
      </c>
      <c r="M2242" s="2" t="s">
        <v>17</v>
      </c>
      <c r="N2242" s="2">
        <v>531.89</v>
      </c>
      <c r="O2242" s="3" t="str">
        <f t="shared" si="175"/>
        <v>LOW</v>
      </c>
      <c r="P2242" t="str">
        <f t="shared" si="177"/>
        <v>NORMAL</v>
      </c>
      <c r="Q2242" s="5">
        <f t="shared" si="176"/>
        <v>5318.9</v>
      </c>
    </row>
    <row r="2243" spans="1:17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 t="shared" ref="I2243:I2306" si="178">IF(H2243&gt;10000,"HIGH",IF(H2243&gt;5000,"MEDIUM","LOW"))</f>
        <v>LOW</v>
      </c>
      <c r="J2243" s="2" t="str">
        <f t="shared" ref="J2243:J2306" si="179">IF(H2243&gt;10000,"HIGH","LOW")</f>
        <v>LOW</v>
      </c>
      <c r="K2243" s="2">
        <v>0.08</v>
      </c>
      <c r="L2243" s="2">
        <v>9</v>
      </c>
      <c r="M2243" s="2" t="s">
        <v>28</v>
      </c>
      <c r="N2243" s="2">
        <v>554.41</v>
      </c>
      <c r="O2243" s="3" t="str">
        <f t="shared" ref="O2243:O2306" si="180">IF(AND(H2243&gt;5000,N2243&gt;500),"HIGH","LOW")</f>
        <v>LOW</v>
      </c>
      <c r="P2243" t="str">
        <f t="shared" si="177"/>
        <v>NORMAL</v>
      </c>
      <c r="Q2243" s="5">
        <f t="shared" ref="Q2243:Q2306" si="181">IFERROR(N2243/K2243,"cant divide")</f>
        <v>6930.1249999999991</v>
      </c>
    </row>
    <row r="2244" spans="1:17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 t="shared" si="178"/>
        <v>LOW</v>
      </c>
      <c r="J2244" s="2" t="str">
        <f t="shared" si="179"/>
        <v>LOW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3" t="str">
        <f t="shared" si="180"/>
        <v>LOW</v>
      </c>
      <c r="P2244" t="str">
        <f t="shared" si="177"/>
        <v>HIGH IMPACT</v>
      </c>
      <c r="Q2244" s="5">
        <f t="shared" si="181"/>
        <v>1260.2307692307693</v>
      </c>
    </row>
    <row r="2245" spans="1:17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 t="shared" si="178"/>
        <v>LOW</v>
      </c>
      <c r="J2245" s="2" t="str">
        <f t="shared" si="179"/>
        <v>LOW</v>
      </c>
      <c r="K2245" s="2">
        <v>0.44</v>
      </c>
      <c r="L2245" s="2">
        <v>7</v>
      </c>
      <c r="M2245" s="2" t="s">
        <v>23</v>
      </c>
      <c r="N2245" s="2">
        <v>214.95</v>
      </c>
      <c r="O2245" s="3" t="str">
        <f t="shared" si="180"/>
        <v>LOW</v>
      </c>
      <c r="P2245" t="str">
        <f t="shared" si="177"/>
        <v>HIGH IMPACT</v>
      </c>
      <c r="Q2245" s="5">
        <f t="shared" si="181"/>
        <v>488.52272727272725</v>
      </c>
    </row>
    <row r="2246" spans="1:17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 t="shared" si="178"/>
        <v>LOW</v>
      </c>
      <c r="J2246" s="2" t="str">
        <f t="shared" si="179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3" t="str">
        <f t="shared" si="180"/>
        <v>LOW</v>
      </c>
      <c r="P2246" t="str">
        <f t="shared" si="177"/>
        <v>HIGH IMPACT</v>
      </c>
      <c r="Q2246" s="5">
        <f t="shared" si="181"/>
        <v>745.00000000000011</v>
      </c>
    </row>
    <row r="2247" spans="1:17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 t="shared" si="178"/>
        <v>LOW</v>
      </c>
      <c r="J2247" s="2" t="str">
        <f t="shared" si="179"/>
        <v>LOW</v>
      </c>
      <c r="K2247" s="2">
        <v>0.44</v>
      </c>
      <c r="L2247" s="2">
        <v>9</v>
      </c>
      <c r="M2247" s="2" t="s">
        <v>28</v>
      </c>
      <c r="N2247" s="2">
        <v>846.9</v>
      </c>
      <c r="O2247" s="3" t="str">
        <f t="shared" si="180"/>
        <v>LOW</v>
      </c>
      <c r="P2247" t="str">
        <f t="shared" si="177"/>
        <v>HIGH IMPACT</v>
      </c>
      <c r="Q2247" s="5">
        <f t="shared" si="181"/>
        <v>1924.7727272727273</v>
      </c>
    </row>
    <row r="2248" spans="1:17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 t="shared" si="178"/>
        <v>LOW</v>
      </c>
      <c r="J2248" s="2" t="str">
        <f t="shared" si="179"/>
        <v>LOW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3" t="str">
        <f t="shared" si="180"/>
        <v>LOW</v>
      </c>
      <c r="P2248" t="str">
        <f t="shared" ref="P2248:P2311" si="182">IF(OR(H2248&gt;5000,K2248&gt;0.2),"HIGH IMPACT","NORMAL")</f>
        <v>HIGH IMPACT</v>
      </c>
      <c r="Q2248" s="5">
        <f t="shared" si="181"/>
        <v>1178.8125000000002</v>
      </c>
    </row>
    <row r="2249" spans="1:17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 t="shared" si="178"/>
        <v>MEDIUM</v>
      </c>
      <c r="J2249" s="2" t="str">
        <f t="shared" si="179"/>
        <v>LOW</v>
      </c>
      <c r="K2249" s="2">
        <v>0.19</v>
      </c>
      <c r="L2249" s="2">
        <v>8</v>
      </c>
      <c r="M2249" s="2" t="s">
        <v>28</v>
      </c>
      <c r="N2249" s="2">
        <v>364.46</v>
      </c>
      <c r="O2249" s="3" t="str">
        <f t="shared" si="180"/>
        <v>LOW</v>
      </c>
      <c r="P2249" t="str">
        <f t="shared" si="182"/>
        <v>HIGH IMPACT</v>
      </c>
      <c r="Q2249" s="5">
        <f t="shared" si="181"/>
        <v>1918.2105263157894</v>
      </c>
    </row>
    <row r="2250" spans="1:17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 t="shared" si="178"/>
        <v>LOW</v>
      </c>
      <c r="J2250" s="2" t="str">
        <f t="shared" si="179"/>
        <v>LOW</v>
      </c>
      <c r="K2250" s="2">
        <v>0.42</v>
      </c>
      <c r="L2250" s="2">
        <v>4</v>
      </c>
      <c r="M2250" s="2" t="s">
        <v>17</v>
      </c>
      <c r="N2250" s="2">
        <v>360.92</v>
      </c>
      <c r="O2250" s="3" t="str">
        <f t="shared" si="180"/>
        <v>LOW</v>
      </c>
      <c r="P2250" t="str">
        <f t="shared" si="182"/>
        <v>HIGH IMPACT</v>
      </c>
      <c r="Q2250" s="5">
        <f t="shared" si="181"/>
        <v>859.33333333333337</v>
      </c>
    </row>
    <row r="2251" spans="1:17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 t="shared" si="178"/>
        <v>HIGH</v>
      </c>
      <c r="J2251" s="2" t="str">
        <f t="shared" si="179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s="3" t="str">
        <f t="shared" si="180"/>
        <v>LOW</v>
      </c>
      <c r="P2251" t="str">
        <f t="shared" si="182"/>
        <v>HIGH IMPACT</v>
      </c>
      <c r="Q2251" s="5">
        <f t="shared" si="181"/>
        <v>6560.0000000000009</v>
      </c>
    </row>
    <row r="2252" spans="1:17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 t="shared" si="178"/>
        <v>LOW</v>
      </c>
      <c r="J2252" s="2" t="str">
        <f t="shared" si="179"/>
        <v>LOW</v>
      </c>
      <c r="K2252" s="2">
        <v>0.24</v>
      </c>
      <c r="L2252" s="2">
        <v>9</v>
      </c>
      <c r="M2252" s="2" t="s">
        <v>17</v>
      </c>
      <c r="N2252" s="2">
        <v>491.13</v>
      </c>
      <c r="O2252" s="3" t="str">
        <f t="shared" si="180"/>
        <v>LOW</v>
      </c>
      <c r="P2252" t="str">
        <f t="shared" si="182"/>
        <v>HIGH IMPACT</v>
      </c>
      <c r="Q2252" s="5">
        <f t="shared" si="181"/>
        <v>2046.375</v>
      </c>
    </row>
    <row r="2253" spans="1:17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 t="shared" si="178"/>
        <v>LOW</v>
      </c>
      <c r="J2253" s="2" t="str">
        <f t="shared" si="179"/>
        <v>LOW</v>
      </c>
      <c r="K2253" s="2">
        <v>0.18</v>
      </c>
      <c r="L2253" s="2">
        <v>2</v>
      </c>
      <c r="M2253" s="2" t="s">
        <v>23</v>
      </c>
      <c r="N2253" s="2">
        <v>762.87</v>
      </c>
      <c r="O2253" s="3" t="str">
        <f t="shared" si="180"/>
        <v>LOW</v>
      </c>
      <c r="P2253" t="str">
        <f t="shared" si="182"/>
        <v>NORMAL</v>
      </c>
      <c r="Q2253" s="5">
        <f t="shared" si="181"/>
        <v>4238.166666666667</v>
      </c>
    </row>
    <row r="2254" spans="1:17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 t="shared" si="178"/>
        <v>LOW</v>
      </c>
      <c r="J2254" s="2" t="str">
        <f t="shared" si="179"/>
        <v>LOW</v>
      </c>
      <c r="K2254" s="2">
        <v>0.1</v>
      </c>
      <c r="L2254" s="2">
        <v>9</v>
      </c>
      <c r="M2254" s="2" t="s">
        <v>17</v>
      </c>
      <c r="N2254" s="2">
        <v>987.38</v>
      </c>
      <c r="O2254" s="3" t="str">
        <f t="shared" si="180"/>
        <v>LOW</v>
      </c>
      <c r="P2254" t="str">
        <f t="shared" si="182"/>
        <v>NORMAL</v>
      </c>
      <c r="Q2254" s="5">
        <f t="shared" si="181"/>
        <v>9873.7999999999993</v>
      </c>
    </row>
    <row r="2255" spans="1:17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 t="shared" si="178"/>
        <v>LOW</v>
      </c>
      <c r="J2255" s="2" t="str">
        <f t="shared" si="179"/>
        <v>LOW</v>
      </c>
      <c r="K2255" s="2">
        <v>0.22</v>
      </c>
      <c r="L2255" s="2">
        <v>8</v>
      </c>
      <c r="M2255" s="2" t="s">
        <v>17</v>
      </c>
      <c r="N2255" s="2">
        <v>545.86</v>
      </c>
      <c r="O2255" s="3" t="str">
        <f t="shared" si="180"/>
        <v>LOW</v>
      </c>
      <c r="P2255" t="str">
        <f t="shared" si="182"/>
        <v>HIGH IMPACT</v>
      </c>
      <c r="Q2255" s="5">
        <f t="shared" si="181"/>
        <v>2481.181818181818</v>
      </c>
    </row>
    <row r="2256" spans="1:17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 t="shared" si="178"/>
        <v>LOW</v>
      </c>
      <c r="J2256" s="2" t="str">
        <f t="shared" si="179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s="3" t="str">
        <f t="shared" si="180"/>
        <v>LOW</v>
      </c>
      <c r="P2256" t="str">
        <f t="shared" si="182"/>
        <v>HIGH IMPACT</v>
      </c>
      <c r="Q2256" s="5">
        <f t="shared" si="181"/>
        <v>2434.590909090909</v>
      </c>
    </row>
    <row r="2257" spans="1:17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 t="shared" si="178"/>
        <v>MEDIUM</v>
      </c>
      <c r="J2257" s="2" t="str">
        <f t="shared" si="179"/>
        <v>LOW</v>
      </c>
      <c r="K2257" s="2">
        <v>0.4</v>
      </c>
      <c r="L2257" s="2">
        <v>7</v>
      </c>
      <c r="M2257" s="2" t="s">
        <v>28</v>
      </c>
      <c r="N2257" s="2">
        <v>469.13</v>
      </c>
      <c r="O2257" s="3" t="str">
        <f t="shared" si="180"/>
        <v>LOW</v>
      </c>
      <c r="P2257" t="str">
        <f t="shared" si="182"/>
        <v>HIGH IMPACT</v>
      </c>
      <c r="Q2257" s="5">
        <f t="shared" si="181"/>
        <v>1172.8249999999998</v>
      </c>
    </row>
    <row r="2258" spans="1:17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 t="shared" si="178"/>
        <v>MEDIUM</v>
      </c>
      <c r="J2258" s="2" t="str">
        <f t="shared" si="179"/>
        <v>LOW</v>
      </c>
      <c r="K2258" s="2">
        <v>0.43</v>
      </c>
      <c r="L2258" s="2">
        <v>5</v>
      </c>
      <c r="M2258" s="2" t="s">
        <v>23</v>
      </c>
      <c r="N2258" s="2">
        <v>419.34</v>
      </c>
      <c r="O2258" s="3" t="str">
        <f t="shared" si="180"/>
        <v>LOW</v>
      </c>
      <c r="P2258" t="str">
        <f t="shared" si="182"/>
        <v>HIGH IMPACT</v>
      </c>
      <c r="Q2258" s="5">
        <f t="shared" si="181"/>
        <v>975.20930232558135</v>
      </c>
    </row>
    <row r="2259" spans="1:17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 t="shared" si="178"/>
        <v>LOW</v>
      </c>
      <c r="J2259" s="2" t="str">
        <f t="shared" si="179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s="3" t="str">
        <f t="shared" si="180"/>
        <v>LOW</v>
      </c>
      <c r="P2259" t="str">
        <f t="shared" si="182"/>
        <v>HIGH IMPACT</v>
      </c>
      <c r="Q2259" s="5">
        <f t="shared" si="181"/>
        <v>60.393939393939391</v>
      </c>
    </row>
    <row r="2260" spans="1:17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 t="shared" si="178"/>
        <v>LOW</v>
      </c>
      <c r="J2260" s="2" t="str">
        <f t="shared" si="179"/>
        <v>LOW</v>
      </c>
      <c r="K2260" s="2">
        <v>0.32</v>
      </c>
      <c r="L2260" s="2">
        <v>7</v>
      </c>
      <c r="M2260" s="2" t="s">
        <v>17</v>
      </c>
      <c r="N2260" s="2">
        <v>320.38</v>
      </c>
      <c r="O2260" s="3" t="str">
        <f t="shared" si="180"/>
        <v>LOW</v>
      </c>
      <c r="P2260" t="str">
        <f t="shared" si="182"/>
        <v>HIGH IMPACT</v>
      </c>
      <c r="Q2260" s="5">
        <f t="shared" si="181"/>
        <v>1001.1875</v>
      </c>
    </row>
    <row r="2261" spans="1:17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 t="shared" si="178"/>
        <v>LOW</v>
      </c>
      <c r="J2261" s="2" t="str">
        <f t="shared" si="179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s="3" t="str">
        <f t="shared" si="180"/>
        <v>LOW</v>
      </c>
      <c r="P2261" t="str">
        <f t="shared" si="182"/>
        <v>NORMAL</v>
      </c>
      <c r="Q2261" s="5">
        <f t="shared" si="181"/>
        <v>13022.333333333334</v>
      </c>
    </row>
    <row r="2262" spans="1:17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 t="shared" si="178"/>
        <v>LOW</v>
      </c>
      <c r="J2262" s="2" t="str">
        <f t="shared" si="179"/>
        <v>LOW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3" t="str">
        <f t="shared" si="180"/>
        <v>LOW</v>
      </c>
      <c r="P2262" t="str">
        <f t="shared" si="182"/>
        <v>HIGH IMPACT</v>
      </c>
      <c r="Q2262" s="5">
        <f t="shared" si="181"/>
        <v>3320.4137931034484</v>
      </c>
    </row>
    <row r="2263" spans="1:17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 t="shared" si="178"/>
        <v>LOW</v>
      </c>
      <c r="J2263" s="2" t="str">
        <f t="shared" si="179"/>
        <v>LOW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3" t="str">
        <f t="shared" si="180"/>
        <v>LOW</v>
      </c>
      <c r="P2263" t="str">
        <f t="shared" si="182"/>
        <v>NORMAL</v>
      </c>
      <c r="Q2263" s="5">
        <f t="shared" si="181"/>
        <v>7273.7142857142853</v>
      </c>
    </row>
    <row r="2264" spans="1:17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 t="shared" si="178"/>
        <v>LOW</v>
      </c>
      <c r="J2264" s="2" t="str">
        <f t="shared" si="179"/>
        <v>LOW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3" t="str">
        <f t="shared" si="180"/>
        <v>LOW</v>
      </c>
      <c r="P2264" t="str">
        <f t="shared" si="182"/>
        <v>NORMAL</v>
      </c>
      <c r="Q2264" s="5">
        <f t="shared" si="181"/>
        <v>1816.0666666666668</v>
      </c>
    </row>
    <row r="2265" spans="1:17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 t="shared" si="178"/>
        <v>LOW</v>
      </c>
      <c r="J2265" s="2" t="str">
        <f t="shared" si="179"/>
        <v>LOW</v>
      </c>
      <c r="K2265" s="2">
        <v>0.05</v>
      </c>
      <c r="L2265" s="2">
        <v>1</v>
      </c>
      <c r="M2265" s="2" t="s">
        <v>23</v>
      </c>
      <c r="N2265" s="2">
        <v>1020.42</v>
      </c>
      <c r="O2265" s="3" t="str">
        <f t="shared" si="180"/>
        <v>LOW</v>
      </c>
      <c r="P2265" t="str">
        <f t="shared" si="182"/>
        <v>NORMAL</v>
      </c>
      <c r="Q2265" s="5">
        <f t="shared" si="181"/>
        <v>20408.399999999998</v>
      </c>
    </row>
    <row r="2266" spans="1:17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 t="shared" si="178"/>
        <v>LOW</v>
      </c>
      <c r="J2266" s="2" t="str">
        <f t="shared" si="179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s="3" t="str">
        <f t="shared" si="180"/>
        <v>LOW</v>
      </c>
      <c r="P2266" t="str">
        <f t="shared" si="182"/>
        <v>HIGH IMPACT</v>
      </c>
      <c r="Q2266" s="5">
        <f t="shared" si="181"/>
        <v>2196.8125</v>
      </c>
    </row>
    <row r="2267" spans="1:17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 t="shared" si="178"/>
        <v>LOW</v>
      </c>
      <c r="J2267" s="2" t="str">
        <f t="shared" si="179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3" t="str">
        <f t="shared" si="180"/>
        <v>LOW</v>
      </c>
      <c r="P2267" t="str">
        <f t="shared" si="182"/>
        <v>HIGH IMPACT</v>
      </c>
      <c r="Q2267" s="5">
        <f t="shared" si="181"/>
        <v>676</v>
      </c>
    </row>
    <row r="2268" spans="1:17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 t="shared" si="178"/>
        <v>LOW</v>
      </c>
      <c r="J2268" s="2" t="str">
        <f t="shared" si="179"/>
        <v>LOW</v>
      </c>
      <c r="K2268" s="2">
        <v>0.11</v>
      </c>
      <c r="L2268" s="2">
        <v>5</v>
      </c>
      <c r="M2268" s="2" t="s">
        <v>17</v>
      </c>
      <c r="N2268" s="2">
        <v>355.43</v>
      </c>
      <c r="O2268" s="3" t="str">
        <f t="shared" si="180"/>
        <v>LOW</v>
      </c>
      <c r="P2268" t="str">
        <f t="shared" si="182"/>
        <v>NORMAL</v>
      </c>
      <c r="Q2268" s="5">
        <f t="shared" si="181"/>
        <v>3231.181818181818</v>
      </c>
    </row>
    <row r="2269" spans="1:17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 t="shared" si="178"/>
        <v>MEDIUM</v>
      </c>
      <c r="J2269" s="2" t="str">
        <f t="shared" si="179"/>
        <v>LOW</v>
      </c>
      <c r="K2269" s="2">
        <v>0.13</v>
      </c>
      <c r="L2269" s="2">
        <v>1</v>
      </c>
      <c r="M2269" s="2" t="s">
        <v>28</v>
      </c>
      <c r="N2269" s="2">
        <v>542.38</v>
      </c>
      <c r="O2269" s="3" t="str">
        <f t="shared" si="180"/>
        <v>HIGH</v>
      </c>
      <c r="P2269" t="str">
        <f t="shared" si="182"/>
        <v>HIGH IMPACT</v>
      </c>
      <c r="Q2269" s="5">
        <f t="shared" si="181"/>
        <v>4172.1538461538457</v>
      </c>
    </row>
    <row r="2270" spans="1:17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 t="shared" si="178"/>
        <v>MEDIUM</v>
      </c>
      <c r="J2270" s="2" t="str">
        <f t="shared" si="179"/>
        <v>LOW</v>
      </c>
      <c r="K2270" s="2">
        <v>0.39</v>
      </c>
      <c r="L2270" s="2">
        <v>7</v>
      </c>
      <c r="M2270" s="2" t="s">
        <v>28</v>
      </c>
      <c r="N2270" s="2">
        <v>124.92</v>
      </c>
      <c r="O2270" s="3" t="str">
        <f t="shared" si="180"/>
        <v>LOW</v>
      </c>
      <c r="P2270" t="str">
        <f t="shared" si="182"/>
        <v>HIGH IMPACT</v>
      </c>
      <c r="Q2270" s="5">
        <f t="shared" si="181"/>
        <v>320.30769230769232</v>
      </c>
    </row>
    <row r="2271" spans="1:17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 t="shared" si="178"/>
        <v>LOW</v>
      </c>
      <c r="J2271" s="2" t="str">
        <f t="shared" si="179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s="3" t="str">
        <f t="shared" si="180"/>
        <v>LOW</v>
      </c>
      <c r="P2271" t="str">
        <f t="shared" si="182"/>
        <v>HIGH IMPACT</v>
      </c>
      <c r="Q2271" s="5">
        <f t="shared" si="181"/>
        <v>560.125</v>
      </c>
    </row>
    <row r="2272" spans="1:17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 t="shared" si="178"/>
        <v>LOW</v>
      </c>
      <c r="J2272" s="2" t="str">
        <f t="shared" si="179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s="3" t="str">
        <f t="shared" si="180"/>
        <v>LOW</v>
      </c>
      <c r="P2272" t="str">
        <f t="shared" si="182"/>
        <v>HIGH IMPACT</v>
      </c>
      <c r="Q2272" s="5">
        <f t="shared" si="181"/>
        <v>203.48</v>
      </c>
    </row>
    <row r="2273" spans="1:17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 t="shared" si="178"/>
        <v>LOW</v>
      </c>
      <c r="J2273" s="2" t="str">
        <f t="shared" si="179"/>
        <v>LOW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3" t="str">
        <f t="shared" si="180"/>
        <v>LOW</v>
      </c>
      <c r="P2273" t="str">
        <f t="shared" si="182"/>
        <v>NORMAL</v>
      </c>
      <c r="Q2273" s="5">
        <f t="shared" si="181"/>
        <v>2903.5714285714284</v>
      </c>
    </row>
    <row r="2274" spans="1:17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 t="shared" si="178"/>
        <v>LOW</v>
      </c>
      <c r="J2274" s="2" t="str">
        <f t="shared" si="179"/>
        <v>LOW</v>
      </c>
      <c r="K2274" s="2">
        <v>0.03</v>
      </c>
      <c r="L2274" s="2">
        <v>2</v>
      </c>
      <c r="M2274" s="2" t="s">
        <v>28</v>
      </c>
      <c r="N2274" s="2">
        <v>380.4</v>
      </c>
      <c r="O2274" s="3" t="str">
        <f t="shared" si="180"/>
        <v>LOW</v>
      </c>
      <c r="P2274" t="str">
        <f t="shared" si="182"/>
        <v>NORMAL</v>
      </c>
      <c r="Q2274" s="5">
        <f t="shared" si="181"/>
        <v>12680</v>
      </c>
    </row>
    <row r="2275" spans="1:17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 t="shared" si="178"/>
        <v>MEDIUM</v>
      </c>
      <c r="J2275" s="2" t="str">
        <f t="shared" si="179"/>
        <v>LOW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3" t="str">
        <f t="shared" si="180"/>
        <v>HIGH</v>
      </c>
      <c r="P2275" t="str">
        <f t="shared" si="182"/>
        <v>HIGH IMPACT</v>
      </c>
      <c r="Q2275" s="5">
        <f t="shared" si="181"/>
        <v>3740.571428571428</v>
      </c>
    </row>
    <row r="2276" spans="1:17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 t="shared" si="178"/>
        <v>LOW</v>
      </c>
      <c r="J2276" s="2" t="str">
        <f t="shared" si="179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s="3" t="str">
        <f t="shared" si="180"/>
        <v>LOW</v>
      </c>
      <c r="P2276" t="str">
        <f t="shared" si="182"/>
        <v>HIGH IMPACT</v>
      </c>
      <c r="Q2276" s="5">
        <f t="shared" si="181"/>
        <v>337.7837837837838</v>
      </c>
    </row>
    <row r="2277" spans="1:17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 t="shared" si="178"/>
        <v>LOW</v>
      </c>
      <c r="J2277" s="2" t="str">
        <f t="shared" si="179"/>
        <v>LOW</v>
      </c>
      <c r="K2277" s="2">
        <v>0.3</v>
      </c>
      <c r="L2277" s="2">
        <v>2</v>
      </c>
      <c r="M2277" s="2" t="s">
        <v>28</v>
      </c>
      <c r="N2277" s="2">
        <v>190.68</v>
      </c>
      <c r="O2277" s="3" t="str">
        <f t="shared" si="180"/>
        <v>LOW</v>
      </c>
      <c r="P2277" t="str">
        <f t="shared" si="182"/>
        <v>HIGH IMPACT</v>
      </c>
      <c r="Q2277" s="5">
        <f t="shared" si="181"/>
        <v>635.6</v>
      </c>
    </row>
    <row r="2278" spans="1:17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 t="shared" si="178"/>
        <v>LOW</v>
      </c>
      <c r="J2278" s="2" t="str">
        <f t="shared" si="179"/>
        <v>LOW</v>
      </c>
      <c r="K2278" s="2">
        <v>0.36</v>
      </c>
      <c r="L2278" s="2">
        <v>9</v>
      </c>
      <c r="M2278" s="2" t="s">
        <v>17</v>
      </c>
      <c r="N2278" s="2">
        <v>356.5</v>
      </c>
      <c r="O2278" s="3" t="str">
        <f t="shared" si="180"/>
        <v>LOW</v>
      </c>
      <c r="P2278" t="str">
        <f t="shared" si="182"/>
        <v>HIGH IMPACT</v>
      </c>
      <c r="Q2278" s="5">
        <f t="shared" si="181"/>
        <v>990.27777777777783</v>
      </c>
    </row>
    <row r="2279" spans="1:17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 t="shared" si="178"/>
        <v>LOW</v>
      </c>
      <c r="J2279" s="2" t="str">
        <f t="shared" si="179"/>
        <v>LOW</v>
      </c>
      <c r="K2279" s="2">
        <v>0.24</v>
      </c>
      <c r="L2279" s="2">
        <v>2</v>
      </c>
      <c r="M2279" s="2" t="s">
        <v>17</v>
      </c>
      <c r="N2279" s="2">
        <v>228.73</v>
      </c>
      <c r="O2279" s="3" t="str">
        <f t="shared" si="180"/>
        <v>LOW</v>
      </c>
      <c r="P2279" t="str">
        <f t="shared" si="182"/>
        <v>HIGH IMPACT</v>
      </c>
      <c r="Q2279" s="5">
        <f t="shared" si="181"/>
        <v>953.04166666666663</v>
      </c>
    </row>
    <row r="2280" spans="1:17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 t="shared" si="178"/>
        <v>LOW</v>
      </c>
      <c r="J2280" s="2" t="str">
        <f t="shared" si="179"/>
        <v>LOW</v>
      </c>
      <c r="K2280" s="2">
        <v>0.38</v>
      </c>
      <c r="L2280" s="2">
        <v>1</v>
      </c>
      <c r="M2280" s="2" t="s">
        <v>17</v>
      </c>
      <c r="N2280" s="2">
        <v>106.83</v>
      </c>
      <c r="O2280" s="3" t="str">
        <f t="shared" si="180"/>
        <v>LOW</v>
      </c>
      <c r="P2280" t="str">
        <f t="shared" si="182"/>
        <v>HIGH IMPACT</v>
      </c>
      <c r="Q2280" s="5">
        <f t="shared" si="181"/>
        <v>281.13157894736844</v>
      </c>
    </row>
    <row r="2281" spans="1:17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 t="shared" si="178"/>
        <v>LOW</v>
      </c>
      <c r="J2281" s="2" t="str">
        <f t="shared" si="179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3" t="str">
        <f t="shared" si="180"/>
        <v>LOW</v>
      </c>
      <c r="P2281" t="str">
        <f t="shared" si="182"/>
        <v>HIGH IMPACT</v>
      </c>
      <c r="Q2281" s="5">
        <f t="shared" si="181"/>
        <v>1168.6250000000002</v>
      </c>
    </row>
    <row r="2282" spans="1:17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 t="shared" si="178"/>
        <v>MEDIUM</v>
      </c>
      <c r="J2282" s="2" t="str">
        <f t="shared" si="179"/>
        <v>LOW</v>
      </c>
      <c r="K2282" s="2">
        <v>0.04</v>
      </c>
      <c r="L2282" s="2">
        <v>9</v>
      </c>
      <c r="M2282" s="2" t="s">
        <v>28</v>
      </c>
      <c r="N2282" s="2">
        <v>288.69</v>
      </c>
      <c r="O2282" s="3" t="str">
        <f t="shared" si="180"/>
        <v>LOW</v>
      </c>
      <c r="P2282" t="str">
        <f t="shared" si="182"/>
        <v>HIGH IMPACT</v>
      </c>
      <c r="Q2282" s="5">
        <f t="shared" si="181"/>
        <v>7217.25</v>
      </c>
    </row>
    <row r="2283" spans="1:17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 t="shared" si="178"/>
        <v>LOW</v>
      </c>
      <c r="J2283" s="2" t="str">
        <f t="shared" si="179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s="3" t="str">
        <f t="shared" si="180"/>
        <v>LOW</v>
      </c>
      <c r="P2283" t="str">
        <f t="shared" si="182"/>
        <v>NORMAL</v>
      </c>
      <c r="Q2283" s="5">
        <f t="shared" si="181"/>
        <v>514.75</v>
      </c>
    </row>
    <row r="2284" spans="1:17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 t="shared" si="178"/>
        <v>LOW</v>
      </c>
      <c r="J2284" s="2" t="str">
        <f t="shared" si="179"/>
        <v>LOW</v>
      </c>
      <c r="K2284" s="2">
        <v>0.42</v>
      </c>
      <c r="L2284" s="2">
        <v>8</v>
      </c>
      <c r="M2284" s="2" t="s">
        <v>28</v>
      </c>
      <c r="N2284" s="2">
        <v>628.04</v>
      </c>
      <c r="O2284" s="3" t="str">
        <f t="shared" si="180"/>
        <v>LOW</v>
      </c>
      <c r="P2284" t="str">
        <f t="shared" si="182"/>
        <v>HIGH IMPACT</v>
      </c>
      <c r="Q2284" s="5">
        <f t="shared" si="181"/>
        <v>1495.3333333333333</v>
      </c>
    </row>
    <row r="2285" spans="1:17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 t="shared" si="178"/>
        <v>LOW</v>
      </c>
      <c r="J2285" s="2" t="str">
        <f t="shared" si="179"/>
        <v>LOW</v>
      </c>
      <c r="K2285" s="2">
        <v>0.31</v>
      </c>
      <c r="L2285" s="2">
        <v>4</v>
      </c>
      <c r="M2285" s="2" t="s">
        <v>28</v>
      </c>
      <c r="N2285" s="2">
        <v>491.11</v>
      </c>
      <c r="O2285" s="3" t="str">
        <f t="shared" si="180"/>
        <v>LOW</v>
      </c>
      <c r="P2285" t="str">
        <f t="shared" si="182"/>
        <v>HIGH IMPACT</v>
      </c>
      <c r="Q2285" s="5">
        <f t="shared" si="181"/>
        <v>1584.2258064516129</v>
      </c>
    </row>
    <row r="2286" spans="1:17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 t="shared" si="178"/>
        <v>LOW</v>
      </c>
      <c r="J2286" s="2" t="str">
        <f t="shared" si="179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3" t="str">
        <f t="shared" si="180"/>
        <v>LOW</v>
      </c>
      <c r="P2286" t="str">
        <f t="shared" si="182"/>
        <v>NORMAL</v>
      </c>
      <c r="Q2286" s="5">
        <f t="shared" si="181"/>
        <v>5350.4285714285706</v>
      </c>
    </row>
    <row r="2287" spans="1:17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 t="shared" si="178"/>
        <v>LOW</v>
      </c>
      <c r="J2287" s="2" t="str">
        <f t="shared" si="179"/>
        <v>LOW</v>
      </c>
      <c r="K2287" s="2">
        <v>0.38</v>
      </c>
      <c r="L2287" s="2">
        <v>2</v>
      </c>
      <c r="M2287" s="2" t="s">
        <v>23</v>
      </c>
      <c r="N2287" s="2">
        <v>474.41</v>
      </c>
      <c r="O2287" s="3" t="str">
        <f t="shared" si="180"/>
        <v>LOW</v>
      </c>
      <c r="P2287" t="str">
        <f t="shared" si="182"/>
        <v>HIGH IMPACT</v>
      </c>
      <c r="Q2287" s="5">
        <f t="shared" si="181"/>
        <v>1248.4473684210527</v>
      </c>
    </row>
    <row r="2288" spans="1:17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 t="shared" si="178"/>
        <v>LOW</v>
      </c>
      <c r="J2288" s="2" t="str">
        <f t="shared" si="179"/>
        <v>LOW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3" t="str">
        <f t="shared" si="180"/>
        <v>LOW</v>
      </c>
      <c r="P2288" t="str">
        <f t="shared" si="182"/>
        <v>NORMAL</v>
      </c>
      <c r="Q2288" s="5">
        <f t="shared" si="181"/>
        <v>5559.4285714285716</v>
      </c>
    </row>
    <row r="2289" spans="1:17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 t="shared" si="178"/>
        <v>LOW</v>
      </c>
      <c r="J2289" s="2" t="str">
        <f t="shared" si="179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s="3" t="str">
        <f t="shared" si="180"/>
        <v>LOW</v>
      </c>
      <c r="P2289" t="str">
        <f t="shared" si="182"/>
        <v>HIGH IMPACT</v>
      </c>
      <c r="Q2289" s="5">
        <f t="shared" si="181"/>
        <v>198.40625</v>
      </c>
    </row>
    <row r="2290" spans="1:17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 t="shared" si="178"/>
        <v>LOW</v>
      </c>
      <c r="J2290" s="2" t="str">
        <f t="shared" si="179"/>
        <v>LOW</v>
      </c>
      <c r="K2290" s="2">
        <v>0.49</v>
      </c>
      <c r="L2290" s="2">
        <v>6</v>
      </c>
      <c r="M2290" s="2" t="s">
        <v>17</v>
      </c>
      <c r="N2290" s="2">
        <v>369.72</v>
      </c>
      <c r="O2290" s="3" t="str">
        <f t="shared" si="180"/>
        <v>LOW</v>
      </c>
      <c r="P2290" t="str">
        <f t="shared" si="182"/>
        <v>HIGH IMPACT</v>
      </c>
      <c r="Q2290" s="5">
        <f t="shared" si="181"/>
        <v>754.53061224489807</v>
      </c>
    </row>
    <row r="2291" spans="1:17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 t="shared" si="178"/>
        <v>LOW</v>
      </c>
      <c r="J2291" s="2" t="str">
        <f t="shared" si="179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s="3" t="str">
        <f t="shared" si="180"/>
        <v>LOW</v>
      </c>
      <c r="P2291" t="str">
        <f t="shared" si="182"/>
        <v>NORMAL</v>
      </c>
      <c r="Q2291" s="5">
        <f t="shared" si="181"/>
        <v>7700.25</v>
      </c>
    </row>
    <row r="2292" spans="1:17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 t="shared" si="178"/>
        <v>LOW</v>
      </c>
      <c r="J2292" s="2" t="str">
        <f t="shared" si="179"/>
        <v>LOW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3" t="str">
        <f t="shared" si="180"/>
        <v>LOW</v>
      </c>
      <c r="P2292" t="str">
        <f t="shared" si="182"/>
        <v>NORMAL</v>
      </c>
      <c r="Q2292" s="5">
        <f t="shared" si="181"/>
        <v>2753.7142857142853</v>
      </c>
    </row>
    <row r="2293" spans="1:17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 t="shared" si="178"/>
        <v>LOW</v>
      </c>
      <c r="J2293" s="2" t="str">
        <f t="shared" si="179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s="3" t="str">
        <f t="shared" si="180"/>
        <v>LOW</v>
      </c>
      <c r="P2293" t="str">
        <f t="shared" si="182"/>
        <v>HIGH IMPACT</v>
      </c>
      <c r="Q2293" s="5">
        <f t="shared" si="181"/>
        <v>453.21739130434776</v>
      </c>
    </row>
    <row r="2294" spans="1:17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 t="shared" si="178"/>
        <v>LOW</v>
      </c>
      <c r="J2294" s="2" t="str">
        <f t="shared" si="179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s="3" t="str">
        <f t="shared" si="180"/>
        <v>LOW</v>
      </c>
      <c r="P2294" t="str">
        <f t="shared" si="182"/>
        <v>HIGH IMPACT</v>
      </c>
      <c r="Q2294" s="5">
        <f t="shared" si="181"/>
        <v>481.15625</v>
      </c>
    </row>
    <row r="2295" spans="1:17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 t="shared" si="178"/>
        <v>LOW</v>
      </c>
      <c r="J2295" s="2" t="str">
        <f t="shared" si="179"/>
        <v>LOW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3" t="str">
        <f t="shared" si="180"/>
        <v>LOW</v>
      </c>
      <c r="P2295" t="str">
        <f t="shared" si="182"/>
        <v>NORMAL</v>
      </c>
      <c r="Q2295" s="5">
        <f t="shared" si="181"/>
        <v>57382.000000000007</v>
      </c>
    </row>
    <row r="2296" spans="1:17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 t="shared" si="178"/>
        <v>LOW</v>
      </c>
      <c r="J2296" s="2" t="str">
        <f t="shared" si="179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s="3" t="str">
        <f t="shared" si="180"/>
        <v>LOW</v>
      </c>
      <c r="P2296" t="str">
        <f t="shared" si="182"/>
        <v>HIGH IMPACT</v>
      </c>
      <c r="Q2296" s="5">
        <f t="shared" si="181"/>
        <v>1115</v>
      </c>
    </row>
    <row r="2297" spans="1:17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 t="shared" si="178"/>
        <v>LOW</v>
      </c>
      <c r="J2297" s="2" t="str">
        <f t="shared" si="179"/>
        <v>LOW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3" t="str">
        <f t="shared" si="180"/>
        <v>LOW</v>
      </c>
      <c r="P2297" t="str">
        <f t="shared" si="182"/>
        <v>NORMAL</v>
      </c>
      <c r="Q2297" s="5">
        <f t="shared" si="181"/>
        <v>13647.999999999998</v>
      </c>
    </row>
    <row r="2298" spans="1:17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 t="shared" si="178"/>
        <v>HIGH</v>
      </c>
      <c r="J2298" s="2" t="str">
        <f t="shared" si="179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s="3" t="str">
        <f t="shared" si="180"/>
        <v>LOW</v>
      </c>
      <c r="P2298" t="str">
        <f t="shared" si="182"/>
        <v>HIGH IMPACT</v>
      </c>
      <c r="Q2298" s="5">
        <f t="shared" si="181"/>
        <v>329.75</v>
      </c>
    </row>
    <row r="2299" spans="1:17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 t="shared" si="178"/>
        <v>LOW</v>
      </c>
      <c r="J2299" s="2" t="str">
        <f t="shared" si="179"/>
        <v>LOW</v>
      </c>
      <c r="K2299" s="2">
        <v>0.36</v>
      </c>
      <c r="L2299" s="2">
        <v>6</v>
      </c>
      <c r="M2299" s="2" t="s">
        <v>28</v>
      </c>
      <c r="N2299" s="2">
        <v>362.07</v>
      </c>
      <c r="O2299" s="3" t="str">
        <f t="shared" si="180"/>
        <v>LOW</v>
      </c>
      <c r="P2299" t="str">
        <f t="shared" si="182"/>
        <v>HIGH IMPACT</v>
      </c>
      <c r="Q2299" s="5">
        <f t="shared" si="181"/>
        <v>1005.75</v>
      </c>
    </row>
    <row r="2300" spans="1:17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 t="shared" si="178"/>
        <v>LOW</v>
      </c>
      <c r="J2300" s="2" t="str">
        <f t="shared" si="179"/>
        <v>LOW</v>
      </c>
      <c r="K2300" s="2">
        <v>0.37</v>
      </c>
      <c r="L2300" s="2">
        <v>9</v>
      </c>
      <c r="M2300" s="2" t="s">
        <v>28</v>
      </c>
      <c r="N2300" s="2">
        <v>390.12</v>
      </c>
      <c r="O2300" s="3" t="str">
        <f t="shared" si="180"/>
        <v>LOW</v>
      </c>
      <c r="P2300" t="str">
        <f t="shared" si="182"/>
        <v>HIGH IMPACT</v>
      </c>
      <c r="Q2300" s="5">
        <f t="shared" si="181"/>
        <v>1054.3783783783783</v>
      </c>
    </row>
    <row r="2301" spans="1:17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 t="shared" si="178"/>
        <v>LOW</v>
      </c>
      <c r="J2301" s="2" t="str">
        <f t="shared" si="179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s="3" t="str">
        <f t="shared" si="180"/>
        <v>LOW</v>
      </c>
      <c r="P2301" t="str">
        <f t="shared" si="182"/>
        <v>HIGH IMPACT</v>
      </c>
      <c r="Q2301" s="5">
        <f t="shared" si="181"/>
        <v>1233.3055555555557</v>
      </c>
    </row>
    <row r="2302" spans="1:17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 t="shared" si="178"/>
        <v>LOW</v>
      </c>
      <c r="J2302" s="2" t="str">
        <f t="shared" si="179"/>
        <v>LOW</v>
      </c>
      <c r="K2302" s="2">
        <v>0.03</v>
      </c>
      <c r="L2302" s="2">
        <v>2</v>
      </c>
      <c r="M2302" s="2" t="s">
        <v>17</v>
      </c>
      <c r="N2302" s="2">
        <v>262.63</v>
      </c>
      <c r="O2302" s="3" t="str">
        <f t="shared" si="180"/>
        <v>LOW</v>
      </c>
      <c r="P2302" t="str">
        <f t="shared" si="182"/>
        <v>NORMAL</v>
      </c>
      <c r="Q2302" s="5">
        <f t="shared" si="181"/>
        <v>8754.3333333333339</v>
      </c>
    </row>
    <row r="2303" spans="1:17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 t="shared" si="178"/>
        <v>HIGH</v>
      </c>
      <c r="J2303" s="2" t="str">
        <f t="shared" si="179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s="3" t="str">
        <f t="shared" si="180"/>
        <v>LOW</v>
      </c>
      <c r="P2303" t="str">
        <f t="shared" si="182"/>
        <v>HIGH IMPACT</v>
      </c>
      <c r="Q2303" s="5">
        <f t="shared" si="181"/>
        <v>1064.7179487179487</v>
      </c>
    </row>
    <row r="2304" spans="1:17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 t="shared" si="178"/>
        <v>LOW</v>
      </c>
      <c r="J2304" s="2" t="str">
        <f t="shared" si="179"/>
        <v>LOW</v>
      </c>
      <c r="K2304" s="2">
        <v>0.22</v>
      </c>
      <c r="L2304" s="2">
        <v>9</v>
      </c>
      <c r="M2304" s="2" t="s">
        <v>23</v>
      </c>
      <c r="N2304" s="2">
        <v>153.9</v>
      </c>
      <c r="O2304" s="3" t="str">
        <f t="shared" si="180"/>
        <v>LOW</v>
      </c>
      <c r="P2304" t="str">
        <f t="shared" si="182"/>
        <v>HIGH IMPACT</v>
      </c>
      <c r="Q2304" s="5">
        <f t="shared" si="181"/>
        <v>699.54545454545462</v>
      </c>
    </row>
    <row r="2305" spans="1:17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 t="shared" si="178"/>
        <v>LOW</v>
      </c>
      <c r="J2305" s="2" t="str">
        <f t="shared" si="179"/>
        <v>LOW</v>
      </c>
      <c r="K2305" s="2">
        <v>0.24</v>
      </c>
      <c r="L2305" s="2">
        <v>2</v>
      </c>
      <c r="M2305" s="2" t="s">
        <v>23</v>
      </c>
      <c r="N2305" s="2">
        <v>520.96</v>
      </c>
      <c r="O2305" s="3" t="str">
        <f t="shared" si="180"/>
        <v>LOW</v>
      </c>
      <c r="P2305" t="str">
        <f t="shared" si="182"/>
        <v>HIGH IMPACT</v>
      </c>
      <c r="Q2305" s="5">
        <f t="shared" si="181"/>
        <v>2170.666666666667</v>
      </c>
    </row>
    <row r="2306" spans="1:17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 t="shared" si="178"/>
        <v>LOW</v>
      </c>
      <c r="J2306" s="2" t="str">
        <f t="shared" si="179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s="3" t="str">
        <f t="shared" si="180"/>
        <v>LOW</v>
      </c>
      <c r="P2306" t="str">
        <f t="shared" si="182"/>
        <v>HIGH IMPACT</v>
      </c>
      <c r="Q2306" s="5">
        <f t="shared" si="181"/>
        <v>813.33333333333337</v>
      </c>
    </row>
    <row r="2307" spans="1:17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 t="shared" ref="I2307:I2370" si="183">IF(H2307&gt;10000,"HIGH",IF(H2307&gt;5000,"MEDIUM","LOW"))</f>
        <v>LOW</v>
      </c>
      <c r="J2307" s="2" t="str">
        <f t="shared" ref="J2307:J2370" si="184">IF(H2307&gt;10000,"HIGH","LOW")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s="3" t="str">
        <f t="shared" ref="O2307:O2370" si="185">IF(AND(H2307&gt;5000,N2307&gt;500),"HIGH","LOW")</f>
        <v>LOW</v>
      </c>
      <c r="P2307" t="str">
        <f t="shared" si="182"/>
        <v>HIGH IMPACT</v>
      </c>
      <c r="Q2307" s="5">
        <f t="shared" ref="Q2307:Q2370" si="186">IFERROR(N2307/K2307,"cant divide")</f>
        <v>56.720930232558139</v>
      </c>
    </row>
    <row r="2308" spans="1:17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 t="shared" si="183"/>
        <v>LOW</v>
      </c>
      <c r="J2308" s="2" t="str">
        <f t="shared" si="184"/>
        <v>LOW</v>
      </c>
      <c r="K2308" s="2">
        <v>0.34</v>
      </c>
      <c r="L2308" s="2">
        <v>3</v>
      </c>
      <c r="M2308" s="2" t="s">
        <v>28</v>
      </c>
      <c r="N2308" s="2">
        <v>529.29</v>
      </c>
      <c r="O2308" s="3" t="str">
        <f t="shared" si="185"/>
        <v>LOW</v>
      </c>
      <c r="P2308" t="str">
        <f t="shared" si="182"/>
        <v>HIGH IMPACT</v>
      </c>
      <c r="Q2308" s="5">
        <f t="shared" si="186"/>
        <v>1556.7352941176468</v>
      </c>
    </row>
    <row r="2309" spans="1:17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 t="shared" si="183"/>
        <v>LOW</v>
      </c>
      <c r="J2309" s="2" t="str">
        <f t="shared" si="184"/>
        <v>LOW</v>
      </c>
      <c r="K2309" s="2">
        <v>0.25</v>
      </c>
      <c r="L2309" s="2">
        <v>7</v>
      </c>
      <c r="M2309" s="2" t="s">
        <v>28</v>
      </c>
      <c r="N2309" s="2">
        <v>416.46</v>
      </c>
      <c r="O2309" s="3" t="str">
        <f t="shared" si="185"/>
        <v>LOW</v>
      </c>
      <c r="P2309" t="str">
        <f t="shared" si="182"/>
        <v>HIGH IMPACT</v>
      </c>
      <c r="Q2309" s="5">
        <f t="shared" si="186"/>
        <v>1665.84</v>
      </c>
    </row>
    <row r="2310" spans="1:17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 t="shared" si="183"/>
        <v>LOW</v>
      </c>
      <c r="J2310" s="2" t="str">
        <f t="shared" si="184"/>
        <v>LOW</v>
      </c>
      <c r="K2310" s="2">
        <v>0.42</v>
      </c>
      <c r="L2310" s="2">
        <v>7</v>
      </c>
      <c r="M2310" s="2" t="s">
        <v>28</v>
      </c>
      <c r="N2310" s="2">
        <v>444.53</v>
      </c>
      <c r="O2310" s="3" t="str">
        <f t="shared" si="185"/>
        <v>LOW</v>
      </c>
      <c r="P2310" t="str">
        <f t="shared" si="182"/>
        <v>HIGH IMPACT</v>
      </c>
      <c r="Q2310" s="5">
        <f t="shared" si="186"/>
        <v>1058.4047619047619</v>
      </c>
    </row>
    <row r="2311" spans="1:17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 t="shared" si="183"/>
        <v>HIGH</v>
      </c>
      <c r="J2311" s="2" t="str">
        <f t="shared" si="184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s="3" t="str">
        <f t="shared" si="185"/>
        <v>HIGH</v>
      </c>
      <c r="P2311" t="str">
        <f t="shared" si="182"/>
        <v>HIGH IMPACT</v>
      </c>
      <c r="Q2311" s="5">
        <f t="shared" si="186"/>
        <v>1745.9999999999998</v>
      </c>
    </row>
    <row r="2312" spans="1:17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 t="shared" si="183"/>
        <v>LOW</v>
      </c>
      <c r="J2312" s="2" t="str">
        <f t="shared" si="184"/>
        <v>LOW</v>
      </c>
      <c r="K2312" s="2">
        <v>0</v>
      </c>
      <c r="L2312" s="2">
        <v>3</v>
      </c>
      <c r="M2312" s="2" t="s">
        <v>17</v>
      </c>
      <c r="N2312" s="2">
        <v>262.24</v>
      </c>
      <c r="O2312" s="3" t="str">
        <f t="shared" si="185"/>
        <v>LOW</v>
      </c>
      <c r="P2312" t="str">
        <f t="shared" ref="P2312:P2375" si="187">IF(OR(H2312&gt;5000,K2312&gt;0.2),"HIGH IMPACT","NORMAL")</f>
        <v>NORMAL</v>
      </c>
      <c r="Q2312" s="5" t="str">
        <f t="shared" si="186"/>
        <v>cant divide</v>
      </c>
    </row>
    <row r="2313" spans="1:17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 t="shared" si="183"/>
        <v>MEDIUM</v>
      </c>
      <c r="J2313" s="2" t="str">
        <f t="shared" si="184"/>
        <v>LOW</v>
      </c>
      <c r="K2313" s="2">
        <v>0.24</v>
      </c>
      <c r="L2313" s="2">
        <v>9</v>
      </c>
      <c r="M2313" s="2" t="s">
        <v>17</v>
      </c>
      <c r="N2313" s="2">
        <v>598.38</v>
      </c>
      <c r="O2313" s="3" t="str">
        <f t="shared" si="185"/>
        <v>HIGH</v>
      </c>
      <c r="P2313" t="str">
        <f t="shared" si="187"/>
        <v>HIGH IMPACT</v>
      </c>
      <c r="Q2313" s="5">
        <f t="shared" si="186"/>
        <v>2493.25</v>
      </c>
    </row>
    <row r="2314" spans="1:17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 t="shared" si="183"/>
        <v>LOW</v>
      </c>
      <c r="J2314" s="2" t="str">
        <f t="shared" si="184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s="3" t="str">
        <f t="shared" si="185"/>
        <v>LOW</v>
      </c>
      <c r="P2314" t="str">
        <f t="shared" si="187"/>
        <v>NORMAL</v>
      </c>
      <c r="Q2314" s="5">
        <f t="shared" si="186"/>
        <v>2188</v>
      </c>
    </row>
    <row r="2315" spans="1:17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 t="shared" si="183"/>
        <v>LOW</v>
      </c>
      <c r="J2315" s="2" t="str">
        <f t="shared" si="184"/>
        <v>LOW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3" t="str">
        <f t="shared" si="185"/>
        <v>LOW</v>
      </c>
      <c r="P2315" t="str">
        <f t="shared" si="187"/>
        <v>NORMAL</v>
      </c>
      <c r="Q2315" s="5">
        <f t="shared" si="186"/>
        <v>7799.2666666666673</v>
      </c>
    </row>
    <row r="2316" spans="1:17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 t="shared" si="183"/>
        <v>LOW</v>
      </c>
      <c r="J2316" s="2" t="str">
        <f t="shared" si="184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s="3" t="str">
        <f t="shared" si="185"/>
        <v>LOW</v>
      </c>
      <c r="P2316" t="str">
        <f t="shared" si="187"/>
        <v>HIGH IMPACT</v>
      </c>
      <c r="Q2316" s="5">
        <f t="shared" si="186"/>
        <v>121.95</v>
      </c>
    </row>
    <row r="2317" spans="1:17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 t="shared" si="183"/>
        <v>LOW</v>
      </c>
      <c r="J2317" s="2" t="str">
        <f t="shared" si="184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s="3" t="str">
        <f t="shared" si="185"/>
        <v>LOW</v>
      </c>
      <c r="P2317" t="str">
        <f t="shared" si="187"/>
        <v>HIGH IMPACT</v>
      </c>
      <c r="Q2317" s="5">
        <f t="shared" si="186"/>
        <v>204.70212765957447</v>
      </c>
    </row>
    <row r="2318" spans="1:17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 t="shared" si="183"/>
        <v>LOW</v>
      </c>
      <c r="J2318" s="2" t="str">
        <f t="shared" si="184"/>
        <v>LOW</v>
      </c>
      <c r="K2318" s="2">
        <v>0.12</v>
      </c>
      <c r="L2318" s="2">
        <v>9</v>
      </c>
      <c r="M2318" s="2" t="s">
        <v>23</v>
      </c>
      <c r="N2318" s="2">
        <v>1129.05</v>
      </c>
      <c r="O2318" s="3" t="str">
        <f t="shared" si="185"/>
        <v>LOW</v>
      </c>
      <c r="P2318" t="str">
        <f t="shared" si="187"/>
        <v>NORMAL</v>
      </c>
      <c r="Q2318" s="5">
        <f t="shared" si="186"/>
        <v>9408.75</v>
      </c>
    </row>
    <row r="2319" spans="1:17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 t="shared" si="183"/>
        <v>LOW</v>
      </c>
      <c r="J2319" s="2" t="str">
        <f t="shared" si="184"/>
        <v>LOW</v>
      </c>
      <c r="K2319" s="2">
        <v>0.01</v>
      </c>
      <c r="L2319" s="2">
        <v>8</v>
      </c>
      <c r="M2319" s="2" t="s">
        <v>28</v>
      </c>
      <c r="N2319" s="2">
        <v>1279.42</v>
      </c>
      <c r="O2319" s="3" t="str">
        <f t="shared" si="185"/>
        <v>LOW</v>
      </c>
      <c r="P2319" t="str">
        <f t="shared" si="187"/>
        <v>NORMAL</v>
      </c>
      <c r="Q2319" s="5">
        <f t="shared" si="186"/>
        <v>127942</v>
      </c>
    </row>
    <row r="2320" spans="1:17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 t="shared" si="183"/>
        <v>LOW</v>
      </c>
      <c r="J2320" s="2" t="str">
        <f t="shared" si="184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s="3" t="str">
        <f t="shared" si="185"/>
        <v>LOW</v>
      </c>
      <c r="P2320" t="str">
        <f t="shared" si="187"/>
        <v>NORMAL</v>
      </c>
      <c r="Q2320" s="5">
        <f t="shared" si="186"/>
        <v>443.9</v>
      </c>
    </row>
    <row r="2321" spans="1:17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 t="shared" si="183"/>
        <v>LOW</v>
      </c>
      <c r="J2321" s="2" t="str">
        <f t="shared" si="184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3" t="str">
        <f t="shared" si="185"/>
        <v>LOW</v>
      </c>
      <c r="P2321" t="str">
        <f t="shared" si="187"/>
        <v>NORMAL</v>
      </c>
      <c r="Q2321" s="5">
        <f t="shared" si="186"/>
        <v>6878.5882352941162</v>
      </c>
    </row>
    <row r="2322" spans="1:17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 t="shared" si="183"/>
        <v>LOW</v>
      </c>
      <c r="J2322" s="2" t="str">
        <f t="shared" si="184"/>
        <v>LOW</v>
      </c>
      <c r="K2322" s="2">
        <v>0.34</v>
      </c>
      <c r="L2322" s="2">
        <v>1</v>
      </c>
      <c r="M2322" s="2" t="s">
        <v>17</v>
      </c>
      <c r="N2322" s="2">
        <v>365.39</v>
      </c>
      <c r="O2322" s="3" t="str">
        <f t="shared" si="185"/>
        <v>LOW</v>
      </c>
      <c r="P2322" t="str">
        <f t="shared" si="187"/>
        <v>HIGH IMPACT</v>
      </c>
      <c r="Q2322" s="5">
        <f t="shared" si="186"/>
        <v>1074.6764705882351</v>
      </c>
    </row>
    <row r="2323" spans="1:17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 t="shared" si="183"/>
        <v>LOW</v>
      </c>
      <c r="J2323" s="2" t="str">
        <f t="shared" si="184"/>
        <v>LOW</v>
      </c>
      <c r="K2323" s="2">
        <v>0.25</v>
      </c>
      <c r="L2323" s="2">
        <v>9</v>
      </c>
      <c r="M2323" s="2" t="s">
        <v>17</v>
      </c>
      <c r="N2323" s="2">
        <v>761.2</v>
      </c>
      <c r="O2323" s="3" t="str">
        <f t="shared" si="185"/>
        <v>LOW</v>
      </c>
      <c r="P2323" t="str">
        <f t="shared" si="187"/>
        <v>HIGH IMPACT</v>
      </c>
      <c r="Q2323" s="5">
        <f t="shared" si="186"/>
        <v>3044.8</v>
      </c>
    </row>
    <row r="2324" spans="1:17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 t="shared" si="183"/>
        <v>MEDIUM</v>
      </c>
      <c r="J2324" s="2" t="str">
        <f t="shared" si="184"/>
        <v>LOW</v>
      </c>
      <c r="K2324" s="2">
        <v>0.2</v>
      </c>
      <c r="L2324" s="2">
        <v>5</v>
      </c>
      <c r="M2324" s="2" t="s">
        <v>17</v>
      </c>
      <c r="N2324" s="2">
        <v>113.6</v>
      </c>
      <c r="O2324" s="3" t="str">
        <f t="shared" si="185"/>
        <v>LOW</v>
      </c>
      <c r="P2324" t="str">
        <f t="shared" si="187"/>
        <v>HIGH IMPACT</v>
      </c>
      <c r="Q2324" s="5">
        <f t="shared" si="186"/>
        <v>567.99999999999989</v>
      </c>
    </row>
    <row r="2325" spans="1:17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 t="shared" si="183"/>
        <v>LOW</v>
      </c>
      <c r="J2325" s="2" t="str">
        <f t="shared" si="184"/>
        <v>LOW</v>
      </c>
      <c r="K2325" s="2">
        <v>0.11</v>
      </c>
      <c r="L2325" s="2">
        <v>5</v>
      </c>
      <c r="M2325" s="2" t="s">
        <v>23</v>
      </c>
      <c r="N2325" s="2">
        <v>563.04</v>
      </c>
      <c r="O2325" s="3" t="str">
        <f t="shared" si="185"/>
        <v>LOW</v>
      </c>
      <c r="P2325" t="str">
        <f t="shared" si="187"/>
        <v>NORMAL</v>
      </c>
      <c r="Q2325" s="5">
        <f t="shared" si="186"/>
        <v>5118.545454545454</v>
      </c>
    </row>
    <row r="2326" spans="1:17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 t="shared" si="183"/>
        <v>LOW</v>
      </c>
      <c r="J2326" s="2" t="str">
        <f t="shared" si="184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3" t="str">
        <f t="shared" si="185"/>
        <v>LOW</v>
      </c>
      <c r="P2326" t="str">
        <f t="shared" si="187"/>
        <v>HIGH IMPACT</v>
      </c>
      <c r="Q2326" s="5">
        <f t="shared" si="186"/>
        <v>356.14634146341467</v>
      </c>
    </row>
    <row r="2327" spans="1:17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 t="shared" si="183"/>
        <v>LOW</v>
      </c>
      <c r="J2327" s="2" t="str">
        <f t="shared" si="184"/>
        <v>LOW</v>
      </c>
      <c r="K2327" s="2">
        <v>0.12</v>
      </c>
      <c r="L2327" s="2">
        <v>9</v>
      </c>
      <c r="M2327" s="2" t="s">
        <v>17</v>
      </c>
      <c r="N2327" s="2">
        <v>424.8</v>
      </c>
      <c r="O2327" s="3" t="str">
        <f t="shared" si="185"/>
        <v>LOW</v>
      </c>
      <c r="P2327" t="str">
        <f t="shared" si="187"/>
        <v>NORMAL</v>
      </c>
      <c r="Q2327" s="5">
        <f t="shared" si="186"/>
        <v>3540</v>
      </c>
    </row>
    <row r="2328" spans="1:17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 t="shared" si="183"/>
        <v>LOW</v>
      </c>
      <c r="J2328" s="2" t="str">
        <f t="shared" si="184"/>
        <v>LOW</v>
      </c>
      <c r="K2328" s="2">
        <v>0.03</v>
      </c>
      <c r="L2328" s="2">
        <v>5</v>
      </c>
      <c r="M2328" s="2" t="s">
        <v>17</v>
      </c>
      <c r="N2328" s="2">
        <v>602.39</v>
      </c>
      <c r="O2328" s="3" t="str">
        <f t="shared" si="185"/>
        <v>LOW</v>
      </c>
      <c r="P2328" t="str">
        <f t="shared" si="187"/>
        <v>NORMAL</v>
      </c>
      <c r="Q2328" s="5">
        <f t="shared" si="186"/>
        <v>20079.666666666668</v>
      </c>
    </row>
    <row r="2329" spans="1:17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 t="shared" si="183"/>
        <v>LOW</v>
      </c>
      <c r="J2329" s="2" t="str">
        <f t="shared" si="184"/>
        <v>LOW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3" t="str">
        <f t="shared" si="185"/>
        <v>LOW</v>
      </c>
      <c r="P2329" t="str">
        <f t="shared" si="187"/>
        <v>HIGH IMPACT</v>
      </c>
      <c r="Q2329" s="5">
        <f t="shared" si="186"/>
        <v>832.21428571428567</v>
      </c>
    </row>
    <row r="2330" spans="1:17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 t="shared" si="183"/>
        <v>MEDIUM</v>
      </c>
      <c r="J2330" s="2" t="str">
        <f t="shared" si="184"/>
        <v>LOW</v>
      </c>
      <c r="K2330" s="2">
        <v>0.16</v>
      </c>
      <c r="L2330" s="2">
        <v>6</v>
      </c>
      <c r="M2330" s="2" t="s">
        <v>23</v>
      </c>
      <c r="N2330" s="2">
        <v>877.8</v>
      </c>
      <c r="O2330" s="3" t="str">
        <f t="shared" si="185"/>
        <v>HIGH</v>
      </c>
      <c r="P2330" t="str">
        <f t="shared" si="187"/>
        <v>HIGH IMPACT</v>
      </c>
      <c r="Q2330" s="5">
        <f t="shared" si="186"/>
        <v>5486.25</v>
      </c>
    </row>
    <row r="2331" spans="1:17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 t="shared" si="183"/>
        <v>LOW</v>
      </c>
      <c r="J2331" s="2" t="str">
        <f t="shared" si="184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s="3" t="str">
        <f t="shared" si="185"/>
        <v>LOW</v>
      </c>
      <c r="P2331" t="str">
        <f t="shared" si="187"/>
        <v>HIGH IMPACT</v>
      </c>
      <c r="Q2331" s="5">
        <f t="shared" si="186"/>
        <v>575.58333333333337</v>
      </c>
    </row>
    <row r="2332" spans="1:17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 t="shared" si="183"/>
        <v>LOW</v>
      </c>
      <c r="J2332" s="2" t="str">
        <f t="shared" si="184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3" t="str">
        <f t="shared" si="185"/>
        <v>LOW</v>
      </c>
      <c r="P2332" t="str">
        <f t="shared" si="187"/>
        <v>NORMAL</v>
      </c>
      <c r="Q2332" s="5">
        <f t="shared" si="186"/>
        <v>2007.9999999999998</v>
      </c>
    </row>
    <row r="2333" spans="1:17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 t="shared" si="183"/>
        <v>LOW</v>
      </c>
      <c r="J2333" s="2" t="str">
        <f t="shared" si="184"/>
        <v>LOW</v>
      </c>
      <c r="K2333" s="2">
        <v>0.48</v>
      </c>
      <c r="L2333" s="2">
        <v>7</v>
      </c>
      <c r="M2333" s="2" t="s">
        <v>28</v>
      </c>
      <c r="N2333" s="2">
        <v>795.14</v>
      </c>
      <c r="O2333" s="3" t="str">
        <f t="shared" si="185"/>
        <v>LOW</v>
      </c>
      <c r="P2333" t="str">
        <f t="shared" si="187"/>
        <v>HIGH IMPACT</v>
      </c>
      <c r="Q2333" s="5">
        <f t="shared" si="186"/>
        <v>1656.5416666666667</v>
      </c>
    </row>
    <row r="2334" spans="1:17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 t="shared" si="183"/>
        <v>MEDIUM</v>
      </c>
      <c r="J2334" s="2" t="str">
        <f t="shared" si="184"/>
        <v>LOW</v>
      </c>
      <c r="K2334" s="2">
        <v>0.09</v>
      </c>
      <c r="L2334" s="2">
        <v>2</v>
      </c>
      <c r="M2334" s="2" t="s">
        <v>28</v>
      </c>
      <c r="N2334" s="2">
        <v>27.68</v>
      </c>
      <c r="O2334" s="3" t="str">
        <f t="shared" si="185"/>
        <v>LOW</v>
      </c>
      <c r="P2334" t="str">
        <f t="shared" si="187"/>
        <v>HIGH IMPACT</v>
      </c>
      <c r="Q2334" s="5">
        <f t="shared" si="186"/>
        <v>307.55555555555554</v>
      </c>
    </row>
    <row r="2335" spans="1:17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 t="shared" si="183"/>
        <v>LOW</v>
      </c>
      <c r="J2335" s="2" t="str">
        <f t="shared" si="184"/>
        <v>LOW</v>
      </c>
      <c r="K2335" s="2">
        <v>0.18</v>
      </c>
      <c r="L2335" s="2">
        <v>6</v>
      </c>
      <c r="M2335" s="2" t="s">
        <v>23</v>
      </c>
      <c r="N2335" s="2">
        <v>140.6</v>
      </c>
      <c r="O2335" s="3" t="str">
        <f t="shared" si="185"/>
        <v>LOW</v>
      </c>
      <c r="P2335" t="str">
        <f t="shared" si="187"/>
        <v>NORMAL</v>
      </c>
      <c r="Q2335" s="5">
        <f t="shared" si="186"/>
        <v>781.11111111111109</v>
      </c>
    </row>
    <row r="2336" spans="1:17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 t="shared" si="183"/>
        <v>MEDIUM</v>
      </c>
      <c r="J2336" s="2" t="str">
        <f t="shared" si="184"/>
        <v>LOW</v>
      </c>
      <c r="K2336" s="2">
        <v>0.24</v>
      </c>
      <c r="L2336" s="2">
        <v>9</v>
      </c>
      <c r="M2336" s="2" t="s">
        <v>28</v>
      </c>
      <c r="N2336" s="2">
        <v>581.91</v>
      </c>
      <c r="O2336" s="3" t="str">
        <f t="shared" si="185"/>
        <v>HIGH</v>
      </c>
      <c r="P2336" t="str">
        <f t="shared" si="187"/>
        <v>HIGH IMPACT</v>
      </c>
      <c r="Q2336" s="5">
        <f t="shared" si="186"/>
        <v>2424.625</v>
      </c>
    </row>
    <row r="2337" spans="1:17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 t="shared" si="183"/>
        <v>LOW</v>
      </c>
      <c r="J2337" s="2" t="str">
        <f t="shared" si="184"/>
        <v>LOW</v>
      </c>
      <c r="K2337" s="2">
        <v>0.45</v>
      </c>
      <c r="L2337" s="2">
        <v>1</v>
      </c>
      <c r="M2337" s="2" t="s">
        <v>28</v>
      </c>
      <c r="N2337" s="2">
        <v>344.87</v>
      </c>
      <c r="O2337" s="3" t="str">
        <f t="shared" si="185"/>
        <v>LOW</v>
      </c>
      <c r="P2337" t="str">
        <f t="shared" si="187"/>
        <v>HIGH IMPACT</v>
      </c>
      <c r="Q2337" s="5">
        <f t="shared" si="186"/>
        <v>766.37777777777774</v>
      </c>
    </row>
    <row r="2338" spans="1:17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 t="shared" si="183"/>
        <v>LOW</v>
      </c>
      <c r="J2338" s="2" t="str">
        <f t="shared" si="184"/>
        <v>LOW</v>
      </c>
      <c r="K2338" s="2">
        <v>0.36</v>
      </c>
      <c r="L2338" s="2">
        <v>3</v>
      </c>
      <c r="M2338" s="2" t="s">
        <v>17</v>
      </c>
      <c r="N2338" s="2">
        <v>1123.83</v>
      </c>
      <c r="O2338" s="3" t="str">
        <f t="shared" si="185"/>
        <v>LOW</v>
      </c>
      <c r="P2338" t="str">
        <f t="shared" si="187"/>
        <v>HIGH IMPACT</v>
      </c>
      <c r="Q2338" s="5">
        <f t="shared" si="186"/>
        <v>3121.75</v>
      </c>
    </row>
    <row r="2339" spans="1:17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 t="shared" si="183"/>
        <v>MEDIUM</v>
      </c>
      <c r="J2339" s="2" t="str">
        <f t="shared" si="184"/>
        <v>LOW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3" t="str">
        <f t="shared" si="185"/>
        <v>LOW</v>
      </c>
      <c r="P2339" t="str">
        <f t="shared" si="187"/>
        <v>HIGH IMPACT</v>
      </c>
      <c r="Q2339" s="5">
        <f t="shared" si="186"/>
        <v>1137.7142857142856</v>
      </c>
    </row>
    <row r="2340" spans="1:17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 t="shared" si="183"/>
        <v>LOW</v>
      </c>
      <c r="J2340" s="2" t="str">
        <f t="shared" si="184"/>
        <v>LOW</v>
      </c>
      <c r="K2340" s="2">
        <v>0.22</v>
      </c>
      <c r="L2340" s="2">
        <v>7</v>
      </c>
      <c r="M2340" s="2" t="s">
        <v>28</v>
      </c>
      <c r="N2340" s="2">
        <v>105.16</v>
      </c>
      <c r="O2340" s="3" t="str">
        <f t="shared" si="185"/>
        <v>LOW</v>
      </c>
      <c r="P2340" t="str">
        <f t="shared" si="187"/>
        <v>HIGH IMPACT</v>
      </c>
      <c r="Q2340" s="5">
        <f t="shared" si="186"/>
        <v>478</v>
      </c>
    </row>
    <row r="2341" spans="1:17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 t="shared" si="183"/>
        <v>HIGH</v>
      </c>
      <c r="J2341" s="2" t="str">
        <f t="shared" si="184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s="3" t="str">
        <f t="shared" si="185"/>
        <v>LOW</v>
      </c>
      <c r="P2341" t="str">
        <f t="shared" si="187"/>
        <v>HIGH IMPACT</v>
      </c>
      <c r="Q2341" s="5">
        <f t="shared" si="186"/>
        <v>585.8888888888888</v>
      </c>
    </row>
    <row r="2342" spans="1:17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 t="shared" si="183"/>
        <v>LOW</v>
      </c>
      <c r="J2342" s="2" t="str">
        <f t="shared" si="184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s="3" t="str">
        <f t="shared" si="185"/>
        <v>LOW</v>
      </c>
      <c r="P2342" t="str">
        <f t="shared" si="187"/>
        <v>HIGH IMPACT</v>
      </c>
      <c r="Q2342" s="5">
        <f t="shared" si="186"/>
        <v>176.51428571428573</v>
      </c>
    </row>
    <row r="2343" spans="1:17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 t="shared" si="183"/>
        <v>HIGH</v>
      </c>
      <c r="J2343" s="2" t="str">
        <f t="shared" si="184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3" t="str">
        <f t="shared" si="185"/>
        <v>LOW</v>
      </c>
      <c r="P2343" t="str">
        <f t="shared" si="187"/>
        <v>HIGH IMPACT</v>
      </c>
      <c r="Q2343" s="5">
        <f t="shared" si="186"/>
        <v>863.24137931034488</v>
      </c>
    </row>
    <row r="2344" spans="1:17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 t="shared" si="183"/>
        <v>LOW</v>
      </c>
      <c r="J2344" s="2" t="str">
        <f t="shared" si="184"/>
        <v>LOW</v>
      </c>
      <c r="K2344" s="2">
        <v>0.23</v>
      </c>
      <c r="L2344" s="2">
        <v>9</v>
      </c>
      <c r="M2344" s="2" t="s">
        <v>17</v>
      </c>
      <c r="N2344" s="2">
        <v>653.28</v>
      </c>
      <c r="O2344" s="3" t="str">
        <f t="shared" si="185"/>
        <v>LOW</v>
      </c>
      <c r="P2344" t="str">
        <f t="shared" si="187"/>
        <v>HIGH IMPACT</v>
      </c>
      <c r="Q2344" s="5">
        <f t="shared" si="186"/>
        <v>2840.3478260869565</v>
      </c>
    </row>
    <row r="2345" spans="1:17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 t="shared" si="183"/>
        <v>LOW</v>
      </c>
      <c r="J2345" s="2" t="str">
        <f t="shared" si="184"/>
        <v>LOW</v>
      </c>
      <c r="K2345" s="2">
        <v>0.38</v>
      </c>
      <c r="L2345" s="2">
        <v>9</v>
      </c>
      <c r="M2345" s="2" t="s">
        <v>17</v>
      </c>
      <c r="N2345" s="2">
        <v>702.9</v>
      </c>
      <c r="O2345" s="3" t="str">
        <f t="shared" si="185"/>
        <v>LOW</v>
      </c>
      <c r="P2345" t="str">
        <f t="shared" si="187"/>
        <v>HIGH IMPACT</v>
      </c>
      <c r="Q2345" s="5">
        <f t="shared" si="186"/>
        <v>1849.7368421052631</v>
      </c>
    </row>
    <row r="2346" spans="1:17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 t="shared" si="183"/>
        <v>LOW</v>
      </c>
      <c r="J2346" s="2" t="str">
        <f t="shared" si="184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s="3" t="str">
        <f t="shared" si="185"/>
        <v>LOW</v>
      </c>
      <c r="P2346" t="str">
        <f t="shared" si="187"/>
        <v>NORMAL</v>
      </c>
      <c r="Q2346" s="5">
        <f t="shared" si="186"/>
        <v>1566.8421052631579</v>
      </c>
    </row>
    <row r="2347" spans="1:17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 t="shared" si="183"/>
        <v>LOW</v>
      </c>
      <c r="J2347" s="2" t="str">
        <f t="shared" si="184"/>
        <v>LOW</v>
      </c>
      <c r="K2347" s="2">
        <v>0.49</v>
      </c>
      <c r="L2347" s="2">
        <v>9</v>
      </c>
      <c r="M2347" s="2" t="s">
        <v>17</v>
      </c>
      <c r="N2347" s="2">
        <v>72.58</v>
      </c>
      <c r="O2347" s="3" t="str">
        <f t="shared" si="185"/>
        <v>LOW</v>
      </c>
      <c r="P2347" t="str">
        <f t="shared" si="187"/>
        <v>HIGH IMPACT</v>
      </c>
      <c r="Q2347" s="5">
        <f t="shared" si="186"/>
        <v>148.12244897959184</v>
      </c>
    </row>
    <row r="2348" spans="1:17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 t="shared" si="183"/>
        <v>LOW</v>
      </c>
      <c r="J2348" s="2" t="str">
        <f t="shared" si="184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s="3" t="str">
        <f t="shared" si="185"/>
        <v>LOW</v>
      </c>
      <c r="P2348" t="str">
        <f t="shared" si="187"/>
        <v>HIGH IMPACT</v>
      </c>
      <c r="Q2348" s="5">
        <f t="shared" si="186"/>
        <v>35.702127659574472</v>
      </c>
    </row>
    <row r="2349" spans="1:17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 t="shared" si="183"/>
        <v>LOW</v>
      </c>
      <c r="J2349" s="2" t="str">
        <f t="shared" si="184"/>
        <v>LOW</v>
      </c>
      <c r="K2349" s="2">
        <v>0.35</v>
      </c>
      <c r="L2349" s="2">
        <v>7</v>
      </c>
      <c r="M2349" s="2" t="s">
        <v>23</v>
      </c>
      <c r="N2349" s="2">
        <v>1316.13</v>
      </c>
      <c r="O2349" s="3" t="str">
        <f t="shared" si="185"/>
        <v>LOW</v>
      </c>
      <c r="P2349" t="str">
        <f t="shared" si="187"/>
        <v>HIGH IMPACT</v>
      </c>
      <c r="Q2349" s="5">
        <f t="shared" si="186"/>
        <v>3760.3714285714291</v>
      </c>
    </row>
    <row r="2350" spans="1:17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 t="shared" si="183"/>
        <v>LOW</v>
      </c>
      <c r="J2350" s="2" t="str">
        <f t="shared" si="184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s="3" t="str">
        <f t="shared" si="185"/>
        <v>LOW</v>
      </c>
      <c r="P2350" t="str">
        <f t="shared" si="187"/>
        <v>HIGH IMPACT</v>
      </c>
      <c r="Q2350" s="5">
        <f t="shared" si="186"/>
        <v>93.090909090909093</v>
      </c>
    </row>
    <row r="2351" spans="1:17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 t="shared" si="183"/>
        <v>LOW</v>
      </c>
      <c r="J2351" s="2" t="str">
        <f t="shared" si="184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s="3" t="str">
        <f t="shared" si="185"/>
        <v>LOW</v>
      </c>
      <c r="P2351" t="str">
        <f t="shared" si="187"/>
        <v>NORMAL</v>
      </c>
      <c r="Q2351" s="5">
        <f t="shared" si="186"/>
        <v>6151.3499999999995</v>
      </c>
    </row>
    <row r="2352" spans="1:17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 t="shared" si="183"/>
        <v>LOW</v>
      </c>
      <c r="J2352" s="2" t="str">
        <f t="shared" si="184"/>
        <v>LOW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3" t="str">
        <f t="shared" si="185"/>
        <v>LOW</v>
      </c>
      <c r="P2352" t="str">
        <f t="shared" si="187"/>
        <v>HIGH IMPACT</v>
      </c>
      <c r="Q2352" s="5">
        <f t="shared" si="186"/>
        <v>784.68965517241384</v>
      </c>
    </row>
    <row r="2353" spans="1:17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 t="shared" si="183"/>
        <v>LOW</v>
      </c>
      <c r="J2353" s="2" t="str">
        <f t="shared" si="184"/>
        <v>LOW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3" t="str">
        <f t="shared" si="185"/>
        <v>LOW</v>
      </c>
      <c r="P2353" t="str">
        <f t="shared" si="187"/>
        <v>NORMAL</v>
      </c>
      <c r="Q2353" s="5">
        <f t="shared" si="186"/>
        <v>7490.5714285714284</v>
      </c>
    </row>
    <row r="2354" spans="1:17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 t="shared" si="183"/>
        <v>MEDIUM</v>
      </c>
      <c r="J2354" s="2" t="str">
        <f t="shared" si="184"/>
        <v>LOW</v>
      </c>
      <c r="K2354" s="2">
        <v>0.44</v>
      </c>
      <c r="L2354" s="2">
        <v>5</v>
      </c>
      <c r="M2354" s="2" t="s">
        <v>28</v>
      </c>
      <c r="N2354" s="2">
        <v>416.16</v>
      </c>
      <c r="O2354" s="3" t="str">
        <f t="shared" si="185"/>
        <v>LOW</v>
      </c>
      <c r="P2354" t="str">
        <f t="shared" si="187"/>
        <v>HIGH IMPACT</v>
      </c>
      <c r="Q2354" s="5">
        <f t="shared" si="186"/>
        <v>945.81818181818187</v>
      </c>
    </row>
    <row r="2355" spans="1:17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 t="shared" si="183"/>
        <v>LOW</v>
      </c>
      <c r="J2355" s="2" t="str">
        <f t="shared" si="184"/>
        <v>LOW</v>
      </c>
      <c r="K2355" s="2">
        <v>0.24</v>
      </c>
      <c r="L2355" s="2">
        <v>9</v>
      </c>
      <c r="M2355" s="2" t="s">
        <v>23</v>
      </c>
      <c r="N2355" s="2">
        <v>79.19</v>
      </c>
      <c r="O2355" s="3" t="str">
        <f t="shared" si="185"/>
        <v>LOW</v>
      </c>
      <c r="P2355" t="str">
        <f t="shared" si="187"/>
        <v>HIGH IMPACT</v>
      </c>
      <c r="Q2355" s="5">
        <f t="shared" si="186"/>
        <v>329.95833333333331</v>
      </c>
    </row>
    <row r="2356" spans="1:17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 t="shared" si="183"/>
        <v>LOW</v>
      </c>
      <c r="J2356" s="2" t="str">
        <f t="shared" si="184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s="3" t="str">
        <f t="shared" si="185"/>
        <v>LOW</v>
      </c>
      <c r="P2356" t="str">
        <f t="shared" si="187"/>
        <v>HIGH IMPACT</v>
      </c>
      <c r="Q2356" s="5">
        <f t="shared" si="186"/>
        <v>2224.4444444444443</v>
      </c>
    </row>
    <row r="2357" spans="1:17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 t="shared" si="183"/>
        <v>LOW</v>
      </c>
      <c r="J2357" s="2" t="str">
        <f t="shared" si="184"/>
        <v>LOW</v>
      </c>
      <c r="K2357" s="2">
        <v>0.43</v>
      </c>
      <c r="L2357" s="2">
        <v>4</v>
      </c>
      <c r="M2357" s="2" t="s">
        <v>17</v>
      </c>
      <c r="N2357" s="2">
        <v>246.23</v>
      </c>
      <c r="O2357" s="3" t="str">
        <f t="shared" si="185"/>
        <v>LOW</v>
      </c>
      <c r="P2357" t="str">
        <f t="shared" si="187"/>
        <v>HIGH IMPACT</v>
      </c>
      <c r="Q2357" s="5">
        <f t="shared" si="186"/>
        <v>572.62790697674416</v>
      </c>
    </row>
    <row r="2358" spans="1:17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 t="shared" si="183"/>
        <v>LOW</v>
      </c>
      <c r="J2358" s="2" t="str">
        <f t="shared" si="184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s="3" t="str">
        <f t="shared" si="185"/>
        <v>LOW</v>
      </c>
      <c r="P2358" t="str">
        <f t="shared" si="187"/>
        <v>HIGH IMPACT</v>
      </c>
      <c r="Q2358" s="5">
        <f t="shared" si="186"/>
        <v>302.64999999999998</v>
      </c>
    </row>
    <row r="2359" spans="1:17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 t="shared" si="183"/>
        <v>LOW</v>
      </c>
      <c r="J2359" s="2" t="str">
        <f t="shared" si="184"/>
        <v>LOW</v>
      </c>
      <c r="K2359" s="2">
        <v>0.16</v>
      </c>
      <c r="L2359" s="2">
        <v>9</v>
      </c>
      <c r="M2359" s="2" t="s">
        <v>28</v>
      </c>
      <c r="N2359" s="2">
        <v>885.48</v>
      </c>
      <c r="O2359" s="3" t="str">
        <f t="shared" si="185"/>
        <v>LOW</v>
      </c>
      <c r="P2359" t="str">
        <f t="shared" si="187"/>
        <v>NORMAL</v>
      </c>
      <c r="Q2359" s="5">
        <f t="shared" si="186"/>
        <v>5534.25</v>
      </c>
    </row>
    <row r="2360" spans="1:17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 t="shared" si="183"/>
        <v>LOW</v>
      </c>
      <c r="J2360" s="2" t="str">
        <f t="shared" si="184"/>
        <v>LOW</v>
      </c>
      <c r="K2360" s="2">
        <v>0.04</v>
      </c>
      <c r="L2360" s="2">
        <v>9</v>
      </c>
      <c r="M2360" s="2" t="s">
        <v>28</v>
      </c>
      <c r="N2360" s="2">
        <v>73.33</v>
      </c>
      <c r="O2360" s="3" t="str">
        <f t="shared" si="185"/>
        <v>LOW</v>
      </c>
      <c r="P2360" t="str">
        <f t="shared" si="187"/>
        <v>NORMAL</v>
      </c>
      <c r="Q2360" s="5">
        <f t="shared" si="186"/>
        <v>1833.25</v>
      </c>
    </row>
    <row r="2361" spans="1:17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 t="shared" si="183"/>
        <v>LOW</v>
      </c>
      <c r="J2361" s="2" t="str">
        <f t="shared" si="184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s="3" t="str">
        <f t="shared" si="185"/>
        <v>LOW</v>
      </c>
      <c r="P2361" t="str">
        <f t="shared" si="187"/>
        <v>NORMAL</v>
      </c>
      <c r="Q2361" s="5">
        <f t="shared" si="186"/>
        <v>5576.375</v>
      </c>
    </row>
    <row r="2362" spans="1:17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 t="shared" si="183"/>
        <v>MEDIUM</v>
      </c>
      <c r="J2362" s="2" t="str">
        <f t="shared" si="184"/>
        <v>LOW</v>
      </c>
      <c r="K2362" s="2">
        <v>0.17</v>
      </c>
      <c r="L2362" s="2">
        <v>6</v>
      </c>
      <c r="M2362" s="2" t="s">
        <v>17</v>
      </c>
      <c r="N2362" s="2">
        <v>956.26</v>
      </c>
      <c r="O2362" s="3" t="str">
        <f t="shared" si="185"/>
        <v>HIGH</v>
      </c>
      <c r="P2362" t="str">
        <f t="shared" si="187"/>
        <v>HIGH IMPACT</v>
      </c>
      <c r="Q2362" s="5">
        <f t="shared" si="186"/>
        <v>5625.0588235294117</v>
      </c>
    </row>
    <row r="2363" spans="1:17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 t="shared" si="183"/>
        <v>LOW</v>
      </c>
      <c r="J2363" s="2" t="str">
        <f t="shared" si="184"/>
        <v>LOW</v>
      </c>
      <c r="K2363" s="2">
        <v>0.15</v>
      </c>
      <c r="L2363" s="2">
        <v>4</v>
      </c>
      <c r="M2363" s="2" t="s">
        <v>17</v>
      </c>
      <c r="N2363" s="2">
        <v>65.64</v>
      </c>
      <c r="O2363" s="3" t="str">
        <f t="shared" si="185"/>
        <v>LOW</v>
      </c>
      <c r="P2363" t="str">
        <f t="shared" si="187"/>
        <v>NORMAL</v>
      </c>
      <c r="Q2363" s="5">
        <f t="shared" si="186"/>
        <v>437.6</v>
      </c>
    </row>
    <row r="2364" spans="1:17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 t="shared" si="183"/>
        <v>HIGH</v>
      </c>
      <c r="J2364" s="2" t="str">
        <f t="shared" si="184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s="3" t="str">
        <f t="shared" si="185"/>
        <v>LOW</v>
      </c>
      <c r="P2364" t="str">
        <f t="shared" si="187"/>
        <v>HIGH IMPACT</v>
      </c>
      <c r="Q2364" s="5">
        <f t="shared" si="186"/>
        <v>17193.5</v>
      </c>
    </row>
    <row r="2365" spans="1:17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 t="shared" si="183"/>
        <v>LOW</v>
      </c>
      <c r="J2365" s="2" t="str">
        <f t="shared" si="184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s="3" t="str">
        <f t="shared" si="185"/>
        <v>LOW</v>
      </c>
      <c r="P2365" t="str">
        <f t="shared" si="187"/>
        <v>HIGH IMPACT</v>
      </c>
      <c r="Q2365" s="5">
        <f t="shared" si="186"/>
        <v>256.81818181818181</v>
      </c>
    </row>
    <row r="2366" spans="1:17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 t="shared" si="183"/>
        <v>HIGH</v>
      </c>
      <c r="J2366" s="2" t="str">
        <f t="shared" si="184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s="3" t="str">
        <f t="shared" si="185"/>
        <v>LOW</v>
      </c>
      <c r="P2366" t="str">
        <f t="shared" si="187"/>
        <v>HIGH IMPACT</v>
      </c>
      <c r="Q2366" s="5">
        <f t="shared" si="186"/>
        <v>2105</v>
      </c>
    </row>
    <row r="2367" spans="1:17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 t="shared" si="183"/>
        <v>LOW</v>
      </c>
      <c r="J2367" s="2" t="str">
        <f t="shared" si="184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3" t="str">
        <f t="shared" si="185"/>
        <v>LOW</v>
      </c>
      <c r="P2367" t="str">
        <f t="shared" si="187"/>
        <v>NORMAL</v>
      </c>
      <c r="Q2367" s="5">
        <f t="shared" si="186"/>
        <v>597.63636363636363</v>
      </c>
    </row>
    <row r="2368" spans="1:17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 t="shared" si="183"/>
        <v>MEDIUM</v>
      </c>
      <c r="J2368" s="2" t="str">
        <f t="shared" si="184"/>
        <v>LOW</v>
      </c>
      <c r="K2368" s="2">
        <v>0.39</v>
      </c>
      <c r="L2368" s="2">
        <v>3</v>
      </c>
      <c r="M2368" s="2" t="s">
        <v>28</v>
      </c>
      <c r="N2368" s="2">
        <v>325.02</v>
      </c>
      <c r="O2368" s="3" t="str">
        <f t="shared" si="185"/>
        <v>LOW</v>
      </c>
      <c r="P2368" t="str">
        <f t="shared" si="187"/>
        <v>HIGH IMPACT</v>
      </c>
      <c r="Q2368" s="5">
        <f t="shared" si="186"/>
        <v>833.38461538461536</v>
      </c>
    </row>
    <row r="2369" spans="1:17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 t="shared" si="183"/>
        <v>MEDIUM</v>
      </c>
      <c r="J2369" s="2" t="str">
        <f t="shared" si="184"/>
        <v>LOW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3" t="str">
        <f t="shared" si="185"/>
        <v>LOW</v>
      </c>
      <c r="P2369" t="str">
        <f t="shared" si="187"/>
        <v>HIGH IMPACT</v>
      </c>
      <c r="Q2369" s="5">
        <f t="shared" si="186"/>
        <v>1169.1600000000001</v>
      </c>
    </row>
    <row r="2370" spans="1:17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 t="shared" si="183"/>
        <v>LOW</v>
      </c>
      <c r="J2370" s="2" t="str">
        <f t="shared" si="184"/>
        <v>LOW</v>
      </c>
      <c r="K2370" s="2">
        <v>0.19</v>
      </c>
      <c r="L2370" s="2">
        <v>9</v>
      </c>
      <c r="M2370" s="2" t="s">
        <v>23</v>
      </c>
      <c r="N2370" s="2">
        <v>801.55</v>
      </c>
      <c r="O2370" s="3" t="str">
        <f t="shared" si="185"/>
        <v>LOW</v>
      </c>
      <c r="P2370" t="str">
        <f t="shared" si="187"/>
        <v>NORMAL</v>
      </c>
      <c r="Q2370" s="5">
        <f t="shared" si="186"/>
        <v>4218.6842105263158</v>
      </c>
    </row>
    <row r="2371" spans="1:17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 t="shared" ref="I2371:I2434" si="188">IF(H2371&gt;10000,"HIGH",IF(H2371&gt;5000,"MEDIUM","LOW"))</f>
        <v>MEDIUM</v>
      </c>
      <c r="J2371" s="2" t="str">
        <f t="shared" ref="J2371:J2434" si="189">IF(H2371&gt;10000,"HIGH","LOW")</f>
        <v>LOW</v>
      </c>
      <c r="K2371" s="2">
        <v>0.09</v>
      </c>
      <c r="L2371" s="2">
        <v>1</v>
      </c>
      <c r="M2371" s="2" t="s">
        <v>28</v>
      </c>
      <c r="N2371" s="2">
        <v>928.81</v>
      </c>
      <c r="O2371" s="3" t="str">
        <f t="shared" ref="O2371:O2434" si="190">IF(AND(H2371&gt;5000,N2371&gt;500),"HIGH","LOW")</f>
        <v>HIGH</v>
      </c>
      <c r="P2371" t="str">
        <f t="shared" si="187"/>
        <v>HIGH IMPACT</v>
      </c>
      <c r="Q2371" s="5">
        <f t="shared" ref="Q2371:Q2434" si="191">IFERROR(N2371/K2371,"cant divide")</f>
        <v>10320.111111111111</v>
      </c>
    </row>
    <row r="2372" spans="1:17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 t="shared" si="188"/>
        <v>LOW</v>
      </c>
      <c r="J2372" s="2" t="str">
        <f t="shared" si="189"/>
        <v>LOW</v>
      </c>
      <c r="K2372" s="2">
        <v>0.43</v>
      </c>
      <c r="L2372" s="2">
        <v>6</v>
      </c>
      <c r="M2372" s="2" t="s">
        <v>28</v>
      </c>
      <c r="N2372" s="2">
        <v>322.68</v>
      </c>
      <c r="O2372" s="3" t="str">
        <f t="shared" si="190"/>
        <v>LOW</v>
      </c>
      <c r="P2372" t="str">
        <f t="shared" si="187"/>
        <v>HIGH IMPACT</v>
      </c>
      <c r="Q2372" s="5">
        <f t="shared" si="191"/>
        <v>750.41860465116281</v>
      </c>
    </row>
    <row r="2373" spans="1:17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 t="shared" si="188"/>
        <v>LOW</v>
      </c>
      <c r="J2373" s="2" t="str">
        <f t="shared" si="189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s="3" t="str">
        <f t="shared" si="190"/>
        <v>LOW</v>
      </c>
      <c r="P2373" t="str">
        <f t="shared" si="187"/>
        <v>HIGH IMPACT</v>
      </c>
      <c r="Q2373" s="5">
        <f t="shared" si="191"/>
        <v>235.77777777777777</v>
      </c>
    </row>
    <row r="2374" spans="1:17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 t="shared" si="188"/>
        <v>MEDIUM</v>
      </c>
      <c r="J2374" s="2" t="str">
        <f t="shared" si="189"/>
        <v>LOW</v>
      </c>
      <c r="K2374" s="2">
        <v>0.26</v>
      </c>
      <c r="L2374" s="2">
        <v>2</v>
      </c>
      <c r="M2374" s="2" t="s">
        <v>28</v>
      </c>
      <c r="N2374" s="2">
        <v>224.03</v>
      </c>
      <c r="O2374" s="3" t="str">
        <f t="shared" si="190"/>
        <v>LOW</v>
      </c>
      <c r="P2374" t="str">
        <f t="shared" si="187"/>
        <v>HIGH IMPACT</v>
      </c>
      <c r="Q2374" s="5">
        <f t="shared" si="191"/>
        <v>861.65384615384608</v>
      </c>
    </row>
    <row r="2375" spans="1:17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 t="shared" si="188"/>
        <v>HIGH</v>
      </c>
      <c r="J2375" s="2" t="str">
        <f t="shared" si="189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s="3" t="str">
        <f t="shared" si="190"/>
        <v>LOW</v>
      </c>
      <c r="P2375" t="str">
        <f t="shared" si="187"/>
        <v>HIGH IMPACT</v>
      </c>
      <c r="Q2375" s="5">
        <f t="shared" si="191"/>
        <v>735.43478260869563</v>
      </c>
    </row>
    <row r="2376" spans="1:17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 t="shared" si="188"/>
        <v>LOW</v>
      </c>
      <c r="J2376" s="2" t="str">
        <f t="shared" si="189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s="3" t="str">
        <f t="shared" si="190"/>
        <v>LOW</v>
      </c>
      <c r="P2376" t="str">
        <f t="shared" ref="P2376:P2439" si="192">IF(OR(H2376&gt;5000,K2376&gt;0.2),"HIGH IMPACT","NORMAL")</f>
        <v>HIGH IMPACT</v>
      </c>
      <c r="Q2376" s="5">
        <f t="shared" si="191"/>
        <v>2932</v>
      </c>
    </row>
    <row r="2377" spans="1:17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 t="shared" si="188"/>
        <v>LOW</v>
      </c>
      <c r="J2377" s="2" t="str">
        <f t="shared" si="189"/>
        <v>LOW</v>
      </c>
      <c r="K2377" s="2">
        <v>0.05</v>
      </c>
      <c r="L2377" s="2">
        <v>4</v>
      </c>
      <c r="M2377" s="2" t="s">
        <v>23</v>
      </c>
      <c r="N2377" s="2">
        <v>844.24</v>
      </c>
      <c r="O2377" s="3" t="str">
        <f t="shared" si="190"/>
        <v>LOW</v>
      </c>
      <c r="P2377" t="str">
        <f t="shared" si="192"/>
        <v>NORMAL</v>
      </c>
      <c r="Q2377" s="5">
        <f t="shared" si="191"/>
        <v>16884.8</v>
      </c>
    </row>
    <row r="2378" spans="1:17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 t="shared" si="188"/>
        <v>LOW</v>
      </c>
      <c r="J2378" s="2" t="str">
        <f t="shared" si="189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s="3" t="str">
        <f t="shared" si="190"/>
        <v>LOW</v>
      </c>
      <c r="P2378" t="str">
        <f t="shared" si="192"/>
        <v>NORMAL</v>
      </c>
      <c r="Q2378" s="5">
        <f t="shared" si="191"/>
        <v>1488</v>
      </c>
    </row>
    <row r="2379" spans="1:17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 t="shared" si="188"/>
        <v>LOW</v>
      </c>
      <c r="J2379" s="2" t="str">
        <f t="shared" si="189"/>
        <v>LOW</v>
      </c>
      <c r="K2379" s="2">
        <v>0.06</v>
      </c>
      <c r="L2379" s="2">
        <v>3</v>
      </c>
      <c r="M2379" s="2" t="s">
        <v>23</v>
      </c>
      <c r="N2379" s="2">
        <v>925.29</v>
      </c>
      <c r="O2379" s="3" t="str">
        <f t="shared" si="190"/>
        <v>LOW</v>
      </c>
      <c r="P2379" t="str">
        <f t="shared" si="192"/>
        <v>NORMAL</v>
      </c>
      <c r="Q2379" s="5">
        <f t="shared" si="191"/>
        <v>15421.5</v>
      </c>
    </row>
    <row r="2380" spans="1:17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 t="shared" si="188"/>
        <v>LOW</v>
      </c>
      <c r="J2380" s="2" t="str">
        <f t="shared" si="189"/>
        <v>LOW</v>
      </c>
      <c r="K2380" s="2">
        <v>0.31</v>
      </c>
      <c r="L2380" s="2">
        <v>4</v>
      </c>
      <c r="M2380" s="2" t="s">
        <v>17</v>
      </c>
      <c r="N2380" s="2">
        <v>177.57</v>
      </c>
      <c r="O2380" s="3" t="str">
        <f t="shared" si="190"/>
        <v>LOW</v>
      </c>
      <c r="P2380" t="str">
        <f t="shared" si="192"/>
        <v>HIGH IMPACT</v>
      </c>
      <c r="Q2380" s="5">
        <f t="shared" si="191"/>
        <v>572.80645161290317</v>
      </c>
    </row>
    <row r="2381" spans="1:17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 t="shared" si="188"/>
        <v>LOW</v>
      </c>
      <c r="J2381" s="2" t="str">
        <f t="shared" si="189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s="3" t="str">
        <f t="shared" si="190"/>
        <v>LOW</v>
      </c>
      <c r="P2381" t="str">
        <f t="shared" si="192"/>
        <v>NORMAL</v>
      </c>
      <c r="Q2381" s="5">
        <f t="shared" si="191"/>
        <v>3111.1875</v>
      </c>
    </row>
    <row r="2382" spans="1:17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 t="shared" si="188"/>
        <v>MEDIUM</v>
      </c>
      <c r="J2382" s="2" t="str">
        <f t="shared" si="189"/>
        <v>LOW</v>
      </c>
      <c r="K2382" s="2">
        <v>0.32</v>
      </c>
      <c r="L2382" s="2">
        <v>6</v>
      </c>
      <c r="M2382" s="2" t="s">
        <v>17</v>
      </c>
      <c r="N2382" s="2">
        <v>269.63</v>
      </c>
      <c r="O2382" s="3" t="str">
        <f t="shared" si="190"/>
        <v>LOW</v>
      </c>
      <c r="P2382" t="str">
        <f t="shared" si="192"/>
        <v>HIGH IMPACT</v>
      </c>
      <c r="Q2382" s="5">
        <f t="shared" si="191"/>
        <v>842.59375</v>
      </c>
    </row>
    <row r="2383" spans="1:17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 t="shared" si="188"/>
        <v>LOW</v>
      </c>
      <c r="J2383" s="2" t="str">
        <f t="shared" si="189"/>
        <v>LOW</v>
      </c>
      <c r="K2383" s="2">
        <v>0.25</v>
      </c>
      <c r="L2383" s="2">
        <v>7</v>
      </c>
      <c r="M2383" s="2" t="s">
        <v>17</v>
      </c>
      <c r="N2383" s="2">
        <v>376.36</v>
      </c>
      <c r="O2383" s="3" t="str">
        <f t="shared" si="190"/>
        <v>LOW</v>
      </c>
      <c r="P2383" t="str">
        <f t="shared" si="192"/>
        <v>HIGH IMPACT</v>
      </c>
      <c r="Q2383" s="5">
        <f t="shared" si="191"/>
        <v>1505.44</v>
      </c>
    </row>
    <row r="2384" spans="1:17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 t="shared" si="188"/>
        <v>LOW</v>
      </c>
      <c r="J2384" s="2" t="str">
        <f t="shared" si="189"/>
        <v>LOW</v>
      </c>
      <c r="K2384" s="2">
        <v>0.17</v>
      </c>
      <c r="L2384" s="2">
        <v>7</v>
      </c>
      <c r="M2384" s="2" t="s">
        <v>28</v>
      </c>
      <c r="N2384" s="2">
        <v>763.47</v>
      </c>
      <c r="O2384" s="3" t="str">
        <f t="shared" si="190"/>
        <v>LOW</v>
      </c>
      <c r="P2384" t="str">
        <f t="shared" si="192"/>
        <v>NORMAL</v>
      </c>
      <c r="Q2384" s="5">
        <f t="shared" si="191"/>
        <v>4491</v>
      </c>
    </row>
    <row r="2385" spans="1:17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 t="shared" si="188"/>
        <v>LOW</v>
      </c>
      <c r="J2385" s="2" t="str">
        <f t="shared" si="189"/>
        <v>LOW</v>
      </c>
      <c r="K2385" s="2">
        <v>0.11</v>
      </c>
      <c r="L2385" s="2">
        <v>1</v>
      </c>
      <c r="M2385" s="2" t="s">
        <v>17</v>
      </c>
      <c r="N2385" s="2">
        <v>462.58</v>
      </c>
      <c r="O2385" s="3" t="str">
        <f t="shared" si="190"/>
        <v>LOW</v>
      </c>
      <c r="P2385" t="str">
        <f t="shared" si="192"/>
        <v>NORMAL</v>
      </c>
      <c r="Q2385" s="5">
        <f t="shared" si="191"/>
        <v>4205.272727272727</v>
      </c>
    </row>
    <row r="2386" spans="1:17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 t="shared" si="188"/>
        <v>LOW</v>
      </c>
      <c r="J2386" s="2" t="str">
        <f t="shared" si="189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s="3" t="str">
        <f t="shared" si="190"/>
        <v>LOW</v>
      </c>
      <c r="P2386" t="str">
        <f t="shared" si="192"/>
        <v>NORMAL</v>
      </c>
      <c r="Q2386" s="5">
        <f t="shared" si="191"/>
        <v>3259.25</v>
      </c>
    </row>
    <row r="2387" spans="1:17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 t="shared" si="188"/>
        <v>LOW</v>
      </c>
      <c r="J2387" s="2" t="str">
        <f t="shared" si="189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s="3" t="str">
        <f t="shared" si="190"/>
        <v>LOW</v>
      </c>
      <c r="P2387" t="str">
        <f t="shared" si="192"/>
        <v>HIGH IMPACT</v>
      </c>
      <c r="Q2387" s="5">
        <f t="shared" si="191"/>
        <v>307.66666666666663</v>
      </c>
    </row>
    <row r="2388" spans="1:17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 t="shared" si="188"/>
        <v>LOW</v>
      </c>
      <c r="J2388" s="2" t="str">
        <f t="shared" si="189"/>
        <v>LOW</v>
      </c>
      <c r="K2388" s="2">
        <v>0.41</v>
      </c>
      <c r="L2388" s="2">
        <v>1</v>
      </c>
      <c r="M2388" s="2" t="s">
        <v>23</v>
      </c>
      <c r="N2388" s="2">
        <v>480.81</v>
      </c>
      <c r="O2388" s="3" t="str">
        <f t="shared" si="190"/>
        <v>LOW</v>
      </c>
      <c r="P2388" t="str">
        <f t="shared" si="192"/>
        <v>HIGH IMPACT</v>
      </c>
      <c r="Q2388" s="5">
        <f t="shared" si="191"/>
        <v>1172.7073170731708</v>
      </c>
    </row>
    <row r="2389" spans="1:17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 t="shared" si="188"/>
        <v>LOW</v>
      </c>
      <c r="J2389" s="2" t="str">
        <f t="shared" si="189"/>
        <v>LOW</v>
      </c>
      <c r="K2389" s="2">
        <v>0.27</v>
      </c>
      <c r="L2389" s="2">
        <v>1</v>
      </c>
      <c r="M2389" s="2" t="s">
        <v>17</v>
      </c>
      <c r="N2389" s="2">
        <v>331.24</v>
      </c>
      <c r="O2389" s="3" t="str">
        <f t="shared" si="190"/>
        <v>LOW</v>
      </c>
      <c r="P2389" t="str">
        <f t="shared" si="192"/>
        <v>HIGH IMPACT</v>
      </c>
      <c r="Q2389" s="5">
        <f t="shared" si="191"/>
        <v>1226.8148148148148</v>
      </c>
    </row>
    <row r="2390" spans="1:17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 t="shared" si="188"/>
        <v>LOW</v>
      </c>
      <c r="J2390" s="2" t="str">
        <f t="shared" si="189"/>
        <v>LOW</v>
      </c>
      <c r="K2390" s="2">
        <v>0.08</v>
      </c>
      <c r="L2390" s="2">
        <v>2</v>
      </c>
      <c r="M2390" s="2" t="s">
        <v>23</v>
      </c>
      <c r="N2390" s="2">
        <v>445.35</v>
      </c>
      <c r="O2390" s="3" t="str">
        <f t="shared" si="190"/>
        <v>LOW</v>
      </c>
      <c r="P2390" t="str">
        <f t="shared" si="192"/>
        <v>NORMAL</v>
      </c>
      <c r="Q2390" s="5">
        <f t="shared" si="191"/>
        <v>5566.875</v>
      </c>
    </row>
    <row r="2391" spans="1:17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 t="shared" si="188"/>
        <v>LOW</v>
      </c>
      <c r="J2391" s="2" t="str">
        <f t="shared" si="189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s="3" t="str">
        <f t="shared" si="190"/>
        <v>LOW</v>
      </c>
      <c r="P2391" t="str">
        <f t="shared" si="192"/>
        <v>NORMAL</v>
      </c>
      <c r="Q2391" s="5">
        <f t="shared" si="191"/>
        <v>7319.3076923076924</v>
      </c>
    </row>
    <row r="2392" spans="1:17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 t="shared" si="188"/>
        <v>LOW</v>
      </c>
      <c r="J2392" s="2" t="str">
        <f t="shared" si="189"/>
        <v>LOW</v>
      </c>
      <c r="K2392" s="2">
        <v>0.48</v>
      </c>
      <c r="L2392" s="2">
        <v>4</v>
      </c>
      <c r="M2392" s="2" t="s">
        <v>28</v>
      </c>
      <c r="N2392" s="2">
        <v>489.84</v>
      </c>
      <c r="O2392" s="3" t="str">
        <f t="shared" si="190"/>
        <v>LOW</v>
      </c>
      <c r="P2392" t="str">
        <f t="shared" si="192"/>
        <v>HIGH IMPACT</v>
      </c>
      <c r="Q2392" s="5">
        <f t="shared" si="191"/>
        <v>1020.5</v>
      </c>
    </row>
    <row r="2393" spans="1:17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 t="shared" si="188"/>
        <v>LOW</v>
      </c>
      <c r="J2393" s="2" t="str">
        <f t="shared" si="189"/>
        <v>LOW</v>
      </c>
      <c r="K2393" s="2">
        <v>0.11</v>
      </c>
      <c r="L2393" s="2">
        <v>3</v>
      </c>
      <c r="M2393" s="2" t="s">
        <v>17</v>
      </c>
      <c r="N2393" s="2">
        <v>419.42</v>
      </c>
      <c r="O2393" s="3" t="str">
        <f t="shared" si="190"/>
        <v>LOW</v>
      </c>
      <c r="P2393" t="str">
        <f t="shared" si="192"/>
        <v>NORMAL</v>
      </c>
      <c r="Q2393" s="5">
        <f t="shared" si="191"/>
        <v>3812.909090909091</v>
      </c>
    </row>
    <row r="2394" spans="1:17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 t="shared" si="188"/>
        <v>LOW</v>
      </c>
      <c r="J2394" s="2" t="str">
        <f t="shared" si="189"/>
        <v>LOW</v>
      </c>
      <c r="K2394" s="2">
        <v>0.03</v>
      </c>
      <c r="L2394" s="2">
        <v>8</v>
      </c>
      <c r="M2394" s="2" t="s">
        <v>17</v>
      </c>
      <c r="N2394" s="2">
        <v>984.7</v>
      </c>
      <c r="O2394" s="3" t="str">
        <f t="shared" si="190"/>
        <v>LOW</v>
      </c>
      <c r="P2394" t="str">
        <f t="shared" si="192"/>
        <v>NORMAL</v>
      </c>
      <c r="Q2394" s="5">
        <f t="shared" si="191"/>
        <v>32823.333333333336</v>
      </c>
    </row>
    <row r="2395" spans="1:17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 t="shared" si="188"/>
        <v>LOW</v>
      </c>
      <c r="J2395" s="2" t="str">
        <f t="shared" si="189"/>
        <v>LOW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3" t="str">
        <f t="shared" si="190"/>
        <v>LOW</v>
      </c>
      <c r="P2395" t="str">
        <f t="shared" si="192"/>
        <v>HIGH IMPACT</v>
      </c>
      <c r="Q2395" s="5">
        <f t="shared" si="191"/>
        <v>3351.6071428571427</v>
      </c>
    </row>
    <row r="2396" spans="1:17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 t="shared" si="188"/>
        <v>HIGH</v>
      </c>
      <c r="J2396" s="2" t="str">
        <f t="shared" si="189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s="3" t="str">
        <f t="shared" si="190"/>
        <v>HIGH</v>
      </c>
      <c r="P2396" t="str">
        <f t="shared" si="192"/>
        <v>HIGH IMPACT</v>
      </c>
      <c r="Q2396" s="5">
        <f t="shared" si="191"/>
        <v>6123</v>
      </c>
    </row>
    <row r="2397" spans="1:17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 t="shared" si="188"/>
        <v>LOW</v>
      </c>
      <c r="J2397" s="2" t="str">
        <f t="shared" si="189"/>
        <v>LOW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3" t="str">
        <f t="shared" si="190"/>
        <v>LOW</v>
      </c>
      <c r="P2397" t="str">
        <f t="shared" si="192"/>
        <v>HIGH IMPACT</v>
      </c>
      <c r="Q2397" s="5">
        <f t="shared" si="191"/>
        <v>1269.1666666666667</v>
      </c>
    </row>
    <row r="2398" spans="1:17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 t="shared" si="188"/>
        <v>LOW</v>
      </c>
      <c r="J2398" s="2" t="str">
        <f t="shared" si="189"/>
        <v>LOW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3" t="str">
        <f t="shared" si="190"/>
        <v>LOW</v>
      </c>
      <c r="P2398" t="str">
        <f t="shared" si="192"/>
        <v>HIGH IMPACT</v>
      </c>
      <c r="Q2398" s="5">
        <f t="shared" si="191"/>
        <v>2428.8275862068967</v>
      </c>
    </row>
    <row r="2399" spans="1:17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 t="shared" si="188"/>
        <v>LOW</v>
      </c>
      <c r="J2399" s="2" t="str">
        <f t="shared" si="189"/>
        <v>LOW</v>
      </c>
      <c r="K2399" s="2">
        <v>0.48</v>
      </c>
      <c r="L2399" s="2">
        <v>1</v>
      </c>
      <c r="M2399" s="2" t="s">
        <v>28</v>
      </c>
      <c r="N2399" s="2">
        <v>284.01</v>
      </c>
      <c r="O2399" s="3" t="str">
        <f t="shared" si="190"/>
        <v>LOW</v>
      </c>
      <c r="P2399" t="str">
        <f t="shared" si="192"/>
        <v>HIGH IMPACT</v>
      </c>
      <c r="Q2399" s="5">
        <f t="shared" si="191"/>
        <v>591.6875</v>
      </c>
    </row>
    <row r="2400" spans="1:17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 t="shared" si="188"/>
        <v>HIGH</v>
      </c>
      <c r="J2400" s="2" t="str">
        <f t="shared" si="189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s="3" t="str">
        <f t="shared" si="190"/>
        <v>HIGH</v>
      </c>
      <c r="P2400" t="str">
        <f t="shared" si="192"/>
        <v>HIGH IMPACT</v>
      </c>
      <c r="Q2400" s="5">
        <f t="shared" si="191"/>
        <v>1426.9743589743589</v>
      </c>
    </row>
    <row r="2401" spans="1:17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 t="shared" si="188"/>
        <v>LOW</v>
      </c>
      <c r="J2401" s="2" t="str">
        <f t="shared" si="189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s="3" t="str">
        <f t="shared" si="190"/>
        <v>LOW</v>
      </c>
      <c r="P2401" t="str">
        <f t="shared" si="192"/>
        <v>HIGH IMPACT</v>
      </c>
      <c r="Q2401" s="5">
        <f t="shared" si="191"/>
        <v>931.38888888888891</v>
      </c>
    </row>
    <row r="2402" spans="1:17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 t="shared" si="188"/>
        <v>LOW</v>
      </c>
      <c r="J2402" s="2" t="str">
        <f t="shared" si="189"/>
        <v>LOW</v>
      </c>
      <c r="K2402" s="2">
        <v>0.42</v>
      </c>
      <c r="L2402" s="2">
        <v>4</v>
      </c>
      <c r="M2402" s="2" t="s">
        <v>17</v>
      </c>
      <c r="N2402" s="2">
        <v>471.92</v>
      </c>
      <c r="O2402" s="3" t="str">
        <f t="shared" si="190"/>
        <v>LOW</v>
      </c>
      <c r="P2402" t="str">
        <f t="shared" si="192"/>
        <v>HIGH IMPACT</v>
      </c>
      <c r="Q2402" s="5">
        <f t="shared" si="191"/>
        <v>1123.6190476190477</v>
      </c>
    </row>
    <row r="2403" spans="1:17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 t="shared" si="188"/>
        <v>LOW</v>
      </c>
      <c r="J2403" s="2" t="str">
        <f t="shared" si="189"/>
        <v>LOW</v>
      </c>
      <c r="K2403" s="2">
        <v>0.3</v>
      </c>
      <c r="L2403" s="2">
        <v>5</v>
      </c>
      <c r="M2403" s="2" t="s">
        <v>17</v>
      </c>
      <c r="N2403" s="2">
        <v>809.21</v>
      </c>
      <c r="O2403" s="3" t="str">
        <f t="shared" si="190"/>
        <v>LOW</v>
      </c>
      <c r="P2403" t="str">
        <f t="shared" si="192"/>
        <v>HIGH IMPACT</v>
      </c>
      <c r="Q2403" s="5">
        <f t="shared" si="191"/>
        <v>2697.3666666666668</v>
      </c>
    </row>
    <row r="2404" spans="1:17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 t="shared" si="188"/>
        <v>LOW</v>
      </c>
      <c r="J2404" s="2" t="str">
        <f t="shared" si="189"/>
        <v>LOW</v>
      </c>
      <c r="K2404" s="2">
        <v>0.01</v>
      </c>
      <c r="L2404" s="2">
        <v>9</v>
      </c>
      <c r="M2404" s="2" t="s">
        <v>28</v>
      </c>
      <c r="N2404" s="2">
        <v>230.04</v>
      </c>
      <c r="O2404" s="3" t="str">
        <f t="shared" si="190"/>
        <v>LOW</v>
      </c>
      <c r="P2404" t="str">
        <f t="shared" si="192"/>
        <v>NORMAL</v>
      </c>
      <c r="Q2404" s="5">
        <f t="shared" si="191"/>
        <v>23004</v>
      </c>
    </row>
    <row r="2405" spans="1:17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 t="shared" si="188"/>
        <v>MEDIUM</v>
      </c>
      <c r="J2405" s="2" t="str">
        <f t="shared" si="189"/>
        <v>LOW</v>
      </c>
      <c r="K2405" s="2">
        <v>0.2</v>
      </c>
      <c r="L2405" s="2">
        <v>6</v>
      </c>
      <c r="M2405" s="2" t="s">
        <v>28</v>
      </c>
      <c r="N2405" s="2">
        <v>222.13</v>
      </c>
      <c r="O2405" s="3" t="str">
        <f t="shared" si="190"/>
        <v>LOW</v>
      </c>
      <c r="P2405" t="str">
        <f t="shared" si="192"/>
        <v>HIGH IMPACT</v>
      </c>
      <c r="Q2405" s="5">
        <f t="shared" si="191"/>
        <v>1110.6499999999999</v>
      </c>
    </row>
    <row r="2406" spans="1:17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 t="shared" si="188"/>
        <v>MEDIUM</v>
      </c>
      <c r="J2406" s="2" t="str">
        <f t="shared" si="189"/>
        <v>LOW</v>
      </c>
      <c r="K2406" s="2">
        <v>0.11</v>
      </c>
      <c r="L2406" s="2">
        <v>6</v>
      </c>
      <c r="M2406" s="2" t="s">
        <v>28</v>
      </c>
      <c r="N2406" s="2">
        <v>1398.3</v>
      </c>
      <c r="O2406" s="3" t="str">
        <f t="shared" si="190"/>
        <v>HIGH</v>
      </c>
      <c r="P2406" t="str">
        <f t="shared" si="192"/>
        <v>HIGH IMPACT</v>
      </c>
      <c r="Q2406" s="5">
        <f t="shared" si="191"/>
        <v>12711.818181818182</v>
      </c>
    </row>
    <row r="2407" spans="1:17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 t="shared" si="188"/>
        <v>MEDIUM</v>
      </c>
      <c r="J2407" s="2" t="str">
        <f t="shared" si="189"/>
        <v>LOW</v>
      </c>
      <c r="K2407" s="2">
        <v>0.22</v>
      </c>
      <c r="L2407" s="2">
        <v>2</v>
      </c>
      <c r="M2407" s="2" t="s">
        <v>28</v>
      </c>
      <c r="N2407" s="2">
        <v>292.93</v>
      </c>
      <c r="O2407" s="3" t="str">
        <f t="shared" si="190"/>
        <v>LOW</v>
      </c>
      <c r="P2407" t="str">
        <f t="shared" si="192"/>
        <v>HIGH IMPACT</v>
      </c>
      <c r="Q2407" s="5">
        <f t="shared" si="191"/>
        <v>1331.5</v>
      </c>
    </row>
    <row r="2408" spans="1:17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 t="shared" si="188"/>
        <v>LOW</v>
      </c>
      <c r="J2408" s="2" t="str">
        <f t="shared" si="189"/>
        <v>LOW</v>
      </c>
      <c r="K2408" s="2">
        <v>0.24</v>
      </c>
      <c r="L2408" s="2">
        <v>1</v>
      </c>
      <c r="M2408" s="2" t="s">
        <v>28</v>
      </c>
      <c r="N2408" s="2">
        <v>400.29</v>
      </c>
      <c r="O2408" s="3" t="str">
        <f t="shared" si="190"/>
        <v>LOW</v>
      </c>
      <c r="P2408" t="str">
        <f t="shared" si="192"/>
        <v>HIGH IMPACT</v>
      </c>
      <c r="Q2408" s="5">
        <f t="shared" si="191"/>
        <v>1667.8750000000002</v>
      </c>
    </row>
    <row r="2409" spans="1:17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 t="shared" si="188"/>
        <v>MEDIUM</v>
      </c>
      <c r="J2409" s="2" t="str">
        <f t="shared" si="189"/>
        <v>LOW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3" t="str">
        <f t="shared" si="190"/>
        <v>LOW</v>
      </c>
      <c r="P2409" t="str">
        <f t="shared" si="192"/>
        <v>HIGH IMPACT</v>
      </c>
      <c r="Q2409" s="5">
        <f t="shared" si="191"/>
        <v>4660.0000000000009</v>
      </c>
    </row>
    <row r="2410" spans="1:17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 t="shared" si="188"/>
        <v>LOW</v>
      </c>
      <c r="J2410" s="2" t="str">
        <f t="shared" si="189"/>
        <v>LOW</v>
      </c>
      <c r="K2410" s="2">
        <v>0.01</v>
      </c>
      <c r="L2410" s="2">
        <v>3</v>
      </c>
      <c r="M2410" s="2" t="s">
        <v>28</v>
      </c>
      <c r="N2410" s="2">
        <v>552.65</v>
      </c>
      <c r="O2410" s="3" t="str">
        <f t="shared" si="190"/>
        <v>LOW</v>
      </c>
      <c r="P2410" t="str">
        <f t="shared" si="192"/>
        <v>NORMAL</v>
      </c>
      <c r="Q2410" s="5">
        <f t="shared" si="191"/>
        <v>55265</v>
      </c>
    </row>
    <row r="2411" spans="1:17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 t="shared" si="188"/>
        <v>LOW</v>
      </c>
      <c r="J2411" s="2" t="str">
        <f t="shared" si="189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3" t="str">
        <f t="shared" si="190"/>
        <v>LOW</v>
      </c>
      <c r="P2411" t="str">
        <f t="shared" si="192"/>
        <v>NORMAL</v>
      </c>
      <c r="Q2411" s="5">
        <f t="shared" si="191"/>
        <v>2892.2857142857142</v>
      </c>
    </row>
    <row r="2412" spans="1:17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 t="shared" si="188"/>
        <v>MEDIUM</v>
      </c>
      <c r="J2412" s="2" t="str">
        <f t="shared" si="189"/>
        <v>LOW</v>
      </c>
      <c r="K2412" s="2">
        <v>0.43</v>
      </c>
      <c r="L2412" s="2">
        <v>7</v>
      </c>
      <c r="M2412" s="2" t="s">
        <v>17</v>
      </c>
      <c r="N2412" s="2">
        <v>973.65</v>
      </c>
      <c r="O2412" s="3" t="str">
        <f t="shared" si="190"/>
        <v>HIGH</v>
      </c>
      <c r="P2412" t="str">
        <f t="shared" si="192"/>
        <v>HIGH IMPACT</v>
      </c>
      <c r="Q2412" s="5">
        <f t="shared" si="191"/>
        <v>2264.3023255813955</v>
      </c>
    </row>
    <row r="2413" spans="1:17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 t="shared" si="188"/>
        <v>LOW</v>
      </c>
      <c r="J2413" s="2" t="str">
        <f t="shared" si="189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3" t="str">
        <f t="shared" si="190"/>
        <v>LOW</v>
      </c>
      <c r="P2413" t="str">
        <f t="shared" si="192"/>
        <v>HIGH IMPACT</v>
      </c>
      <c r="Q2413" s="5">
        <f t="shared" si="191"/>
        <v>170.86842105263159</v>
      </c>
    </row>
    <row r="2414" spans="1:17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 t="shared" si="188"/>
        <v>LOW</v>
      </c>
      <c r="J2414" s="2" t="str">
        <f t="shared" si="189"/>
        <v>LOW</v>
      </c>
      <c r="K2414" s="2">
        <v>0.4</v>
      </c>
      <c r="L2414" s="2">
        <v>5</v>
      </c>
      <c r="M2414" s="2" t="s">
        <v>23</v>
      </c>
      <c r="N2414" s="2">
        <v>677.2</v>
      </c>
      <c r="O2414" s="3" t="str">
        <f t="shared" si="190"/>
        <v>LOW</v>
      </c>
      <c r="P2414" t="str">
        <f t="shared" si="192"/>
        <v>HIGH IMPACT</v>
      </c>
      <c r="Q2414" s="5">
        <f t="shared" si="191"/>
        <v>1693</v>
      </c>
    </row>
    <row r="2415" spans="1:17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 t="shared" si="188"/>
        <v>LOW</v>
      </c>
      <c r="J2415" s="2" t="str">
        <f t="shared" si="189"/>
        <v>LOW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3" t="str">
        <f t="shared" si="190"/>
        <v>LOW</v>
      </c>
      <c r="P2415" t="str">
        <f t="shared" si="192"/>
        <v>NORMAL</v>
      </c>
      <c r="Q2415" s="5">
        <f t="shared" si="191"/>
        <v>1566.4999999999998</v>
      </c>
    </row>
    <row r="2416" spans="1:17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 t="shared" si="188"/>
        <v>MEDIUM</v>
      </c>
      <c r="J2416" s="2" t="str">
        <f t="shared" si="189"/>
        <v>LOW</v>
      </c>
      <c r="K2416" s="2">
        <v>0.12</v>
      </c>
      <c r="L2416" s="2">
        <v>4</v>
      </c>
      <c r="M2416" s="2" t="s">
        <v>23</v>
      </c>
      <c r="N2416" s="2">
        <v>887.45</v>
      </c>
      <c r="O2416" s="3" t="str">
        <f t="shared" si="190"/>
        <v>HIGH</v>
      </c>
      <c r="P2416" t="str">
        <f t="shared" si="192"/>
        <v>HIGH IMPACT</v>
      </c>
      <c r="Q2416" s="5">
        <f t="shared" si="191"/>
        <v>7395.416666666667</v>
      </c>
    </row>
    <row r="2417" spans="1:17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 t="shared" si="188"/>
        <v>MEDIUM</v>
      </c>
      <c r="J2417" s="2" t="str">
        <f t="shared" si="189"/>
        <v>LOW</v>
      </c>
      <c r="K2417" s="2">
        <v>0.02</v>
      </c>
      <c r="L2417" s="2">
        <v>5</v>
      </c>
      <c r="M2417" s="2" t="s">
        <v>23</v>
      </c>
      <c r="N2417" s="2">
        <v>225.91</v>
      </c>
      <c r="O2417" s="3" t="str">
        <f t="shared" si="190"/>
        <v>LOW</v>
      </c>
      <c r="P2417" t="str">
        <f t="shared" si="192"/>
        <v>HIGH IMPACT</v>
      </c>
      <c r="Q2417" s="5">
        <f t="shared" si="191"/>
        <v>11295.5</v>
      </c>
    </row>
    <row r="2418" spans="1:17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 t="shared" si="188"/>
        <v>LOW</v>
      </c>
      <c r="J2418" s="2" t="str">
        <f t="shared" si="189"/>
        <v>LOW</v>
      </c>
      <c r="K2418" s="2">
        <v>0.24</v>
      </c>
      <c r="L2418" s="2">
        <v>4</v>
      </c>
      <c r="M2418" s="2" t="s">
        <v>17</v>
      </c>
      <c r="N2418" s="2">
        <v>1054.78</v>
      </c>
      <c r="O2418" s="3" t="str">
        <f t="shared" si="190"/>
        <v>LOW</v>
      </c>
      <c r="P2418" t="str">
        <f t="shared" si="192"/>
        <v>HIGH IMPACT</v>
      </c>
      <c r="Q2418" s="5">
        <f t="shared" si="191"/>
        <v>4394.916666666667</v>
      </c>
    </row>
    <row r="2419" spans="1:17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 t="shared" si="188"/>
        <v>LOW</v>
      </c>
      <c r="J2419" s="2" t="str">
        <f t="shared" si="189"/>
        <v>LOW</v>
      </c>
      <c r="K2419" s="2">
        <v>0.19</v>
      </c>
      <c r="L2419" s="2">
        <v>3</v>
      </c>
      <c r="M2419" s="2" t="s">
        <v>17</v>
      </c>
      <c r="N2419" s="2">
        <v>138.87</v>
      </c>
      <c r="O2419" s="3" t="str">
        <f t="shared" si="190"/>
        <v>LOW</v>
      </c>
      <c r="P2419" t="str">
        <f t="shared" si="192"/>
        <v>NORMAL</v>
      </c>
      <c r="Q2419" s="5">
        <f t="shared" si="191"/>
        <v>730.89473684210532</v>
      </c>
    </row>
    <row r="2420" spans="1:17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 t="shared" si="188"/>
        <v>LOW</v>
      </c>
      <c r="J2420" s="2" t="str">
        <f t="shared" si="189"/>
        <v>LOW</v>
      </c>
      <c r="K2420" s="2">
        <v>0.42</v>
      </c>
      <c r="L2420" s="2">
        <v>2</v>
      </c>
      <c r="M2420" s="2" t="s">
        <v>17</v>
      </c>
      <c r="N2420" s="2">
        <v>1279.69</v>
      </c>
      <c r="O2420" s="3" t="str">
        <f t="shared" si="190"/>
        <v>LOW</v>
      </c>
      <c r="P2420" t="str">
        <f t="shared" si="192"/>
        <v>HIGH IMPACT</v>
      </c>
      <c r="Q2420" s="5">
        <f t="shared" si="191"/>
        <v>3046.8809523809527</v>
      </c>
    </row>
    <row r="2421" spans="1:17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 t="shared" si="188"/>
        <v>LOW</v>
      </c>
      <c r="J2421" s="2" t="str">
        <f t="shared" si="189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s="3" t="str">
        <f t="shared" si="190"/>
        <v>LOW</v>
      </c>
      <c r="P2421" t="str">
        <f t="shared" si="192"/>
        <v>HIGH IMPACT</v>
      </c>
      <c r="Q2421" s="5">
        <f t="shared" si="191"/>
        <v>1324.6176470588234</v>
      </c>
    </row>
    <row r="2422" spans="1:17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 t="shared" si="188"/>
        <v>LOW</v>
      </c>
      <c r="J2422" s="2" t="str">
        <f t="shared" si="189"/>
        <v>LOW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3" t="str">
        <f t="shared" si="190"/>
        <v>LOW</v>
      </c>
      <c r="P2422" t="str">
        <f t="shared" si="192"/>
        <v>NORMAL</v>
      </c>
      <c r="Q2422" s="5">
        <f t="shared" si="191"/>
        <v>7674.9999999999991</v>
      </c>
    </row>
    <row r="2423" spans="1:17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 t="shared" si="188"/>
        <v>MEDIUM</v>
      </c>
      <c r="J2423" s="2" t="str">
        <f t="shared" si="189"/>
        <v>LOW</v>
      </c>
      <c r="K2423" s="2">
        <v>0.49</v>
      </c>
      <c r="L2423" s="2">
        <v>2</v>
      </c>
      <c r="M2423" s="2" t="s">
        <v>23</v>
      </c>
      <c r="N2423" s="2">
        <v>535.28</v>
      </c>
      <c r="O2423" s="3" t="str">
        <f t="shared" si="190"/>
        <v>HIGH</v>
      </c>
      <c r="P2423" t="str">
        <f t="shared" si="192"/>
        <v>HIGH IMPACT</v>
      </c>
      <c r="Q2423" s="5">
        <f t="shared" si="191"/>
        <v>1092.408163265306</v>
      </c>
    </row>
    <row r="2424" spans="1:17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 t="shared" si="188"/>
        <v>LOW</v>
      </c>
      <c r="J2424" s="2" t="str">
        <f t="shared" si="189"/>
        <v>LOW</v>
      </c>
      <c r="K2424" s="2">
        <v>0.39</v>
      </c>
      <c r="L2424" s="2">
        <v>2</v>
      </c>
      <c r="M2424" s="2" t="s">
        <v>28</v>
      </c>
      <c r="N2424" s="2">
        <v>355.6</v>
      </c>
      <c r="O2424" s="3" t="str">
        <f t="shared" si="190"/>
        <v>LOW</v>
      </c>
      <c r="P2424" t="str">
        <f t="shared" si="192"/>
        <v>HIGH IMPACT</v>
      </c>
      <c r="Q2424" s="5">
        <f t="shared" si="191"/>
        <v>911.79487179487182</v>
      </c>
    </row>
    <row r="2425" spans="1:17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 t="shared" si="188"/>
        <v>LOW</v>
      </c>
      <c r="J2425" s="2" t="str">
        <f t="shared" si="189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s="3" t="str">
        <f t="shared" si="190"/>
        <v>LOW</v>
      </c>
      <c r="P2425" t="str">
        <f t="shared" si="192"/>
        <v>HIGH IMPACT</v>
      </c>
      <c r="Q2425" s="5">
        <f t="shared" si="191"/>
        <v>322.97222222222223</v>
      </c>
    </row>
    <row r="2426" spans="1:17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 t="shared" si="188"/>
        <v>LOW</v>
      </c>
      <c r="J2426" s="2" t="str">
        <f t="shared" si="189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3" t="str">
        <f t="shared" si="190"/>
        <v>LOW</v>
      </c>
      <c r="P2426" t="str">
        <f t="shared" si="192"/>
        <v>NORMAL</v>
      </c>
      <c r="Q2426" s="5">
        <f t="shared" si="191"/>
        <v>642.27272727272737</v>
      </c>
    </row>
    <row r="2427" spans="1:17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 t="shared" si="188"/>
        <v>LOW</v>
      </c>
      <c r="J2427" s="2" t="str">
        <f t="shared" si="189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s="3" t="str">
        <f t="shared" si="190"/>
        <v>LOW</v>
      </c>
      <c r="P2427" t="str">
        <f t="shared" si="192"/>
        <v>HIGH IMPACT</v>
      </c>
      <c r="Q2427" s="5">
        <f t="shared" si="191"/>
        <v>256.66666666666669</v>
      </c>
    </row>
    <row r="2428" spans="1:17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 t="shared" si="188"/>
        <v>LOW</v>
      </c>
      <c r="J2428" s="2" t="str">
        <f t="shared" si="189"/>
        <v>LOW</v>
      </c>
      <c r="K2428" s="2">
        <v>0.24</v>
      </c>
      <c r="L2428" s="2">
        <v>9</v>
      </c>
      <c r="M2428" s="2" t="s">
        <v>17</v>
      </c>
      <c r="N2428" s="2">
        <v>171.02</v>
      </c>
      <c r="O2428" s="3" t="str">
        <f t="shared" si="190"/>
        <v>LOW</v>
      </c>
      <c r="P2428" t="str">
        <f t="shared" si="192"/>
        <v>HIGH IMPACT</v>
      </c>
      <c r="Q2428" s="5">
        <f t="shared" si="191"/>
        <v>712.58333333333337</v>
      </c>
    </row>
    <row r="2429" spans="1:17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 t="shared" si="188"/>
        <v>LOW</v>
      </c>
      <c r="J2429" s="2" t="str">
        <f t="shared" si="189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s="3" t="str">
        <f t="shared" si="190"/>
        <v>LOW</v>
      </c>
      <c r="P2429" t="str">
        <f t="shared" si="192"/>
        <v>NORMAL</v>
      </c>
      <c r="Q2429" s="5">
        <f t="shared" si="191"/>
        <v>1422.8</v>
      </c>
    </row>
    <row r="2430" spans="1:17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 t="shared" si="188"/>
        <v>LOW</v>
      </c>
      <c r="J2430" s="2" t="str">
        <f t="shared" si="189"/>
        <v>LOW</v>
      </c>
      <c r="K2430" s="2">
        <v>0.33</v>
      </c>
      <c r="L2430" s="2">
        <v>1</v>
      </c>
      <c r="M2430" s="2" t="s">
        <v>28</v>
      </c>
      <c r="N2430" s="2">
        <v>167.78</v>
      </c>
      <c r="O2430" s="3" t="str">
        <f t="shared" si="190"/>
        <v>LOW</v>
      </c>
      <c r="P2430" t="str">
        <f t="shared" si="192"/>
        <v>HIGH IMPACT</v>
      </c>
      <c r="Q2430" s="5">
        <f t="shared" si="191"/>
        <v>508.42424242424238</v>
      </c>
    </row>
    <row r="2431" spans="1:17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 t="shared" si="188"/>
        <v>MEDIUM</v>
      </c>
      <c r="J2431" s="2" t="str">
        <f t="shared" si="189"/>
        <v>LOW</v>
      </c>
      <c r="K2431" s="2">
        <v>0.11</v>
      </c>
      <c r="L2431" s="2">
        <v>6</v>
      </c>
      <c r="M2431" s="2" t="s">
        <v>17</v>
      </c>
      <c r="N2431" s="2">
        <v>791.94</v>
      </c>
      <c r="O2431" s="3" t="str">
        <f t="shared" si="190"/>
        <v>HIGH</v>
      </c>
      <c r="P2431" t="str">
        <f t="shared" si="192"/>
        <v>HIGH IMPACT</v>
      </c>
      <c r="Q2431" s="5">
        <f t="shared" si="191"/>
        <v>7199.454545454546</v>
      </c>
    </row>
    <row r="2432" spans="1:17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 t="shared" si="188"/>
        <v>LOW</v>
      </c>
      <c r="J2432" s="2" t="str">
        <f t="shared" si="189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s="3" t="str">
        <f t="shared" si="190"/>
        <v>LOW</v>
      </c>
      <c r="P2432" t="str">
        <f t="shared" si="192"/>
        <v>HIGH IMPACT</v>
      </c>
      <c r="Q2432" s="5">
        <f t="shared" si="191"/>
        <v>77.399999999999991</v>
      </c>
    </row>
    <row r="2433" spans="1:17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 t="shared" si="188"/>
        <v>LOW</v>
      </c>
      <c r="J2433" s="2" t="str">
        <f t="shared" si="189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s="3" t="str">
        <f t="shared" si="190"/>
        <v>LOW</v>
      </c>
      <c r="P2433" t="str">
        <f t="shared" si="192"/>
        <v>HIGH IMPACT</v>
      </c>
      <c r="Q2433" s="5">
        <f t="shared" si="191"/>
        <v>669.23255813953483</v>
      </c>
    </row>
    <row r="2434" spans="1:17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 t="shared" si="188"/>
        <v>HIGH</v>
      </c>
      <c r="J2434" s="2" t="str">
        <f t="shared" si="189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s="3" t="str">
        <f t="shared" si="190"/>
        <v>LOW</v>
      </c>
      <c r="P2434" t="str">
        <f t="shared" si="192"/>
        <v>HIGH IMPACT</v>
      </c>
      <c r="Q2434" s="5">
        <f t="shared" si="191"/>
        <v>2028.6521739130433</v>
      </c>
    </row>
    <row r="2435" spans="1:17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 t="shared" ref="I2435:I2498" si="193">IF(H2435&gt;10000,"HIGH",IF(H2435&gt;5000,"MEDIUM","LOW"))</f>
        <v>LOW</v>
      </c>
      <c r="J2435" s="2" t="str">
        <f t="shared" ref="J2435:J2498" si="194">IF(H2435&gt;10000,"HIGH","LOW")</f>
        <v>LOW</v>
      </c>
      <c r="K2435" s="2">
        <v>0.1</v>
      </c>
      <c r="L2435" s="2">
        <v>4</v>
      </c>
      <c r="M2435" s="2" t="s">
        <v>23</v>
      </c>
      <c r="N2435" s="2">
        <v>436.12</v>
      </c>
      <c r="O2435" s="3" t="str">
        <f t="shared" ref="O2435:O2498" si="195">IF(AND(H2435&gt;5000,N2435&gt;500),"HIGH","LOW")</f>
        <v>LOW</v>
      </c>
      <c r="P2435" t="str">
        <f t="shared" si="192"/>
        <v>NORMAL</v>
      </c>
      <c r="Q2435" s="5">
        <f t="shared" ref="Q2435:Q2498" si="196">IFERROR(N2435/K2435,"cant divide")</f>
        <v>4361.2</v>
      </c>
    </row>
    <row r="2436" spans="1:17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 t="shared" si="193"/>
        <v>LOW</v>
      </c>
      <c r="J2436" s="2" t="str">
        <f t="shared" si="194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3" t="str">
        <f t="shared" si="195"/>
        <v>LOW</v>
      </c>
      <c r="P2436" t="str">
        <f t="shared" si="192"/>
        <v>HIGH IMPACT</v>
      </c>
      <c r="Q2436" s="5">
        <f t="shared" si="196"/>
        <v>585.32000000000005</v>
      </c>
    </row>
    <row r="2437" spans="1:17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 t="shared" si="193"/>
        <v>MEDIUM</v>
      </c>
      <c r="J2437" s="2" t="str">
        <f t="shared" si="194"/>
        <v>LOW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3" t="str">
        <f t="shared" si="195"/>
        <v>LOW</v>
      </c>
      <c r="P2437" t="str">
        <f t="shared" si="192"/>
        <v>HIGH IMPACT</v>
      </c>
      <c r="Q2437" s="5">
        <f t="shared" si="196"/>
        <v>1187.1428571428569</v>
      </c>
    </row>
    <row r="2438" spans="1:17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 t="shared" si="193"/>
        <v>LOW</v>
      </c>
      <c r="J2438" s="2" t="str">
        <f t="shared" si="194"/>
        <v>LOW</v>
      </c>
      <c r="K2438" s="2">
        <v>0.13</v>
      </c>
      <c r="L2438" s="2">
        <v>6</v>
      </c>
      <c r="M2438" s="2" t="s">
        <v>17</v>
      </c>
      <c r="N2438" s="2">
        <v>393.99</v>
      </c>
      <c r="O2438" s="3" t="str">
        <f t="shared" si="195"/>
        <v>LOW</v>
      </c>
      <c r="P2438" t="str">
        <f t="shared" si="192"/>
        <v>NORMAL</v>
      </c>
      <c r="Q2438" s="5">
        <f t="shared" si="196"/>
        <v>3030.6923076923076</v>
      </c>
    </row>
    <row r="2439" spans="1:17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 t="shared" si="193"/>
        <v>LOW</v>
      </c>
      <c r="J2439" s="2" t="str">
        <f t="shared" si="194"/>
        <v>LOW</v>
      </c>
      <c r="K2439" s="2">
        <v>0.24</v>
      </c>
      <c r="L2439" s="2">
        <v>5</v>
      </c>
      <c r="M2439" s="2" t="s">
        <v>28</v>
      </c>
      <c r="N2439" s="2">
        <v>117.75</v>
      </c>
      <c r="O2439" s="3" t="str">
        <f t="shared" si="195"/>
        <v>LOW</v>
      </c>
      <c r="P2439" t="str">
        <f t="shared" si="192"/>
        <v>HIGH IMPACT</v>
      </c>
      <c r="Q2439" s="5">
        <f t="shared" si="196"/>
        <v>490.625</v>
      </c>
    </row>
    <row r="2440" spans="1:17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 t="shared" si="193"/>
        <v>LOW</v>
      </c>
      <c r="J2440" s="2" t="str">
        <f t="shared" si="194"/>
        <v>LOW</v>
      </c>
      <c r="K2440" s="2">
        <v>0.01</v>
      </c>
      <c r="L2440" s="2">
        <v>5</v>
      </c>
      <c r="M2440" s="2" t="s">
        <v>23</v>
      </c>
      <c r="N2440" s="2">
        <v>951.36</v>
      </c>
      <c r="O2440" s="3" t="str">
        <f t="shared" si="195"/>
        <v>LOW</v>
      </c>
      <c r="P2440" t="str">
        <f t="shared" ref="P2440:P2503" si="197">IF(OR(H2440&gt;5000,K2440&gt;0.2),"HIGH IMPACT","NORMAL")</f>
        <v>NORMAL</v>
      </c>
      <c r="Q2440" s="5">
        <f t="shared" si="196"/>
        <v>95136</v>
      </c>
    </row>
    <row r="2441" spans="1:17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 t="shared" si="193"/>
        <v>LOW</v>
      </c>
      <c r="J2441" s="2" t="str">
        <f t="shared" si="194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s="3" t="str">
        <f t="shared" si="195"/>
        <v>LOW</v>
      </c>
      <c r="P2441" t="str">
        <f t="shared" si="197"/>
        <v>HIGH IMPACT</v>
      </c>
      <c r="Q2441" s="5">
        <f t="shared" si="196"/>
        <v>1317.078947368421</v>
      </c>
    </row>
    <row r="2442" spans="1:17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 t="shared" si="193"/>
        <v>LOW</v>
      </c>
      <c r="J2442" s="2" t="str">
        <f t="shared" si="194"/>
        <v>LOW</v>
      </c>
      <c r="K2442" s="2">
        <v>0.1</v>
      </c>
      <c r="L2442" s="2">
        <v>3</v>
      </c>
      <c r="M2442" s="2" t="s">
        <v>28</v>
      </c>
      <c r="N2442" s="2">
        <v>1233.2</v>
      </c>
      <c r="O2442" s="3" t="str">
        <f t="shared" si="195"/>
        <v>LOW</v>
      </c>
      <c r="P2442" t="str">
        <f t="shared" si="197"/>
        <v>NORMAL</v>
      </c>
      <c r="Q2442" s="5">
        <f t="shared" si="196"/>
        <v>12332</v>
      </c>
    </row>
    <row r="2443" spans="1:17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 t="shared" si="193"/>
        <v>LOW</v>
      </c>
      <c r="J2443" s="2" t="str">
        <f t="shared" si="194"/>
        <v>LOW</v>
      </c>
      <c r="K2443" s="2">
        <v>0.43</v>
      </c>
      <c r="L2443" s="2">
        <v>7</v>
      </c>
      <c r="M2443" s="2" t="s">
        <v>23</v>
      </c>
      <c r="N2443" s="2">
        <v>1026.28</v>
      </c>
      <c r="O2443" s="3" t="str">
        <f t="shared" si="195"/>
        <v>LOW</v>
      </c>
      <c r="P2443" t="str">
        <f t="shared" si="197"/>
        <v>HIGH IMPACT</v>
      </c>
      <c r="Q2443" s="5">
        <f t="shared" si="196"/>
        <v>2386.6976744186045</v>
      </c>
    </row>
    <row r="2444" spans="1:17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 t="shared" si="193"/>
        <v>LOW</v>
      </c>
      <c r="J2444" s="2" t="str">
        <f t="shared" si="194"/>
        <v>LOW</v>
      </c>
      <c r="K2444" s="2">
        <v>0.01</v>
      </c>
      <c r="L2444" s="2">
        <v>4</v>
      </c>
      <c r="M2444" s="2" t="s">
        <v>23</v>
      </c>
      <c r="N2444" s="2">
        <v>197.3</v>
      </c>
      <c r="O2444" s="3" t="str">
        <f t="shared" si="195"/>
        <v>LOW</v>
      </c>
      <c r="P2444" t="str">
        <f t="shared" si="197"/>
        <v>NORMAL</v>
      </c>
      <c r="Q2444" s="5">
        <f t="shared" si="196"/>
        <v>19730</v>
      </c>
    </row>
    <row r="2445" spans="1:17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 t="shared" si="193"/>
        <v>LOW</v>
      </c>
      <c r="J2445" s="2" t="str">
        <f t="shared" si="194"/>
        <v>LOW</v>
      </c>
      <c r="K2445" s="2">
        <v>0.27</v>
      </c>
      <c r="L2445" s="2">
        <v>6</v>
      </c>
      <c r="M2445" s="2" t="s">
        <v>28</v>
      </c>
      <c r="N2445" s="2">
        <v>892.45</v>
      </c>
      <c r="O2445" s="3" t="str">
        <f t="shared" si="195"/>
        <v>LOW</v>
      </c>
      <c r="P2445" t="str">
        <f t="shared" si="197"/>
        <v>HIGH IMPACT</v>
      </c>
      <c r="Q2445" s="5">
        <f t="shared" si="196"/>
        <v>3305.3703703703704</v>
      </c>
    </row>
    <row r="2446" spans="1:17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 t="shared" si="193"/>
        <v>HIGH</v>
      </c>
      <c r="J2446" s="2" t="str">
        <f t="shared" si="194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s="3" t="str">
        <f t="shared" si="195"/>
        <v>HIGH</v>
      </c>
      <c r="P2446" t="str">
        <f t="shared" si="197"/>
        <v>HIGH IMPACT</v>
      </c>
      <c r="Q2446" s="5">
        <f t="shared" si="196"/>
        <v>3092.3589743589741</v>
      </c>
    </row>
    <row r="2447" spans="1:17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 t="shared" si="193"/>
        <v>LOW</v>
      </c>
      <c r="J2447" s="2" t="str">
        <f t="shared" si="194"/>
        <v>LOW</v>
      </c>
      <c r="K2447" s="2">
        <v>0.12</v>
      </c>
      <c r="L2447" s="2">
        <v>1</v>
      </c>
      <c r="M2447" s="2" t="s">
        <v>23</v>
      </c>
      <c r="N2447" s="2">
        <v>697.28</v>
      </c>
      <c r="O2447" s="3" t="str">
        <f t="shared" si="195"/>
        <v>LOW</v>
      </c>
      <c r="P2447" t="str">
        <f t="shared" si="197"/>
        <v>NORMAL</v>
      </c>
      <c r="Q2447" s="5">
        <f t="shared" si="196"/>
        <v>5810.666666666667</v>
      </c>
    </row>
    <row r="2448" spans="1:17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 t="shared" si="193"/>
        <v>LOW</v>
      </c>
      <c r="J2448" s="2" t="str">
        <f t="shared" si="194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s="3" t="str">
        <f t="shared" si="195"/>
        <v>LOW</v>
      </c>
      <c r="P2448" t="str">
        <f t="shared" si="197"/>
        <v>HIGH IMPACT</v>
      </c>
      <c r="Q2448" s="5">
        <f t="shared" si="196"/>
        <v>293.51428571428573</v>
      </c>
    </row>
    <row r="2449" spans="1:17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 t="shared" si="193"/>
        <v>LOW</v>
      </c>
      <c r="J2449" s="2" t="str">
        <f t="shared" si="194"/>
        <v>LOW</v>
      </c>
      <c r="K2449" s="2">
        <v>0.36</v>
      </c>
      <c r="L2449" s="2">
        <v>1</v>
      </c>
      <c r="M2449" s="2" t="s">
        <v>17</v>
      </c>
      <c r="N2449" s="2">
        <v>671.91</v>
      </c>
      <c r="O2449" s="3" t="str">
        <f t="shared" si="195"/>
        <v>LOW</v>
      </c>
      <c r="P2449" t="str">
        <f t="shared" si="197"/>
        <v>HIGH IMPACT</v>
      </c>
      <c r="Q2449" s="5">
        <f t="shared" si="196"/>
        <v>1866.4166666666667</v>
      </c>
    </row>
    <row r="2450" spans="1:17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 t="shared" si="193"/>
        <v>LOW</v>
      </c>
      <c r="J2450" s="2" t="str">
        <f t="shared" si="194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s="3" t="str">
        <f t="shared" si="195"/>
        <v>LOW</v>
      </c>
      <c r="P2450" t="str">
        <f t="shared" si="197"/>
        <v>HIGH IMPACT</v>
      </c>
      <c r="Q2450" s="5">
        <f t="shared" si="196"/>
        <v>569.8125</v>
      </c>
    </row>
    <row r="2451" spans="1:17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 t="shared" si="193"/>
        <v>LOW</v>
      </c>
      <c r="J2451" s="2" t="str">
        <f t="shared" si="194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s="3" t="str">
        <f t="shared" si="195"/>
        <v>LOW</v>
      </c>
      <c r="P2451" t="str">
        <f t="shared" si="197"/>
        <v>NORMAL</v>
      </c>
      <c r="Q2451" s="5">
        <f t="shared" si="196"/>
        <v>3926.6666666666665</v>
      </c>
    </row>
    <row r="2452" spans="1:17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 t="shared" si="193"/>
        <v>LOW</v>
      </c>
      <c r="J2452" s="2" t="str">
        <f t="shared" si="194"/>
        <v>LOW</v>
      </c>
      <c r="K2452" s="2">
        <v>0.39</v>
      </c>
      <c r="L2452" s="2">
        <v>5</v>
      </c>
      <c r="M2452" s="2" t="s">
        <v>17</v>
      </c>
      <c r="N2452" s="2">
        <v>230.29</v>
      </c>
      <c r="O2452" s="3" t="str">
        <f t="shared" si="195"/>
        <v>LOW</v>
      </c>
      <c r="P2452" t="str">
        <f t="shared" si="197"/>
        <v>HIGH IMPACT</v>
      </c>
      <c r="Q2452" s="5">
        <f t="shared" si="196"/>
        <v>590.48717948717945</v>
      </c>
    </row>
    <row r="2453" spans="1:17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 t="shared" si="193"/>
        <v>LOW</v>
      </c>
      <c r="J2453" s="2" t="str">
        <f t="shared" si="194"/>
        <v>LOW</v>
      </c>
      <c r="K2453" s="2">
        <v>0.31</v>
      </c>
      <c r="L2453" s="2">
        <v>2</v>
      </c>
      <c r="M2453" s="2" t="s">
        <v>28</v>
      </c>
      <c r="N2453" s="2">
        <v>849.61</v>
      </c>
      <c r="O2453" s="3" t="str">
        <f t="shared" si="195"/>
        <v>LOW</v>
      </c>
      <c r="P2453" t="str">
        <f t="shared" si="197"/>
        <v>HIGH IMPACT</v>
      </c>
      <c r="Q2453" s="5">
        <f t="shared" si="196"/>
        <v>2740.6774193548385</v>
      </c>
    </row>
    <row r="2454" spans="1:17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 t="shared" si="193"/>
        <v>LOW</v>
      </c>
      <c r="J2454" s="2" t="str">
        <f t="shared" si="194"/>
        <v>LOW</v>
      </c>
      <c r="K2454" s="2">
        <v>0.3</v>
      </c>
      <c r="L2454" s="2">
        <v>3</v>
      </c>
      <c r="M2454" s="2" t="s">
        <v>28</v>
      </c>
      <c r="N2454" s="2">
        <v>781.72</v>
      </c>
      <c r="O2454" s="3" t="str">
        <f t="shared" si="195"/>
        <v>LOW</v>
      </c>
      <c r="P2454" t="str">
        <f t="shared" si="197"/>
        <v>HIGH IMPACT</v>
      </c>
      <c r="Q2454" s="5">
        <f t="shared" si="196"/>
        <v>2605.7333333333336</v>
      </c>
    </row>
    <row r="2455" spans="1:17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 t="shared" si="193"/>
        <v>LOW</v>
      </c>
      <c r="J2455" s="2" t="str">
        <f t="shared" si="194"/>
        <v>LOW</v>
      </c>
      <c r="K2455" s="2">
        <v>0.41</v>
      </c>
      <c r="L2455" s="2">
        <v>7</v>
      </c>
      <c r="M2455" s="2" t="s">
        <v>23</v>
      </c>
      <c r="N2455" s="2">
        <v>458.58</v>
      </c>
      <c r="O2455" s="3" t="str">
        <f t="shared" si="195"/>
        <v>LOW</v>
      </c>
      <c r="P2455" t="str">
        <f t="shared" si="197"/>
        <v>HIGH IMPACT</v>
      </c>
      <c r="Q2455" s="5">
        <f t="shared" si="196"/>
        <v>1118.4878048780488</v>
      </c>
    </row>
    <row r="2456" spans="1:17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 t="shared" si="193"/>
        <v>LOW</v>
      </c>
      <c r="J2456" s="2" t="str">
        <f t="shared" si="194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3" t="str">
        <f t="shared" si="195"/>
        <v>LOW</v>
      </c>
      <c r="P2456" t="str">
        <f t="shared" si="197"/>
        <v>NORMAL</v>
      </c>
      <c r="Q2456" s="5">
        <f t="shared" si="196"/>
        <v>2515.416666666667</v>
      </c>
    </row>
    <row r="2457" spans="1:17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 t="shared" si="193"/>
        <v>LOW</v>
      </c>
      <c r="J2457" s="2" t="str">
        <f t="shared" si="194"/>
        <v>LOW</v>
      </c>
      <c r="K2457" s="2">
        <v>0.12</v>
      </c>
      <c r="L2457" s="2">
        <v>8</v>
      </c>
      <c r="M2457" s="2" t="s">
        <v>28</v>
      </c>
      <c r="N2457" s="2">
        <v>227.46</v>
      </c>
      <c r="O2457" s="3" t="str">
        <f t="shared" si="195"/>
        <v>LOW</v>
      </c>
      <c r="P2457" t="str">
        <f t="shared" si="197"/>
        <v>NORMAL</v>
      </c>
      <c r="Q2457" s="5">
        <f t="shared" si="196"/>
        <v>1895.5000000000002</v>
      </c>
    </row>
    <row r="2458" spans="1:17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 t="shared" si="193"/>
        <v>LOW</v>
      </c>
      <c r="J2458" s="2" t="str">
        <f t="shared" si="194"/>
        <v>LOW</v>
      </c>
      <c r="K2458" s="2">
        <v>0.19</v>
      </c>
      <c r="L2458" s="2">
        <v>3</v>
      </c>
      <c r="M2458" s="2" t="s">
        <v>28</v>
      </c>
      <c r="N2458" s="2">
        <v>1219.75</v>
      </c>
      <c r="O2458" s="3" t="str">
        <f t="shared" si="195"/>
        <v>LOW</v>
      </c>
      <c r="P2458" t="str">
        <f t="shared" si="197"/>
        <v>NORMAL</v>
      </c>
      <c r="Q2458" s="5">
        <f t="shared" si="196"/>
        <v>6419.7368421052633</v>
      </c>
    </row>
    <row r="2459" spans="1:17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 t="shared" si="193"/>
        <v>LOW</v>
      </c>
      <c r="J2459" s="2" t="str">
        <f t="shared" si="194"/>
        <v>LOW</v>
      </c>
      <c r="K2459" s="2">
        <v>0.04</v>
      </c>
      <c r="L2459" s="2">
        <v>2</v>
      </c>
      <c r="M2459" s="2" t="s">
        <v>17</v>
      </c>
      <c r="N2459" s="2">
        <v>535.15</v>
      </c>
      <c r="O2459" s="3" t="str">
        <f t="shared" si="195"/>
        <v>LOW</v>
      </c>
      <c r="P2459" t="str">
        <f t="shared" si="197"/>
        <v>NORMAL</v>
      </c>
      <c r="Q2459" s="5">
        <f t="shared" si="196"/>
        <v>13378.75</v>
      </c>
    </row>
    <row r="2460" spans="1:17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 t="shared" si="193"/>
        <v>LOW</v>
      </c>
      <c r="J2460" s="2" t="str">
        <f t="shared" si="194"/>
        <v>LOW</v>
      </c>
      <c r="K2460" s="2">
        <v>0.17</v>
      </c>
      <c r="L2460" s="2">
        <v>2</v>
      </c>
      <c r="M2460" s="2" t="s">
        <v>28</v>
      </c>
      <c r="N2460" s="2">
        <v>203.18</v>
      </c>
      <c r="O2460" s="3" t="str">
        <f t="shared" si="195"/>
        <v>LOW</v>
      </c>
      <c r="P2460" t="str">
        <f t="shared" si="197"/>
        <v>NORMAL</v>
      </c>
      <c r="Q2460" s="5">
        <f t="shared" si="196"/>
        <v>1195.1764705882354</v>
      </c>
    </row>
    <row r="2461" spans="1:17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 t="shared" si="193"/>
        <v>LOW</v>
      </c>
      <c r="J2461" s="2" t="str">
        <f t="shared" si="194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s="3" t="str">
        <f t="shared" si="195"/>
        <v>LOW</v>
      </c>
      <c r="P2461" t="str">
        <f t="shared" si="197"/>
        <v>NORMAL</v>
      </c>
      <c r="Q2461" s="5">
        <f t="shared" si="196"/>
        <v>1315.05</v>
      </c>
    </row>
    <row r="2462" spans="1:17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 t="shared" si="193"/>
        <v>LOW</v>
      </c>
      <c r="J2462" s="2" t="str">
        <f t="shared" si="194"/>
        <v>LOW</v>
      </c>
      <c r="K2462" s="2">
        <v>0.25</v>
      </c>
      <c r="L2462" s="2">
        <v>2</v>
      </c>
      <c r="M2462" s="2" t="s">
        <v>23</v>
      </c>
      <c r="N2462" s="2">
        <v>216.45</v>
      </c>
      <c r="O2462" s="3" t="str">
        <f t="shared" si="195"/>
        <v>LOW</v>
      </c>
      <c r="P2462" t="str">
        <f t="shared" si="197"/>
        <v>HIGH IMPACT</v>
      </c>
      <c r="Q2462" s="5">
        <f t="shared" si="196"/>
        <v>865.8</v>
      </c>
    </row>
    <row r="2463" spans="1:17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 t="shared" si="193"/>
        <v>MEDIUM</v>
      </c>
      <c r="J2463" s="2" t="str">
        <f t="shared" si="194"/>
        <v>LOW</v>
      </c>
      <c r="K2463" s="2">
        <v>0.13</v>
      </c>
      <c r="L2463" s="2">
        <v>4</v>
      </c>
      <c r="M2463" s="2" t="s">
        <v>17</v>
      </c>
      <c r="N2463" s="2">
        <v>461.94</v>
      </c>
      <c r="O2463" s="3" t="str">
        <f t="shared" si="195"/>
        <v>LOW</v>
      </c>
      <c r="P2463" t="str">
        <f t="shared" si="197"/>
        <v>HIGH IMPACT</v>
      </c>
      <c r="Q2463" s="5">
        <f t="shared" si="196"/>
        <v>3553.3846153846152</v>
      </c>
    </row>
    <row r="2464" spans="1:17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 t="shared" si="193"/>
        <v>LOW</v>
      </c>
      <c r="J2464" s="2" t="str">
        <f t="shared" si="194"/>
        <v>LOW</v>
      </c>
      <c r="K2464" s="2">
        <v>0.45</v>
      </c>
      <c r="L2464" s="2">
        <v>9</v>
      </c>
      <c r="M2464" s="2" t="s">
        <v>23</v>
      </c>
      <c r="N2464" s="2">
        <v>215.85</v>
      </c>
      <c r="O2464" s="3" t="str">
        <f t="shared" si="195"/>
        <v>LOW</v>
      </c>
      <c r="P2464" t="str">
        <f t="shared" si="197"/>
        <v>HIGH IMPACT</v>
      </c>
      <c r="Q2464" s="5">
        <f t="shared" si="196"/>
        <v>479.66666666666663</v>
      </c>
    </row>
    <row r="2465" spans="1:17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 t="shared" si="193"/>
        <v>LOW</v>
      </c>
      <c r="J2465" s="2" t="str">
        <f t="shared" si="194"/>
        <v>LOW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3" t="str">
        <f t="shared" si="195"/>
        <v>LOW</v>
      </c>
      <c r="P2465" t="str">
        <f t="shared" si="197"/>
        <v>NORMAL</v>
      </c>
      <c r="Q2465" s="5">
        <f t="shared" si="196"/>
        <v>6314.4285714285706</v>
      </c>
    </row>
    <row r="2466" spans="1:17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 t="shared" si="193"/>
        <v>LOW</v>
      </c>
      <c r="J2466" s="2" t="str">
        <f t="shared" si="194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s="3" t="str">
        <f t="shared" si="195"/>
        <v>LOW</v>
      </c>
      <c r="P2466" t="str">
        <f t="shared" si="197"/>
        <v>HIGH IMPACT</v>
      </c>
      <c r="Q2466" s="5">
        <f t="shared" si="196"/>
        <v>613.51162790697674</v>
      </c>
    </row>
    <row r="2467" spans="1:17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 t="shared" si="193"/>
        <v>MEDIUM</v>
      </c>
      <c r="J2467" s="2" t="str">
        <f t="shared" si="194"/>
        <v>LOW</v>
      </c>
      <c r="K2467" s="2">
        <v>0.22</v>
      </c>
      <c r="L2467" s="2">
        <v>2</v>
      </c>
      <c r="M2467" s="2" t="s">
        <v>28</v>
      </c>
      <c r="N2467" s="2">
        <v>83.43</v>
      </c>
      <c r="O2467" s="3" t="str">
        <f t="shared" si="195"/>
        <v>LOW</v>
      </c>
      <c r="P2467" t="str">
        <f t="shared" si="197"/>
        <v>HIGH IMPACT</v>
      </c>
      <c r="Q2467" s="5">
        <f t="shared" si="196"/>
        <v>379.22727272727275</v>
      </c>
    </row>
    <row r="2468" spans="1:17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 t="shared" si="193"/>
        <v>LOW</v>
      </c>
      <c r="J2468" s="2" t="str">
        <f t="shared" si="194"/>
        <v>LOW</v>
      </c>
      <c r="K2468" s="2">
        <v>0.36</v>
      </c>
      <c r="L2468" s="2">
        <v>7</v>
      </c>
      <c r="M2468" s="2" t="s">
        <v>17</v>
      </c>
      <c r="N2468" s="2">
        <v>300.55</v>
      </c>
      <c r="O2468" s="3" t="str">
        <f t="shared" si="195"/>
        <v>LOW</v>
      </c>
      <c r="P2468" t="str">
        <f t="shared" si="197"/>
        <v>HIGH IMPACT</v>
      </c>
      <c r="Q2468" s="5">
        <f t="shared" si="196"/>
        <v>834.8611111111112</v>
      </c>
    </row>
    <row r="2469" spans="1:17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 t="shared" si="193"/>
        <v>LOW</v>
      </c>
      <c r="J2469" s="2" t="str">
        <f t="shared" si="194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s="3" t="str">
        <f t="shared" si="195"/>
        <v>LOW</v>
      </c>
      <c r="P2469" t="str">
        <f t="shared" si="197"/>
        <v>NORMAL</v>
      </c>
      <c r="Q2469" s="5">
        <f t="shared" si="196"/>
        <v>3008.3333333333335</v>
      </c>
    </row>
    <row r="2470" spans="1:17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 t="shared" si="193"/>
        <v>LOW</v>
      </c>
      <c r="J2470" s="2" t="str">
        <f t="shared" si="194"/>
        <v>LOW</v>
      </c>
      <c r="K2470" s="2">
        <v>0.27</v>
      </c>
      <c r="L2470" s="2">
        <v>9</v>
      </c>
      <c r="M2470" s="2" t="s">
        <v>28</v>
      </c>
      <c r="N2470" s="2">
        <v>245.25</v>
      </c>
      <c r="O2470" s="3" t="str">
        <f t="shared" si="195"/>
        <v>LOW</v>
      </c>
      <c r="P2470" t="str">
        <f t="shared" si="197"/>
        <v>HIGH IMPACT</v>
      </c>
      <c r="Q2470" s="5">
        <f t="shared" si="196"/>
        <v>908.33333333333326</v>
      </c>
    </row>
    <row r="2471" spans="1:17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 t="shared" si="193"/>
        <v>LOW</v>
      </c>
      <c r="J2471" s="2" t="str">
        <f t="shared" si="194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s="3" t="str">
        <f t="shared" si="195"/>
        <v>LOW</v>
      </c>
      <c r="P2471" t="str">
        <f t="shared" si="197"/>
        <v>HIGH IMPACT</v>
      </c>
      <c r="Q2471" s="5">
        <f t="shared" si="196"/>
        <v>428.22916666666669</v>
      </c>
    </row>
    <row r="2472" spans="1:17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 t="shared" si="193"/>
        <v>LOW</v>
      </c>
      <c r="J2472" s="2" t="str">
        <f t="shared" si="194"/>
        <v>LOW</v>
      </c>
      <c r="K2472" s="2">
        <v>0.33</v>
      </c>
      <c r="L2472" s="2">
        <v>8</v>
      </c>
      <c r="M2472" s="2" t="s">
        <v>23</v>
      </c>
      <c r="N2472" s="2">
        <v>843.43</v>
      </c>
      <c r="O2472" s="3" t="str">
        <f t="shared" si="195"/>
        <v>LOW</v>
      </c>
      <c r="P2472" t="str">
        <f t="shared" si="197"/>
        <v>HIGH IMPACT</v>
      </c>
      <c r="Q2472" s="5">
        <f t="shared" si="196"/>
        <v>2555.8484848484845</v>
      </c>
    </row>
    <row r="2473" spans="1:17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 t="shared" si="193"/>
        <v>LOW</v>
      </c>
      <c r="J2473" s="2" t="str">
        <f t="shared" si="194"/>
        <v>LOW</v>
      </c>
      <c r="K2473" s="2">
        <v>0.41</v>
      </c>
      <c r="L2473" s="2">
        <v>1</v>
      </c>
      <c r="M2473" s="2" t="s">
        <v>23</v>
      </c>
      <c r="N2473" s="2">
        <v>222.14</v>
      </c>
      <c r="O2473" s="3" t="str">
        <f t="shared" si="195"/>
        <v>LOW</v>
      </c>
      <c r="P2473" t="str">
        <f t="shared" si="197"/>
        <v>HIGH IMPACT</v>
      </c>
      <c r="Q2473" s="5">
        <f t="shared" si="196"/>
        <v>541.80487804878044</v>
      </c>
    </row>
    <row r="2474" spans="1:17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 t="shared" si="193"/>
        <v>LOW</v>
      </c>
      <c r="J2474" s="2" t="str">
        <f t="shared" si="194"/>
        <v>LOW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3" t="str">
        <f t="shared" si="195"/>
        <v>LOW</v>
      </c>
      <c r="P2474" t="str">
        <f t="shared" si="197"/>
        <v>NORMAL</v>
      </c>
      <c r="Q2474" s="5">
        <f t="shared" si="196"/>
        <v>4431.2307692307686</v>
      </c>
    </row>
    <row r="2475" spans="1:17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 t="shared" si="193"/>
        <v>LOW</v>
      </c>
      <c r="J2475" s="2" t="str">
        <f t="shared" si="194"/>
        <v>LOW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3" t="str">
        <f t="shared" si="195"/>
        <v>LOW</v>
      </c>
      <c r="P2475" t="str">
        <f t="shared" si="197"/>
        <v>HIGH IMPACT</v>
      </c>
      <c r="Q2475" s="5">
        <f t="shared" si="196"/>
        <v>657.42500000000007</v>
      </c>
    </row>
    <row r="2476" spans="1:17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 t="shared" si="193"/>
        <v>LOW</v>
      </c>
      <c r="J2476" s="2" t="str">
        <f t="shared" si="194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3" t="str">
        <f t="shared" si="195"/>
        <v>LOW</v>
      </c>
      <c r="P2476" t="str">
        <f t="shared" si="197"/>
        <v>NORMAL</v>
      </c>
      <c r="Q2476" s="5">
        <f t="shared" si="196"/>
        <v>6982.4444444444443</v>
      </c>
    </row>
    <row r="2477" spans="1:17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 t="shared" si="193"/>
        <v>LOW</v>
      </c>
      <c r="J2477" s="2" t="str">
        <f t="shared" si="194"/>
        <v>LOW</v>
      </c>
      <c r="K2477" s="2">
        <v>0.24</v>
      </c>
      <c r="L2477" s="2">
        <v>8</v>
      </c>
      <c r="M2477" s="2" t="s">
        <v>23</v>
      </c>
      <c r="N2477" s="2">
        <v>740.49</v>
      </c>
      <c r="O2477" s="3" t="str">
        <f t="shared" si="195"/>
        <v>LOW</v>
      </c>
      <c r="P2477" t="str">
        <f t="shared" si="197"/>
        <v>HIGH IMPACT</v>
      </c>
      <c r="Q2477" s="5">
        <f t="shared" si="196"/>
        <v>3085.375</v>
      </c>
    </row>
    <row r="2478" spans="1:17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 t="shared" si="193"/>
        <v>LOW</v>
      </c>
      <c r="J2478" s="2" t="str">
        <f t="shared" si="194"/>
        <v>LOW</v>
      </c>
      <c r="K2478" s="2">
        <v>0.09</v>
      </c>
      <c r="L2478" s="2">
        <v>4</v>
      </c>
      <c r="M2478" s="2" t="s">
        <v>17</v>
      </c>
      <c r="N2478" s="2">
        <v>148.93</v>
      </c>
      <c r="O2478" s="3" t="str">
        <f t="shared" si="195"/>
        <v>LOW</v>
      </c>
      <c r="P2478" t="str">
        <f t="shared" si="197"/>
        <v>NORMAL</v>
      </c>
      <c r="Q2478" s="5">
        <f t="shared" si="196"/>
        <v>1654.7777777777778</v>
      </c>
    </row>
    <row r="2479" spans="1:17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 t="shared" si="193"/>
        <v>HIGH</v>
      </c>
      <c r="J2479" s="2" t="str">
        <f t="shared" si="194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s="3" t="str">
        <f t="shared" si="195"/>
        <v>LOW</v>
      </c>
      <c r="P2479" t="str">
        <f t="shared" si="197"/>
        <v>HIGH IMPACT</v>
      </c>
      <c r="Q2479" s="5">
        <f t="shared" si="196"/>
        <v>850.91666666666674</v>
      </c>
    </row>
    <row r="2480" spans="1:17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 t="shared" si="193"/>
        <v>MEDIUM</v>
      </c>
      <c r="J2480" s="2" t="str">
        <f t="shared" si="194"/>
        <v>LOW</v>
      </c>
      <c r="K2480" s="2">
        <v>0.26</v>
      </c>
      <c r="L2480" s="2">
        <v>4</v>
      </c>
      <c r="M2480" s="2" t="s">
        <v>17</v>
      </c>
      <c r="N2480" s="2">
        <v>90.97</v>
      </c>
      <c r="O2480" s="3" t="str">
        <f t="shared" si="195"/>
        <v>LOW</v>
      </c>
      <c r="P2480" t="str">
        <f t="shared" si="197"/>
        <v>HIGH IMPACT</v>
      </c>
      <c r="Q2480" s="5">
        <f t="shared" si="196"/>
        <v>349.88461538461536</v>
      </c>
    </row>
    <row r="2481" spans="1:17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 t="shared" si="193"/>
        <v>LOW</v>
      </c>
      <c r="J2481" s="2" t="str">
        <f t="shared" si="194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s="3" t="str">
        <f t="shared" si="195"/>
        <v>LOW</v>
      </c>
      <c r="P2481" t="str">
        <f t="shared" si="197"/>
        <v>HIGH IMPACT</v>
      </c>
      <c r="Q2481" s="5">
        <f t="shared" si="196"/>
        <v>346.38709677419354</v>
      </c>
    </row>
    <row r="2482" spans="1:17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 t="shared" si="193"/>
        <v>LOW</v>
      </c>
      <c r="J2482" s="2" t="str">
        <f t="shared" si="194"/>
        <v>LOW</v>
      </c>
      <c r="K2482" s="2">
        <v>0.43</v>
      </c>
      <c r="L2482" s="2">
        <v>4</v>
      </c>
      <c r="M2482" s="2" t="s">
        <v>23</v>
      </c>
      <c r="N2482" s="2">
        <v>365.37</v>
      </c>
      <c r="O2482" s="3" t="str">
        <f t="shared" si="195"/>
        <v>LOW</v>
      </c>
      <c r="P2482" t="str">
        <f t="shared" si="197"/>
        <v>HIGH IMPACT</v>
      </c>
      <c r="Q2482" s="5">
        <f t="shared" si="196"/>
        <v>849.69767441860472</v>
      </c>
    </row>
    <row r="2483" spans="1:17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 t="shared" si="193"/>
        <v>LOW</v>
      </c>
      <c r="J2483" s="2" t="str">
        <f t="shared" si="194"/>
        <v>LOW</v>
      </c>
      <c r="K2483" s="2">
        <v>0.15</v>
      </c>
      <c r="L2483" s="2">
        <v>8</v>
      </c>
      <c r="M2483" s="2" t="s">
        <v>17</v>
      </c>
      <c r="N2483" s="2">
        <v>263.42</v>
      </c>
      <c r="O2483" s="3" t="str">
        <f t="shared" si="195"/>
        <v>LOW</v>
      </c>
      <c r="P2483" t="str">
        <f t="shared" si="197"/>
        <v>NORMAL</v>
      </c>
      <c r="Q2483" s="5">
        <f t="shared" si="196"/>
        <v>1756.1333333333334</v>
      </c>
    </row>
    <row r="2484" spans="1:17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 t="shared" si="193"/>
        <v>LOW</v>
      </c>
      <c r="J2484" s="2" t="str">
        <f t="shared" si="194"/>
        <v>LOW</v>
      </c>
      <c r="K2484" s="2">
        <v>0.49</v>
      </c>
      <c r="L2484" s="2">
        <v>7</v>
      </c>
      <c r="M2484" s="2" t="s">
        <v>17</v>
      </c>
      <c r="N2484" s="2">
        <v>214.63</v>
      </c>
      <c r="O2484" s="3" t="str">
        <f t="shared" si="195"/>
        <v>LOW</v>
      </c>
      <c r="P2484" t="str">
        <f t="shared" si="197"/>
        <v>HIGH IMPACT</v>
      </c>
      <c r="Q2484" s="5">
        <f t="shared" si="196"/>
        <v>438.0204081632653</v>
      </c>
    </row>
    <row r="2485" spans="1:17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 t="shared" si="193"/>
        <v>LOW</v>
      </c>
      <c r="J2485" s="2" t="str">
        <f t="shared" si="194"/>
        <v>LOW</v>
      </c>
      <c r="K2485" s="2">
        <v>0.42</v>
      </c>
      <c r="L2485" s="2">
        <v>5</v>
      </c>
      <c r="M2485" s="2" t="s">
        <v>17</v>
      </c>
      <c r="N2485" s="2">
        <v>1046.74</v>
      </c>
      <c r="O2485" s="3" t="str">
        <f t="shared" si="195"/>
        <v>LOW</v>
      </c>
      <c r="P2485" t="str">
        <f t="shared" si="197"/>
        <v>HIGH IMPACT</v>
      </c>
      <c r="Q2485" s="5">
        <f t="shared" si="196"/>
        <v>2492.2380952380954</v>
      </c>
    </row>
    <row r="2486" spans="1:17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 t="shared" si="193"/>
        <v>LOW</v>
      </c>
      <c r="J2486" s="2" t="str">
        <f t="shared" si="194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s="3" t="str">
        <f t="shared" si="195"/>
        <v>LOW</v>
      </c>
      <c r="P2486" t="str">
        <f t="shared" si="197"/>
        <v>NORMAL</v>
      </c>
      <c r="Q2486" s="5">
        <f t="shared" si="196"/>
        <v>1531.5</v>
      </c>
    </row>
    <row r="2487" spans="1:17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 t="shared" si="193"/>
        <v>MEDIUM</v>
      </c>
      <c r="J2487" s="2" t="str">
        <f t="shared" si="194"/>
        <v>LOW</v>
      </c>
      <c r="K2487" s="2">
        <v>0.11</v>
      </c>
      <c r="L2487" s="2">
        <v>2</v>
      </c>
      <c r="M2487" s="2" t="s">
        <v>28</v>
      </c>
      <c r="N2487" s="2">
        <v>298.64</v>
      </c>
      <c r="O2487" s="3" t="str">
        <f t="shared" si="195"/>
        <v>LOW</v>
      </c>
      <c r="P2487" t="str">
        <f t="shared" si="197"/>
        <v>HIGH IMPACT</v>
      </c>
      <c r="Q2487" s="5">
        <f t="shared" si="196"/>
        <v>2714.909090909091</v>
      </c>
    </row>
    <row r="2488" spans="1:17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 t="shared" si="193"/>
        <v>LOW</v>
      </c>
      <c r="J2488" s="2" t="str">
        <f t="shared" si="194"/>
        <v>LOW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3" t="str">
        <f t="shared" si="195"/>
        <v>LOW</v>
      </c>
      <c r="P2488" t="str">
        <f t="shared" si="197"/>
        <v>NORMAL</v>
      </c>
      <c r="Q2488" s="5">
        <f t="shared" si="196"/>
        <v>7599.2500000000009</v>
      </c>
    </row>
    <row r="2489" spans="1:17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 t="shared" si="193"/>
        <v>LOW</v>
      </c>
      <c r="J2489" s="2" t="str">
        <f t="shared" si="194"/>
        <v>LOW</v>
      </c>
      <c r="K2489" s="2">
        <v>0.12</v>
      </c>
      <c r="L2489" s="2">
        <v>4</v>
      </c>
      <c r="M2489" s="2" t="s">
        <v>17</v>
      </c>
      <c r="N2489" s="2">
        <v>506.4</v>
      </c>
      <c r="O2489" s="3" t="str">
        <f t="shared" si="195"/>
        <v>LOW</v>
      </c>
      <c r="P2489" t="str">
        <f t="shared" si="197"/>
        <v>NORMAL</v>
      </c>
      <c r="Q2489" s="5">
        <f t="shared" si="196"/>
        <v>4220</v>
      </c>
    </row>
    <row r="2490" spans="1:17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 t="shared" si="193"/>
        <v>HIGH</v>
      </c>
      <c r="J2490" s="2" t="str">
        <f t="shared" si="194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s="3" t="str">
        <f t="shared" si="195"/>
        <v>LOW</v>
      </c>
      <c r="P2490" t="str">
        <f t="shared" si="197"/>
        <v>HIGH IMPACT</v>
      </c>
      <c r="Q2490" s="5">
        <f t="shared" si="196"/>
        <v>752.22727272727275</v>
      </c>
    </row>
    <row r="2491" spans="1:17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 t="shared" si="193"/>
        <v>LOW</v>
      </c>
      <c r="J2491" s="2" t="str">
        <f t="shared" si="194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3" t="str">
        <f t="shared" si="195"/>
        <v>LOW</v>
      </c>
      <c r="P2491" t="str">
        <f t="shared" si="197"/>
        <v>NORMAL</v>
      </c>
      <c r="Q2491" s="5">
        <f t="shared" si="196"/>
        <v>7659.0666666666666</v>
      </c>
    </row>
    <row r="2492" spans="1:17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 t="shared" si="193"/>
        <v>LOW</v>
      </c>
      <c r="J2492" s="2" t="str">
        <f t="shared" si="194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3" t="str">
        <f t="shared" si="195"/>
        <v>LOW</v>
      </c>
      <c r="P2492" t="str">
        <f t="shared" si="197"/>
        <v>NORMAL</v>
      </c>
      <c r="Q2492" s="5">
        <f t="shared" si="196"/>
        <v>1200.9999999999998</v>
      </c>
    </row>
    <row r="2493" spans="1:17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 t="shared" si="193"/>
        <v>LOW</v>
      </c>
      <c r="J2493" s="2" t="str">
        <f t="shared" si="194"/>
        <v>LOW</v>
      </c>
      <c r="K2493" s="2">
        <v>0.01</v>
      </c>
      <c r="L2493" s="2">
        <v>1</v>
      </c>
      <c r="M2493" s="2" t="s">
        <v>17</v>
      </c>
      <c r="N2493" s="2">
        <v>222.99</v>
      </c>
      <c r="O2493" s="3" t="str">
        <f t="shared" si="195"/>
        <v>LOW</v>
      </c>
      <c r="P2493" t="str">
        <f t="shared" si="197"/>
        <v>NORMAL</v>
      </c>
      <c r="Q2493" s="5">
        <f t="shared" si="196"/>
        <v>22299</v>
      </c>
    </row>
    <row r="2494" spans="1:17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 t="shared" si="193"/>
        <v>LOW</v>
      </c>
      <c r="J2494" s="2" t="str">
        <f t="shared" si="194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s="3" t="str">
        <f t="shared" si="195"/>
        <v>LOW</v>
      </c>
      <c r="P2494" t="str">
        <f t="shared" si="197"/>
        <v>NORMAL</v>
      </c>
      <c r="Q2494" s="5">
        <f t="shared" si="196"/>
        <v>1222.4666666666667</v>
      </c>
    </row>
    <row r="2495" spans="1:17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 t="shared" si="193"/>
        <v>LOW</v>
      </c>
      <c r="J2495" s="2" t="str">
        <f t="shared" si="194"/>
        <v>LOW</v>
      </c>
      <c r="K2495" s="2">
        <v>0.11</v>
      </c>
      <c r="L2495" s="2">
        <v>5</v>
      </c>
      <c r="M2495" s="2" t="s">
        <v>17</v>
      </c>
      <c r="N2495" s="2">
        <v>213.27</v>
      </c>
      <c r="O2495" s="3" t="str">
        <f t="shared" si="195"/>
        <v>LOW</v>
      </c>
      <c r="P2495" t="str">
        <f t="shared" si="197"/>
        <v>NORMAL</v>
      </c>
      <c r="Q2495" s="5">
        <f t="shared" si="196"/>
        <v>1938.818181818182</v>
      </c>
    </row>
    <row r="2496" spans="1:17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 t="shared" si="193"/>
        <v>LOW</v>
      </c>
      <c r="J2496" s="2" t="str">
        <f t="shared" si="194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s="3" t="str">
        <f t="shared" si="195"/>
        <v>LOW</v>
      </c>
      <c r="P2496" t="str">
        <f t="shared" si="197"/>
        <v>NORMAL</v>
      </c>
      <c r="Q2496" s="5">
        <f t="shared" si="196"/>
        <v>2509.3999999999996</v>
      </c>
    </row>
    <row r="2497" spans="1:17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 t="shared" si="193"/>
        <v>LOW</v>
      </c>
      <c r="J2497" s="2" t="str">
        <f t="shared" si="194"/>
        <v>LOW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3" t="str">
        <f t="shared" si="195"/>
        <v>LOW</v>
      </c>
      <c r="P2497" t="str">
        <f t="shared" si="197"/>
        <v>HIGH IMPACT</v>
      </c>
      <c r="Q2497" s="5">
        <f t="shared" si="196"/>
        <v>300.22916666666669</v>
      </c>
    </row>
    <row r="2498" spans="1:17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 t="shared" si="193"/>
        <v>LOW</v>
      </c>
      <c r="J2498" s="2" t="str">
        <f t="shared" si="194"/>
        <v>LOW</v>
      </c>
      <c r="K2498" s="2">
        <v>0.13</v>
      </c>
      <c r="L2498" s="2">
        <v>8</v>
      </c>
      <c r="M2498" s="2" t="s">
        <v>23</v>
      </c>
      <c r="N2498" s="2">
        <v>665.99</v>
      </c>
      <c r="O2498" s="3" t="str">
        <f t="shared" si="195"/>
        <v>LOW</v>
      </c>
      <c r="P2498" t="str">
        <f t="shared" si="197"/>
        <v>NORMAL</v>
      </c>
      <c r="Q2498" s="5">
        <f t="shared" si="196"/>
        <v>5123</v>
      </c>
    </row>
    <row r="2499" spans="1:17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 t="shared" ref="I2499:I2562" si="198">IF(H2499&gt;10000,"HIGH",IF(H2499&gt;5000,"MEDIUM","LOW"))</f>
        <v>LOW</v>
      </c>
      <c r="J2499" s="2" t="str">
        <f t="shared" ref="J2499:J2562" si="199">IF(H2499&gt;10000,"HIGH","LOW")</f>
        <v>LOW</v>
      </c>
      <c r="K2499" s="2">
        <v>0</v>
      </c>
      <c r="L2499" s="2">
        <v>8</v>
      </c>
      <c r="M2499" s="2" t="s">
        <v>28</v>
      </c>
      <c r="N2499" s="2">
        <v>997.04</v>
      </c>
      <c r="O2499" s="3" t="str">
        <f t="shared" ref="O2499:O2562" si="200">IF(AND(H2499&gt;5000,N2499&gt;500),"HIGH","LOW")</f>
        <v>LOW</v>
      </c>
      <c r="P2499" t="str">
        <f t="shared" si="197"/>
        <v>NORMAL</v>
      </c>
      <c r="Q2499" s="5" t="str">
        <f t="shared" ref="Q2499:Q2562" si="201">IFERROR(N2499/K2499,"cant divide")</f>
        <v>cant divide</v>
      </c>
    </row>
    <row r="2500" spans="1:17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 t="shared" si="198"/>
        <v>LOW</v>
      </c>
      <c r="J2500" s="2" t="str">
        <f t="shared" si="199"/>
        <v>LOW</v>
      </c>
      <c r="K2500" s="2">
        <v>0.47</v>
      </c>
      <c r="L2500" s="2">
        <v>2</v>
      </c>
      <c r="M2500" s="2" t="s">
        <v>23</v>
      </c>
      <c r="N2500" s="2">
        <v>121.8</v>
      </c>
      <c r="O2500" s="3" t="str">
        <f t="shared" si="200"/>
        <v>LOW</v>
      </c>
      <c r="P2500" t="str">
        <f t="shared" si="197"/>
        <v>HIGH IMPACT</v>
      </c>
      <c r="Q2500" s="5">
        <f t="shared" si="201"/>
        <v>259.14893617021278</v>
      </c>
    </row>
    <row r="2501" spans="1:17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 t="shared" si="198"/>
        <v>LOW</v>
      </c>
      <c r="J2501" s="2" t="str">
        <f t="shared" si="199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3" t="str">
        <f t="shared" si="200"/>
        <v>LOW</v>
      </c>
      <c r="P2501" t="str">
        <f t="shared" si="197"/>
        <v>HIGH IMPACT</v>
      </c>
      <c r="Q2501" s="5">
        <f t="shared" si="201"/>
        <v>1925.2068965517242</v>
      </c>
    </row>
    <row r="2502" spans="1:17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 t="shared" si="198"/>
        <v>LOW</v>
      </c>
      <c r="J2502" s="2" t="str">
        <f t="shared" si="199"/>
        <v>LOW</v>
      </c>
      <c r="K2502" s="2">
        <v>0.04</v>
      </c>
      <c r="L2502" s="2">
        <v>9</v>
      </c>
      <c r="M2502" s="2" t="s">
        <v>23</v>
      </c>
      <c r="N2502" s="2">
        <v>575.86</v>
      </c>
      <c r="O2502" s="3" t="str">
        <f t="shared" si="200"/>
        <v>LOW</v>
      </c>
      <c r="P2502" t="str">
        <f t="shared" si="197"/>
        <v>NORMAL</v>
      </c>
      <c r="Q2502" s="5">
        <f t="shared" si="201"/>
        <v>14396.5</v>
      </c>
    </row>
    <row r="2503" spans="1:17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 t="shared" si="198"/>
        <v>MEDIUM</v>
      </c>
      <c r="J2503" s="2" t="str">
        <f t="shared" si="199"/>
        <v>LOW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3" t="str">
        <f t="shared" si="200"/>
        <v>HIGH</v>
      </c>
      <c r="P2503" t="str">
        <f t="shared" si="197"/>
        <v>HIGH IMPACT</v>
      </c>
      <c r="Q2503" s="5">
        <f t="shared" si="201"/>
        <v>28016.5</v>
      </c>
    </row>
    <row r="2504" spans="1:17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 t="shared" si="198"/>
        <v>MEDIUM</v>
      </c>
      <c r="J2504" s="2" t="str">
        <f t="shared" si="199"/>
        <v>LOW</v>
      </c>
      <c r="K2504" s="2">
        <v>0.05</v>
      </c>
      <c r="L2504" s="2">
        <v>1</v>
      </c>
      <c r="M2504" s="2" t="s">
        <v>17</v>
      </c>
      <c r="N2504" s="2">
        <v>338.29</v>
      </c>
      <c r="O2504" s="3" t="str">
        <f t="shared" si="200"/>
        <v>LOW</v>
      </c>
      <c r="P2504" t="str">
        <f t="shared" ref="P2504:P2567" si="202">IF(OR(H2504&gt;5000,K2504&gt;0.2),"HIGH IMPACT","NORMAL")</f>
        <v>HIGH IMPACT</v>
      </c>
      <c r="Q2504" s="5">
        <f t="shared" si="201"/>
        <v>6765.8</v>
      </c>
    </row>
    <row r="2505" spans="1:17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 t="shared" si="198"/>
        <v>LOW</v>
      </c>
      <c r="J2505" s="2" t="str">
        <f t="shared" si="199"/>
        <v>LOW</v>
      </c>
      <c r="K2505" s="2">
        <v>0.3</v>
      </c>
      <c r="L2505" s="2">
        <v>3</v>
      </c>
      <c r="M2505" s="2" t="s">
        <v>17</v>
      </c>
      <c r="N2505" s="2">
        <v>368.42</v>
      </c>
      <c r="O2505" s="3" t="str">
        <f t="shared" si="200"/>
        <v>LOW</v>
      </c>
      <c r="P2505" t="str">
        <f t="shared" si="202"/>
        <v>HIGH IMPACT</v>
      </c>
      <c r="Q2505" s="5">
        <f t="shared" si="201"/>
        <v>1228.0666666666668</v>
      </c>
    </row>
    <row r="2506" spans="1:17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 t="shared" si="198"/>
        <v>LOW</v>
      </c>
      <c r="J2506" s="2" t="str">
        <f t="shared" si="199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s="3" t="str">
        <f t="shared" si="200"/>
        <v>LOW</v>
      </c>
      <c r="P2506" t="str">
        <f t="shared" si="202"/>
        <v>NORMAL</v>
      </c>
      <c r="Q2506" s="5">
        <f t="shared" si="201"/>
        <v>15670.000000000002</v>
      </c>
    </row>
    <row r="2507" spans="1:17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 t="shared" si="198"/>
        <v>LOW</v>
      </c>
      <c r="J2507" s="2" t="str">
        <f t="shared" si="199"/>
        <v>LOW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3" t="str">
        <f t="shared" si="200"/>
        <v>LOW</v>
      </c>
      <c r="P2507" t="str">
        <f t="shared" si="202"/>
        <v>HIGH IMPACT</v>
      </c>
      <c r="Q2507" s="5">
        <f t="shared" si="201"/>
        <v>2173.4285714285711</v>
      </c>
    </row>
    <row r="2508" spans="1:17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 t="shared" si="198"/>
        <v>LOW</v>
      </c>
      <c r="J2508" s="2" t="str">
        <f t="shared" si="199"/>
        <v>LOW</v>
      </c>
      <c r="K2508" s="2">
        <v>0.33</v>
      </c>
      <c r="L2508" s="2">
        <v>3</v>
      </c>
      <c r="M2508" s="2" t="s">
        <v>17</v>
      </c>
      <c r="N2508" s="2">
        <v>513.1</v>
      </c>
      <c r="O2508" s="3" t="str">
        <f t="shared" si="200"/>
        <v>LOW</v>
      </c>
      <c r="P2508" t="str">
        <f t="shared" si="202"/>
        <v>HIGH IMPACT</v>
      </c>
      <c r="Q2508" s="5">
        <f t="shared" si="201"/>
        <v>1554.8484848484848</v>
      </c>
    </row>
    <row r="2509" spans="1:17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 t="shared" si="198"/>
        <v>HIGH</v>
      </c>
      <c r="J2509" s="2" t="str">
        <f t="shared" si="199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3" t="str">
        <f t="shared" si="200"/>
        <v>HIGH</v>
      </c>
      <c r="P2509" t="str">
        <f t="shared" si="202"/>
        <v>HIGH IMPACT</v>
      </c>
      <c r="Q2509" s="5">
        <f t="shared" si="201"/>
        <v>9791.5714285714275</v>
      </c>
    </row>
    <row r="2510" spans="1:17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 t="shared" si="198"/>
        <v>LOW</v>
      </c>
      <c r="J2510" s="2" t="str">
        <f t="shared" si="199"/>
        <v>LOW</v>
      </c>
      <c r="K2510" s="2">
        <v>0.24</v>
      </c>
      <c r="L2510" s="2">
        <v>5</v>
      </c>
      <c r="M2510" s="2" t="s">
        <v>23</v>
      </c>
      <c r="N2510" s="2">
        <v>620.96</v>
      </c>
      <c r="O2510" s="3" t="str">
        <f t="shared" si="200"/>
        <v>LOW</v>
      </c>
      <c r="P2510" t="str">
        <f t="shared" si="202"/>
        <v>HIGH IMPACT</v>
      </c>
      <c r="Q2510" s="5">
        <f t="shared" si="201"/>
        <v>2587.3333333333335</v>
      </c>
    </row>
    <row r="2511" spans="1:17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 t="shared" si="198"/>
        <v>LOW</v>
      </c>
      <c r="J2511" s="2" t="str">
        <f t="shared" si="199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s="3" t="str">
        <f t="shared" si="200"/>
        <v>LOW</v>
      </c>
      <c r="P2511" t="str">
        <f t="shared" si="202"/>
        <v>HIGH IMPACT</v>
      </c>
      <c r="Q2511" s="5">
        <f t="shared" si="201"/>
        <v>2687.5833333333335</v>
      </c>
    </row>
    <row r="2512" spans="1:17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 t="shared" si="198"/>
        <v>MEDIUM</v>
      </c>
      <c r="J2512" s="2" t="str">
        <f t="shared" si="199"/>
        <v>LOW</v>
      </c>
      <c r="K2512" s="2">
        <v>0.42</v>
      </c>
      <c r="L2512" s="2">
        <v>7</v>
      </c>
      <c r="M2512" s="2" t="s">
        <v>28</v>
      </c>
      <c r="N2512" s="2">
        <v>310.36</v>
      </c>
      <c r="O2512" s="3" t="str">
        <f t="shared" si="200"/>
        <v>LOW</v>
      </c>
      <c r="P2512" t="str">
        <f t="shared" si="202"/>
        <v>HIGH IMPACT</v>
      </c>
      <c r="Q2512" s="5">
        <f t="shared" si="201"/>
        <v>738.95238095238096</v>
      </c>
    </row>
    <row r="2513" spans="1:17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 t="shared" si="198"/>
        <v>LOW</v>
      </c>
      <c r="J2513" s="2" t="str">
        <f t="shared" si="199"/>
        <v>LOW</v>
      </c>
      <c r="K2513" s="2">
        <v>0.36</v>
      </c>
      <c r="L2513" s="2">
        <v>4</v>
      </c>
      <c r="M2513" s="2" t="s">
        <v>23</v>
      </c>
      <c r="N2513" s="2">
        <v>566.52</v>
      </c>
      <c r="O2513" s="3" t="str">
        <f t="shared" si="200"/>
        <v>LOW</v>
      </c>
      <c r="P2513" t="str">
        <f t="shared" si="202"/>
        <v>HIGH IMPACT</v>
      </c>
      <c r="Q2513" s="5">
        <f t="shared" si="201"/>
        <v>1573.6666666666667</v>
      </c>
    </row>
    <row r="2514" spans="1:17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 t="shared" si="198"/>
        <v>MEDIUM</v>
      </c>
      <c r="J2514" s="2" t="str">
        <f t="shared" si="199"/>
        <v>LOW</v>
      </c>
      <c r="K2514" s="2">
        <v>0.26</v>
      </c>
      <c r="L2514" s="2">
        <v>3</v>
      </c>
      <c r="M2514" s="2" t="s">
        <v>28</v>
      </c>
      <c r="N2514" s="2">
        <v>349.18</v>
      </c>
      <c r="O2514" s="3" t="str">
        <f t="shared" si="200"/>
        <v>LOW</v>
      </c>
      <c r="P2514" t="str">
        <f t="shared" si="202"/>
        <v>HIGH IMPACT</v>
      </c>
      <c r="Q2514" s="5">
        <f t="shared" si="201"/>
        <v>1343</v>
      </c>
    </row>
    <row r="2515" spans="1:17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 t="shared" si="198"/>
        <v>LOW</v>
      </c>
      <c r="J2515" s="2" t="str">
        <f t="shared" si="199"/>
        <v>LOW</v>
      </c>
      <c r="K2515" s="2">
        <v>0.2</v>
      </c>
      <c r="L2515" s="2">
        <v>3</v>
      </c>
      <c r="M2515" s="2" t="s">
        <v>23</v>
      </c>
      <c r="N2515" s="2">
        <v>210.34</v>
      </c>
      <c r="O2515" s="3" t="str">
        <f t="shared" si="200"/>
        <v>LOW</v>
      </c>
      <c r="P2515" t="str">
        <f t="shared" si="202"/>
        <v>NORMAL</v>
      </c>
      <c r="Q2515" s="5">
        <f t="shared" si="201"/>
        <v>1051.7</v>
      </c>
    </row>
    <row r="2516" spans="1:17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 t="shared" si="198"/>
        <v>LOW</v>
      </c>
      <c r="J2516" s="2" t="str">
        <f t="shared" si="199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s="3" t="str">
        <f t="shared" si="200"/>
        <v>LOW</v>
      </c>
      <c r="P2516" t="str">
        <f t="shared" si="202"/>
        <v>HIGH IMPACT</v>
      </c>
      <c r="Q2516" s="5">
        <f t="shared" si="201"/>
        <v>1641.5652173913043</v>
      </c>
    </row>
    <row r="2517" spans="1:17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 t="shared" si="198"/>
        <v>MEDIUM</v>
      </c>
      <c r="J2517" s="2" t="str">
        <f t="shared" si="199"/>
        <v>LOW</v>
      </c>
      <c r="K2517" s="2">
        <v>0.38</v>
      </c>
      <c r="L2517" s="2">
        <v>5</v>
      </c>
      <c r="M2517" s="2" t="s">
        <v>28</v>
      </c>
      <c r="N2517" s="2">
        <v>647.71</v>
      </c>
      <c r="O2517" s="3" t="str">
        <f t="shared" si="200"/>
        <v>HIGH</v>
      </c>
      <c r="P2517" t="str">
        <f t="shared" si="202"/>
        <v>HIGH IMPACT</v>
      </c>
      <c r="Q2517" s="5">
        <f t="shared" si="201"/>
        <v>1704.5</v>
      </c>
    </row>
    <row r="2518" spans="1:17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 t="shared" si="198"/>
        <v>LOW</v>
      </c>
      <c r="J2518" s="2" t="str">
        <f t="shared" si="199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3" t="str">
        <f t="shared" si="200"/>
        <v>LOW</v>
      </c>
      <c r="P2518" t="str">
        <f t="shared" si="202"/>
        <v>HIGH IMPACT</v>
      </c>
      <c r="Q2518" s="5">
        <f t="shared" si="201"/>
        <v>337.96428571428567</v>
      </c>
    </row>
    <row r="2519" spans="1:17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 t="shared" si="198"/>
        <v>LOW</v>
      </c>
      <c r="J2519" s="2" t="str">
        <f t="shared" si="199"/>
        <v>LOW</v>
      </c>
      <c r="K2519" s="2">
        <v>0.38</v>
      </c>
      <c r="L2519" s="2">
        <v>2</v>
      </c>
      <c r="M2519" s="2" t="s">
        <v>23</v>
      </c>
      <c r="N2519" s="2">
        <v>940.06</v>
      </c>
      <c r="O2519" s="3" t="str">
        <f t="shared" si="200"/>
        <v>LOW</v>
      </c>
      <c r="P2519" t="str">
        <f t="shared" si="202"/>
        <v>HIGH IMPACT</v>
      </c>
      <c r="Q2519" s="5">
        <f t="shared" si="201"/>
        <v>2473.8421052631579</v>
      </c>
    </row>
    <row r="2520" spans="1:17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 t="shared" si="198"/>
        <v>LOW</v>
      </c>
      <c r="J2520" s="2" t="str">
        <f t="shared" si="199"/>
        <v>LOW</v>
      </c>
      <c r="K2520" s="2">
        <v>0.48</v>
      </c>
      <c r="L2520" s="2">
        <v>4</v>
      </c>
      <c r="M2520" s="2" t="s">
        <v>23</v>
      </c>
      <c r="N2520" s="2">
        <v>653.9</v>
      </c>
      <c r="O2520" s="3" t="str">
        <f t="shared" si="200"/>
        <v>LOW</v>
      </c>
      <c r="P2520" t="str">
        <f t="shared" si="202"/>
        <v>HIGH IMPACT</v>
      </c>
      <c r="Q2520" s="5">
        <f t="shared" si="201"/>
        <v>1362.2916666666667</v>
      </c>
    </row>
    <row r="2521" spans="1:17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 t="shared" si="198"/>
        <v>LOW</v>
      </c>
      <c r="J2521" s="2" t="str">
        <f t="shared" si="199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s="3" t="str">
        <f t="shared" si="200"/>
        <v>LOW</v>
      </c>
      <c r="P2521" t="str">
        <f t="shared" si="202"/>
        <v>HIGH IMPACT</v>
      </c>
      <c r="Q2521" s="5">
        <f t="shared" si="201"/>
        <v>1546.5625</v>
      </c>
    </row>
    <row r="2522" spans="1:17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 t="shared" si="198"/>
        <v>LOW</v>
      </c>
      <c r="J2522" s="2" t="str">
        <f t="shared" si="199"/>
        <v>LOW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3" t="str">
        <f t="shared" si="200"/>
        <v>LOW</v>
      </c>
      <c r="P2522" t="str">
        <f t="shared" si="202"/>
        <v>HIGH IMPACT</v>
      </c>
      <c r="Q2522" s="5">
        <f t="shared" si="201"/>
        <v>1727.3333333333335</v>
      </c>
    </row>
    <row r="2523" spans="1:17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 t="shared" si="198"/>
        <v>LOW</v>
      </c>
      <c r="J2523" s="2" t="str">
        <f t="shared" si="199"/>
        <v>LOW</v>
      </c>
      <c r="K2523" s="2">
        <v>0.2</v>
      </c>
      <c r="L2523" s="2">
        <v>8</v>
      </c>
      <c r="M2523" s="2" t="s">
        <v>23</v>
      </c>
      <c r="N2523" s="2">
        <v>978.5</v>
      </c>
      <c r="O2523" s="3" t="str">
        <f t="shared" si="200"/>
        <v>LOW</v>
      </c>
      <c r="P2523" t="str">
        <f t="shared" si="202"/>
        <v>NORMAL</v>
      </c>
      <c r="Q2523" s="5">
        <f t="shared" si="201"/>
        <v>4892.5</v>
      </c>
    </row>
    <row r="2524" spans="1:17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 t="shared" si="198"/>
        <v>LOW</v>
      </c>
      <c r="J2524" s="2" t="str">
        <f t="shared" si="199"/>
        <v>LOW</v>
      </c>
      <c r="K2524" s="2">
        <v>0.1</v>
      </c>
      <c r="L2524" s="2">
        <v>6</v>
      </c>
      <c r="M2524" s="2" t="s">
        <v>17</v>
      </c>
      <c r="N2524" s="2">
        <v>1113.07</v>
      </c>
      <c r="O2524" s="3" t="str">
        <f t="shared" si="200"/>
        <v>LOW</v>
      </c>
      <c r="P2524" t="str">
        <f t="shared" si="202"/>
        <v>NORMAL</v>
      </c>
      <c r="Q2524" s="5">
        <f t="shared" si="201"/>
        <v>11130.699999999999</v>
      </c>
    </row>
    <row r="2525" spans="1:17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 t="shared" si="198"/>
        <v>LOW</v>
      </c>
      <c r="J2525" s="2" t="str">
        <f t="shared" si="199"/>
        <v>LOW</v>
      </c>
      <c r="K2525" s="2">
        <v>0.19</v>
      </c>
      <c r="L2525" s="2">
        <v>6</v>
      </c>
      <c r="M2525" s="2" t="s">
        <v>17</v>
      </c>
      <c r="N2525" s="2">
        <v>545.54</v>
      </c>
      <c r="O2525" s="3" t="str">
        <f t="shared" si="200"/>
        <v>LOW</v>
      </c>
      <c r="P2525" t="str">
        <f t="shared" si="202"/>
        <v>NORMAL</v>
      </c>
      <c r="Q2525" s="5">
        <f t="shared" si="201"/>
        <v>2871.2631578947367</v>
      </c>
    </row>
    <row r="2526" spans="1:17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 t="shared" si="198"/>
        <v>LOW</v>
      </c>
      <c r="J2526" s="2" t="str">
        <f t="shared" si="199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s="3" t="str">
        <f t="shared" si="200"/>
        <v>LOW</v>
      </c>
      <c r="P2526" t="str">
        <f t="shared" si="202"/>
        <v>HIGH IMPACT</v>
      </c>
      <c r="Q2526" s="5">
        <f t="shared" si="201"/>
        <v>1121.1923076923076</v>
      </c>
    </row>
    <row r="2527" spans="1:17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 t="shared" si="198"/>
        <v>LOW</v>
      </c>
      <c r="J2527" s="2" t="str">
        <f t="shared" si="199"/>
        <v>LOW</v>
      </c>
      <c r="K2527" s="2">
        <v>0.02</v>
      </c>
      <c r="L2527" s="2">
        <v>5</v>
      </c>
      <c r="M2527" s="2" t="s">
        <v>28</v>
      </c>
      <c r="N2527" s="2">
        <v>144.85</v>
      </c>
      <c r="O2527" s="3" t="str">
        <f t="shared" si="200"/>
        <v>LOW</v>
      </c>
      <c r="P2527" t="str">
        <f t="shared" si="202"/>
        <v>NORMAL</v>
      </c>
      <c r="Q2527" s="5">
        <f t="shared" si="201"/>
        <v>7242.5</v>
      </c>
    </row>
    <row r="2528" spans="1:17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 t="shared" si="198"/>
        <v>LOW</v>
      </c>
      <c r="J2528" s="2" t="str">
        <f t="shared" si="199"/>
        <v>LOW</v>
      </c>
      <c r="K2528" s="2">
        <v>0.24</v>
      </c>
      <c r="L2528" s="2">
        <v>7</v>
      </c>
      <c r="M2528" s="2" t="s">
        <v>17</v>
      </c>
      <c r="N2528" s="2">
        <v>542.91</v>
      </c>
      <c r="O2528" s="3" t="str">
        <f t="shared" si="200"/>
        <v>LOW</v>
      </c>
      <c r="P2528" t="str">
        <f t="shared" si="202"/>
        <v>HIGH IMPACT</v>
      </c>
      <c r="Q2528" s="5">
        <f t="shared" si="201"/>
        <v>2262.125</v>
      </c>
    </row>
    <row r="2529" spans="1:17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 t="shared" si="198"/>
        <v>LOW</v>
      </c>
      <c r="J2529" s="2" t="str">
        <f t="shared" si="199"/>
        <v>LOW</v>
      </c>
      <c r="K2529" s="2">
        <v>0.43</v>
      </c>
      <c r="L2529" s="2">
        <v>9</v>
      </c>
      <c r="M2529" s="2" t="s">
        <v>28</v>
      </c>
      <c r="N2529" s="2">
        <v>1242.78</v>
      </c>
      <c r="O2529" s="3" t="str">
        <f t="shared" si="200"/>
        <v>LOW</v>
      </c>
      <c r="P2529" t="str">
        <f t="shared" si="202"/>
        <v>HIGH IMPACT</v>
      </c>
      <c r="Q2529" s="5">
        <f t="shared" si="201"/>
        <v>2890.1860465116279</v>
      </c>
    </row>
    <row r="2530" spans="1:17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 t="shared" si="198"/>
        <v>MEDIUM</v>
      </c>
      <c r="J2530" s="2" t="str">
        <f t="shared" si="199"/>
        <v>LOW</v>
      </c>
      <c r="K2530" s="2">
        <v>0.49</v>
      </c>
      <c r="L2530" s="2">
        <v>4</v>
      </c>
      <c r="M2530" s="2" t="s">
        <v>23</v>
      </c>
      <c r="N2530" s="2">
        <v>823.18</v>
      </c>
      <c r="O2530" s="3" t="str">
        <f t="shared" si="200"/>
        <v>HIGH</v>
      </c>
      <c r="P2530" t="str">
        <f t="shared" si="202"/>
        <v>HIGH IMPACT</v>
      </c>
      <c r="Q2530" s="5">
        <f t="shared" si="201"/>
        <v>1679.9591836734694</v>
      </c>
    </row>
    <row r="2531" spans="1:17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 t="shared" si="198"/>
        <v>LOW</v>
      </c>
      <c r="J2531" s="2" t="str">
        <f t="shared" si="199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s="3" t="str">
        <f t="shared" si="200"/>
        <v>LOW</v>
      </c>
      <c r="P2531" t="str">
        <f t="shared" si="202"/>
        <v>HIGH IMPACT</v>
      </c>
      <c r="Q2531" s="5">
        <f t="shared" si="201"/>
        <v>26.97674418604651</v>
      </c>
    </row>
    <row r="2532" spans="1:17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 t="shared" si="198"/>
        <v>MEDIUM</v>
      </c>
      <c r="J2532" s="2" t="str">
        <f t="shared" si="199"/>
        <v>LOW</v>
      </c>
      <c r="K2532" s="2">
        <v>0.09</v>
      </c>
      <c r="L2532" s="2">
        <v>6</v>
      </c>
      <c r="M2532" s="2" t="s">
        <v>28</v>
      </c>
      <c r="N2532" s="2">
        <v>87.59</v>
      </c>
      <c r="O2532" s="3" t="str">
        <f t="shared" si="200"/>
        <v>LOW</v>
      </c>
      <c r="P2532" t="str">
        <f t="shared" si="202"/>
        <v>HIGH IMPACT</v>
      </c>
      <c r="Q2532" s="5">
        <f t="shared" si="201"/>
        <v>973.22222222222229</v>
      </c>
    </row>
    <row r="2533" spans="1:17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 t="shared" si="198"/>
        <v>LOW</v>
      </c>
      <c r="J2533" s="2" t="str">
        <f t="shared" si="199"/>
        <v>LOW</v>
      </c>
      <c r="K2533" s="2">
        <v>0.08</v>
      </c>
      <c r="L2533" s="2">
        <v>2</v>
      </c>
      <c r="M2533" s="2" t="s">
        <v>28</v>
      </c>
      <c r="N2533" s="2">
        <v>1024.24</v>
      </c>
      <c r="O2533" s="3" t="str">
        <f t="shared" si="200"/>
        <v>LOW</v>
      </c>
      <c r="P2533" t="str">
        <f t="shared" si="202"/>
        <v>NORMAL</v>
      </c>
      <c r="Q2533" s="5">
        <f t="shared" si="201"/>
        <v>12803</v>
      </c>
    </row>
    <row r="2534" spans="1:17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 t="shared" si="198"/>
        <v>LOW</v>
      </c>
      <c r="J2534" s="2" t="str">
        <f t="shared" si="199"/>
        <v>LOW</v>
      </c>
      <c r="K2534" s="2">
        <v>0.2</v>
      </c>
      <c r="L2534" s="2">
        <v>7</v>
      </c>
      <c r="M2534" s="2" t="s">
        <v>28</v>
      </c>
      <c r="N2534" s="2">
        <v>969.97</v>
      </c>
      <c r="O2534" s="3" t="str">
        <f t="shared" si="200"/>
        <v>LOW</v>
      </c>
      <c r="P2534" t="str">
        <f t="shared" si="202"/>
        <v>NORMAL</v>
      </c>
      <c r="Q2534" s="5">
        <f t="shared" si="201"/>
        <v>4849.8499999999995</v>
      </c>
    </row>
    <row r="2535" spans="1:17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 t="shared" si="198"/>
        <v>LOW</v>
      </c>
      <c r="J2535" s="2" t="str">
        <f t="shared" si="199"/>
        <v>LOW</v>
      </c>
      <c r="K2535" s="2">
        <v>0.11</v>
      </c>
      <c r="L2535" s="2">
        <v>6</v>
      </c>
      <c r="M2535" s="2" t="s">
        <v>28</v>
      </c>
      <c r="N2535" s="2">
        <v>412.15</v>
      </c>
      <c r="O2535" s="3" t="str">
        <f t="shared" si="200"/>
        <v>LOW</v>
      </c>
      <c r="P2535" t="str">
        <f t="shared" si="202"/>
        <v>NORMAL</v>
      </c>
      <c r="Q2535" s="5">
        <f t="shared" si="201"/>
        <v>3746.8181818181815</v>
      </c>
    </row>
    <row r="2536" spans="1:17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 t="shared" si="198"/>
        <v>LOW</v>
      </c>
      <c r="J2536" s="2" t="str">
        <f t="shared" si="199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s="3" t="str">
        <f t="shared" si="200"/>
        <v>LOW</v>
      </c>
      <c r="P2536" t="str">
        <f t="shared" si="202"/>
        <v>HIGH IMPACT</v>
      </c>
      <c r="Q2536" s="5">
        <f t="shared" si="201"/>
        <v>1143.7941176470588</v>
      </c>
    </row>
    <row r="2537" spans="1:17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 t="shared" si="198"/>
        <v>LOW</v>
      </c>
      <c r="J2537" s="2" t="str">
        <f t="shared" si="199"/>
        <v>LOW</v>
      </c>
      <c r="K2537" s="2">
        <v>0.04</v>
      </c>
      <c r="L2537" s="2">
        <v>6</v>
      </c>
      <c r="M2537" s="2" t="s">
        <v>28</v>
      </c>
      <c r="N2537" s="2">
        <v>110.99</v>
      </c>
      <c r="O2537" s="3" t="str">
        <f t="shared" si="200"/>
        <v>LOW</v>
      </c>
      <c r="P2537" t="str">
        <f t="shared" si="202"/>
        <v>NORMAL</v>
      </c>
      <c r="Q2537" s="5">
        <f t="shared" si="201"/>
        <v>2774.75</v>
      </c>
    </row>
    <row r="2538" spans="1:17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 t="shared" si="198"/>
        <v>LOW</v>
      </c>
      <c r="J2538" s="2" t="str">
        <f t="shared" si="199"/>
        <v>LOW</v>
      </c>
      <c r="K2538" s="2">
        <v>0.22</v>
      </c>
      <c r="L2538" s="2">
        <v>6</v>
      </c>
      <c r="M2538" s="2" t="s">
        <v>28</v>
      </c>
      <c r="N2538" s="2">
        <v>252.03</v>
      </c>
      <c r="O2538" s="3" t="str">
        <f t="shared" si="200"/>
        <v>LOW</v>
      </c>
      <c r="P2538" t="str">
        <f t="shared" si="202"/>
        <v>HIGH IMPACT</v>
      </c>
      <c r="Q2538" s="5">
        <f t="shared" si="201"/>
        <v>1145.590909090909</v>
      </c>
    </row>
    <row r="2539" spans="1:17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 t="shared" si="198"/>
        <v>LOW</v>
      </c>
      <c r="J2539" s="2" t="str">
        <f t="shared" si="199"/>
        <v>LOW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3" t="str">
        <f t="shared" si="200"/>
        <v>LOW</v>
      </c>
      <c r="P2539" t="str">
        <f t="shared" si="202"/>
        <v>NORMAL</v>
      </c>
      <c r="Q2539" s="5">
        <f t="shared" si="201"/>
        <v>1714.4999999999998</v>
      </c>
    </row>
    <row r="2540" spans="1:17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 t="shared" si="198"/>
        <v>LOW</v>
      </c>
      <c r="J2540" s="2" t="str">
        <f t="shared" si="199"/>
        <v>LOW</v>
      </c>
      <c r="K2540" s="2">
        <v>0.3</v>
      </c>
      <c r="L2540" s="2">
        <v>9</v>
      </c>
      <c r="M2540" s="2" t="s">
        <v>28</v>
      </c>
      <c r="N2540" s="2">
        <v>470.85</v>
      </c>
      <c r="O2540" s="3" t="str">
        <f t="shared" si="200"/>
        <v>LOW</v>
      </c>
      <c r="P2540" t="str">
        <f t="shared" si="202"/>
        <v>HIGH IMPACT</v>
      </c>
      <c r="Q2540" s="5">
        <f t="shared" si="201"/>
        <v>1569.5000000000002</v>
      </c>
    </row>
    <row r="2541" spans="1:17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 t="shared" si="198"/>
        <v>MEDIUM</v>
      </c>
      <c r="J2541" s="2" t="str">
        <f t="shared" si="199"/>
        <v>LOW</v>
      </c>
      <c r="K2541" s="2">
        <v>0.4</v>
      </c>
      <c r="L2541" s="2">
        <v>3</v>
      </c>
      <c r="M2541" s="2" t="s">
        <v>23</v>
      </c>
      <c r="N2541" s="2">
        <v>392.25</v>
      </c>
      <c r="O2541" s="3" t="str">
        <f t="shared" si="200"/>
        <v>LOW</v>
      </c>
      <c r="P2541" t="str">
        <f t="shared" si="202"/>
        <v>HIGH IMPACT</v>
      </c>
      <c r="Q2541" s="5">
        <f t="shared" si="201"/>
        <v>980.625</v>
      </c>
    </row>
    <row r="2542" spans="1:17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 t="shared" si="198"/>
        <v>MEDIUM</v>
      </c>
      <c r="J2542" s="2" t="str">
        <f t="shared" si="199"/>
        <v>LOW</v>
      </c>
      <c r="K2542" s="2">
        <v>0.46</v>
      </c>
      <c r="L2542" s="2">
        <v>1</v>
      </c>
      <c r="M2542" s="2" t="s">
        <v>23</v>
      </c>
      <c r="N2542" s="2">
        <v>578.89</v>
      </c>
      <c r="O2542" s="3" t="str">
        <f t="shared" si="200"/>
        <v>HIGH</v>
      </c>
      <c r="P2542" t="str">
        <f t="shared" si="202"/>
        <v>HIGH IMPACT</v>
      </c>
      <c r="Q2542" s="5">
        <f t="shared" si="201"/>
        <v>1258.4565217391303</v>
      </c>
    </row>
    <row r="2543" spans="1:17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 t="shared" si="198"/>
        <v>LOW</v>
      </c>
      <c r="J2543" s="2" t="str">
        <f t="shared" si="199"/>
        <v>LOW</v>
      </c>
      <c r="K2543" s="2">
        <v>0.48</v>
      </c>
      <c r="L2543" s="2">
        <v>8</v>
      </c>
      <c r="M2543" s="2" t="s">
        <v>28</v>
      </c>
      <c r="N2543" s="2">
        <v>125.95</v>
      </c>
      <c r="O2543" s="3" t="str">
        <f t="shared" si="200"/>
        <v>LOW</v>
      </c>
      <c r="P2543" t="str">
        <f t="shared" si="202"/>
        <v>HIGH IMPACT</v>
      </c>
      <c r="Q2543" s="5">
        <f t="shared" si="201"/>
        <v>262.39583333333337</v>
      </c>
    </row>
    <row r="2544" spans="1:17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 t="shared" si="198"/>
        <v>LOW</v>
      </c>
      <c r="J2544" s="2" t="str">
        <f t="shared" si="199"/>
        <v>LOW</v>
      </c>
      <c r="K2544" s="2">
        <v>0.18</v>
      </c>
      <c r="L2544" s="2">
        <v>8</v>
      </c>
      <c r="M2544" s="2" t="s">
        <v>23</v>
      </c>
      <c r="N2544" s="2">
        <v>326.94</v>
      </c>
      <c r="O2544" s="3" t="str">
        <f t="shared" si="200"/>
        <v>LOW</v>
      </c>
      <c r="P2544" t="str">
        <f t="shared" si="202"/>
        <v>NORMAL</v>
      </c>
      <c r="Q2544" s="5">
        <f t="shared" si="201"/>
        <v>1816.3333333333335</v>
      </c>
    </row>
    <row r="2545" spans="1:17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 t="shared" si="198"/>
        <v>MEDIUM</v>
      </c>
      <c r="J2545" s="2" t="str">
        <f t="shared" si="199"/>
        <v>LOW</v>
      </c>
      <c r="K2545" s="2">
        <v>0.43</v>
      </c>
      <c r="L2545" s="2">
        <v>1</v>
      </c>
      <c r="M2545" s="2" t="s">
        <v>23</v>
      </c>
      <c r="N2545" s="2">
        <v>1381</v>
      </c>
      <c r="O2545" s="3" t="str">
        <f t="shared" si="200"/>
        <v>HIGH</v>
      </c>
      <c r="P2545" t="str">
        <f t="shared" si="202"/>
        <v>HIGH IMPACT</v>
      </c>
      <c r="Q2545" s="5">
        <f t="shared" si="201"/>
        <v>3211.6279069767443</v>
      </c>
    </row>
    <row r="2546" spans="1:17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 t="shared" si="198"/>
        <v>LOW</v>
      </c>
      <c r="J2546" s="2" t="str">
        <f t="shared" si="199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s="3" t="str">
        <f t="shared" si="200"/>
        <v>LOW</v>
      </c>
      <c r="P2546" t="str">
        <f t="shared" si="202"/>
        <v>HIGH IMPACT</v>
      </c>
      <c r="Q2546" s="5">
        <f t="shared" si="201"/>
        <v>2795.666666666667</v>
      </c>
    </row>
    <row r="2547" spans="1:17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 t="shared" si="198"/>
        <v>LOW</v>
      </c>
      <c r="J2547" s="2" t="str">
        <f t="shared" si="199"/>
        <v>LOW</v>
      </c>
      <c r="K2547" s="2">
        <v>0.35</v>
      </c>
      <c r="L2547" s="2">
        <v>2</v>
      </c>
      <c r="M2547" s="2" t="s">
        <v>23</v>
      </c>
      <c r="N2547" s="2">
        <v>400.67</v>
      </c>
      <c r="O2547" s="3" t="str">
        <f t="shared" si="200"/>
        <v>LOW</v>
      </c>
      <c r="P2547" t="str">
        <f t="shared" si="202"/>
        <v>HIGH IMPACT</v>
      </c>
      <c r="Q2547" s="5">
        <f t="shared" si="201"/>
        <v>1144.7714285714287</v>
      </c>
    </row>
    <row r="2548" spans="1:17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 t="shared" si="198"/>
        <v>LOW</v>
      </c>
      <c r="J2548" s="2" t="str">
        <f t="shared" si="199"/>
        <v>LOW</v>
      </c>
      <c r="K2548" s="2">
        <v>0.43</v>
      </c>
      <c r="L2548" s="2">
        <v>6</v>
      </c>
      <c r="M2548" s="2" t="s">
        <v>17</v>
      </c>
      <c r="N2548" s="2">
        <v>378.56</v>
      </c>
      <c r="O2548" s="3" t="str">
        <f t="shared" si="200"/>
        <v>LOW</v>
      </c>
      <c r="P2548" t="str">
        <f t="shared" si="202"/>
        <v>HIGH IMPACT</v>
      </c>
      <c r="Q2548" s="5">
        <f t="shared" si="201"/>
        <v>880.37209302325584</v>
      </c>
    </row>
    <row r="2549" spans="1:17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 t="shared" si="198"/>
        <v>HIGH</v>
      </c>
      <c r="J2549" s="2" t="str">
        <f t="shared" si="199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3" t="str">
        <f t="shared" si="200"/>
        <v>LOW</v>
      </c>
      <c r="P2549" t="str">
        <f t="shared" si="202"/>
        <v>HIGH IMPACT</v>
      </c>
      <c r="Q2549" s="5">
        <f t="shared" si="201"/>
        <v>2761.5714285714284</v>
      </c>
    </row>
    <row r="2550" spans="1:17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 t="shared" si="198"/>
        <v>LOW</v>
      </c>
      <c r="J2550" s="2" t="str">
        <f t="shared" si="199"/>
        <v>LOW</v>
      </c>
      <c r="K2550" s="2">
        <v>0.47</v>
      </c>
      <c r="L2550" s="2">
        <v>6</v>
      </c>
      <c r="M2550" s="2" t="s">
        <v>28</v>
      </c>
      <c r="N2550" s="2">
        <v>1116.31</v>
      </c>
      <c r="O2550" s="3" t="str">
        <f t="shared" si="200"/>
        <v>LOW</v>
      </c>
      <c r="P2550" t="str">
        <f t="shared" si="202"/>
        <v>HIGH IMPACT</v>
      </c>
      <c r="Q2550" s="5">
        <f t="shared" si="201"/>
        <v>2375.127659574468</v>
      </c>
    </row>
    <row r="2551" spans="1:17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 t="shared" si="198"/>
        <v>MEDIUM</v>
      </c>
      <c r="J2551" s="2" t="str">
        <f t="shared" si="199"/>
        <v>LOW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3" t="str">
        <f t="shared" si="200"/>
        <v>LOW</v>
      </c>
      <c r="P2551" t="str">
        <f t="shared" si="202"/>
        <v>HIGH IMPACT</v>
      </c>
      <c r="Q2551" s="5">
        <f t="shared" si="201"/>
        <v>497.62962962962962</v>
      </c>
    </row>
    <row r="2552" spans="1:17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 t="shared" si="198"/>
        <v>LOW</v>
      </c>
      <c r="J2552" s="2" t="str">
        <f t="shared" si="199"/>
        <v>LOW</v>
      </c>
      <c r="K2552" s="2">
        <v>0.17</v>
      </c>
      <c r="L2552" s="2">
        <v>9</v>
      </c>
      <c r="M2552" s="2" t="s">
        <v>17</v>
      </c>
      <c r="N2552" s="2">
        <v>354.14</v>
      </c>
      <c r="O2552" s="3" t="str">
        <f t="shared" si="200"/>
        <v>LOW</v>
      </c>
      <c r="P2552" t="str">
        <f t="shared" si="202"/>
        <v>NORMAL</v>
      </c>
      <c r="Q2552" s="5">
        <f t="shared" si="201"/>
        <v>2083.1764705882351</v>
      </c>
    </row>
    <row r="2553" spans="1:17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 t="shared" si="198"/>
        <v>LOW</v>
      </c>
      <c r="J2553" s="2" t="str">
        <f t="shared" si="199"/>
        <v>LOW</v>
      </c>
      <c r="K2553" s="2">
        <v>0.17</v>
      </c>
      <c r="L2553" s="2">
        <v>5</v>
      </c>
      <c r="M2553" s="2" t="s">
        <v>28</v>
      </c>
      <c r="N2553" s="2">
        <v>230.08</v>
      </c>
      <c r="O2553" s="3" t="str">
        <f t="shared" si="200"/>
        <v>LOW</v>
      </c>
      <c r="P2553" t="str">
        <f t="shared" si="202"/>
        <v>NORMAL</v>
      </c>
      <c r="Q2553" s="5">
        <f t="shared" si="201"/>
        <v>1353.4117647058824</v>
      </c>
    </row>
    <row r="2554" spans="1:17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 t="shared" si="198"/>
        <v>LOW</v>
      </c>
      <c r="J2554" s="2" t="str">
        <f t="shared" si="199"/>
        <v>LOW</v>
      </c>
      <c r="K2554" s="2">
        <v>0.38</v>
      </c>
      <c r="L2554" s="2">
        <v>1</v>
      </c>
      <c r="M2554" s="2" t="s">
        <v>23</v>
      </c>
      <c r="N2554" s="2">
        <v>648.47</v>
      </c>
      <c r="O2554" s="3" t="str">
        <f t="shared" si="200"/>
        <v>LOW</v>
      </c>
      <c r="P2554" t="str">
        <f t="shared" si="202"/>
        <v>HIGH IMPACT</v>
      </c>
      <c r="Q2554" s="5">
        <f t="shared" si="201"/>
        <v>1706.5</v>
      </c>
    </row>
    <row r="2555" spans="1:17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 t="shared" si="198"/>
        <v>LOW</v>
      </c>
      <c r="J2555" s="2" t="str">
        <f t="shared" si="199"/>
        <v>LOW</v>
      </c>
      <c r="K2555" s="2">
        <v>0.34</v>
      </c>
      <c r="L2555" s="2">
        <v>9</v>
      </c>
      <c r="M2555" s="2" t="s">
        <v>17</v>
      </c>
      <c r="N2555" s="2">
        <v>336.64</v>
      </c>
      <c r="O2555" s="3" t="str">
        <f t="shared" si="200"/>
        <v>LOW</v>
      </c>
      <c r="P2555" t="str">
        <f t="shared" si="202"/>
        <v>HIGH IMPACT</v>
      </c>
      <c r="Q2555" s="5">
        <f t="shared" si="201"/>
        <v>990.11764705882342</v>
      </c>
    </row>
    <row r="2556" spans="1:17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 t="shared" si="198"/>
        <v>LOW</v>
      </c>
      <c r="J2556" s="2" t="str">
        <f t="shared" si="199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s="3" t="str">
        <f t="shared" si="200"/>
        <v>LOW</v>
      </c>
      <c r="P2556" t="str">
        <f t="shared" si="202"/>
        <v>HIGH IMPACT</v>
      </c>
      <c r="Q2556" s="5">
        <f t="shared" si="201"/>
        <v>297.97222222222223</v>
      </c>
    </row>
    <row r="2557" spans="1:17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 t="shared" si="198"/>
        <v>LOW</v>
      </c>
      <c r="J2557" s="2" t="str">
        <f t="shared" si="199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s="3" t="str">
        <f t="shared" si="200"/>
        <v>LOW</v>
      </c>
      <c r="P2557" t="str">
        <f t="shared" si="202"/>
        <v>NORMAL</v>
      </c>
      <c r="Q2557" s="5">
        <f t="shared" si="201"/>
        <v>1404.8461538461538</v>
      </c>
    </row>
    <row r="2558" spans="1:17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 t="shared" si="198"/>
        <v>LOW</v>
      </c>
      <c r="J2558" s="2" t="str">
        <f t="shared" si="199"/>
        <v>LOW</v>
      </c>
      <c r="K2558" s="2">
        <v>0.09</v>
      </c>
      <c r="L2558" s="2">
        <v>2</v>
      </c>
      <c r="M2558" s="2" t="s">
        <v>23</v>
      </c>
      <c r="N2558" s="2">
        <v>739.2</v>
      </c>
      <c r="O2558" s="3" t="str">
        <f t="shared" si="200"/>
        <v>LOW</v>
      </c>
      <c r="P2558" t="str">
        <f t="shared" si="202"/>
        <v>NORMAL</v>
      </c>
      <c r="Q2558" s="5">
        <f t="shared" si="201"/>
        <v>8213.3333333333339</v>
      </c>
    </row>
    <row r="2559" spans="1:17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 t="shared" si="198"/>
        <v>HIGH</v>
      </c>
      <c r="J2559" s="2" t="str">
        <f t="shared" si="199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s="3" t="str">
        <f t="shared" si="200"/>
        <v>LOW</v>
      </c>
      <c r="P2559" t="str">
        <f t="shared" si="202"/>
        <v>HIGH IMPACT</v>
      </c>
      <c r="Q2559" s="5">
        <f t="shared" si="201"/>
        <v>993.77777777777783</v>
      </c>
    </row>
    <row r="2560" spans="1:17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 t="shared" si="198"/>
        <v>LOW</v>
      </c>
      <c r="J2560" s="2" t="str">
        <f t="shared" si="199"/>
        <v>LOW</v>
      </c>
      <c r="K2560" s="2">
        <v>0.15</v>
      </c>
      <c r="L2560" s="2">
        <v>8</v>
      </c>
      <c r="M2560" s="2" t="s">
        <v>17</v>
      </c>
      <c r="N2560" s="2">
        <v>795.85</v>
      </c>
      <c r="O2560" s="3" t="str">
        <f t="shared" si="200"/>
        <v>LOW</v>
      </c>
      <c r="P2560" t="str">
        <f t="shared" si="202"/>
        <v>NORMAL</v>
      </c>
      <c r="Q2560" s="5">
        <f t="shared" si="201"/>
        <v>5305.666666666667</v>
      </c>
    </row>
    <row r="2561" spans="1:17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 t="shared" si="198"/>
        <v>HIGH</v>
      </c>
      <c r="J2561" s="2" t="str">
        <f t="shared" si="199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s="3" t="str">
        <f t="shared" si="200"/>
        <v>LOW</v>
      </c>
      <c r="P2561" t="str">
        <f t="shared" si="202"/>
        <v>HIGH IMPACT</v>
      </c>
      <c r="Q2561" s="5">
        <f t="shared" si="201"/>
        <v>1671.3636363636363</v>
      </c>
    </row>
    <row r="2562" spans="1:17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 t="shared" si="198"/>
        <v>LOW</v>
      </c>
      <c r="J2562" s="2" t="str">
        <f t="shared" si="199"/>
        <v>LOW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3" t="str">
        <f t="shared" si="200"/>
        <v>LOW</v>
      </c>
      <c r="P2562" t="str">
        <f t="shared" si="202"/>
        <v>NORMAL</v>
      </c>
      <c r="Q2562" s="5">
        <f t="shared" si="201"/>
        <v>5094.8181818181811</v>
      </c>
    </row>
    <row r="2563" spans="1:17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 t="shared" ref="I2563:I2626" si="203">IF(H2563&gt;10000,"HIGH",IF(H2563&gt;5000,"MEDIUM","LOW"))</f>
        <v>LOW</v>
      </c>
      <c r="J2563" s="2" t="str">
        <f t="shared" ref="J2563:J2626" si="204">IF(H2563&gt;10000,"HIGH","LOW")</f>
        <v>LOW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3" t="str">
        <f t="shared" ref="O2563:O2626" si="205">IF(AND(H2563&gt;5000,N2563&gt;500),"HIGH","LOW")</f>
        <v>LOW</v>
      </c>
      <c r="P2563" t="str">
        <f t="shared" si="202"/>
        <v>NORMAL</v>
      </c>
      <c r="Q2563" s="5">
        <f t="shared" ref="Q2563:Q2626" si="206">IFERROR(N2563/K2563,"cant divide")</f>
        <v>13707.142857142855</v>
      </c>
    </row>
    <row r="2564" spans="1:17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 t="shared" si="203"/>
        <v>LOW</v>
      </c>
      <c r="J2564" s="2" t="str">
        <f t="shared" si="204"/>
        <v>LOW</v>
      </c>
      <c r="K2564" s="2">
        <v>0.21</v>
      </c>
      <c r="L2564" s="2">
        <v>2</v>
      </c>
      <c r="M2564" s="2" t="s">
        <v>28</v>
      </c>
      <c r="N2564" s="2">
        <v>650.96</v>
      </c>
      <c r="O2564" s="3" t="str">
        <f t="shared" si="205"/>
        <v>LOW</v>
      </c>
      <c r="P2564" t="str">
        <f t="shared" si="202"/>
        <v>HIGH IMPACT</v>
      </c>
      <c r="Q2564" s="5">
        <f t="shared" si="206"/>
        <v>3099.8095238095243</v>
      </c>
    </row>
    <row r="2565" spans="1:17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 t="shared" si="203"/>
        <v>LOW</v>
      </c>
      <c r="J2565" s="2" t="str">
        <f t="shared" si="204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3" t="str">
        <f t="shared" si="205"/>
        <v>LOW</v>
      </c>
      <c r="P2565" t="str">
        <f t="shared" si="202"/>
        <v>NORMAL</v>
      </c>
      <c r="Q2565" s="5">
        <f t="shared" si="206"/>
        <v>1247.4615384615383</v>
      </c>
    </row>
    <row r="2566" spans="1:17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 t="shared" si="203"/>
        <v>LOW</v>
      </c>
      <c r="J2566" s="2" t="str">
        <f t="shared" si="204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s="3" t="str">
        <f t="shared" si="205"/>
        <v>LOW</v>
      </c>
      <c r="P2566" t="str">
        <f t="shared" si="202"/>
        <v>HIGH IMPACT</v>
      </c>
      <c r="Q2566" s="5">
        <f t="shared" si="206"/>
        <v>2922.422222222222</v>
      </c>
    </row>
    <row r="2567" spans="1:17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 t="shared" si="203"/>
        <v>LOW</v>
      </c>
      <c r="J2567" s="2" t="str">
        <f t="shared" si="204"/>
        <v>LOW</v>
      </c>
      <c r="K2567" s="2">
        <v>0.34</v>
      </c>
      <c r="L2567" s="2">
        <v>4</v>
      </c>
      <c r="M2567" s="2" t="s">
        <v>17</v>
      </c>
      <c r="N2567" s="2">
        <v>302.39</v>
      </c>
      <c r="O2567" s="3" t="str">
        <f t="shared" si="205"/>
        <v>LOW</v>
      </c>
      <c r="P2567" t="str">
        <f t="shared" si="202"/>
        <v>HIGH IMPACT</v>
      </c>
      <c r="Q2567" s="5">
        <f t="shared" si="206"/>
        <v>889.38235294117635</v>
      </c>
    </row>
    <row r="2568" spans="1:17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 t="shared" si="203"/>
        <v>MEDIUM</v>
      </c>
      <c r="J2568" s="2" t="str">
        <f t="shared" si="204"/>
        <v>LOW</v>
      </c>
      <c r="K2568" s="2">
        <v>0.37</v>
      </c>
      <c r="L2568" s="2">
        <v>1</v>
      </c>
      <c r="M2568" s="2" t="s">
        <v>17</v>
      </c>
      <c r="N2568" s="2">
        <v>245.15</v>
      </c>
      <c r="O2568" s="3" t="str">
        <f t="shared" si="205"/>
        <v>LOW</v>
      </c>
      <c r="P2568" t="str">
        <f t="shared" ref="P2568:P2631" si="207">IF(OR(H2568&gt;5000,K2568&gt;0.2),"HIGH IMPACT","NORMAL")</f>
        <v>HIGH IMPACT</v>
      </c>
      <c r="Q2568" s="5">
        <f t="shared" si="206"/>
        <v>662.56756756756761</v>
      </c>
    </row>
    <row r="2569" spans="1:17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 t="shared" si="203"/>
        <v>LOW</v>
      </c>
      <c r="J2569" s="2" t="str">
        <f t="shared" si="204"/>
        <v>LOW</v>
      </c>
      <c r="K2569" s="2">
        <v>0.2</v>
      </c>
      <c r="L2569" s="2">
        <v>4</v>
      </c>
      <c r="M2569" s="2" t="s">
        <v>28</v>
      </c>
      <c r="N2569" s="2">
        <v>463.37</v>
      </c>
      <c r="O2569" s="3" t="str">
        <f t="shared" si="205"/>
        <v>LOW</v>
      </c>
      <c r="P2569" t="str">
        <f t="shared" si="207"/>
        <v>NORMAL</v>
      </c>
      <c r="Q2569" s="5">
        <f t="shared" si="206"/>
        <v>2316.85</v>
      </c>
    </row>
    <row r="2570" spans="1:17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 t="shared" si="203"/>
        <v>MEDIUM</v>
      </c>
      <c r="J2570" s="2" t="str">
        <f t="shared" si="204"/>
        <v>LOW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3" t="str">
        <f t="shared" si="205"/>
        <v>LOW</v>
      </c>
      <c r="P2570" t="str">
        <f t="shared" si="207"/>
        <v>HIGH IMPACT</v>
      </c>
      <c r="Q2570" s="5">
        <f t="shared" si="206"/>
        <v>941.80000000000007</v>
      </c>
    </row>
    <row r="2571" spans="1:17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 t="shared" si="203"/>
        <v>LOW</v>
      </c>
      <c r="J2571" s="2" t="str">
        <f t="shared" si="204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s="3" t="str">
        <f t="shared" si="205"/>
        <v>LOW</v>
      </c>
      <c r="P2571" t="str">
        <f t="shared" si="207"/>
        <v>HIGH IMPACT</v>
      </c>
      <c r="Q2571" s="5">
        <f t="shared" si="206"/>
        <v>1383.4</v>
      </c>
    </row>
    <row r="2572" spans="1:17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 t="shared" si="203"/>
        <v>LOW</v>
      </c>
      <c r="J2572" s="2" t="str">
        <f t="shared" si="204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s="3" t="str">
        <f t="shared" si="205"/>
        <v>LOW</v>
      </c>
      <c r="P2572" t="str">
        <f t="shared" si="207"/>
        <v>NORMAL</v>
      </c>
      <c r="Q2572" s="5">
        <f t="shared" si="206"/>
        <v>1005.25</v>
      </c>
    </row>
    <row r="2573" spans="1:17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 t="shared" si="203"/>
        <v>LOW</v>
      </c>
      <c r="J2573" s="2" t="str">
        <f t="shared" si="204"/>
        <v>LOW</v>
      </c>
      <c r="K2573" s="2">
        <v>0.02</v>
      </c>
      <c r="L2573" s="2">
        <v>4</v>
      </c>
      <c r="M2573" s="2" t="s">
        <v>28</v>
      </c>
      <c r="N2573" s="2">
        <v>332.09</v>
      </c>
      <c r="O2573" s="3" t="str">
        <f t="shared" si="205"/>
        <v>LOW</v>
      </c>
      <c r="P2573" t="str">
        <f t="shared" si="207"/>
        <v>NORMAL</v>
      </c>
      <c r="Q2573" s="5">
        <f t="shared" si="206"/>
        <v>16604.5</v>
      </c>
    </row>
    <row r="2574" spans="1:17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 t="shared" si="203"/>
        <v>LOW</v>
      </c>
      <c r="J2574" s="2" t="str">
        <f t="shared" si="204"/>
        <v>LOW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3" t="str">
        <f t="shared" si="205"/>
        <v>LOW</v>
      </c>
      <c r="P2574" t="str">
        <f t="shared" si="207"/>
        <v>HIGH IMPACT</v>
      </c>
      <c r="Q2574" s="5">
        <f t="shared" si="206"/>
        <v>947.67647058823513</v>
      </c>
    </row>
    <row r="2575" spans="1:17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 t="shared" si="203"/>
        <v>LOW</v>
      </c>
      <c r="J2575" s="2" t="str">
        <f t="shared" si="204"/>
        <v>LOW</v>
      </c>
      <c r="K2575" s="2">
        <v>0.06</v>
      </c>
      <c r="L2575" s="2">
        <v>8</v>
      </c>
      <c r="M2575" s="2" t="s">
        <v>17</v>
      </c>
      <c r="N2575" s="2">
        <v>389.37</v>
      </c>
      <c r="O2575" s="3" t="str">
        <f t="shared" si="205"/>
        <v>LOW</v>
      </c>
      <c r="P2575" t="str">
        <f t="shared" si="207"/>
        <v>NORMAL</v>
      </c>
      <c r="Q2575" s="5">
        <f t="shared" si="206"/>
        <v>6489.5</v>
      </c>
    </row>
    <row r="2576" spans="1:17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 t="shared" si="203"/>
        <v>LOW</v>
      </c>
      <c r="J2576" s="2" t="str">
        <f t="shared" si="204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3" t="str">
        <f t="shared" si="205"/>
        <v>LOW</v>
      </c>
      <c r="P2576" t="str">
        <f t="shared" si="207"/>
        <v>NORMAL</v>
      </c>
      <c r="Q2576" s="5">
        <f t="shared" si="206"/>
        <v>655.66666666666674</v>
      </c>
    </row>
    <row r="2577" spans="1:17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 t="shared" si="203"/>
        <v>LOW</v>
      </c>
      <c r="J2577" s="2" t="str">
        <f t="shared" si="204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3" t="str">
        <f t="shared" si="205"/>
        <v>LOW</v>
      </c>
      <c r="P2577" t="str">
        <f t="shared" si="207"/>
        <v>HIGH IMPACT</v>
      </c>
      <c r="Q2577" s="5">
        <f t="shared" si="206"/>
        <v>323.90909090909093</v>
      </c>
    </row>
    <row r="2578" spans="1:17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 t="shared" si="203"/>
        <v>MEDIUM</v>
      </c>
      <c r="J2578" s="2" t="str">
        <f t="shared" si="204"/>
        <v>LOW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3" t="str">
        <f t="shared" si="205"/>
        <v>LOW</v>
      </c>
      <c r="P2578" t="str">
        <f t="shared" si="207"/>
        <v>HIGH IMPACT</v>
      </c>
      <c r="Q2578" s="5">
        <f t="shared" si="206"/>
        <v>372.16216216216213</v>
      </c>
    </row>
    <row r="2579" spans="1:17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 t="shared" si="203"/>
        <v>LOW</v>
      </c>
      <c r="J2579" s="2" t="str">
        <f t="shared" si="204"/>
        <v>LOW</v>
      </c>
      <c r="K2579" s="2">
        <v>0.38</v>
      </c>
      <c r="L2579" s="2">
        <v>6</v>
      </c>
      <c r="M2579" s="2" t="s">
        <v>23</v>
      </c>
      <c r="N2579" s="2">
        <v>195.55</v>
      </c>
      <c r="O2579" s="3" t="str">
        <f t="shared" si="205"/>
        <v>LOW</v>
      </c>
      <c r="P2579" t="str">
        <f t="shared" si="207"/>
        <v>HIGH IMPACT</v>
      </c>
      <c r="Q2579" s="5">
        <f t="shared" si="206"/>
        <v>514.6052631578948</v>
      </c>
    </row>
    <row r="2580" spans="1:17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 t="shared" si="203"/>
        <v>LOW</v>
      </c>
      <c r="J2580" s="2" t="str">
        <f t="shared" si="204"/>
        <v>LOW</v>
      </c>
      <c r="K2580" s="2">
        <v>0.44</v>
      </c>
      <c r="L2580" s="2">
        <v>5</v>
      </c>
      <c r="M2580" s="2" t="s">
        <v>23</v>
      </c>
      <c r="N2580" s="2">
        <v>892.36</v>
      </c>
      <c r="O2580" s="3" t="str">
        <f t="shared" si="205"/>
        <v>LOW</v>
      </c>
      <c r="P2580" t="str">
        <f t="shared" si="207"/>
        <v>HIGH IMPACT</v>
      </c>
      <c r="Q2580" s="5">
        <f t="shared" si="206"/>
        <v>2028.090909090909</v>
      </c>
    </row>
    <row r="2581" spans="1:17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 t="shared" si="203"/>
        <v>MEDIUM</v>
      </c>
      <c r="J2581" s="2" t="str">
        <f t="shared" si="204"/>
        <v>LOW</v>
      </c>
      <c r="K2581" s="2">
        <v>0.1</v>
      </c>
      <c r="L2581" s="2">
        <v>7</v>
      </c>
      <c r="M2581" s="2" t="s">
        <v>23</v>
      </c>
      <c r="N2581" s="2">
        <v>779.14</v>
      </c>
      <c r="O2581" s="3" t="str">
        <f t="shared" si="205"/>
        <v>HIGH</v>
      </c>
      <c r="P2581" t="str">
        <f t="shared" si="207"/>
        <v>HIGH IMPACT</v>
      </c>
      <c r="Q2581" s="5">
        <f t="shared" si="206"/>
        <v>7791.4</v>
      </c>
    </row>
    <row r="2582" spans="1:17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 t="shared" si="203"/>
        <v>LOW</v>
      </c>
      <c r="J2582" s="2" t="str">
        <f t="shared" si="204"/>
        <v>LOW</v>
      </c>
      <c r="K2582" s="2">
        <v>0.49</v>
      </c>
      <c r="L2582" s="2">
        <v>6</v>
      </c>
      <c r="M2582" s="2" t="s">
        <v>28</v>
      </c>
      <c r="N2582" s="2">
        <v>516.23</v>
      </c>
      <c r="O2582" s="3" t="str">
        <f t="shared" si="205"/>
        <v>LOW</v>
      </c>
      <c r="P2582" t="str">
        <f t="shared" si="207"/>
        <v>HIGH IMPACT</v>
      </c>
      <c r="Q2582" s="5">
        <f t="shared" si="206"/>
        <v>1053.5306122448981</v>
      </c>
    </row>
    <row r="2583" spans="1:17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 t="shared" si="203"/>
        <v>LOW</v>
      </c>
      <c r="J2583" s="2" t="str">
        <f t="shared" si="204"/>
        <v>LOW</v>
      </c>
      <c r="K2583" s="2">
        <v>0.38</v>
      </c>
      <c r="L2583" s="2">
        <v>1</v>
      </c>
      <c r="M2583" s="2" t="s">
        <v>23</v>
      </c>
      <c r="N2583" s="2">
        <v>142.79</v>
      </c>
      <c r="O2583" s="3" t="str">
        <f t="shared" si="205"/>
        <v>LOW</v>
      </c>
      <c r="P2583" t="str">
        <f t="shared" si="207"/>
        <v>HIGH IMPACT</v>
      </c>
      <c r="Q2583" s="5">
        <f t="shared" si="206"/>
        <v>375.76315789473682</v>
      </c>
    </row>
    <row r="2584" spans="1:17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 t="shared" si="203"/>
        <v>HIGH</v>
      </c>
      <c r="J2584" s="2" t="str">
        <f t="shared" si="204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s="3" t="str">
        <f t="shared" si="205"/>
        <v>HIGH</v>
      </c>
      <c r="P2584" t="str">
        <f t="shared" si="207"/>
        <v>HIGH IMPACT</v>
      </c>
      <c r="Q2584" s="5">
        <f t="shared" si="206"/>
        <v>11140.875</v>
      </c>
    </row>
    <row r="2585" spans="1:17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 t="shared" si="203"/>
        <v>LOW</v>
      </c>
      <c r="J2585" s="2" t="str">
        <f t="shared" si="204"/>
        <v>LOW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3" t="str">
        <f t="shared" si="205"/>
        <v>LOW</v>
      </c>
      <c r="P2585" t="str">
        <f t="shared" si="207"/>
        <v>HIGH IMPACT</v>
      </c>
      <c r="Q2585" s="5">
        <f t="shared" si="206"/>
        <v>670.92857142857156</v>
      </c>
    </row>
    <row r="2586" spans="1:17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 t="shared" si="203"/>
        <v>HIGH</v>
      </c>
      <c r="J2586" s="2" t="str">
        <f t="shared" si="204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s="3" t="str">
        <f t="shared" si="205"/>
        <v>LOW</v>
      </c>
      <c r="P2586" t="str">
        <f t="shared" si="207"/>
        <v>HIGH IMPACT</v>
      </c>
      <c r="Q2586" s="5">
        <f t="shared" si="206"/>
        <v>1800.08</v>
      </c>
    </row>
    <row r="2587" spans="1:17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 t="shared" si="203"/>
        <v>LOW</v>
      </c>
      <c r="J2587" s="2" t="str">
        <f t="shared" si="204"/>
        <v>LOW</v>
      </c>
      <c r="K2587" s="2">
        <v>0.03</v>
      </c>
      <c r="L2587" s="2">
        <v>7</v>
      </c>
      <c r="M2587" s="2" t="s">
        <v>17</v>
      </c>
      <c r="N2587" s="2">
        <v>197.64</v>
      </c>
      <c r="O2587" s="3" t="str">
        <f t="shared" si="205"/>
        <v>LOW</v>
      </c>
      <c r="P2587" t="str">
        <f t="shared" si="207"/>
        <v>NORMAL</v>
      </c>
      <c r="Q2587" s="5">
        <f t="shared" si="206"/>
        <v>6588</v>
      </c>
    </row>
    <row r="2588" spans="1:17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 t="shared" si="203"/>
        <v>MEDIUM</v>
      </c>
      <c r="J2588" s="2" t="str">
        <f t="shared" si="204"/>
        <v>LOW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3" t="str">
        <f t="shared" si="205"/>
        <v>LOW</v>
      </c>
      <c r="P2588" t="str">
        <f t="shared" si="207"/>
        <v>HIGH IMPACT</v>
      </c>
      <c r="Q2588" s="5">
        <f t="shared" si="206"/>
        <v>2529.9999999999995</v>
      </c>
    </row>
    <row r="2589" spans="1:17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 t="shared" si="203"/>
        <v>MEDIUM</v>
      </c>
      <c r="J2589" s="2" t="str">
        <f t="shared" si="204"/>
        <v>LOW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3" t="str">
        <f t="shared" si="205"/>
        <v>HIGH</v>
      </c>
      <c r="P2589" t="str">
        <f t="shared" si="207"/>
        <v>HIGH IMPACT</v>
      </c>
      <c r="Q2589" s="5">
        <f t="shared" si="206"/>
        <v>2408.2272727272725</v>
      </c>
    </row>
    <row r="2590" spans="1:17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 t="shared" si="203"/>
        <v>LOW</v>
      </c>
      <c r="J2590" s="2" t="str">
        <f t="shared" si="204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s="3" t="str">
        <f t="shared" si="205"/>
        <v>LOW</v>
      </c>
      <c r="P2590" t="str">
        <f t="shared" si="207"/>
        <v>HIGH IMPACT</v>
      </c>
      <c r="Q2590" s="5">
        <f t="shared" si="206"/>
        <v>95.148148148148152</v>
      </c>
    </row>
    <row r="2591" spans="1:17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 t="shared" si="203"/>
        <v>LOW</v>
      </c>
      <c r="J2591" s="2" t="str">
        <f t="shared" si="204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s="3" t="str">
        <f t="shared" si="205"/>
        <v>LOW</v>
      </c>
      <c r="P2591" t="str">
        <f t="shared" si="207"/>
        <v>HIGH IMPACT</v>
      </c>
      <c r="Q2591" s="5">
        <f t="shared" si="206"/>
        <v>259.72340425531917</v>
      </c>
    </row>
    <row r="2592" spans="1:17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 t="shared" si="203"/>
        <v>LOW</v>
      </c>
      <c r="J2592" s="2" t="str">
        <f t="shared" si="204"/>
        <v>LOW</v>
      </c>
      <c r="K2592" s="2">
        <v>0.11</v>
      </c>
      <c r="L2592" s="2">
        <v>5</v>
      </c>
      <c r="M2592" s="2" t="s">
        <v>28</v>
      </c>
      <c r="N2592" s="2">
        <v>582.4</v>
      </c>
      <c r="O2592" s="3" t="str">
        <f t="shared" si="205"/>
        <v>LOW</v>
      </c>
      <c r="P2592" t="str">
        <f t="shared" si="207"/>
        <v>NORMAL</v>
      </c>
      <c r="Q2592" s="5">
        <f t="shared" si="206"/>
        <v>5294.545454545454</v>
      </c>
    </row>
    <row r="2593" spans="1:17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 t="shared" si="203"/>
        <v>LOW</v>
      </c>
      <c r="J2593" s="2" t="str">
        <f t="shared" si="204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s="3" t="str">
        <f t="shared" si="205"/>
        <v>LOW</v>
      </c>
      <c r="P2593" t="str">
        <f t="shared" si="207"/>
        <v>HIGH IMPACT</v>
      </c>
      <c r="Q2593" s="5">
        <f t="shared" si="206"/>
        <v>402.00000000000006</v>
      </c>
    </row>
    <row r="2594" spans="1:17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 t="shared" si="203"/>
        <v>LOW</v>
      </c>
      <c r="J2594" s="2" t="str">
        <f t="shared" si="204"/>
        <v>LOW</v>
      </c>
      <c r="K2594" s="2">
        <v>0.11</v>
      </c>
      <c r="L2594" s="2">
        <v>4</v>
      </c>
      <c r="M2594" s="2" t="s">
        <v>17</v>
      </c>
      <c r="N2594" s="2">
        <v>790.44</v>
      </c>
      <c r="O2594" s="3" t="str">
        <f t="shared" si="205"/>
        <v>LOW</v>
      </c>
      <c r="P2594" t="str">
        <f t="shared" si="207"/>
        <v>NORMAL</v>
      </c>
      <c r="Q2594" s="5">
        <f t="shared" si="206"/>
        <v>7185.818181818182</v>
      </c>
    </row>
    <row r="2595" spans="1:17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 t="shared" si="203"/>
        <v>LOW</v>
      </c>
      <c r="J2595" s="2" t="str">
        <f t="shared" si="204"/>
        <v>LOW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3" t="str">
        <f t="shared" si="205"/>
        <v>LOW</v>
      </c>
      <c r="P2595" t="str">
        <f t="shared" si="207"/>
        <v>HIGH IMPACT</v>
      </c>
      <c r="Q2595" s="5">
        <f t="shared" si="206"/>
        <v>1019.7142857142856</v>
      </c>
    </row>
    <row r="2596" spans="1:17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 t="shared" si="203"/>
        <v>LOW</v>
      </c>
      <c r="J2596" s="2" t="str">
        <f t="shared" si="204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s="3" t="str">
        <f t="shared" si="205"/>
        <v>LOW</v>
      </c>
      <c r="P2596" t="str">
        <f t="shared" si="207"/>
        <v>HIGH IMPACT</v>
      </c>
      <c r="Q2596" s="5">
        <f t="shared" si="206"/>
        <v>397.24444444444441</v>
      </c>
    </row>
    <row r="2597" spans="1:17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 t="shared" si="203"/>
        <v>LOW</v>
      </c>
      <c r="J2597" s="2" t="str">
        <f t="shared" si="204"/>
        <v>LOW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3" t="str">
        <f t="shared" si="205"/>
        <v>LOW</v>
      </c>
      <c r="P2597" t="str">
        <f t="shared" si="207"/>
        <v>HIGH IMPACT</v>
      </c>
      <c r="Q2597" s="5">
        <f t="shared" si="206"/>
        <v>264.67857142857139</v>
      </c>
    </row>
    <row r="2598" spans="1:17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 t="shared" si="203"/>
        <v>MEDIUM</v>
      </c>
      <c r="J2598" s="2" t="str">
        <f t="shared" si="204"/>
        <v>LOW</v>
      </c>
      <c r="K2598" s="2">
        <v>0.26</v>
      </c>
      <c r="L2598" s="2">
        <v>3</v>
      </c>
      <c r="M2598" s="2" t="s">
        <v>28</v>
      </c>
      <c r="N2598" s="2">
        <v>24.74</v>
      </c>
      <c r="O2598" s="3" t="str">
        <f t="shared" si="205"/>
        <v>LOW</v>
      </c>
      <c r="P2598" t="str">
        <f t="shared" si="207"/>
        <v>HIGH IMPACT</v>
      </c>
      <c r="Q2598" s="5">
        <f t="shared" si="206"/>
        <v>95.153846153846146</v>
      </c>
    </row>
    <row r="2599" spans="1:17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 t="shared" si="203"/>
        <v>MEDIUM</v>
      </c>
      <c r="J2599" s="2" t="str">
        <f t="shared" si="204"/>
        <v>LOW</v>
      </c>
      <c r="K2599" s="2">
        <v>0.38</v>
      </c>
      <c r="L2599" s="2">
        <v>7</v>
      </c>
      <c r="M2599" s="2" t="s">
        <v>28</v>
      </c>
      <c r="N2599" s="2">
        <v>122.99</v>
      </c>
      <c r="O2599" s="3" t="str">
        <f t="shared" si="205"/>
        <v>LOW</v>
      </c>
      <c r="P2599" t="str">
        <f t="shared" si="207"/>
        <v>HIGH IMPACT</v>
      </c>
      <c r="Q2599" s="5">
        <f t="shared" si="206"/>
        <v>323.65789473684208</v>
      </c>
    </row>
    <row r="2600" spans="1:17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 t="shared" si="203"/>
        <v>LOW</v>
      </c>
      <c r="J2600" s="2" t="str">
        <f t="shared" si="204"/>
        <v>LOW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3" t="str">
        <f t="shared" si="205"/>
        <v>LOW</v>
      </c>
      <c r="P2600" t="str">
        <f t="shared" si="207"/>
        <v>NORMAL</v>
      </c>
      <c r="Q2600" s="5">
        <f t="shared" si="206"/>
        <v>11836.142857142855</v>
      </c>
    </row>
    <row r="2601" spans="1:17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 t="shared" si="203"/>
        <v>LOW</v>
      </c>
      <c r="J2601" s="2" t="str">
        <f t="shared" si="204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s="3" t="str">
        <f t="shared" si="205"/>
        <v>LOW</v>
      </c>
      <c r="P2601" t="str">
        <f t="shared" si="207"/>
        <v>HIGH IMPACT</v>
      </c>
      <c r="Q2601" s="5">
        <f t="shared" si="206"/>
        <v>1569.2222222222222</v>
      </c>
    </row>
    <row r="2602" spans="1:17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 t="shared" si="203"/>
        <v>LOW</v>
      </c>
      <c r="J2602" s="2" t="str">
        <f t="shared" si="204"/>
        <v>LOW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3" t="str">
        <f t="shared" si="205"/>
        <v>LOW</v>
      </c>
      <c r="P2602" t="str">
        <f t="shared" si="207"/>
        <v>HIGH IMPACT</v>
      </c>
      <c r="Q2602" s="5">
        <f t="shared" si="206"/>
        <v>1416.6896551724137</v>
      </c>
    </row>
    <row r="2603" spans="1:17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 t="shared" si="203"/>
        <v>LOW</v>
      </c>
      <c r="J2603" s="2" t="str">
        <f t="shared" si="204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s="3" t="str">
        <f t="shared" si="205"/>
        <v>LOW</v>
      </c>
      <c r="P2603" t="str">
        <f t="shared" si="207"/>
        <v>HIGH IMPACT</v>
      </c>
      <c r="Q2603" s="5">
        <f t="shared" si="206"/>
        <v>173.67647058823528</v>
      </c>
    </row>
    <row r="2604" spans="1:17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 t="shared" si="203"/>
        <v>LOW</v>
      </c>
      <c r="J2604" s="2" t="str">
        <f t="shared" si="204"/>
        <v>LOW</v>
      </c>
      <c r="K2604" s="2">
        <v>0.41</v>
      </c>
      <c r="L2604" s="2">
        <v>3</v>
      </c>
      <c r="M2604" s="2" t="s">
        <v>17</v>
      </c>
      <c r="N2604" s="2">
        <v>853.45</v>
      </c>
      <c r="O2604" s="3" t="str">
        <f t="shared" si="205"/>
        <v>LOW</v>
      </c>
      <c r="P2604" t="str">
        <f t="shared" si="207"/>
        <v>HIGH IMPACT</v>
      </c>
      <c r="Q2604" s="5">
        <f t="shared" si="206"/>
        <v>2081.5853658536589</v>
      </c>
    </row>
    <row r="2605" spans="1:17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 t="shared" si="203"/>
        <v>LOW</v>
      </c>
      <c r="J2605" s="2" t="str">
        <f t="shared" si="204"/>
        <v>LOW</v>
      </c>
      <c r="K2605" s="2">
        <v>0.32</v>
      </c>
      <c r="L2605" s="2">
        <v>1</v>
      </c>
      <c r="M2605" s="2" t="s">
        <v>23</v>
      </c>
      <c r="N2605" s="2">
        <v>594.21</v>
      </c>
      <c r="O2605" s="3" t="str">
        <f t="shared" si="205"/>
        <v>LOW</v>
      </c>
      <c r="P2605" t="str">
        <f t="shared" si="207"/>
        <v>HIGH IMPACT</v>
      </c>
      <c r="Q2605" s="5">
        <f t="shared" si="206"/>
        <v>1856.90625</v>
      </c>
    </row>
    <row r="2606" spans="1:17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 t="shared" si="203"/>
        <v>MEDIUM</v>
      </c>
      <c r="J2606" s="2" t="str">
        <f t="shared" si="204"/>
        <v>LOW</v>
      </c>
      <c r="K2606" s="2">
        <v>0.32</v>
      </c>
      <c r="L2606" s="2">
        <v>7</v>
      </c>
      <c r="M2606" s="2" t="s">
        <v>17</v>
      </c>
      <c r="N2606" s="2">
        <v>24.04</v>
      </c>
      <c r="O2606" s="3" t="str">
        <f t="shared" si="205"/>
        <v>LOW</v>
      </c>
      <c r="P2606" t="str">
        <f t="shared" si="207"/>
        <v>HIGH IMPACT</v>
      </c>
      <c r="Q2606" s="5">
        <f t="shared" si="206"/>
        <v>75.125</v>
      </c>
    </row>
    <row r="2607" spans="1:17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 t="shared" si="203"/>
        <v>LOW</v>
      </c>
      <c r="J2607" s="2" t="str">
        <f t="shared" si="204"/>
        <v>LOW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3" t="str">
        <f t="shared" si="205"/>
        <v>LOW</v>
      </c>
      <c r="P2607" t="str">
        <f t="shared" si="207"/>
        <v>HIGH IMPACT</v>
      </c>
      <c r="Q2607" s="5">
        <f t="shared" si="206"/>
        <v>3317.7500000000005</v>
      </c>
    </row>
    <row r="2608" spans="1:17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 t="shared" si="203"/>
        <v>LOW</v>
      </c>
      <c r="J2608" s="2" t="str">
        <f t="shared" si="204"/>
        <v>LOW</v>
      </c>
      <c r="K2608" s="2">
        <v>0.03</v>
      </c>
      <c r="L2608" s="2">
        <v>4</v>
      </c>
      <c r="M2608" s="2" t="s">
        <v>17</v>
      </c>
      <c r="N2608" s="2">
        <v>115.8</v>
      </c>
      <c r="O2608" s="3" t="str">
        <f t="shared" si="205"/>
        <v>LOW</v>
      </c>
      <c r="P2608" t="str">
        <f t="shared" si="207"/>
        <v>NORMAL</v>
      </c>
      <c r="Q2608" s="5">
        <f t="shared" si="206"/>
        <v>3860</v>
      </c>
    </row>
    <row r="2609" spans="1:17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 t="shared" si="203"/>
        <v>LOW</v>
      </c>
      <c r="J2609" s="2" t="str">
        <f t="shared" si="204"/>
        <v>LOW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3" t="str">
        <f t="shared" si="205"/>
        <v>LOW</v>
      </c>
      <c r="P2609" t="str">
        <f t="shared" si="207"/>
        <v>NORMAL</v>
      </c>
      <c r="Q2609" s="5">
        <f t="shared" si="206"/>
        <v>3397.0526315789475</v>
      </c>
    </row>
    <row r="2610" spans="1:17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 t="shared" si="203"/>
        <v>MEDIUM</v>
      </c>
      <c r="J2610" s="2" t="str">
        <f t="shared" si="204"/>
        <v>LOW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3" t="str">
        <f t="shared" si="205"/>
        <v>LOW</v>
      </c>
      <c r="P2610" t="str">
        <f t="shared" si="207"/>
        <v>HIGH IMPACT</v>
      </c>
      <c r="Q2610" s="5">
        <f t="shared" si="206"/>
        <v>623.75</v>
      </c>
    </row>
    <row r="2611" spans="1:17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 t="shared" si="203"/>
        <v>LOW</v>
      </c>
      <c r="J2611" s="2" t="str">
        <f t="shared" si="204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s="3" t="str">
        <f t="shared" si="205"/>
        <v>LOW</v>
      </c>
      <c r="P2611" t="str">
        <f t="shared" si="207"/>
        <v>NORMAL</v>
      </c>
      <c r="Q2611" s="5">
        <f t="shared" si="206"/>
        <v>1746.4615384615383</v>
      </c>
    </row>
    <row r="2612" spans="1:17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 t="shared" si="203"/>
        <v>LOW</v>
      </c>
      <c r="J2612" s="2" t="str">
        <f t="shared" si="204"/>
        <v>LOW</v>
      </c>
      <c r="K2612" s="2">
        <v>0.27</v>
      </c>
      <c r="L2612" s="2">
        <v>6</v>
      </c>
      <c r="M2612" s="2" t="s">
        <v>23</v>
      </c>
      <c r="N2612" s="2">
        <v>586.72</v>
      </c>
      <c r="O2612" s="3" t="str">
        <f t="shared" si="205"/>
        <v>LOW</v>
      </c>
      <c r="P2612" t="str">
        <f t="shared" si="207"/>
        <v>HIGH IMPACT</v>
      </c>
      <c r="Q2612" s="5">
        <f t="shared" si="206"/>
        <v>2173.037037037037</v>
      </c>
    </row>
    <row r="2613" spans="1:17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 t="shared" si="203"/>
        <v>LOW</v>
      </c>
      <c r="J2613" s="2" t="str">
        <f t="shared" si="204"/>
        <v>LOW</v>
      </c>
      <c r="K2613" s="2">
        <v>0.09</v>
      </c>
      <c r="L2613" s="2">
        <v>9</v>
      </c>
      <c r="M2613" s="2" t="s">
        <v>28</v>
      </c>
      <c r="N2613" s="2">
        <v>186.83</v>
      </c>
      <c r="O2613" s="3" t="str">
        <f t="shared" si="205"/>
        <v>LOW</v>
      </c>
      <c r="P2613" t="str">
        <f t="shared" si="207"/>
        <v>NORMAL</v>
      </c>
      <c r="Q2613" s="5">
        <f t="shared" si="206"/>
        <v>2075.8888888888891</v>
      </c>
    </row>
    <row r="2614" spans="1:17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 t="shared" si="203"/>
        <v>LOW</v>
      </c>
      <c r="J2614" s="2" t="str">
        <f t="shared" si="204"/>
        <v>LOW</v>
      </c>
      <c r="K2614" s="2">
        <v>0.16</v>
      </c>
      <c r="L2614" s="2">
        <v>1</v>
      </c>
      <c r="M2614" s="2" t="s">
        <v>23</v>
      </c>
      <c r="N2614" s="2">
        <v>811.34</v>
      </c>
      <c r="O2614" s="3" t="str">
        <f t="shared" si="205"/>
        <v>LOW</v>
      </c>
      <c r="P2614" t="str">
        <f t="shared" si="207"/>
        <v>NORMAL</v>
      </c>
      <c r="Q2614" s="5">
        <f t="shared" si="206"/>
        <v>5070.875</v>
      </c>
    </row>
    <row r="2615" spans="1:17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 t="shared" si="203"/>
        <v>MEDIUM</v>
      </c>
      <c r="J2615" s="2" t="str">
        <f t="shared" si="204"/>
        <v>LOW</v>
      </c>
      <c r="K2615" s="2">
        <v>0.36</v>
      </c>
      <c r="L2615" s="2">
        <v>2</v>
      </c>
      <c r="M2615" s="2" t="s">
        <v>28</v>
      </c>
      <c r="N2615" s="2">
        <v>455.18</v>
      </c>
      <c r="O2615" s="3" t="str">
        <f t="shared" si="205"/>
        <v>LOW</v>
      </c>
      <c r="P2615" t="str">
        <f t="shared" si="207"/>
        <v>HIGH IMPACT</v>
      </c>
      <c r="Q2615" s="5">
        <f t="shared" si="206"/>
        <v>1264.3888888888889</v>
      </c>
    </row>
    <row r="2616" spans="1:17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 t="shared" si="203"/>
        <v>HIGH</v>
      </c>
      <c r="J2616" s="2" t="str">
        <f t="shared" si="204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s="3" t="str">
        <f t="shared" si="205"/>
        <v>HIGH</v>
      </c>
      <c r="P2616" t="str">
        <f t="shared" si="207"/>
        <v>HIGH IMPACT</v>
      </c>
      <c r="Q2616" s="5">
        <f t="shared" si="206"/>
        <v>1643.4375</v>
      </c>
    </row>
    <row r="2617" spans="1:17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 t="shared" si="203"/>
        <v>LOW</v>
      </c>
      <c r="J2617" s="2" t="str">
        <f t="shared" si="204"/>
        <v>LOW</v>
      </c>
      <c r="K2617" s="2">
        <v>0.21</v>
      </c>
      <c r="L2617" s="2">
        <v>3</v>
      </c>
      <c r="M2617" s="2" t="s">
        <v>17</v>
      </c>
      <c r="N2617" s="2">
        <v>961.96</v>
      </c>
      <c r="O2617" s="3" t="str">
        <f t="shared" si="205"/>
        <v>LOW</v>
      </c>
      <c r="P2617" t="str">
        <f t="shared" si="207"/>
        <v>HIGH IMPACT</v>
      </c>
      <c r="Q2617" s="5">
        <f t="shared" si="206"/>
        <v>4580.7619047619055</v>
      </c>
    </row>
    <row r="2618" spans="1:17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 t="shared" si="203"/>
        <v>LOW</v>
      </c>
      <c r="J2618" s="2" t="str">
        <f t="shared" si="204"/>
        <v>LOW</v>
      </c>
      <c r="K2618" s="2">
        <v>0.47</v>
      </c>
      <c r="L2618" s="2">
        <v>2</v>
      </c>
      <c r="M2618" s="2" t="s">
        <v>17</v>
      </c>
      <c r="N2618" s="2">
        <v>1393.37</v>
      </c>
      <c r="O2618" s="3" t="str">
        <f t="shared" si="205"/>
        <v>LOW</v>
      </c>
      <c r="P2618" t="str">
        <f t="shared" si="207"/>
        <v>HIGH IMPACT</v>
      </c>
      <c r="Q2618" s="5">
        <f t="shared" si="206"/>
        <v>2964.6170212765956</v>
      </c>
    </row>
    <row r="2619" spans="1:17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 t="shared" si="203"/>
        <v>LOW</v>
      </c>
      <c r="J2619" s="2" t="str">
        <f t="shared" si="204"/>
        <v>LOW</v>
      </c>
      <c r="K2619" s="2">
        <v>0.39</v>
      </c>
      <c r="L2619" s="2">
        <v>6</v>
      </c>
      <c r="M2619" s="2" t="s">
        <v>23</v>
      </c>
      <c r="N2619" s="2">
        <v>315.11</v>
      </c>
      <c r="O2619" s="3" t="str">
        <f t="shared" si="205"/>
        <v>LOW</v>
      </c>
      <c r="P2619" t="str">
        <f t="shared" si="207"/>
        <v>HIGH IMPACT</v>
      </c>
      <c r="Q2619" s="5">
        <f t="shared" si="206"/>
        <v>807.97435897435901</v>
      </c>
    </row>
    <row r="2620" spans="1:17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 t="shared" si="203"/>
        <v>MEDIUM</v>
      </c>
      <c r="J2620" s="2" t="str">
        <f t="shared" si="204"/>
        <v>LOW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3" t="str">
        <f t="shared" si="205"/>
        <v>HIGH</v>
      </c>
      <c r="P2620" t="str">
        <f t="shared" si="207"/>
        <v>HIGH IMPACT</v>
      </c>
      <c r="Q2620" s="5">
        <f t="shared" si="206"/>
        <v>4061.9230769230762</v>
      </c>
    </row>
    <row r="2621" spans="1:17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 t="shared" si="203"/>
        <v>LOW</v>
      </c>
      <c r="J2621" s="2" t="str">
        <f t="shared" si="204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s="3" t="str">
        <f t="shared" si="205"/>
        <v>LOW</v>
      </c>
      <c r="P2621" t="str">
        <f t="shared" si="207"/>
        <v>HIGH IMPACT</v>
      </c>
      <c r="Q2621" s="5">
        <f t="shared" si="206"/>
        <v>1159.2173913043478</v>
      </c>
    </row>
    <row r="2622" spans="1:17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 t="shared" si="203"/>
        <v>LOW</v>
      </c>
      <c r="J2622" s="2" t="str">
        <f t="shared" si="204"/>
        <v>LOW</v>
      </c>
      <c r="K2622" s="2">
        <v>0.44</v>
      </c>
      <c r="L2622" s="2">
        <v>9</v>
      </c>
      <c r="M2622" s="2" t="s">
        <v>23</v>
      </c>
      <c r="N2622" s="2">
        <v>434.11</v>
      </c>
      <c r="O2622" s="3" t="str">
        <f t="shared" si="205"/>
        <v>LOW</v>
      </c>
      <c r="P2622" t="str">
        <f t="shared" si="207"/>
        <v>HIGH IMPACT</v>
      </c>
      <c r="Q2622" s="5">
        <f t="shared" si="206"/>
        <v>986.61363636363637</v>
      </c>
    </row>
    <row r="2623" spans="1:17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 t="shared" si="203"/>
        <v>HIGH</v>
      </c>
      <c r="J2623" s="2" t="str">
        <f t="shared" si="204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s="3" t="str">
        <f t="shared" si="205"/>
        <v>LOW</v>
      </c>
      <c r="P2623" t="str">
        <f t="shared" si="207"/>
        <v>HIGH IMPACT</v>
      </c>
      <c r="Q2623" s="5">
        <f t="shared" si="206"/>
        <v>33695</v>
      </c>
    </row>
    <row r="2624" spans="1:17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 t="shared" si="203"/>
        <v>MEDIUM</v>
      </c>
      <c r="J2624" s="2" t="str">
        <f t="shared" si="204"/>
        <v>LOW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3" t="str">
        <f t="shared" si="205"/>
        <v>LOW</v>
      </c>
      <c r="P2624" t="str">
        <f t="shared" si="207"/>
        <v>HIGH IMPACT</v>
      </c>
      <c r="Q2624" s="5">
        <f t="shared" si="206"/>
        <v>1269.1034482758623</v>
      </c>
    </row>
    <row r="2625" spans="1:17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 t="shared" si="203"/>
        <v>MEDIUM</v>
      </c>
      <c r="J2625" s="2" t="str">
        <f t="shared" si="204"/>
        <v>LOW</v>
      </c>
      <c r="K2625" s="2">
        <v>0.12</v>
      </c>
      <c r="L2625" s="2">
        <v>5</v>
      </c>
      <c r="M2625" s="2" t="s">
        <v>28</v>
      </c>
      <c r="N2625" s="2">
        <v>101.64</v>
      </c>
      <c r="O2625" s="3" t="str">
        <f t="shared" si="205"/>
        <v>LOW</v>
      </c>
      <c r="P2625" t="str">
        <f t="shared" si="207"/>
        <v>HIGH IMPACT</v>
      </c>
      <c r="Q2625" s="5">
        <f t="shared" si="206"/>
        <v>847</v>
      </c>
    </row>
    <row r="2626" spans="1:17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 t="shared" si="203"/>
        <v>LOW</v>
      </c>
      <c r="J2626" s="2" t="str">
        <f t="shared" si="204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s="3" t="str">
        <f t="shared" si="205"/>
        <v>LOW</v>
      </c>
      <c r="P2626" t="str">
        <f t="shared" si="207"/>
        <v>NORMAL</v>
      </c>
      <c r="Q2626" s="5">
        <f t="shared" si="206"/>
        <v>4953</v>
      </c>
    </row>
    <row r="2627" spans="1:17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 t="shared" ref="I2627:I2690" si="208">IF(H2627&gt;10000,"HIGH",IF(H2627&gt;5000,"MEDIUM","LOW"))</f>
        <v>LOW</v>
      </c>
      <c r="J2627" s="2" t="str">
        <f t="shared" ref="J2627:J2690" si="209">IF(H2627&gt;10000,"HIGH","LOW")</f>
        <v>LOW</v>
      </c>
      <c r="K2627" s="2">
        <v>0.46</v>
      </c>
      <c r="L2627" s="2">
        <v>1</v>
      </c>
      <c r="M2627" s="2" t="s">
        <v>17</v>
      </c>
      <c r="N2627" s="2">
        <v>73.44</v>
      </c>
      <c r="O2627" s="3" t="str">
        <f t="shared" ref="O2627:O2690" si="210">IF(AND(H2627&gt;5000,N2627&gt;500),"HIGH","LOW")</f>
        <v>LOW</v>
      </c>
      <c r="P2627" t="str">
        <f t="shared" si="207"/>
        <v>HIGH IMPACT</v>
      </c>
      <c r="Q2627" s="5">
        <f t="shared" ref="Q2627:Q2690" si="211">IFERROR(N2627/K2627,"cant divide")</f>
        <v>159.65217391304347</v>
      </c>
    </row>
    <row r="2628" spans="1:17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 t="shared" si="208"/>
        <v>MEDIUM</v>
      </c>
      <c r="J2628" s="2" t="str">
        <f t="shared" si="209"/>
        <v>LOW</v>
      </c>
      <c r="K2628" s="2">
        <v>0.41</v>
      </c>
      <c r="L2628" s="2">
        <v>6</v>
      </c>
      <c r="M2628" s="2" t="s">
        <v>17</v>
      </c>
      <c r="N2628" s="2">
        <v>65.42</v>
      </c>
      <c r="O2628" s="3" t="str">
        <f t="shared" si="210"/>
        <v>LOW</v>
      </c>
      <c r="P2628" t="str">
        <f t="shared" si="207"/>
        <v>HIGH IMPACT</v>
      </c>
      <c r="Q2628" s="5">
        <f t="shared" si="211"/>
        <v>159.5609756097561</v>
      </c>
    </row>
    <row r="2629" spans="1:17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 t="shared" si="208"/>
        <v>LOW</v>
      </c>
      <c r="J2629" s="2" t="str">
        <f t="shared" si="209"/>
        <v>LOW</v>
      </c>
      <c r="K2629" s="2">
        <v>0.09</v>
      </c>
      <c r="L2629" s="2">
        <v>8</v>
      </c>
      <c r="M2629" s="2" t="s">
        <v>23</v>
      </c>
      <c r="N2629" s="2">
        <v>329.02</v>
      </c>
      <c r="O2629" s="3" t="str">
        <f t="shared" si="210"/>
        <v>LOW</v>
      </c>
      <c r="P2629" t="str">
        <f t="shared" si="207"/>
        <v>NORMAL</v>
      </c>
      <c r="Q2629" s="5">
        <f t="shared" si="211"/>
        <v>3655.7777777777778</v>
      </c>
    </row>
    <row r="2630" spans="1:17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 t="shared" si="208"/>
        <v>LOW</v>
      </c>
      <c r="J2630" s="2" t="str">
        <f t="shared" si="209"/>
        <v>LOW</v>
      </c>
      <c r="K2630" s="2">
        <v>0.42</v>
      </c>
      <c r="L2630" s="2">
        <v>7</v>
      </c>
      <c r="M2630" s="2" t="s">
        <v>28</v>
      </c>
      <c r="N2630" s="2">
        <v>288.14</v>
      </c>
      <c r="O2630" s="3" t="str">
        <f t="shared" si="210"/>
        <v>LOW</v>
      </c>
      <c r="P2630" t="str">
        <f t="shared" si="207"/>
        <v>HIGH IMPACT</v>
      </c>
      <c r="Q2630" s="5">
        <f t="shared" si="211"/>
        <v>686.04761904761904</v>
      </c>
    </row>
    <row r="2631" spans="1:17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 t="shared" si="208"/>
        <v>LOW</v>
      </c>
      <c r="J2631" s="2" t="str">
        <f t="shared" si="209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3" t="str">
        <f t="shared" si="210"/>
        <v>LOW</v>
      </c>
      <c r="P2631" t="str">
        <f t="shared" si="207"/>
        <v>NORMAL</v>
      </c>
      <c r="Q2631" s="5">
        <f t="shared" si="211"/>
        <v>992.14285714285711</v>
      </c>
    </row>
    <row r="2632" spans="1:17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 t="shared" si="208"/>
        <v>LOW</v>
      </c>
      <c r="J2632" s="2" t="str">
        <f t="shared" si="209"/>
        <v>LOW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3" t="str">
        <f t="shared" si="210"/>
        <v>LOW</v>
      </c>
      <c r="P2632" t="str">
        <f t="shared" ref="P2632:P2695" si="212">IF(OR(H2632&gt;5000,K2632&gt;0.2),"HIGH IMPACT","NORMAL")</f>
        <v>HIGH IMPACT</v>
      </c>
      <c r="Q2632" s="5">
        <f t="shared" si="211"/>
        <v>641.87500000000011</v>
      </c>
    </row>
    <row r="2633" spans="1:17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 t="shared" si="208"/>
        <v>LOW</v>
      </c>
      <c r="J2633" s="2" t="str">
        <f t="shared" si="209"/>
        <v>LOW</v>
      </c>
      <c r="K2633" s="2">
        <v>0.36</v>
      </c>
      <c r="L2633" s="2">
        <v>9</v>
      </c>
      <c r="M2633" s="2" t="s">
        <v>28</v>
      </c>
      <c r="N2633" s="2">
        <v>1059.24</v>
      </c>
      <c r="O2633" s="3" t="str">
        <f t="shared" si="210"/>
        <v>LOW</v>
      </c>
      <c r="P2633" t="str">
        <f t="shared" si="212"/>
        <v>HIGH IMPACT</v>
      </c>
      <c r="Q2633" s="5">
        <f t="shared" si="211"/>
        <v>2942.3333333333335</v>
      </c>
    </row>
    <row r="2634" spans="1:17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 t="shared" si="208"/>
        <v>LOW</v>
      </c>
      <c r="J2634" s="2" t="str">
        <f t="shared" si="209"/>
        <v>LOW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3" t="str">
        <f t="shared" si="210"/>
        <v>LOW</v>
      </c>
      <c r="P2634" t="str">
        <f t="shared" si="212"/>
        <v>HIGH IMPACT</v>
      </c>
      <c r="Q2634" s="5">
        <f t="shared" si="211"/>
        <v>1099.4444444444443</v>
      </c>
    </row>
    <row r="2635" spans="1:17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 t="shared" si="208"/>
        <v>LOW</v>
      </c>
      <c r="J2635" s="2" t="str">
        <f t="shared" si="209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s="3" t="str">
        <f t="shared" si="210"/>
        <v>LOW</v>
      </c>
      <c r="P2635" t="str">
        <f t="shared" si="212"/>
        <v>HIGH IMPACT</v>
      </c>
      <c r="Q2635" s="5">
        <f t="shared" si="211"/>
        <v>314.97674418604652</v>
      </c>
    </row>
    <row r="2636" spans="1:17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 t="shared" si="208"/>
        <v>LOW</v>
      </c>
      <c r="J2636" s="2" t="str">
        <f t="shared" si="209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s="3" t="str">
        <f t="shared" si="210"/>
        <v>LOW</v>
      </c>
      <c r="P2636" t="str">
        <f t="shared" si="212"/>
        <v>HIGH IMPACT</v>
      </c>
      <c r="Q2636" s="5">
        <f t="shared" si="211"/>
        <v>2070.2903225806449</v>
      </c>
    </row>
    <row r="2637" spans="1:17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 t="shared" si="208"/>
        <v>LOW</v>
      </c>
      <c r="J2637" s="2" t="str">
        <f t="shared" si="209"/>
        <v>LOW</v>
      </c>
      <c r="K2637" s="2">
        <v>0.22</v>
      </c>
      <c r="L2637" s="2">
        <v>9</v>
      </c>
      <c r="M2637" s="2" t="s">
        <v>23</v>
      </c>
      <c r="N2637" s="2">
        <v>439.51</v>
      </c>
      <c r="O2637" s="3" t="str">
        <f t="shared" si="210"/>
        <v>LOW</v>
      </c>
      <c r="P2637" t="str">
        <f t="shared" si="212"/>
        <v>HIGH IMPACT</v>
      </c>
      <c r="Q2637" s="5">
        <f t="shared" si="211"/>
        <v>1997.7727272727273</v>
      </c>
    </row>
    <row r="2638" spans="1:17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 t="shared" si="208"/>
        <v>LOW</v>
      </c>
      <c r="J2638" s="2" t="str">
        <f t="shared" si="209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s="3" t="str">
        <f t="shared" si="210"/>
        <v>LOW</v>
      </c>
      <c r="P2638" t="str">
        <f t="shared" si="212"/>
        <v>HIGH IMPACT</v>
      </c>
      <c r="Q2638" s="5">
        <f t="shared" si="211"/>
        <v>45.282608695652165</v>
      </c>
    </row>
    <row r="2639" spans="1:17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 t="shared" si="208"/>
        <v>LOW</v>
      </c>
      <c r="J2639" s="2" t="str">
        <f t="shared" si="209"/>
        <v>LOW</v>
      </c>
      <c r="K2639" s="2">
        <v>0.02</v>
      </c>
      <c r="L2639" s="2">
        <v>7</v>
      </c>
      <c r="M2639" s="2" t="s">
        <v>28</v>
      </c>
      <c r="N2639" s="2">
        <v>222.16</v>
      </c>
      <c r="O2639" s="3" t="str">
        <f t="shared" si="210"/>
        <v>LOW</v>
      </c>
      <c r="P2639" t="str">
        <f t="shared" si="212"/>
        <v>NORMAL</v>
      </c>
      <c r="Q2639" s="5">
        <f t="shared" si="211"/>
        <v>11108</v>
      </c>
    </row>
    <row r="2640" spans="1:17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 t="shared" si="208"/>
        <v>LOW</v>
      </c>
      <c r="J2640" s="2" t="str">
        <f t="shared" si="209"/>
        <v>LOW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3" t="str">
        <f t="shared" si="210"/>
        <v>LOW</v>
      </c>
      <c r="P2640" t="str">
        <f t="shared" si="212"/>
        <v>HIGH IMPACT</v>
      </c>
      <c r="Q2640" s="5">
        <f t="shared" si="211"/>
        <v>2183.1250000000005</v>
      </c>
    </row>
    <row r="2641" spans="1:17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 t="shared" si="208"/>
        <v>LOW</v>
      </c>
      <c r="J2641" s="2" t="str">
        <f t="shared" si="209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s="3" t="str">
        <f t="shared" si="210"/>
        <v>LOW</v>
      </c>
      <c r="P2641" t="str">
        <f t="shared" si="212"/>
        <v>HIGH IMPACT</v>
      </c>
      <c r="Q2641" s="5">
        <f t="shared" si="211"/>
        <v>1417.4848484848483</v>
      </c>
    </row>
    <row r="2642" spans="1:17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 t="shared" si="208"/>
        <v>MEDIUM</v>
      </c>
      <c r="J2642" s="2" t="str">
        <f t="shared" si="209"/>
        <v>LOW</v>
      </c>
      <c r="K2642" s="2">
        <v>0.42</v>
      </c>
      <c r="L2642" s="2">
        <v>6</v>
      </c>
      <c r="M2642" s="2" t="s">
        <v>17</v>
      </c>
      <c r="N2642" s="2">
        <v>65.69</v>
      </c>
      <c r="O2642" s="3" t="str">
        <f t="shared" si="210"/>
        <v>LOW</v>
      </c>
      <c r="P2642" t="str">
        <f t="shared" si="212"/>
        <v>HIGH IMPACT</v>
      </c>
      <c r="Q2642" s="5">
        <f t="shared" si="211"/>
        <v>156.4047619047619</v>
      </c>
    </row>
    <row r="2643" spans="1:17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 t="shared" si="208"/>
        <v>LOW</v>
      </c>
      <c r="J2643" s="2" t="str">
        <f t="shared" si="209"/>
        <v>LOW</v>
      </c>
      <c r="K2643" s="2">
        <v>0.27</v>
      </c>
      <c r="L2643" s="2">
        <v>1</v>
      </c>
      <c r="M2643" s="2" t="s">
        <v>17</v>
      </c>
      <c r="N2643" s="2">
        <v>550.09</v>
      </c>
      <c r="O2643" s="3" t="str">
        <f t="shared" si="210"/>
        <v>LOW</v>
      </c>
      <c r="P2643" t="str">
        <f t="shared" si="212"/>
        <v>HIGH IMPACT</v>
      </c>
      <c r="Q2643" s="5">
        <f t="shared" si="211"/>
        <v>2037.3703703703704</v>
      </c>
    </row>
    <row r="2644" spans="1:17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 t="shared" si="208"/>
        <v>LOW</v>
      </c>
      <c r="J2644" s="2" t="str">
        <f t="shared" si="209"/>
        <v>LOW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3" t="str">
        <f t="shared" si="210"/>
        <v>LOW</v>
      </c>
      <c r="P2644" t="str">
        <f t="shared" si="212"/>
        <v>HIGH IMPACT</v>
      </c>
      <c r="Q2644" s="5">
        <f t="shared" si="211"/>
        <v>1432</v>
      </c>
    </row>
    <row r="2645" spans="1:17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 t="shared" si="208"/>
        <v>LOW</v>
      </c>
      <c r="J2645" s="2" t="str">
        <f t="shared" si="209"/>
        <v>LOW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3" t="str">
        <f t="shared" si="210"/>
        <v>LOW</v>
      </c>
      <c r="P2645" t="str">
        <f t="shared" si="212"/>
        <v>HIGH IMPACT</v>
      </c>
      <c r="Q2645" s="5">
        <f t="shared" si="211"/>
        <v>1332.9047619047622</v>
      </c>
    </row>
    <row r="2646" spans="1:17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 t="shared" si="208"/>
        <v>LOW</v>
      </c>
      <c r="J2646" s="2" t="str">
        <f t="shared" si="209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s="3" t="str">
        <f t="shared" si="210"/>
        <v>LOW</v>
      </c>
      <c r="P2646" t="str">
        <f t="shared" si="212"/>
        <v>NORMAL</v>
      </c>
      <c r="Q2646" s="5">
        <f t="shared" si="211"/>
        <v>1522.3125</v>
      </c>
    </row>
    <row r="2647" spans="1:17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 t="shared" si="208"/>
        <v>LOW</v>
      </c>
      <c r="J2647" s="2" t="str">
        <f t="shared" si="209"/>
        <v>LOW</v>
      </c>
      <c r="K2647" s="2">
        <v>0.49</v>
      </c>
      <c r="L2647" s="2">
        <v>5</v>
      </c>
      <c r="M2647" s="2" t="s">
        <v>17</v>
      </c>
      <c r="N2647" s="2">
        <v>233.69</v>
      </c>
      <c r="O2647" s="3" t="str">
        <f t="shared" si="210"/>
        <v>LOW</v>
      </c>
      <c r="P2647" t="str">
        <f t="shared" si="212"/>
        <v>HIGH IMPACT</v>
      </c>
      <c r="Q2647" s="5">
        <f t="shared" si="211"/>
        <v>476.91836734693879</v>
      </c>
    </row>
    <row r="2648" spans="1:17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 t="shared" si="208"/>
        <v>MEDIUM</v>
      </c>
      <c r="J2648" s="2" t="str">
        <f t="shared" si="209"/>
        <v>LOW</v>
      </c>
      <c r="K2648" s="2">
        <v>0.33</v>
      </c>
      <c r="L2648" s="2">
        <v>8</v>
      </c>
      <c r="M2648" s="2" t="s">
        <v>17</v>
      </c>
      <c r="N2648" s="2">
        <v>849.33</v>
      </c>
      <c r="O2648" s="3" t="str">
        <f t="shared" si="210"/>
        <v>HIGH</v>
      </c>
      <c r="P2648" t="str">
        <f t="shared" si="212"/>
        <v>HIGH IMPACT</v>
      </c>
      <c r="Q2648" s="5">
        <f t="shared" si="211"/>
        <v>2573.7272727272725</v>
      </c>
    </row>
    <row r="2649" spans="1:17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 t="shared" si="208"/>
        <v>LOW</v>
      </c>
      <c r="J2649" s="2" t="str">
        <f t="shared" si="209"/>
        <v>LOW</v>
      </c>
      <c r="K2649" s="2">
        <v>0.21</v>
      </c>
      <c r="L2649" s="2">
        <v>5</v>
      </c>
      <c r="M2649" s="2" t="s">
        <v>28</v>
      </c>
      <c r="N2649" s="2">
        <v>573.91</v>
      </c>
      <c r="O2649" s="3" t="str">
        <f t="shared" si="210"/>
        <v>LOW</v>
      </c>
      <c r="P2649" t="str">
        <f t="shared" si="212"/>
        <v>HIGH IMPACT</v>
      </c>
      <c r="Q2649" s="5">
        <f t="shared" si="211"/>
        <v>2732.9047619047619</v>
      </c>
    </row>
    <row r="2650" spans="1:17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 t="shared" si="208"/>
        <v>LOW</v>
      </c>
      <c r="J2650" s="2" t="str">
        <f t="shared" si="209"/>
        <v>LOW</v>
      </c>
      <c r="K2650" s="2">
        <v>0.44</v>
      </c>
      <c r="L2650" s="2">
        <v>6</v>
      </c>
      <c r="M2650" s="2" t="s">
        <v>23</v>
      </c>
      <c r="N2650" s="2">
        <v>329.56</v>
      </c>
      <c r="O2650" s="3" t="str">
        <f t="shared" si="210"/>
        <v>LOW</v>
      </c>
      <c r="P2650" t="str">
        <f t="shared" si="212"/>
        <v>HIGH IMPACT</v>
      </c>
      <c r="Q2650" s="5">
        <f t="shared" si="211"/>
        <v>749</v>
      </c>
    </row>
    <row r="2651" spans="1:17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 t="shared" si="208"/>
        <v>LOW</v>
      </c>
      <c r="J2651" s="2" t="str">
        <f t="shared" si="209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s="3" t="str">
        <f t="shared" si="210"/>
        <v>LOW</v>
      </c>
      <c r="P2651" t="str">
        <f t="shared" si="212"/>
        <v>HIGH IMPACT</v>
      </c>
      <c r="Q2651" s="5">
        <f t="shared" si="211"/>
        <v>2207.9705882352941</v>
      </c>
    </row>
    <row r="2652" spans="1:17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 t="shared" si="208"/>
        <v>LOW</v>
      </c>
      <c r="J2652" s="2" t="str">
        <f t="shared" si="209"/>
        <v>LOW</v>
      </c>
      <c r="K2652" s="2">
        <v>0.32</v>
      </c>
      <c r="L2652" s="2">
        <v>5</v>
      </c>
      <c r="M2652" s="2" t="s">
        <v>28</v>
      </c>
      <c r="N2652" s="2">
        <v>408.06</v>
      </c>
      <c r="O2652" s="3" t="str">
        <f t="shared" si="210"/>
        <v>LOW</v>
      </c>
      <c r="P2652" t="str">
        <f t="shared" si="212"/>
        <v>HIGH IMPACT</v>
      </c>
      <c r="Q2652" s="5">
        <f t="shared" si="211"/>
        <v>1275.1875</v>
      </c>
    </row>
    <row r="2653" spans="1:17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 t="shared" si="208"/>
        <v>LOW</v>
      </c>
      <c r="J2653" s="2" t="str">
        <f t="shared" si="209"/>
        <v>LOW</v>
      </c>
      <c r="K2653" s="2">
        <v>0.36</v>
      </c>
      <c r="L2653" s="2">
        <v>7</v>
      </c>
      <c r="M2653" s="2" t="s">
        <v>17</v>
      </c>
      <c r="N2653" s="2">
        <v>251.06</v>
      </c>
      <c r="O2653" s="3" t="str">
        <f t="shared" si="210"/>
        <v>LOW</v>
      </c>
      <c r="P2653" t="str">
        <f t="shared" si="212"/>
        <v>HIGH IMPACT</v>
      </c>
      <c r="Q2653" s="5">
        <f t="shared" si="211"/>
        <v>697.38888888888891</v>
      </c>
    </row>
    <row r="2654" spans="1:17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 t="shared" si="208"/>
        <v>MEDIUM</v>
      </c>
      <c r="J2654" s="2" t="str">
        <f t="shared" si="209"/>
        <v>LOW</v>
      </c>
      <c r="K2654" s="2">
        <v>0.37</v>
      </c>
      <c r="L2654" s="2">
        <v>1</v>
      </c>
      <c r="M2654" s="2" t="s">
        <v>17</v>
      </c>
      <c r="N2654" s="2">
        <v>472.08</v>
      </c>
      <c r="O2654" s="3" t="str">
        <f t="shared" si="210"/>
        <v>LOW</v>
      </c>
      <c r="P2654" t="str">
        <f t="shared" si="212"/>
        <v>HIGH IMPACT</v>
      </c>
      <c r="Q2654" s="5">
        <f t="shared" si="211"/>
        <v>1275.8918918918919</v>
      </c>
    </row>
    <row r="2655" spans="1:17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 t="shared" si="208"/>
        <v>LOW</v>
      </c>
      <c r="J2655" s="2" t="str">
        <f t="shared" si="209"/>
        <v>LOW</v>
      </c>
      <c r="K2655" s="2">
        <v>0.25</v>
      </c>
      <c r="L2655" s="2">
        <v>9</v>
      </c>
      <c r="M2655" s="2" t="s">
        <v>23</v>
      </c>
      <c r="N2655" s="2">
        <v>883.07</v>
      </c>
      <c r="O2655" s="3" t="str">
        <f t="shared" si="210"/>
        <v>LOW</v>
      </c>
      <c r="P2655" t="str">
        <f t="shared" si="212"/>
        <v>HIGH IMPACT</v>
      </c>
      <c r="Q2655" s="5">
        <f t="shared" si="211"/>
        <v>3532.28</v>
      </c>
    </row>
    <row r="2656" spans="1:17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 t="shared" si="208"/>
        <v>HIGH</v>
      </c>
      <c r="J2656" s="2" t="str">
        <f t="shared" si="209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3" t="str">
        <f t="shared" si="210"/>
        <v>HIGH</v>
      </c>
      <c r="P2656" t="str">
        <f t="shared" si="212"/>
        <v>HIGH IMPACT</v>
      </c>
      <c r="Q2656" s="5">
        <f t="shared" si="211"/>
        <v>4982.6190476190477</v>
      </c>
    </row>
    <row r="2657" spans="1:17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 t="shared" si="208"/>
        <v>LOW</v>
      </c>
      <c r="J2657" s="2" t="str">
        <f t="shared" si="209"/>
        <v>LOW</v>
      </c>
      <c r="K2657" s="2">
        <v>0.45</v>
      </c>
      <c r="L2657" s="2">
        <v>8</v>
      </c>
      <c r="M2657" s="2" t="s">
        <v>17</v>
      </c>
      <c r="N2657" s="2">
        <v>292.23</v>
      </c>
      <c r="O2657" s="3" t="str">
        <f t="shared" si="210"/>
        <v>LOW</v>
      </c>
      <c r="P2657" t="str">
        <f t="shared" si="212"/>
        <v>HIGH IMPACT</v>
      </c>
      <c r="Q2657" s="5">
        <f t="shared" si="211"/>
        <v>649.4</v>
      </c>
    </row>
    <row r="2658" spans="1:17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 t="shared" si="208"/>
        <v>LOW</v>
      </c>
      <c r="J2658" s="2" t="str">
        <f t="shared" si="209"/>
        <v>LOW</v>
      </c>
      <c r="K2658" s="2">
        <v>0.25</v>
      </c>
      <c r="L2658" s="2">
        <v>9</v>
      </c>
      <c r="M2658" s="2" t="s">
        <v>23</v>
      </c>
      <c r="N2658" s="2">
        <v>484.96</v>
      </c>
      <c r="O2658" s="3" t="str">
        <f t="shared" si="210"/>
        <v>LOW</v>
      </c>
      <c r="P2658" t="str">
        <f t="shared" si="212"/>
        <v>HIGH IMPACT</v>
      </c>
      <c r="Q2658" s="5">
        <f t="shared" si="211"/>
        <v>1939.84</v>
      </c>
    </row>
    <row r="2659" spans="1:17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 t="shared" si="208"/>
        <v>MEDIUM</v>
      </c>
      <c r="J2659" s="2" t="str">
        <f t="shared" si="209"/>
        <v>LOW</v>
      </c>
      <c r="K2659" s="2">
        <v>0.11</v>
      </c>
      <c r="L2659" s="2">
        <v>5</v>
      </c>
      <c r="M2659" s="2" t="s">
        <v>28</v>
      </c>
      <c r="N2659" s="2">
        <v>1091.68</v>
      </c>
      <c r="O2659" s="3" t="str">
        <f t="shared" si="210"/>
        <v>HIGH</v>
      </c>
      <c r="P2659" t="str">
        <f t="shared" si="212"/>
        <v>HIGH IMPACT</v>
      </c>
      <c r="Q2659" s="5">
        <f t="shared" si="211"/>
        <v>9924.363636363636</v>
      </c>
    </row>
    <row r="2660" spans="1:17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 t="shared" si="208"/>
        <v>LOW</v>
      </c>
      <c r="J2660" s="2" t="str">
        <f t="shared" si="209"/>
        <v>LOW</v>
      </c>
      <c r="K2660" s="2">
        <v>0.26</v>
      </c>
      <c r="L2660" s="2">
        <v>7</v>
      </c>
      <c r="M2660" s="2" t="s">
        <v>17</v>
      </c>
      <c r="N2660" s="2">
        <v>872.37</v>
      </c>
      <c r="O2660" s="3" t="str">
        <f t="shared" si="210"/>
        <v>LOW</v>
      </c>
      <c r="P2660" t="str">
        <f t="shared" si="212"/>
        <v>HIGH IMPACT</v>
      </c>
      <c r="Q2660" s="5">
        <f t="shared" si="211"/>
        <v>3355.2692307692305</v>
      </c>
    </row>
    <row r="2661" spans="1:17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 t="shared" si="208"/>
        <v>LOW</v>
      </c>
      <c r="J2661" s="2" t="str">
        <f t="shared" si="209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s="3" t="str">
        <f t="shared" si="210"/>
        <v>LOW</v>
      </c>
      <c r="P2661" t="str">
        <f t="shared" si="212"/>
        <v>NORMAL</v>
      </c>
      <c r="Q2661" s="5">
        <f t="shared" si="211"/>
        <v>9775.5</v>
      </c>
    </row>
    <row r="2662" spans="1:17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 t="shared" si="208"/>
        <v>LOW</v>
      </c>
      <c r="J2662" s="2" t="str">
        <f t="shared" si="209"/>
        <v>LOW</v>
      </c>
      <c r="K2662" s="2">
        <v>0.36</v>
      </c>
      <c r="L2662" s="2">
        <v>7</v>
      </c>
      <c r="M2662" s="2" t="s">
        <v>23</v>
      </c>
      <c r="N2662" s="2">
        <v>231.91</v>
      </c>
      <c r="O2662" s="3" t="str">
        <f t="shared" si="210"/>
        <v>LOW</v>
      </c>
      <c r="P2662" t="str">
        <f t="shared" si="212"/>
        <v>HIGH IMPACT</v>
      </c>
      <c r="Q2662" s="5">
        <f t="shared" si="211"/>
        <v>644.19444444444446</v>
      </c>
    </row>
    <row r="2663" spans="1:17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 t="shared" si="208"/>
        <v>LOW</v>
      </c>
      <c r="J2663" s="2" t="str">
        <f t="shared" si="209"/>
        <v>LOW</v>
      </c>
      <c r="K2663" s="2">
        <v>0.06</v>
      </c>
      <c r="L2663" s="2">
        <v>9</v>
      </c>
      <c r="M2663" s="2" t="s">
        <v>17</v>
      </c>
      <c r="N2663" s="2">
        <v>348.52</v>
      </c>
      <c r="O2663" s="3" t="str">
        <f t="shared" si="210"/>
        <v>LOW</v>
      </c>
      <c r="P2663" t="str">
        <f t="shared" si="212"/>
        <v>NORMAL</v>
      </c>
      <c r="Q2663" s="5">
        <f t="shared" si="211"/>
        <v>5808.666666666667</v>
      </c>
    </row>
    <row r="2664" spans="1:17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 t="shared" si="208"/>
        <v>LOW</v>
      </c>
      <c r="J2664" s="2" t="str">
        <f t="shared" si="209"/>
        <v>LOW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3" t="str">
        <f t="shared" si="210"/>
        <v>LOW</v>
      </c>
      <c r="P2664" t="str">
        <f t="shared" si="212"/>
        <v>NORMAL</v>
      </c>
      <c r="Q2664" s="5">
        <f t="shared" si="211"/>
        <v>4628.5</v>
      </c>
    </row>
    <row r="2665" spans="1:17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 t="shared" si="208"/>
        <v>HIGH</v>
      </c>
      <c r="J2665" s="2" t="str">
        <f t="shared" si="209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s="3" t="str">
        <f t="shared" si="210"/>
        <v>LOW</v>
      </c>
      <c r="P2665" t="str">
        <f t="shared" si="212"/>
        <v>HIGH IMPACT</v>
      </c>
      <c r="Q2665" s="5">
        <f t="shared" si="211"/>
        <v>130.70212765957447</v>
      </c>
    </row>
    <row r="2666" spans="1:17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 t="shared" si="208"/>
        <v>MEDIUM</v>
      </c>
      <c r="J2666" s="2" t="str">
        <f t="shared" si="209"/>
        <v>LOW</v>
      </c>
      <c r="K2666" s="2">
        <v>0.39</v>
      </c>
      <c r="L2666" s="2">
        <v>5</v>
      </c>
      <c r="M2666" s="2" t="s">
        <v>28</v>
      </c>
      <c r="N2666" s="2">
        <v>466.75</v>
      </c>
      <c r="O2666" s="3" t="str">
        <f t="shared" si="210"/>
        <v>LOW</v>
      </c>
      <c r="P2666" t="str">
        <f t="shared" si="212"/>
        <v>HIGH IMPACT</v>
      </c>
      <c r="Q2666" s="5">
        <f t="shared" si="211"/>
        <v>1196.7948717948718</v>
      </c>
    </row>
    <row r="2667" spans="1:17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 t="shared" si="208"/>
        <v>LOW</v>
      </c>
      <c r="J2667" s="2" t="str">
        <f t="shared" si="209"/>
        <v>LOW</v>
      </c>
      <c r="K2667" s="2">
        <v>0.21</v>
      </c>
      <c r="L2667" s="2">
        <v>9</v>
      </c>
      <c r="M2667" s="2" t="s">
        <v>23</v>
      </c>
      <c r="N2667" s="2">
        <v>114.04</v>
      </c>
      <c r="O2667" s="3" t="str">
        <f t="shared" si="210"/>
        <v>LOW</v>
      </c>
      <c r="P2667" t="str">
        <f t="shared" si="212"/>
        <v>HIGH IMPACT</v>
      </c>
      <c r="Q2667" s="5">
        <f t="shared" si="211"/>
        <v>543.04761904761915</v>
      </c>
    </row>
    <row r="2668" spans="1:17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 t="shared" si="208"/>
        <v>LOW</v>
      </c>
      <c r="J2668" s="2" t="str">
        <f t="shared" si="209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s="3" t="str">
        <f t="shared" si="210"/>
        <v>LOW</v>
      </c>
      <c r="P2668" t="str">
        <f t="shared" si="212"/>
        <v>NORMAL</v>
      </c>
      <c r="Q2668" s="5">
        <f t="shared" si="211"/>
        <v>1209.5833333333335</v>
      </c>
    </row>
    <row r="2669" spans="1:17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 t="shared" si="208"/>
        <v>LOW</v>
      </c>
      <c r="J2669" s="2" t="str">
        <f t="shared" si="209"/>
        <v>LOW</v>
      </c>
      <c r="K2669" s="2">
        <v>0.42</v>
      </c>
      <c r="L2669" s="2">
        <v>7</v>
      </c>
      <c r="M2669" s="2" t="s">
        <v>28</v>
      </c>
      <c r="N2669" s="2">
        <v>573.34</v>
      </c>
      <c r="O2669" s="3" t="str">
        <f t="shared" si="210"/>
        <v>LOW</v>
      </c>
      <c r="P2669" t="str">
        <f t="shared" si="212"/>
        <v>HIGH IMPACT</v>
      </c>
      <c r="Q2669" s="5">
        <f t="shared" si="211"/>
        <v>1365.0952380952383</v>
      </c>
    </row>
    <row r="2670" spans="1:17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 t="shared" si="208"/>
        <v>LOW</v>
      </c>
      <c r="J2670" s="2" t="str">
        <f t="shared" si="209"/>
        <v>LOW</v>
      </c>
      <c r="K2670" s="2">
        <v>0.48</v>
      </c>
      <c r="L2670" s="2">
        <v>6</v>
      </c>
      <c r="M2670" s="2" t="s">
        <v>17</v>
      </c>
      <c r="N2670" s="2">
        <v>199.78</v>
      </c>
      <c r="O2670" s="3" t="str">
        <f t="shared" si="210"/>
        <v>LOW</v>
      </c>
      <c r="P2670" t="str">
        <f t="shared" si="212"/>
        <v>HIGH IMPACT</v>
      </c>
      <c r="Q2670" s="5">
        <f t="shared" si="211"/>
        <v>416.20833333333337</v>
      </c>
    </row>
    <row r="2671" spans="1:17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 t="shared" si="208"/>
        <v>MEDIUM</v>
      </c>
      <c r="J2671" s="2" t="str">
        <f t="shared" si="209"/>
        <v>LOW</v>
      </c>
      <c r="K2671" s="2">
        <v>0.25</v>
      </c>
      <c r="L2671" s="2">
        <v>2</v>
      </c>
      <c r="M2671" s="2" t="s">
        <v>28</v>
      </c>
      <c r="N2671" s="2">
        <v>176.98</v>
      </c>
      <c r="O2671" s="3" t="str">
        <f t="shared" si="210"/>
        <v>LOW</v>
      </c>
      <c r="P2671" t="str">
        <f t="shared" si="212"/>
        <v>HIGH IMPACT</v>
      </c>
      <c r="Q2671" s="5">
        <f t="shared" si="211"/>
        <v>707.92</v>
      </c>
    </row>
    <row r="2672" spans="1:17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 t="shared" si="208"/>
        <v>LOW</v>
      </c>
      <c r="J2672" s="2" t="str">
        <f t="shared" si="209"/>
        <v>LOW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3" t="str">
        <f t="shared" si="210"/>
        <v>LOW</v>
      </c>
      <c r="P2672" t="str">
        <f t="shared" si="212"/>
        <v>HIGH IMPACT</v>
      </c>
      <c r="Q2672" s="5">
        <f t="shared" si="211"/>
        <v>1892.5862068965519</v>
      </c>
    </row>
    <row r="2673" spans="1:17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 t="shared" si="208"/>
        <v>MEDIUM</v>
      </c>
      <c r="J2673" s="2" t="str">
        <f t="shared" si="209"/>
        <v>LOW</v>
      </c>
      <c r="K2673" s="2">
        <v>0.12</v>
      </c>
      <c r="L2673" s="2">
        <v>2</v>
      </c>
      <c r="M2673" s="2" t="s">
        <v>23</v>
      </c>
      <c r="N2673" s="2">
        <v>685.57</v>
      </c>
      <c r="O2673" s="3" t="str">
        <f t="shared" si="210"/>
        <v>HIGH</v>
      </c>
      <c r="P2673" t="str">
        <f t="shared" si="212"/>
        <v>HIGH IMPACT</v>
      </c>
      <c r="Q2673" s="5">
        <f t="shared" si="211"/>
        <v>5713.0833333333339</v>
      </c>
    </row>
    <row r="2674" spans="1:17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 t="shared" si="208"/>
        <v>LOW</v>
      </c>
      <c r="J2674" s="2" t="str">
        <f t="shared" si="209"/>
        <v>LOW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3" t="str">
        <f t="shared" si="210"/>
        <v>LOW</v>
      </c>
      <c r="P2674" t="str">
        <f t="shared" si="212"/>
        <v>HIGH IMPACT</v>
      </c>
      <c r="Q2674" s="5">
        <f t="shared" si="211"/>
        <v>2628.5172413793107</v>
      </c>
    </row>
    <row r="2675" spans="1:17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 t="shared" si="208"/>
        <v>LOW</v>
      </c>
      <c r="J2675" s="2" t="str">
        <f t="shared" si="209"/>
        <v>LOW</v>
      </c>
      <c r="K2675" s="2">
        <v>0.2</v>
      </c>
      <c r="L2675" s="2">
        <v>6</v>
      </c>
      <c r="M2675" s="2" t="s">
        <v>28</v>
      </c>
      <c r="N2675" s="2">
        <v>335.41</v>
      </c>
      <c r="O2675" s="3" t="str">
        <f t="shared" si="210"/>
        <v>LOW</v>
      </c>
      <c r="P2675" t="str">
        <f t="shared" si="212"/>
        <v>NORMAL</v>
      </c>
      <c r="Q2675" s="5">
        <f t="shared" si="211"/>
        <v>1677.05</v>
      </c>
    </row>
    <row r="2676" spans="1:17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 t="shared" si="208"/>
        <v>LOW</v>
      </c>
      <c r="J2676" s="2" t="str">
        <f t="shared" si="209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s="3" t="str">
        <f t="shared" si="210"/>
        <v>LOW</v>
      </c>
      <c r="P2676" t="str">
        <f t="shared" si="212"/>
        <v>HIGH IMPACT</v>
      </c>
      <c r="Q2676" s="5">
        <f t="shared" si="211"/>
        <v>214.50000000000003</v>
      </c>
    </row>
    <row r="2677" spans="1:17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 t="shared" si="208"/>
        <v>LOW</v>
      </c>
      <c r="J2677" s="2" t="str">
        <f t="shared" si="209"/>
        <v>LOW</v>
      </c>
      <c r="K2677" s="2">
        <v>0.19</v>
      </c>
      <c r="L2677" s="2">
        <v>4</v>
      </c>
      <c r="M2677" s="2" t="s">
        <v>23</v>
      </c>
      <c r="N2677" s="2">
        <v>289.36</v>
      </c>
      <c r="O2677" s="3" t="str">
        <f t="shared" si="210"/>
        <v>LOW</v>
      </c>
      <c r="P2677" t="str">
        <f t="shared" si="212"/>
        <v>NORMAL</v>
      </c>
      <c r="Q2677" s="5">
        <f t="shared" si="211"/>
        <v>1522.9473684210527</v>
      </c>
    </row>
    <row r="2678" spans="1:17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 t="shared" si="208"/>
        <v>LOW</v>
      </c>
      <c r="J2678" s="2" t="str">
        <f t="shared" si="209"/>
        <v>LOW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3" t="str">
        <f t="shared" si="210"/>
        <v>LOW</v>
      </c>
      <c r="P2678" t="str">
        <f t="shared" si="212"/>
        <v>HIGH IMPACT</v>
      </c>
      <c r="Q2678" s="5">
        <f t="shared" si="211"/>
        <v>1949.8125000000002</v>
      </c>
    </row>
    <row r="2679" spans="1:17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 t="shared" si="208"/>
        <v>LOW</v>
      </c>
      <c r="J2679" s="2" t="str">
        <f t="shared" si="209"/>
        <v>LOW</v>
      </c>
      <c r="K2679" s="2">
        <v>0.1</v>
      </c>
      <c r="L2679" s="2">
        <v>2</v>
      </c>
      <c r="M2679" s="2" t="s">
        <v>17</v>
      </c>
      <c r="N2679" s="2">
        <v>688.96</v>
      </c>
      <c r="O2679" s="3" t="str">
        <f t="shared" si="210"/>
        <v>LOW</v>
      </c>
      <c r="P2679" t="str">
        <f t="shared" si="212"/>
        <v>NORMAL</v>
      </c>
      <c r="Q2679" s="5">
        <f t="shared" si="211"/>
        <v>6889.6</v>
      </c>
    </row>
    <row r="2680" spans="1:17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 t="shared" si="208"/>
        <v>LOW</v>
      </c>
      <c r="J2680" s="2" t="str">
        <f t="shared" si="209"/>
        <v>LOW</v>
      </c>
      <c r="K2680" s="2">
        <v>0.05</v>
      </c>
      <c r="L2680" s="2">
        <v>5</v>
      </c>
      <c r="M2680" s="2" t="s">
        <v>23</v>
      </c>
      <c r="N2680" s="2">
        <v>996.76</v>
      </c>
      <c r="O2680" s="3" t="str">
        <f t="shared" si="210"/>
        <v>LOW</v>
      </c>
      <c r="P2680" t="str">
        <f t="shared" si="212"/>
        <v>NORMAL</v>
      </c>
      <c r="Q2680" s="5">
        <f t="shared" si="211"/>
        <v>19935.199999999997</v>
      </c>
    </row>
    <row r="2681" spans="1:17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 t="shared" si="208"/>
        <v>LOW</v>
      </c>
      <c r="J2681" s="2" t="str">
        <f t="shared" si="209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s="3" t="str">
        <f t="shared" si="210"/>
        <v>LOW</v>
      </c>
      <c r="P2681" t="str">
        <f t="shared" si="212"/>
        <v>NORMAL</v>
      </c>
      <c r="Q2681" s="5">
        <f t="shared" si="211"/>
        <v>38005.5</v>
      </c>
    </row>
    <row r="2682" spans="1:17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 t="shared" si="208"/>
        <v>MEDIUM</v>
      </c>
      <c r="J2682" s="2" t="str">
        <f t="shared" si="209"/>
        <v>LOW</v>
      </c>
      <c r="K2682" s="2">
        <v>0.21</v>
      </c>
      <c r="L2682" s="2">
        <v>6</v>
      </c>
      <c r="M2682" s="2" t="s">
        <v>23</v>
      </c>
      <c r="N2682" s="2">
        <v>20.56</v>
      </c>
      <c r="O2682" s="3" t="str">
        <f t="shared" si="210"/>
        <v>LOW</v>
      </c>
      <c r="P2682" t="str">
        <f t="shared" si="212"/>
        <v>HIGH IMPACT</v>
      </c>
      <c r="Q2682" s="5">
        <f t="shared" si="211"/>
        <v>97.904761904761898</v>
      </c>
    </row>
    <row r="2683" spans="1:17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 t="shared" si="208"/>
        <v>LOW</v>
      </c>
      <c r="J2683" s="2" t="str">
        <f t="shared" si="209"/>
        <v>LOW</v>
      </c>
      <c r="K2683" s="2">
        <v>0.08</v>
      </c>
      <c r="L2683" s="2">
        <v>2</v>
      </c>
      <c r="M2683" s="2" t="s">
        <v>17</v>
      </c>
      <c r="N2683" s="2">
        <v>740.05</v>
      </c>
      <c r="O2683" s="3" t="str">
        <f t="shared" si="210"/>
        <v>LOW</v>
      </c>
      <c r="P2683" t="str">
        <f t="shared" si="212"/>
        <v>NORMAL</v>
      </c>
      <c r="Q2683" s="5">
        <f t="shared" si="211"/>
        <v>9250.625</v>
      </c>
    </row>
    <row r="2684" spans="1:17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 t="shared" si="208"/>
        <v>LOW</v>
      </c>
      <c r="J2684" s="2" t="str">
        <f t="shared" si="209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s="3" t="str">
        <f t="shared" si="210"/>
        <v>LOW</v>
      </c>
      <c r="P2684" t="str">
        <f t="shared" si="212"/>
        <v>HIGH IMPACT</v>
      </c>
      <c r="Q2684" s="5">
        <f t="shared" si="211"/>
        <v>237.94</v>
      </c>
    </row>
    <row r="2685" spans="1:17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 t="shared" si="208"/>
        <v>LOW</v>
      </c>
      <c r="J2685" s="2" t="str">
        <f t="shared" si="209"/>
        <v>LOW</v>
      </c>
      <c r="K2685" s="2">
        <v>0.4</v>
      </c>
      <c r="L2685" s="2">
        <v>4</v>
      </c>
      <c r="M2685" s="2" t="s">
        <v>23</v>
      </c>
      <c r="N2685" s="2">
        <v>1373.64</v>
      </c>
      <c r="O2685" s="3" t="str">
        <f t="shared" si="210"/>
        <v>LOW</v>
      </c>
      <c r="P2685" t="str">
        <f t="shared" si="212"/>
        <v>HIGH IMPACT</v>
      </c>
      <c r="Q2685" s="5">
        <f t="shared" si="211"/>
        <v>3434.1</v>
      </c>
    </row>
    <row r="2686" spans="1:17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 t="shared" si="208"/>
        <v>LOW</v>
      </c>
      <c r="J2686" s="2" t="str">
        <f t="shared" si="209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s="3" t="str">
        <f t="shared" si="210"/>
        <v>LOW</v>
      </c>
      <c r="P2686" t="str">
        <f t="shared" si="212"/>
        <v>HIGH IMPACT</v>
      </c>
      <c r="Q2686" s="5">
        <f t="shared" si="211"/>
        <v>599.20000000000005</v>
      </c>
    </row>
    <row r="2687" spans="1:17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 t="shared" si="208"/>
        <v>LOW</v>
      </c>
      <c r="J2687" s="2" t="str">
        <f t="shared" si="209"/>
        <v>LOW</v>
      </c>
      <c r="K2687" s="2">
        <v>0.4</v>
      </c>
      <c r="L2687" s="2">
        <v>5</v>
      </c>
      <c r="M2687" s="2" t="s">
        <v>28</v>
      </c>
      <c r="N2687" s="2">
        <v>412.96</v>
      </c>
      <c r="O2687" s="3" t="str">
        <f t="shared" si="210"/>
        <v>LOW</v>
      </c>
      <c r="P2687" t="str">
        <f t="shared" si="212"/>
        <v>HIGH IMPACT</v>
      </c>
      <c r="Q2687" s="5">
        <f t="shared" si="211"/>
        <v>1032.3999999999999</v>
      </c>
    </row>
    <row r="2688" spans="1:17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 t="shared" si="208"/>
        <v>LOW</v>
      </c>
      <c r="J2688" s="2" t="str">
        <f t="shared" si="209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3" t="str">
        <f t="shared" si="210"/>
        <v>LOW</v>
      </c>
      <c r="P2688" t="str">
        <f t="shared" si="212"/>
        <v>NORMAL</v>
      </c>
      <c r="Q2688" s="5">
        <f t="shared" si="211"/>
        <v>307.53846153846149</v>
      </c>
    </row>
    <row r="2689" spans="1:17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 t="shared" si="208"/>
        <v>LOW</v>
      </c>
      <c r="J2689" s="2" t="str">
        <f t="shared" si="209"/>
        <v>LOW</v>
      </c>
      <c r="K2689" s="2">
        <v>0.44</v>
      </c>
      <c r="L2689" s="2">
        <v>4</v>
      </c>
      <c r="M2689" s="2" t="s">
        <v>28</v>
      </c>
      <c r="N2689" s="2">
        <v>1342.38</v>
      </c>
      <c r="O2689" s="3" t="str">
        <f t="shared" si="210"/>
        <v>LOW</v>
      </c>
      <c r="P2689" t="str">
        <f t="shared" si="212"/>
        <v>HIGH IMPACT</v>
      </c>
      <c r="Q2689" s="5">
        <f t="shared" si="211"/>
        <v>3050.8636363636365</v>
      </c>
    </row>
    <row r="2690" spans="1:17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 t="shared" si="208"/>
        <v>HIGH</v>
      </c>
      <c r="J2690" s="2" t="str">
        <f t="shared" si="209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s="3" t="str">
        <f t="shared" si="210"/>
        <v>HIGH</v>
      </c>
      <c r="P2690" t="str">
        <f t="shared" si="212"/>
        <v>HIGH IMPACT</v>
      </c>
      <c r="Q2690" s="5">
        <f t="shared" si="211"/>
        <v>2009.36</v>
      </c>
    </row>
    <row r="2691" spans="1:17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 t="shared" ref="I2691:I2754" si="213">IF(H2691&gt;10000,"HIGH",IF(H2691&gt;5000,"MEDIUM","LOW"))</f>
        <v>HIGH</v>
      </c>
      <c r="J2691" s="2" t="str">
        <f t="shared" ref="J2691:J2754" si="214">IF(H2691&gt;10000,"HIGH","LOW")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3" t="str">
        <f t="shared" ref="O2691:O2754" si="215">IF(AND(H2691&gt;5000,N2691&gt;500),"HIGH","LOW")</f>
        <v>LOW</v>
      </c>
      <c r="P2691" t="str">
        <f t="shared" si="212"/>
        <v>HIGH IMPACT</v>
      </c>
      <c r="Q2691" s="5">
        <f t="shared" ref="Q2691:Q2754" si="216">IFERROR(N2691/K2691,"cant divide")</f>
        <v>408.21428571428567</v>
      </c>
    </row>
    <row r="2692" spans="1:17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 t="shared" si="213"/>
        <v>MEDIUM</v>
      </c>
      <c r="J2692" s="2" t="str">
        <f t="shared" si="214"/>
        <v>LOW</v>
      </c>
      <c r="K2692" s="2">
        <v>0.49</v>
      </c>
      <c r="L2692" s="2">
        <v>3</v>
      </c>
      <c r="M2692" s="2" t="s">
        <v>17</v>
      </c>
      <c r="N2692" s="2">
        <v>417.19</v>
      </c>
      <c r="O2692" s="3" t="str">
        <f t="shared" si="215"/>
        <v>LOW</v>
      </c>
      <c r="P2692" t="str">
        <f t="shared" si="212"/>
        <v>HIGH IMPACT</v>
      </c>
      <c r="Q2692" s="5">
        <f t="shared" si="216"/>
        <v>851.40816326530614</v>
      </c>
    </row>
    <row r="2693" spans="1:17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 t="shared" si="213"/>
        <v>HIGH</v>
      </c>
      <c r="J2693" s="2" t="str">
        <f t="shared" si="214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s="3" t="str">
        <f t="shared" si="215"/>
        <v>LOW</v>
      </c>
      <c r="P2693" t="str">
        <f t="shared" si="212"/>
        <v>HIGH IMPACT</v>
      </c>
      <c r="Q2693" s="5">
        <f t="shared" si="216"/>
        <v>237.9375</v>
      </c>
    </row>
    <row r="2694" spans="1:17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 t="shared" si="213"/>
        <v>LOW</v>
      </c>
      <c r="J2694" s="2" t="str">
        <f t="shared" si="214"/>
        <v>LOW</v>
      </c>
      <c r="K2694" s="2">
        <v>0.01</v>
      </c>
      <c r="L2694" s="2">
        <v>6</v>
      </c>
      <c r="M2694" s="2" t="s">
        <v>23</v>
      </c>
      <c r="N2694" s="2">
        <v>525.87</v>
      </c>
      <c r="O2694" s="3" t="str">
        <f t="shared" si="215"/>
        <v>LOW</v>
      </c>
      <c r="P2694" t="str">
        <f t="shared" si="212"/>
        <v>NORMAL</v>
      </c>
      <c r="Q2694" s="5">
        <f t="shared" si="216"/>
        <v>52587</v>
      </c>
    </row>
    <row r="2695" spans="1:17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 t="shared" si="213"/>
        <v>MEDIUM</v>
      </c>
      <c r="J2695" s="2" t="str">
        <f t="shared" si="214"/>
        <v>LOW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3" t="str">
        <f t="shared" si="215"/>
        <v>LOW</v>
      </c>
      <c r="P2695" t="str">
        <f t="shared" si="212"/>
        <v>HIGH IMPACT</v>
      </c>
      <c r="Q2695" s="5">
        <f t="shared" si="216"/>
        <v>870.05555555555566</v>
      </c>
    </row>
    <row r="2696" spans="1:17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 t="shared" si="213"/>
        <v>LOW</v>
      </c>
      <c r="J2696" s="2" t="str">
        <f t="shared" si="214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s="3" t="str">
        <f t="shared" si="215"/>
        <v>LOW</v>
      </c>
      <c r="P2696" t="str">
        <f t="shared" ref="P2696:P2759" si="217">IF(OR(H2696&gt;5000,K2696&gt;0.2),"HIGH IMPACT","NORMAL")</f>
        <v>HIGH IMPACT</v>
      </c>
      <c r="Q2696" s="5">
        <f t="shared" si="216"/>
        <v>1291.28</v>
      </c>
    </row>
    <row r="2697" spans="1:17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 t="shared" si="213"/>
        <v>LOW</v>
      </c>
      <c r="J2697" s="2" t="str">
        <f t="shared" si="214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s="3" t="str">
        <f t="shared" si="215"/>
        <v>LOW</v>
      </c>
      <c r="P2697" t="str">
        <f t="shared" si="217"/>
        <v>HIGH IMPACT</v>
      </c>
      <c r="Q2697" s="5">
        <f t="shared" si="216"/>
        <v>47.8125</v>
      </c>
    </row>
    <row r="2698" spans="1:17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 t="shared" si="213"/>
        <v>LOW</v>
      </c>
      <c r="J2698" s="2" t="str">
        <f t="shared" si="214"/>
        <v>LOW</v>
      </c>
      <c r="K2698" s="2">
        <v>0.35</v>
      </c>
      <c r="L2698" s="2">
        <v>2</v>
      </c>
      <c r="M2698" s="2" t="s">
        <v>23</v>
      </c>
      <c r="N2698" s="2">
        <v>959.16</v>
      </c>
      <c r="O2698" s="3" t="str">
        <f t="shared" si="215"/>
        <v>LOW</v>
      </c>
      <c r="P2698" t="str">
        <f t="shared" si="217"/>
        <v>HIGH IMPACT</v>
      </c>
      <c r="Q2698" s="5">
        <f t="shared" si="216"/>
        <v>2740.457142857143</v>
      </c>
    </row>
    <row r="2699" spans="1:17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 t="shared" si="213"/>
        <v>LOW</v>
      </c>
      <c r="J2699" s="2" t="str">
        <f t="shared" si="214"/>
        <v>LOW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3" t="str">
        <f t="shared" si="215"/>
        <v>LOW</v>
      </c>
      <c r="P2699" t="str">
        <f t="shared" si="217"/>
        <v>NORMAL</v>
      </c>
      <c r="Q2699" s="5">
        <f t="shared" si="216"/>
        <v>4656.8333333333339</v>
      </c>
    </row>
    <row r="2700" spans="1:17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 t="shared" si="213"/>
        <v>LOW</v>
      </c>
      <c r="J2700" s="2" t="str">
        <f t="shared" si="214"/>
        <v>LOW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3" t="str">
        <f t="shared" si="215"/>
        <v>LOW</v>
      </c>
      <c r="P2700" t="str">
        <f t="shared" si="217"/>
        <v>NORMAL</v>
      </c>
      <c r="Q2700" s="5">
        <f t="shared" si="216"/>
        <v>5379.4285714285706</v>
      </c>
    </row>
    <row r="2701" spans="1:17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 t="shared" si="213"/>
        <v>LOW</v>
      </c>
      <c r="J2701" s="2" t="str">
        <f t="shared" si="214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s="3" t="str">
        <f t="shared" si="215"/>
        <v>LOW</v>
      </c>
      <c r="P2701" t="str">
        <f t="shared" si="217"/>
        <v>HIGH IMPACT</v>
      </c>
      <c r="Q2701" s="5">
        <f t="shared" si="216"/>
        <v>2018.590909090909</v>
      </c>
    </row>
    <row r="2702" spans="1:17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 t="shared" si="213"/>
        <v>LOW</v>
      </c>
      <c r="J2702" s="2" t="str">
        <f t="shared" si="214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s="3" t="str">
        <f t="shared" si="215"/>
        <v>LOW</v>
      </c>
      <c r="P2702" t="str">
        <f t="shared" si="217"/>
        <v>HIGH IMPACT</v>
      </c>
      <c r="Q2702" s="5">
        <f t="shared" si="216"/>
        <v>296.1904761904762</v>
      </c>
    </row>
    <row r="2703" spans="1:17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 t="shared" si="213"/>
        <v>LOW</v>
      </c>
      <c r="J2703" s="2" t="str">
        <f t="shared" si="214"/>
        <v>LOW</v>
      </c>
      <c r="K2703" s="2">
        <v>0</v>
      </c>
      <c r="L2703" s="2">
        <v>3</v>
      </c>
      <c r="M2703" s="2" t="s">
        <v>23</v>
      </c>
      <c r="N2703" s="2">
        <v>795.21</v>
      </c>
      <c r="O2703" s="3" t="str">
        <f t="shared" si="215"/>
        <v>LOW</v>
      </c>
      <c r="P2703" t="str">
        <f t="shared" si="217"/>
        <v>NORMAL</v>
      </c>
      <c r="Q2703" s="5" t="str">
        <f t="shared" si="216"/>
        <v>cant divide</v>
      </c>
    </row>
    <row r="2704" spans="1:17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 t="shared" si="213"/>
        <v>LOW</v>
      </c>
      <c r="J2704" s="2" t="str">
        <f t="shared" si="214"/>
        <v>LOW</v>
      </c>
      <c r="K2704" s="2">
        <v>0.15</v>
      </c>
      <c r="L2704" s="2">
        <v>7</v>
      </c>
      <c r="M2704" s="2" t="s">
        <v>17</v>
      </c>
      <c r="N2704" s="2">
        <v>707.71</v>
      </c>
      <c r="O2704" s="3" t="str">
        <f t="shared" si="215"/>
        <v>LOW</v>
      </c>
      <c r="P2704" t="str">
        <f t="shared" si="217"/>
        <v>NORMAL</v>
      </c>
      <c r="Q2704" s="5">
        <f t="shared" si="216"/>
        <v>4718.0666666666675</v>
      </c>
    </row>
    <row r="2705" spans="1:17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 t="shared" si="213"/>
        <v>LOW</v>
      </c>
      <c r="J2705" s="2" t="str">
        <f t="shared" si="214"/>
        <v>LOW</v>
      </c>
      <c r="K2705" s="2">
        <v>0.1</v>
      </c>
      <c r="L2705" s="2">
        <v>2</v>
      </c>
      <c r="M2705" s="2" t="s">
        <v>23</v>
      </c>
      <c r="N2705" s="2">
        <v>714.77</v>
      </c>
      <c r="O2705" s="3" t="str">
        <f t="shared" si="215"/>
        <v>LOW</v>
      </c>
      <c r="P2705" t="str">
        <f t="shared" si="217"/>
        <v>NORMAL</v>
      </c>
      <c r="Q2705" s="5">
        <f t="shared" si="216"/>
        <v>7147.7</v>
      </c>
    </row>
    <row r="2706" spans="1:17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 t="shared" si="213"/>
        <v>MEDIUM</v>
      </c>
      <c r="J2706" s="2" t="str">
        <f t="shared" si="214"/>
        <v>LOW</v>
      </c>
      <c r="K2706" s="2">
        <v>0.3</v>
      </c>
      <c r="L2706" s="2">
        <v>2</v>
      </c>
      <c r="M2706" s="2" t="s">
        <v>17</v>
      </c>
      <c r="N2706" s="2">
        <v>231.01</v>
      </c>
      <c r="O2706" s="3" t="str">
        <f t="shared" si="215"/>
        <v>LOW</v>
      </c>
      <c r="P2706" t="str">
        <f t="shared" si="217"/>
        <v>HIGH IMPACT</v>
      </c>
      <c r="Q2706" s="5">
        <f t="shared" si="216"/>
        <v>770.0333333333333</v>
      </c>
    </row>
    <row r="2707" spans="1:17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 t="shared" si="213"/>
        <v>LOW</v>
      </c>
      <c r="J2707" s="2" t="str">
        <f t="shared" si="214"/>
        <v>LOW</v>
      </c>
      <c r="K2707" s="2">
        <v>0.38</v>
      </c>
      <c r="L2707" s="2">
        <v>4</v>
      </c>
      <c r="M2707" s="2" t="s">
        <v>28</v>
      </c>
      <c r="N2707" s="2">
        <v>594.01</v>
      </c>
      <c r="O2707" s="3" t="str">
        <f t="shared" si="215"/>
        <v>LOW</v>
      </c>
      <c r="P2707" t="str">
        <f t="shared" si="217"/>
        <v>HIGH IMPACT</v>
      </c>
      <c r="Q2707" s="5">
        <f t="shared" si="216"/>
        <v>1563.1842105263158</v>
      </c>
    </row>
    <row r="2708" spans="1:17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 t="shared" si="213"/>
        <v>LOW</v>
      </c>
      <c r="J2708" s="2" t="str">
        <f t="shared" si="214"/>
        <v>LOW</v>
      </c>
      <c r="K2708" s="2">
        <v>0.25</v>
      </c>
      <c r="L2708" s="2">
        <v>7</v>
      </c>
      <c r="M2708" s="2" t="s">
        <v>17</v>
      </c>
      <c r="N2708" s="2">
        <v>1266.26</v>
      </c>
      <c r="O2708" s="3" t="str">
        <f t="shared" si="215"/>
        <v>LOW</v>
      </c>
      <c r="P2708" t="str">
        <f t="shared" si="217"/>
        <v>HIGH IMPACT</v>
      </c>
      <c r="Q2708" s="5">
        <f t="shared" si="216"/>
        <v>5065.04</v>
      </c>
    </row>
    <row r="2709" spans="1:17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 t="shared" si="213"/>
        <v>LOW</v>
      </c>
      <c r="J2709" s="2" t="str">
        <f t="shared" si="214"/>
        <v>LOW</v>
      </c>
      <c r="K2709" s="2">
        <v>0.09</v>
      </c>
      <c r="L2709" s="2">
        <v>4</v>
      </c>
      <c r="M2709" s="2" t="s">
        <v>17</v>
      </c>
      <c r="N2709" s="2">
        <v>1232.07</v>
      </c>
      <c r="O2709" s="3" t="str">
        <f t="shared" si="215"/>
        <v>LOW</v>
      </c>
      <c r="P2709" t="str">
        <f t="shared" si="217"/>
        <v>NORMAL</v>
      </c>
      <c r="Q2709" s="5">
        <f t="shared" si="216"/>
        <v>13689.666666666666</v>
      </c>
    </row>
    <row r="2710" spans="1:17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 t="shared" si="213"/>
        <v>LOW</v>
      </c>
      <c r="J2710" s="2" t="str">
        <f t="shared" si="214"/>
        <v>LOW</v>
      </c>
      <c r="K2710" s="2">
        <v>0.03</v>
      </c>
      <c r="L2710" s="2">
        <v>2</v>
      </c>
      <c r="M2710" s="2" t="s">
        <v>23</v>
      </c>
      <c r="N2710" s="2">
        <v>1144.42</v>
      </c>
      <c r="O2710" s="3" t="str">
        <f t="shared" si="215"/>
        <v>LOW</v>
      </c>
      <c r="P2710" t="str">
        <f t="shared" si="217"/>
        <v>NORMAL</v>
      </c>
      <c r="Q2710" s="5">
        <f t="shared" si="216"/>
        <v>38147.333333333336</v>
      </c>
    </row>
    <row r="2711" spans="1:17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 t="shared" si="213"/>
        <v>LOW</v>
      </c>
      <c r="J2711" s="2" t="str">
        <f t="shared" si="214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s="3" t="str">
        <f t="shared" si="215"/>
        <v>LOW</v>
      </c>
      <c r="P2711" t="str">
        <f t="shared" si="217"/>
        <v>NORMAL</v>
      </c>
      <c r="Q2711" s="5">
        <f t="shared" si="216"/>
        <v>2749.4375</v>
      </c>
    </row>
    <row r="2712" spans="1:17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 t="shared" si="213"/>
        <v>LOW</v>
      </c>
      <c r="J2712" s="2" t="str">
        <f t="shared" si="214"/>
        <v>LOW</v>
      </c>
      <c r="K2712" s="2">
        <v>0.4</v>
      </c>
      <c r="L2712" s="2">
        <v>5</v>
      </c>
      <c r="M2712" s="2" t="s">
        <v>28</v>
      </c>
      <c r="N2712" s="2">
        <v>388.64</v>
      </c>
      <c r="O2712" s="3" t="str">
        <f t="shared" si="215"/>
        <v>LOW</v>
      </c>
      <c r="P2712" t="str">
        <f t="shared" si="217"/>
        <v>HIGH IMPACT</v>
      </c>
      <c r="Q2712" s="5">
        <f t="shared" si="216"/>
        <v>971.59999999999991</v>
      </c>
    </row>
    <row r="2713" spans="1:17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 t="shared" si="213"/>
        <v>LOW</v>
      </c>
      <c r="J2713" s="2" t="str">
        <f t="shared" si="214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s="3" t="str">
        <f t="shared" si="215"/>
        <v>LOW</v>
      </c>
      <c r="P2713" t="str">
        <f t="shared" si="217"/>
        <v>HIGH IMPACT</v>
      </c>
      <c r="Q2713" s="5">
        <f t="shared" si="216"/>
        <v>353.8095238095238</v>
      </c>
    </row>
    <row r="2714" spans="1:17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 t="shared" si="213"/>
        <v>LOW</v>
      </c>
      <c r="J2714" s="2" t="str">
        <f t="shared" si="214"/>
        <v>LOW</v>
      </c>
      <c r="K2714" s="2">
        <v>0.13</v>
      </c>
      <c r="L2714" s="2">
        <v>3</v>
      </c>
      <c r="M2714" s="2" t="s">
        <v>17</v>
      </c>
      <c r="N2714" s="2">
        <v>251.47</v>
      </c>
      <c r="O2714" s="3" t="str">
        <f t="shared" si="215"/>
        <v>LOW</v>
      </c>
      <c r="P2714" t="str">
        <f t="shared" si="217"/>
        <v>NORMAL</v>
      </c>
      <c r="Q2714" s="5">
        <f t="shared" si="216"/>
        <v>1934.3846153846152</v>
      </c>
    </row>
    <row r="2715" spans="1:17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 t="shared" si="213"/>
        <v>LOW</v>
      </c>
      <c r="J2715" s="2" t="str">
        <f t="shared" si="214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s="3" t="str">
        <f t="shared" si="215"/>
        <v>LOW</v>
      </c>
      <c r="P2715" t="str">
        <f t="shared" si="217"/>
        <v>NORMAL</v>
      </c>
      <c r="Q2715" s="5">
        <f t="shared" si="216"/>
        <v>6102</v>
      </c>
    </row>
    <row r="2716" spans="1:17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 t="shared" si="213"/>
        <v>LOW</v>
      </c>
      <c r="J2716" s="2" t="str">
        <f t="shared" si="214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s="3" t="str">
        <f t="shared" si="215"/>
        <v>LOW</v>
      </c>
      <c r="P2716" t="str">
        <f t="shared" si="217"/>
        <v>HIGH IMPACT</v>
      </c>
      <c r="Q2716" s="5">
        <f t="shared" si="216"/>
        <v>1284.68</v>
      </c>
    </row>
    <row r="2717" spans="1:17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 t="shared" si="213"/>
        <v>LOW</v>
      </c>
      <c r="J2717" s="2" t="str">
        <f t="shared" si="214"/>
        <v>LOW</v>
      </c>
      <c r="K2717" s="2">
        <v>0.34</v>
      </c>
      <c r="L2717" s="2">
        <v>4</v>
      </c>
      <c r="M2717" s="2" t="s">
        <v>17</v>
      </c>
      <c r="N2717" s="2">
        <v>748.29</v>
      </c>
      <c r="O2717" s="3" t="str">
        <f t="shared" si="215"/>
        <v>LOW</v>
      </c>
      <c r="P2717" t="str">
        <f t="shared" si="217"/>
        <v>HIGH IMPACT</v>
      </c>
      <c r="Q2717" s="5">
        <f t="shared" si="216"/>
        <v>2200.8529411764703</v>
      </c>
    </row>
    <row r="2718" spans="1:17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 t="shared" si="213"/>
        <v>LOW</v>
      </c>
      <c r="J2718" s="2" t="str">
        <f t="shared" si="214"/>
        <v>LOW</v>
      </c>
      <c r="K2718" s="2">
        <v>0.1</v>
      </c>
      <c r="L2718" s="2">
        <v>6</v>
      </c>
      <c r="M2718" s="2" t="s">
        <v>28</v>
      </c>
      <c r="N2718" s="2">
        <v>1265.73</v>
      </c>
      <c r="O2718" s="3" t="str">
        <f t="shared" si="215"/>
        <v>LOW</v>
      </c>
      <c r="P2718" t="str">
        <f t="shared" si="217"/>
        <v>NORMAL</v>
      </c>
      <c r="Q2718" s="5">
        <f t="shared" si="216"/>
        <v>12657.3</v>
      </c>
    </row>
    <row r="2719" spans="1:17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 t="shared" si="213"/>
        <v>MEDIUM</v>
      </c>
      <c r="J2719" s="2" t="str">
        <f t="shared" si="214"/>
        <v>LOW</v>
      </c>
      <c r="K2719" s="2">
        <v>0.27</v>
      </c>
      <c r="L2719" s="2">
        <v>6</v>
      </c>
      <c r="M2719" s="2" t="s">
        <v>28</v>
      </c>
      <c r="N2719" s="2">
        <v>750.4</v>
      </c>
      <c r="O2719" s="3" t="str">
        <f t="shared" si="215"/>
        <v>HIGH</v>
      </c>
      <c r="P2719" t="str">
        <f t="shared" si="217"/>
        <v>HIGH IMPACT</v>
      </c>
      <c r="Q2719" s="5">
        <f t="shared" si="216"/>
        <v>2779.2592592592591</v>
      </c>
    </row>
    <row r="2720" spans="1:17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 t="shared" si="213"/>
        <v>LOW</v>
      </c>
      <c r="J2720" s="2" t="str">
        <f t="shared" si="214"/>
        <v>LOW</v>
      </c>
      <c r="K2720" s="2">
        <v>0.21</v>
      </c>
      <c r="L2720" s="2">
        <v>5</v>
      </c>
      <c r="M2720" s="2" t="s">
        <v>23</v>
      </c>
      <c r="N2720" s="2">
        <v>299.13</v>
      </c>
      <c r="O2720" s="3" t="str">
        <f t="shared" si="215"/>
        <v>LOW</v>
      </c>
      <c r="P2720" t="str">
        <f t="shared" si="217"/>
        <v>HIGH IMPACT</v>
      </c>
      <c r="Q2720" s="5">
        <f t="shared" si="216"/>
        <v>1424.4285714285716</v>
      </c>
    </row>
    <row r="2721" spans="1:17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 t="shared" si="213"/>
        <v>LOW</v>
      </c>
      <c r="J2721" s="2" t="str">
        <f t="shared" si="214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s="3" t="str">
        <f t="shared" si="215"/>
        <v>LOW</v>
      </c>
      <c r="P2721" t="str">
        <f t="shared" si="217"/>
        <v>HIGH IMPACT</v>
      </c>
      <c r="Q2721" s="5">
        <f t="shared" si="216"/>
        <v>1843.257142857143</v>
      </c>
    </row>
    <row r="2722" spans="1:17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 t="shared" si="213"/>
        <v>LOW</v>
      </c>
      <c r="J2722" s="2" t="str">
        <f t="shared" si="214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s="3" t="str">
        <f t="shared" si="215"/>
        <v>LOW</v>
      </c>
      <c r="P2722" t="str">
        <f t="shared" si="217"/>
        <v>HIGH IMPACT</v>
      </c>
      <c r="Q2722" s="5">
        <f t="shared" si="216"/>
        <v>293.30232558139534</v>
      </c>
    </row>
    <row r="2723" spans="1:17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 t="shared" si="213"/>
        <v>LOW</v>
      </c>
      <c r="J2723" s="2" t="str">
        <f t="shared" si="214"/>
        <v>LOW</v>
      </c>
      <c r="K2723" s="2">
        <v>0.15</v>
      </c>
      <c r="L2723" s="2">
        <v>5</v>
      </c>
      <c r="M2723" s="2" t="s">
        <v>23</v>
      </c>
      <c r="N2723" s="2">
        <v>554.62</v>
      </c>
      <c r="O2723" s="3" t="str">
        <f t="shared" si="215"/>
        <v>LOW</v>
      </c>
      <c r="P2723" t="str">
        <f t="shared" si="217"/>
        <v>NORMAL</v>
      </c>
      <c r="Q2723" s="5">
        <f t="shared" si="216"/>
        <v>3697.4666666666667</v>
      </c>
    </row>
    <row r="2724" spans="1:17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 t="shared" si="213"/>
        <v>LOW</v>
      </c>
      <c r="J2724" s="2" t="str">
        <f t="shared" si="214"/>
        <v>LOW</v>
      </c>
      <c r="K2724" s="2">
        <v>0.45</v>
      </c>
      <c r="L2724" s="2">
        <v>1</v>
      </c>
      <c r="M2724" s="2" t="s">
        <v>28</v>
      </c>
      <c r="N2724" s="2">
        <v>421.15</v>
      </c>
      <c r="O2724" s="3" t="str">
        <f t="shared" si="215"/>
        <v>LOW</v>
      </c>
      <c r="P2724" t="str">
        <f t="shared" si="217"/>
        <v>HIGH IMPACT</v>
      </c>
      <c r="Q2724" s="5">
        <f t="shared" si="216"/>
        <v>935.8888888888888</v>
      </c>
    </row>
    <row r="2725" spans="1:17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 t="shared" si="213"/>
        <v>LOW</v>
      </c>
      <c r="J2725" s="2" t="str">
        <f t="shared" si="214"/>
        <v>LOW</v>
      </c>
      <c r="K2725" s="2">
        <v>0.35</v>
      </c>
      <c r="L2725" s="2">
        <v>2</v>
      </c>
      <c r="M2725" s="2" t="s">
        <v>28</v>
      </c>
      <c r="N2725" s="2">
        <v>489.58</v>
      </c>
      <c r="O2725" s="3" t="str">
        <f t="shared" si="215"/>
        <v>LOW</v>
      </c>
      <c r="P2725" t="str">
        <f t="shared" si="217"/>
        <v>HIGH IMPACT</v>
      </c>
      <c r="Q2725" s="5">
        <f t="shared" si="216"/>
        <v>1398.8</v>
      </c>
    </row>
    <row r="2726" spans="1:17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 t="shared" si="213"/>
        <v>LOW</v>
      </c>
      <c r="J2726" s="2" t="str">
        <f t="shared" si="214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s="3" t="str">
        <f t="shared" si="215"/>
        <v>LOW</v>
      </c>
      <c r="P2726" t="str">
        <f t="shared" si="217"/>
        <v>NORMAL</v>
      </c>
      <c r="Q2726" s="5">
        <f t="shared" si="216"/>
        <v>12690.5</v>
      </c>
    </row>
    <row r="2727" spans="1:17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 t="shared" si="213"/>
        <v>LOW</v>
      </c>
      <c r="J2727" s="2" t="str">
        <f t="shared" si="214"/>
        <v>LOW</v>
      </c>
      <c r="K2727" s="2">
        <v>0.4</v>
      </c>
      <c r="L2727" s="2">
        <v>4</v>
      </c>
      <c r="M2727" s="2" t="s">
        <v>17</v>
      </c>
      <c r="N2727" s="2">
        <v>192.62</v>
      </c>
      <c r="O2727" s="3" t="str">
        <f t="shared" si="215"/>
        <v>LOW</v>
      </c>
      <c r="P2727" t="str">
        <f t="shared" si="217"/>
        <v>HIGH IMPACT</v>
      </c>
      <c r="Q2727" s="5">
        <f t="shared" si="216"/>
        <v>481.55</v>
      </c>
    </row>
    <row r="2728" spans="1:17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 t="shared" si="213"/>
        <v>LOW</v>
      </c>
      <c r="J2728" s="2" t="str">
        <f t="shared" si="214"/>
        <v>LOW</v>
      </c>
      <c r="K2728" s="2">
        <v>0.25</v>
      </c>
      <c r="L2728" s="2">
        <v>6</v>
      </c>
      <c r="M2728" s="2" t="s">
        <v>17</v>
      </c>
      <c r="N2728" s="2">
        <v>290.86</v>
      </c>
      <c r="O2728" s="3" t="str">
        <f t="shared" si="215"/>
        <v>LOW</v>
      </c>
      <c r="P2728" t="str">
        <f t="shared" si="217"/>
        <v>HIGH IMPACT</v>
      </c>
      <c r="Q2728" s="5">
        <f t="shared" si="216"/>
        <v>1163.44</v>
      </c>
    </row>
    <row r="2729" spans="1:17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 t="shared" si="213"/>
        <v>LOW</v>
      </c>
      <c r="J2729" s="2" t="str">
        <f t="shared" si="214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3" t="str">
        <f t="shared" si="215"/>
        <v>LOW</v>
      </c>
      <c r="P2729" t="str">
        <f t="shared" si="217"/>
        <v>HIGH IMPACT</v>
      </c>
      <c r="Q2729" s="5">
        <f t="shared" si="216"/>
        <v>77.702127659574472</v>
      </c>
    </row>
    <row r="2730" spans="1:17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 t="shared" si="213"/>
        <v>LOW</v>
      </c>
      <c r="J2730" s="2" t="str">
        <f t="shared" si="214"/>
        <v>LOW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3" t="str">
        <f t="shared" si="215"/>
        <v>LOW</v>
      </c>
      <c r="P2730" t="str">
        <f t="shared" si="217"/>
        <v>NORMAL</v>
      </c>
      <c r="Q2730" s="5">
        <f t="shared" si="216"/>
        <v>7519.6875</v>
      </c>
    </row>
    <row r="2731" spans="1:17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 t="shared" si="213"/>
        <v>LOW</v>
      </c>
      <c r="J2731" s="2" t="str">
        <f t="shared" si="214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s="3" t="str">
        <f t="shared" si="215"/>
        <v>LOW</v>
      </c>
      <c r="P2731" t="str">
        <f t="shared" si="217"/>
        <v>HIGH IMPACT</v>
      </c>
      <c r="Q2731" s="5">
        <f t="shared" si="216"/>
        <v>2097.1</v>
      </c>
    </row>
    <row r="2732" spans="1:17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 t="shared" si="213"/>
        <v>LOW</v>
      </c>
      <c r="J2732" s="2" t="str">
        <f t="shared" si="214"/>
        <v>LOW</v>
      </c>
      <c r="K2732" s="2">
        <v>0.48</v>
      </c>
      <c r="L2732" s="2">
        <v>1</v>
      </c>
      <c r="M2732" s="2" t="s">
        <v>28</v>
      </c>
      <c r="N2732" s="2">
        <v>212.19</v>
      </c>
      <c r="O2732" s="3" t="str">
        <f t="shared" si="215"/>
        <v>LOW</v>
      </c>
      <c r="P2732" t="str">
        <f t="shared" si="217"/>
        <v>HIGH IMPACT</v>
      </c>
      <c r="Q2732" s="5">
        <f t="shared" si="216"/>
        <v>442.0625</v>
      </c>
    </row>
    <row r="2733" spans="1:17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 t="shared" si="213"/>
        <v>LOW</v>
      </c>
      <c r="J2733" s="2" t="str">
        <f t="shared" si="214"/>
        <v>LOW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3" t="str">
        <f t="shared" si="215"/>
        <v>LOW</v>
      </c>
      <c r="P2733" t="str">
        <f t="shared" si="217"/>
        <v>NORMAL</v>
      </c>
      <c r="Q2733" s="5">
        <f t="shared" si="216"/>
        <v>3961.7857142857138</v>
      </c>
    </row>
    <row r="2734" spans="1:17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 t="shared" si="213"/>
        <v>LOW</v>
      </c>
      <c r="J2734" s="2" t="str">
        <f t="shared" si="214"/>
        <v>LOW</v>
      </c>
      <c r="K2734" s="2">
        <v>0.24</v>
      </c>
      <c r="L2734" s="2">
        <v>6</v>
      </c>
      <c r="M2734" s="2" t="s">
        <v>23</v>
      </c>
      <c r="N2734" s="2">
        <v>312.38</v>
      </c>
      <c r="O2734" s="3" t="str">
        <f t="shared" si="215"/>
        <v>LOW</v>
      </c>
      <c r="P2734" t="str">
        <f t="shared" si="217"/>
        <v>HIGH IMPACT</v>
      </c>
      <c r="Q2734" s="5">
        <f t="shared" si="216"/>
        <v>1301.5833333333333</v>
      </c>
    </row>
    <row r="2735" spans="1:17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 t="shared" si="213"/>
        <v>LOW</v>
      </c>
      <c r="J2735" s="2" t="str">
        <f t="shared" si="214"/>
        <v>LOW</v>
      </c>
      <c r="K2735" s="2">
        <v>0.38</v>
      </c>
      <c r="L2735" s="2">
        <v>7</v>
      </c>
      <c r="M2735" s="2" t="s">
        <v>28</v>
      </c>
      <c r="N2735" s="2">
        <v>665.08</v>
      </c>
      <c r="O2735" s="3" t="str">
        <f t="shared" si="215"/>
        <v>LOW</v>
      </c>
      <c r="P2735" t="str">
        <f t="shared" si="217"/>
        <v>HIGH IMPACT</v>
      </c>
      <c r="Q2735" s="5">
        <f t="shared" si="216"/>
        <v>1750.2105263157896</v>
      </c>
    </row>
    <row r="2736" spans="1:17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 t="shared" si="213"/>
        <v>LOW</v>
      </c>
      <c r="J2736" s="2" t="str">
        <f t="shared" si="214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s="3" t="str">
        <f t="shared" si="215"/>
        <v>LOW</v>
      </c>
      <c r="P2736" t="str">
        <f t="shared" si="217"/>
        <v>HIGH IMPACT</v>
      </c>
      <c r="Q2736" s="5">
        <f t="shared" si="216"/>
        <v>362.22857142857146</v>
      </c>
    </row>
    <row r="2737" spans="1:17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 t="shared" si="213"/>
        <v>MEDIUM</v>
      </c>
      <c r="J2737" s="2" t="str">
        <f t="shared" si="214"/>
        <v>LOW</v>
      </c>
      <c r="K2737" s="2">
        <v>0.42</v>
      </c>
      <c r="L2737" s="2">
        <v>9</v>
      </c>
      <c r="M2737" s="2" t="s">
        <v>28</v>
      </c>
      <c r="N2737" s="2">
        <v>303.55</v>
      </c>
      <c r="O2737" s="3" t="str">
        <f t="shared" si="215"/>
        <v>LOW</v>
      </c>
      <c r="P2737" t="str">
        <f t="shared" si="217"/>
        <v>HIGH IMPACT</v>
      </c>
      <c r="Q2737" s="5">
        <f t="shared" si="216"/>
        <v>722.7380952380953</v>
      </c>
    </row>
    <row r="2738" spans="1:17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 t="shared" si="213"/>
        <v>LOW</v>
      </c>
      <c r="J2738" s="2" t="str">
        <f t="shared" si="214"/>
        <v>LOW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3" t="str">
        <f t="shared" si="215"/>
        <v>LOW</v>
      </c>
      <c r="P2738" t="str">
        <f t="shared" si="217"/>
        <v>HIGH IMPACT</v>
      </c>
      <c r="Q2738" s="5">
        <f t="shared" si="216"/>
        <v>4326.5</v>
      </c>
    </row>
    <row r="2739" spans="1:17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 t="shared" si="213"/>
        <v>LOW</v>
      </c>
      <c r="J2739" s="2" t="str">
        <f t="shared" si="214"/>
        <v>LOW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3" t="str">
        <f t="shared" si="215"/>
        <v>LOW</v>
      </c>
      <c r="P2739" t="str">
        <f t="shared" si="217"/>
        <v>NORMAL</v>
      </c>
      <c r="Q2739" s="5">
        <f t="shared" si="216"/>
        <v>1891.5624999999998</v>
      </c>
    </row>
    <row r="2740" spans="1:17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 t="shared" si="213"/>
        <v>MEDIUM</v>
      </c>
      <c r="J2740" s="2" t="str">
        <f t="shared" si="214"/>
        <v>LOW</v>
      </c>
      <c r="K2740" s="2">
        <v>0.27</v>
      </c>
      <c r="L2740" s="2">
        <v>1</v>
      </c>
      <c r="M2740" s="2" t="s">
        <v>17</v>
      </c>
      <c r="N2740" s="2">
        <v>181.86</v>
      </c>
      <c r="O2740" s="3" t="str">
        <f t="shared" si="215"/>
        <v>LOW</v>
      </c>
      <c r="P2740" t="str">
        <f t="shared" si="217"/>
        <v>HIGH IMPACT</v>
      </c>
      <c r="Q2740" s="5">
        <f t="shared" si="216"/>
        <v>673.55555555555554</v>
      </c>
    </row>
    <row r="2741" spans="1:17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 t="shared" si="213"/>
        <v>LOW</v>
      </c>
      <c r="J2741" s="2" t="str">
        <f t="shared" si="214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s="3" t="str">
        <f t="shared" si="215"/>
        <v>LOW</v>
      </c>
      <c r="P2741" t="str">
        <f t="shared" si="217"/>
        <v>NORMAL</v>
      </c>
      <c r="Q2741" s="5">
        <f t="shared" si="216"/>
        <v>293.1764705882353</v>
      </c>
    </row>
    <row r="2742" spans="1:17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 t="shared" si="213"/>
        <v>LOW</v>
      </c>
      <c r="J2742" s="2" t="str">
        <f t="shared" si="214"/>
        <v>LOW</v>
      </c>
      <c r="K2742" s="2">
        <v>0.09</v>
      </c>
      <c r="L2742" s="2">
        <v>7</v>
      </c>
      <c r="M2742" s="2" t="s">
        <v>23</v>
      </c>
      <c r="N2742" s="2">
        <v>748.97</v>
      </c>
      <c r="O2742" s="3" t="str">
        <f t="shared" si="215"/>
        <v>LOW</v>
      </c>
      <c r="P2742" t="str">
        <f t="shared" si="217"/>
        <v>NORMAL</v>
      </c>
      <c r="Q2742" s="5">
        <f t="shared" si="216"/>
        <v>8321.8888888888887</v>
      </c>
    </row>
    <row r="2743" spans="1:17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 t="shared" si="213"/>
        <v>LOW</v>
      </c>
      <c r="J2743" s="2" t="str">
        <f t="shared" si="214"/>
        <v>LOW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3" t="str">
        <f t="shared" si="215"/>
        <v>LOW</v>
      </c>
      <c r="P2743" t="str">
        <f t="shared" si="217"/>
        <v>HIGH IMPACT</v>
      </c>
      <c r="Q2743" s="5">
        <f t="shared" si="216"/>
        <v>2254.1785714285711</v>
      </c>
    </row>
    <row r="2744" spans="1:17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 t="shared" si="213"/>
        <v>MEDIUM</v>
      </c>
      <c r="J2744" s="2" t="str">
        <f t="shared" si="214"/>
        <v>LOW</v>
      </c>
      <c r="K2744" s="2">
        <v>0.02</v>
      </c>
      <c r="L2744" s="2">
        <v>4</v>
      </c>
      <c r="M2744" s="2" t="s">
        <v>28</v>
      </c>
      <c r="N2744" s="2">
        <v>176.66</v>
      </c>
      <c r="O2744" s="3" t="str">
        <f t="shared" si="215"/>
        <v>LOW</v>
      </c>
      <c r="P2744" t="str">
        <f t="shared" si="217"/>
        <v>HIGH IMPACT</v>
      </c>
      <c r="Q2744" s="5">
        <f t="shared" si="216"/>
        <v>8833</v>
      </c>
    </row>
    <row r="2745" spans="1:17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 t="shared" si="213"/>
        <v>LOW</v>
      </c>
      <c r="J2745" s="2" t="str">
        <f t="shared" si="214"/>
        <v>LOW</v>
      </c>
      <c r="K2745" s="2">
        <v>0.02</v>
      </c>
      <c r="L2745" s="2">
        <v>2</v>
      </c>
      <c r="M2745" s="2" t="s">
        <v>23</v>
      </c>
      <c r="N2745" s="2">
        <v>1004.15</v>
      </c>
      <c r="O2745" s="3" t="str">
        <f t="shared" si="215"/>
        <v>LOW</v>
      </c>
      <c r="P2745" t="str">
        <f t="shared" si="217"/>
        <v>NORMAL</v>
      </c>
      <c r="Q2745" s="5">
        <f t="shared" si="216"/>
        <v>50207.5</v>
      </c>
    </row>
    <row r="2746" spans="1:17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 t="shared" si="213"/>
        <v>LOW</v>
      </c>
      <c r="J2746" s="2" t="str">
        <f t="shared" si="214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s="3" t="str">
        <f t="shared" si="215"/>
        <v>LOW</v>
      </c>
      <c r="P2746" t="str">
        <f t="shared" si="217"/>
        <v>NORMAL</v>
      </c>
      <c r="Q2746" s="5">
        <f t="shared" si="216"/>
        <v>27511.333333333336</v>
      </c>
    </row>
    <row r="2747" spans="1:17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 t="shared" si="213"/>
        <v>LOW</v>
      </c>
      <c r="J2747" s="2" t="str">
        <f t="shared" si="214"/>
        <v>LOW</v>
      </c>
      <c r="K2747" s="2">
        <v>0.34</v>
      </c>
      <c r="L2747" s="2">
        <v>1</v>
      </c>
      <c r="M2747" s="2" t="s">
        <v>28</v>
      </c>
      <c r="N2747" s="2">
        <v>675.35</v>
      </c>
      <c r="O2747" s="3" t="str">
        <f t="shared" si="215"/>
        <v>LOW</v>
      </c>
      <c r="P2747" t="str">
        <f t="shared" si="217"/>
        <v>HIGH IMPACT</v>
      </c>
      <c r="Q2747" s="5">
        <f t="shared" si="216"/>
        <v>1986.3235294117646</v>
      </c>
    </row>
    <row r="2748" spans="1:17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 t="shared" si="213"/>
        <v>MEDIUM</v>
      </c>
      <c r="J2748" s="2" t="str">
        <f t="shared" si="214"/>
        <v>LOW</v>
      </c>
      <c r="K2748" s="2">
        <v>0.2</v>
      </c>
      <c r="L2748" s="2">
        <v>9</v>
      </c>
      <c r="M2748" s="2" t="s">
        <v>17</v>
      </c>
      <c r="N2748" s="2">
        <v>373.82</v>
      </c>
      <c r="O2748" s="3" t="str">
        <f t="shared" si="215"/>
        <v>LOW</v>
      </c>
      <c r="P2748" t="str">
        <f t="shared" si="217"/>
        <v>HIGH IMPACT</v>
      </c>
      <c r="Q2748" s="5">
        <f t="shared" si="216"/>
        <v>1869.1</v>
      </c>
    </row>
    <row r="2749" spans="1:17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 t="shared" si="213"/>
        <v>LOW</v>
      </c>
      <c r="J2749" s="2" t="str">
        <f t="shared" si="214"/>
        <v>LOW</v>
      </c>
      <c r="K2749" s="2">
        <v>0.25</v>
      </c>
      <c r="L2749" s="2">
        <v>3</v>
      </c>
      <c r="M2749" s="2" t="s">
        <v>17</v>
      </c>
      <c r="N2749" s="2">
        <v>1148.42</v>
      </c>
      <c r="O2749" s="3" t="str">
        <f t="shared" si="215"/>
        <v>LOW</v>
      </c>
      <c r="P2749" t="str">
        <f t="shared" si="217"/>
        <v>HIGH IMPACT</v>
      </c>
      <c r="Q2749" s="5">
        <f t="shared" si="216"/>
        <v>4593.68</v>
      </c>
    </row>
    <row r="2750" spans="1:17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 t="shared" si="213"/>
        <v>LOW</v>
      </c>
      <c r="J2750" s="2" t="str">
        <f t="shared" si="214"/>
        <v>LOW</v>
      </c>
      <c r="K2750" s="2">
        <v>0.17</v>
      </c>
      <c r="L2750" s="2">
        <v>1</v>
      </c>
      <c r="M2750" s="2" t="s">
        <v>28</v>
      </c>
      <c r="N2750" s="2">
        <v>257</v>
      </c>
      <c r="O2750" s="3" t="str">
        <f t="shared" si="215"/>
        <v>LOW</v>
      </c>
      <c r="P2750" t="str">
        <f t="shared" si="217"/>
        <v>NORMAL</v>
      </c>
      <c r="Q2750" s="5">
        <f t="shared" si="216"/>
        <v>1511.7647058823529</v>
      </c>
    </row>
    <row r="2751" spans="1:17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 t="shared" si="213"/>
        <v>LOW</v>
      </c>
      <c r="J2751" s="2" t="str">
        <f t="shared" si="214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s="3" t="str">
        <f t="shared" si="215"/>
        <v>LOW</v>
      </c>
      <c r="P2751" t="str">
        <f t="shared" si="217"/>
        <v>NORMAL</v>
      </c>
      <c r="Q2751" s="5">
        <f t="shared" si="216"/>
        <v>1751.6923076923076</v>
      </c>
    </row>
    <row r="2752" spans="1:17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 t="shared" si="213"/>
        <v>LOW</v>
      </c>
      <c r="J2752" s="2" t="str">
        <f t="shared" si="214"/>
        <v>LOW</v>
      </c>
      <c r="K2752" s="2">
        <v>0.18</v>
      </c>
      <c r="L2752" s="2">
        <v>8</v>
      </c>
      <c r="M2752" s="2" t="s">
        <v>23</v>
      </c>
      <c r="N2752" s="2">
        <v>387.67</v>
      </c>
      <c r="O2752" s="3" t="str">
        <f t="shared" si="215"/>
        <v>LOW</v>
      </c>
      <c r="P2752" t="str">
        <f t="shared" si="217"/>
        <v>NORMAL</v>
      </c>
      <c r="Q2752" s="5">
        <f t="shared" si="216"/>
        <v>2153.7222222222222</v>
      </c>
    </row>
    <row r="2753" spans="1:17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 t="shared" si="213"/>
        <v>LOW</v>
      </c>
      <c r="J2753" s="2" t="str">
        <f t="shared" si="214"/>
        <v>LOW</v>
      </c>
      <c r="K2753" s="2">
        <v>0.1</v>
      </c>
      <c r="L2753" s="2">
        <v>7</v>
      </c>
      <c r="M2753" s="2" t="s">
        <v>23</v>
      </c>
      <c r="N2753" s="2">
        <v>367.82</v>
      </c>
      <c r="O2753" s="3" t="str">
        <f t="shared" si="215"/>
        <v>LOW</v>
      </c>
      <c r="P2753" t="str">
        <f t="shared" si="217"/>
        <v>NORMAL</v>
      </c>
      <c r="Q2753" s="5">
        <f t="shared" si="216"/>
        <v>3678.2</v>
      </c>
    </row>
    <row r="2754" spans="1:17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 t="shared" si="213"/>
        <v>LOW</v>
      </c>
      <c r="J2754" s="2" t="str">
        <f t="shared" si="214"/>
        <v>LOW</v>
      </c>
      <c r="K2754" s="2">
        <v>0.34</v>
      </c>
      <c r="L2754" s="2">
        <v>7</v>
      </c>
      <c r="M2754" s="2" t="s">
        <v>28</v>
      </c>
      <c r="N2754" s="2">
        <v>524.21</v>
      </c>
      <c r="O2754" s="3" t="str">
        <f t="shared" si="215"/>
        <v>LOW</v>
      </c>
      <c r="P2754" t="str">
        <f t="shared" si="217"/>
        <v>HIGH IMPACT</v>
      </c>
      <c r="Q2754" s="5">
        <f t="shared" si="216"/>
        <v>1541.7941176470588</v>
      </c>
    </row>
    <row r="2755" spans="1:17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 t="shared" ref="I2755:I2818" si="218">IF(H2755&gt;10000,"HIGH",IF(H2755&gt;5000,"MEDIUM","LOW"))</f>
        <v>MEDIUM</v>
      </c>
      <c r="J2755" s="2" t="str">
        <f t="shared" ref="J2755:J2818" si="219">IF(H2755&gt;10000,"HIGH","LOW")</f>
        <v>LOW</v>
      </c>
      <c r="K2755" s="2">
        <v>0.05</v>
      </c>
      <c r="L2755" s="2">
        <v>2</v>
      </c>
      <c r="M2755" s="2" t="s">
        <v>23</v>
      </c>
      <c r="N2755" s="2">
        <v>224.73</v>
      </c>
      <c r="O2755" s="3" t="str">
        <f t="shared" ref="O2755:O2818" si="220">IF(AND(H2755&gt;5000,N2755&gt;500),"HIGH","LOW")</f>
        <v>LOW</v>
      </c>
      <c r="P2755" t="str">
        <f t="shared" si="217"/>
        <v>HIGH IMPACT</v>
      </c>
      <c r="Q2755" s="5">
        <f t="shared" ref="Q2755:Q2818" si="221">IFERROR(N2755/K2755,"cant divide")</f>
        <v>4494.5999999999995</v>
      </c>
    </row>
    <row r="2756" spans="1:17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 t="shared" si="218"/>
        <v>LOW</v>
      </c>
      <c r="J2756" s="2" t="str">
        <f t="shared" si="219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s="3" t="str">
        <f t="shared" si="220"/>
        <v>LOW</v>
      </c>
      <c r="P2756" t="str">
        <f t="shared" si="217"/>
        <v>HIGH IMPACT</v>
      </c>
      <c r="Q2756" s="5">
        <f t="shared" si="221"/>
        <v>685.03846153846155</v>
      </c>
    </row>
    <row r="2757" spans="1:17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 t="shared" si="218"/>
        <v>LOW</v>
      </c>
      <c r="J2757" s="2" t="str">
        <f t="shared" si="219"/>
        <v>LOW</v>
      </c>
      <c r="K2757" s="2">
        <v>0.24</v>
      </c>
      <c r="L2757" s="2">
        <v>6</v>
      </c>
      <c r="M2757" s="2" t="s">
        <v>28</v>
      </c>
      <c r="N2757" s="2">
        <v>528.72</v>
      </c>
      <c r="O2757" s="3" t="str">
        <f t="shared" si="220"/>
        <v>LOW</v>
      </c>
      <c r="P2757" t="str">
        <f t="shared" si="217"/>
        <v>HIGH IMPACT</v>
      </c>
      <c r="Q2757" s="5">
        <f t="shared" si="221"/>
        <v>2203</v>
      </c>
    </row>
    <row r="2758" spans="1:17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 t="shared" si="218"/>
        <v>MEDIUM</v>
      </c>
      <c r="J2758" s="2" t="str">
        <f t="shared" si="219"/>
        <v>LOW</v>
      </c>
      <c r="K2758" s="2">
        <v>0.15</v>
      </c>
      <c r="L2758" s="2">
        <v>2</v>
      </c>
      <c r="M2758" s="2" t="s">
        <v>17</v>
      </c>
      <c r="N2758" s="2">
        <v>227.49</v>
      </c>
      <c r="O2758" s="3" t="str">
        <f t="shared" si="220"/>
        <v>LOW</v>
      </c>
      <c r="P2758" t="str">
        <f t="shared" si="217"/>
        <v>HIGH IMPACT</v>
      </c>
      <c r="Q2758" s="5">
        <f t="shared" si="221"/>
        <v>1516.6000000000001</v>
      </c>
    </row>
    <row r="2759" spans="1:17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 t="shared" si="218"/>
        <v>LOW</v>
      </c>
      <c r="J2759" s="2" t="str">
        <f t="shared" si="219"/>
        <v>LOW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3" t="str">
        <f t="shared" si="220"/>
        <v>LOW</v>
      </c>
      <c r="P2759" t="str">
        <f t="shared" si="217"/>
        <v>NORMAL</v>
      </c>
      <c r="Q2759" s="5">
        <f t="shared" si="221"/>
        <v>1318.6000000000001</v>
      </c>
    </row>
    <row r="2760" spans="1:17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 t="shared" si="218"/>
        <v>MEDIUM</v>
      </c>
      <c r="J2760" s="2" t="str">
        <f t="shared" si="219"/>
        <v>LOW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3" t="str">
        <f t="shared" si="220"/>
        <v>HIGH</v>
      </c>
      <c r="P2760" t="str">
        <f t="shared" ref="P2760:P2823" si="222">IF(OR(H2760&gt;5000,K2760&gt;0.2),"HIGH IMPACT","NORMAL")</f>
        <v>HIGH IMPACT</v>
      </c>
      <c r="Q2760" s="5">
        <f t="shared" si="221"/>
        <v>1483.0857142857144</v>
      </c>
    </row>
    <row r="2761" spans="1:17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 t="shared" si="218"/>
        <v>LOW</v>
      </c>
      <c r="J2761" s="2" t="str">
        <f t="shared" si="219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3" t="str">
        <f t="shared" si="220"/>
        <v>LOW</v>
      </c>
      <c r="P2761" t="str">
        <f t="shared" si="222"/>
        <v>HIGH IMPACT</v>
      </c>
      <c r="Q2761" s="5">
        <f t="shared" si="221"/>
        <v>3677.6785714285711</v>
      </c>
    </row>
    <row r="2762" spans="1:17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 t="shared" si="218"/>
        <v>LOW</v>
      </c>
      <c r="J2762" s="2" t="str">
        <f t="shared" si="219"/>
        <v>LOW</v>
      </c>
      <c r="K2762" s="2">
        <v>0.4</v>
      </c>
      <c r="L2762" s="2">
        <v>2</v>
      </c>
      <c r="M2762" s="2" t="s">
        <v>28</v>
      </c>
      <c r="N2762" s="2">
        <v>199.03</v>
      </c>
      <c r="O2762" s="3" t="str">
        <f t="shared" si="220"/>
        <v>LOW</v>
      </c>
      <c r="P2762" t="str">
        <f t="shared" si="222"/>
        <v>HIGH IMPACT</v>
      </c>
      <c r="Q2762" s="5">
        <f t="shared" si="221"/>
        <v>497.57499999999999</v>
      </c>
    </row>
    <row r="2763" spans="1:17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 t="shared" si="218"/>
        <v>LOW</v>
      </c>
      <c r="J2763" s="2" t="str">
        <f t="shared" si="219"/>
        <v>LOW</v>
      </c>
      <c r="K2763" s="2">
        <v>0.12</v>
      </c>
      <c r="L2763" s="2">
        <v>7</v>
      </c>
      <c r="M2763" s="2" t="s">
        <v>17</v>
      </c>
      <c r="N2763" s="2">
        <v>206.5</v>
      </c>
      <c r="O2763" s="3" t="str">
        <f t="shared" si="220"/>
        <v>LOW</v>
      </c>
      <c r="P2763" t="str">
        <f t="shared" si="222"/>
        <v>NORMAL</v>
      </c>
      <c r="Q2763" s="5">
        <f t="shared" si="221"/>
        <v>1720.8333333333335</v>
      </c>
    </row>
    <row r="2764" spans="1:17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 t="shared" si="218"/>
        <v>LOW</v>
      </c>
      <c r="J2764" s="2" t="str">
        <f t="shared" si="219"/>
        <v>LOW</v>
      </c>
      <c r="K2764" s="2">
        <v>0.4</v>
      </c>
      <c r="L2764" s="2">
        <v>8</v>
      </c>
      <c r="M2764" s="2" t="s">
        <v>28</v>
      </c>
      <c r="N2764" s="2">
        <v>254.28</v>
      </c>
      <c r="O2764" s="3" t="str">
        <f t="shared" si="220"/>
        <v>LOW</v>
      </c>
      <c r="P2764" t="str">
        <f t="shared" si="222"/>
        <v>HIGH IMPACT</v>
      </c>
      <c r="Q2764" s="5">
        <f t="shared" si="221"/>
        <v>635.69999999999993</v>
      </c>
    </row>
    <row r="2765" spans="1:17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 t="shared" si="218"/>
        <v>LOW</v>
      </c>
      <c r="J2765" s="2" t="str">
        <f t="shared" si="219"/>
        <v>LOW</v>
      </c>
      <c r="K2765" s="2">
        <v>0.15</v>
      </c>
      <c r="L2765" s="2">
        <v>4</v>
      </c>
      <c r="M2765" s="2" t="s">
        <v>17</v>
      </c>
      <c r="N2765" s="2">
        <v>894.55</v>
      </c>
      <c r="O2765" s="3" t="str">
        <f t="shared" si="220"/>
        <v>LOW</v>
      </c>
      <c r="P2765" t="str">
        <f t="shared" si="222"/>
        <v>NORMAL</v>
      </c>
      <c r="Q2765" s="5">
        <f t="shared" si="221"/>
        <v>5963.666666666667</v>
      </c>
    </row>
    <row r="2766" spans="1:17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 t="shared" si="218"/>
        <v>LOW</v>
      </c>
      <c r="J2766" s="2" t="str">
        <f t="shared" si="219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s="3" t="str">
        <f t="shared" si="220"/>
        <v>LOW</v>
      </c>
      <c r="P2766" t="str">
        <f t="shared" si="222"/>
        <v>NORMAL</v>
      </c>
      <c r="Q2766" s="5">
        <f t="shared" si="221"/>
        <v>3236.8333333333335</v>
      </c>
    </row>
    <row r="2767" spans="1:17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 t="shared" si="218"/>
        <v>MEDIUM</v>
      </c>
      <c r="J2767" s="2" t="str">
        <f t="shared" si="219"/>
        <v>LOW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3" t="str">
        <f t="shared" si="220"/>
        <v>LOW</v>
      </c>
      <c r="P2767" t="str">
        <f t="shared" si="222"/>
        <v>HIGH IMPACT</v>
      </c>
      <c r="Q2767" s="5">
        <f t="shared" si="221"/>
        <v>1727.7142857142856</v>
      </c>
    </row>
    <row r="2768" spans="1:17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 t="shared" si="218"/>
        <v>LOW</v>
      </c>
      <c r="J2768" s="2" t="str">
        <f t="shared" si="219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s="3" t="str">
        <f t="shared" si="220"/>
        <v>LOW</v>
      </c>
      <c r="P2768" t="str">
        <f t="shared" si="222"/>
        <v>NORMAL</v>
      </c>
      <c r="Q2768" s="5">
        <f t="shared" si="221"/>
        <v>457.90909090909088</v>
      </c>
    </row>
    <row r="2769" spans="1:17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 t="shared" si="218"/>
        <v>LOW</v>
      </c>
      <c r="J2769" s="2" t="str">
        <f t="shared" si="219"/>
        <v>LOW</v>
      </c>
      <c r="K2769" s="2">
        <v>0.34</v>
      </c>
      <c r="L2769" s="2">
        <v>3</v>
      </c>
      <c r="M2769" s="2" t="s">
        <v>28</v>
      </c>
      <c r="N2769" s="2">
        <v>1157.28</v>
      </c>
      <c r="O2769" s="3" t="str">
        <f t="shared" si="220"/>
        <v>LOW</v>
      </c>
      <c r="P2769" t="str">
        <f t="shared" si="222"/>
        <v>HIGH IMPACT</v>
      </c>
      <c r="Q2769" s="5">
        <f t="shared" si="221"/>
        <v>3403.7647058823527</v>
      </c>
    </row>
    <row r="2770" spans="1:17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 t="shared" si="218"/>
        <v>LOW</v>
      </c>
      <c r="J2770" s="2" t="str">
        <f t="shared" si="219"/>
        <v>LOW</v>
      </c>
      <c r="K2770" s="2">
        <v>0.12</v>
      </c>
      <c r="L2770" s="2">
        <v>1</v>
      </c>
      <c r="M2770" s="2" t="s">
        <v>17</v>
      </c>
      <c r="N2770" s="2">
        <v>481.71</v>
      </c>
      <c r="O2770" s="3" t="str">
        <f t="shared" si="220"/>
        <v>LOW</v>
      </c>
      <c r="P2770" t="str">
        <f t="shared" si="222"/>
        <v>NORMAL</v>
      </c>
      <c r="Q2770" s="5">
        <f t="shared" si="221"/>
        <v>4014.25</v>
      </c>
    </row>
    <row r="2771" spans="1:17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 t="shared" si="218"/>
        <v>MEDIUM</v>
      </c>
      <c r="J2771" s="2" t="str">
        <f t="shared" si="219"/>
        <v>LOW</v>
      </c>
      <c r="K2771" s="2">
        <v>0.3</v>
      </c>
      <c r="L2771" s="2">
        <v>3</v>
      </c>
      <c r="M2771" s="2" t="s">
        <v>23</v>
      </c>
      <c r="N2771" s="2">
        <v>775.25</v>
      </c>
      <c r="O2771" s="3" t="str">
        <f t="shared" si="220"/>
        <v>HIGH</v>
      </c>
      <c r="P2771" t="str">
        <f t="shared" si="222"/>
        <v>HIGH IMPACT</v>
      </c>
      <c r="Q2771" s="5">
        <f t="shared" si="221"/>
        <v>2584.166666666667</v>
      </c>
    </row>
    <row r="2772" spans="1:17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 t="shared" si="218"/>
        <v>LOW</v>
      </c>
      <c r="J2772" s="2" t="str">
        <f t="shared" si="219"/>
        <v>LOW</v>
      </c>
      <c r="K2772" s="2">
        <v>0.13</v>
      </c>
      <c r="L2772" s="2">
        <v>5</v>
      </c>
      <c r="M2772" s="2" t="s">
        <v>17</v>
      </c>
      <c r="N2772" s="2">
        <v>762.19</v>
      </c>
      <c r="O2772" s="3" t="str">
        <f t="shared" si="220"/>
        <v>LOW</v>
      </c>
      <c r="P2772" t="str">
        <f t="shared" si="222"/>
        <v>NORMAL</v>
      </c>
      <c r="Q2772" s="5">
        <f t="shared" si="221"/>
        <v>5863</v>
      </c>
    </row>
    <row r="2773" spans="1:17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 t="shared" si="218"/>
        <v>MEDIUM</v>
      </c>
      <c r="J2773" s="2" t="str">
        <f t="shared" si="219"/>
        <v>LOW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3" t="str">
        <f t="shared" si="220"/>
        <v>LOW</v>
      </c>
      <c r="P2773" t="str">
        <f t="shared" si="222"/>
        <v>HIGH IMPACT</v>
      </c>
      <c r="Q2773" s="5">
        <f t="shared" si="221"/>
        <v>1613.0555555555557</v>
      </c>
    </row>
    <row r="2774" spans="1:17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 t="shared" si="218"/>
        <v>LOW</v>
      </c>
      <c r="J2774" s="2" t="str">
        <f t="shared" si="219"/>
        <v>LOW</v>
      </c>
      <c r="K2774" s="2">
        <v>0.44</v>
      </c>
      <c r="L2774" s="2">
        <v>5</v>
      </c>
      <c r="M2774" s="2" t="s">
        <v>28</v>
      </c>
      <c r="N2774" s="2">
        <v>730.31</v>
      </c>
      <c r="O2774" s="3" t="str">
        <f t="shared" si="220"/>
        <v>LOW</v>
      </c>
      <c r="P2774" t="str">
        <f t="shared" si="222"/>
        <v>HIGH IMPACT</v>
      </c>
      <c r="Q2774" s="5">
        <f t="shared" si="221"/>
        <v>1659.7954545454545</v>
      </c>
    </row>
    <row r="2775" spans="1:17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 t="shared" si="218"/>
        <v>LOW</v>
      </c>
      <c r="J2775" s="2" t="str">
        <f t="shared" si="219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3" t="str">
        <f t="shared" si="220"/>
        <v>LOW</v>
      </c>
      <c r="P2775" t="str">
        <f t="shared" si="222"/>
        <v>HIGH IMPACT</v>
      </c>
      <c r="Q2775" s="5">
        <f t="shared" si="221"/>
        <v>1067.3599999999999</v>
      </c>
    </row>
    <row r="2776" spans="1:17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 t="shared" si="218"/>
        <v>LOW</v>
      </c>
      <c r="J2776" s="2" t="str">
        <f t="shared" si="219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s="3" t="str">
        <f t="shared" si="220"/>
        <v>LOW</v>
      </c>
      <c r="P2776" t="str">
        <f t="shared" si="222"/>
        <v>HIGH IMPACT</v>
      </c>
      <c r="Q2776" s="5">
        <f t="shared" si="221"/>
        <v>1626.1333333333332</v>
      </c>
    </row>
    <row r="2777" spans="1:17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 t="shared" si="218"/>
        <v>LOW</v>
      </c>
      <c r="J2777" s="2" t="str">
        <f t="shared" si="219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s="3" t="str">
        <f t="shared" si="220"/>
        <v>LOW</v>
      </c>
      <c r="P2777" t="str">
        <f t="shared" si="222"/>
        <v>NORMAL</v>
      </c>
      <c r="Q2777" s="5">
        <f t="shared" si="221"/>
        <v>886.33333333333337</v>
      </c>
    </row>
    <row r="2778" spans="1:17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 t="shared" si="218"/>
        <v>MEDIUM</v>
      </c>
      <c r="J2778" s="2" t="str">
        <f t="shared" si="219"/>
        <v>LOW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3" t="str">
        <f t="shared" si="220"/>
        <v>LOW</v>
      </c>
      <c r="P2778" t="str">
        <f t="shared" si="222"/>
        <v>HIGH IMPACT</v>
      </c>
      <c r="Q2778" s="5">
        <f t="shared" si="221"/>
        <v>1779.8571428571427</v>
      </c>
    </row>
    <row r="2779" spans="1:17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 t="shared" si="218"/>
        <v>MEDIUM</v>
      </c>
      <c r="J2779" s="2" t="str">
        <f t="shared" si="219"/>
        <v>LOW</v>
      </c>
      <c r="K2779" s="2">
        <v>0.21</v>
      </c>
      <c r="L2779" s="2">
        <v>1</v>
      </c>
      <c r="M2779" s="2" t="s">
        <v>23</v>
      </c>
      <c r="N2779" s="2">
        <v>56.14</v>
      </c>
      <c r="O2779" s="3" t="str">
        <f t="shared" si="220"/>
        <v>LOW</v>
      </c>
      <c r="P2779" t="str">
        <f t="shared" si="222"/>
        <v>HIGH IMPACT</v>
      </c>
      <c r="Q2779" s="5">
        <f t="shared" si="221"/>
        <v>267.33333333333337</v>
      </c>
    </row>
    <row r="2780" spans="1:17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 t="shared" si="218"/>
        <v>LOW</v>
      </c>
      <c r="J2780" s="2" t="str">
        <f t="shared" si="219"/>
        <v>LOW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3" t="str">
        <f t="shared" si="220"/>
        <v>LOW</v>
      </c>
      <c r="P2780" t="str">
        <f t="shared" si="222"/>
        <v>HIGH IMPACT</v>
      </c>
      <c r="Q2780" s="5">
        <f t="shared" si="221"/>
        <v>155.20930232558138</v>
      </c>
    </row>
    <row r="2781" spans="1:17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 t="shared" si="218"/>
        <v>HIGH</v>
      </c>
      <c r="J2781" s="2" t="str">
        <f t="shared" si="219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s="3" t="str">
        <f t="shared" si="220"/>
        <v>HIGH</v>
      </c>
      <c r="P2781" t="str">
        <f t="shared" si="222"/>
        <v>HIGH IMPACT</v>
      </c>
      <c r="Q2781" s="5">
        <f t="shared" si="221"/>
        <v>6732.583333333333</v>
      </c>
    </row>
    <row r="2782" spans="1:17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 t="shared" si="218"/>
        <v>LOW</v>
      </c>
      <c r="J2782" s="2" t="str">
        <f t="shared" si="219"/>
        <v>LOW</v>
      </c>
      <c r="K2782" s="2">
        <v>0.31</v>
      </c>
      <c r="L2782" s="2">
        <v>5</v>
      </c>
      <c r="M2782" s="2" t="s">
        <v>17</v>
      </c>
      <c r="N2782" s="2">
        <v>710.3</v>
      </c>
      <c r="O2782" s="3" t="str">
        <f t="shared" si="220"/>
        <v>LOW</v>
      </c>
      <c r="P2782" t="str">
        <f t="shared" si="222"/>
        <v>HIGH IMPACT</v>
      </c>
      <c r="Q2782" s="5">
        <f t="shared" si="221"/>
        <v>2291.2903225806449</v>
      </c>
    </row>
    <row r="2783" spans="1:17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 t="shared" si="218"/>
        <v>LOW</v>
      </c>
      <c r="J2783" s="2" t="str">
        <f t="shared" si="219"/>
        <v>LOW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3" t="str">
        <f t="shared" si="220"/>
        <v>LOW</v>
      </c>
      <c r="P2783" t="str">
        <f t="shared" si="222"/>
        <v>HIGH IMPACT</v>
      </c>
      <c r="Q2783" s="5">
        <f t="shared" si="221"/>
        <v>1333.090909090909</v>
      </c>
    </row>
    <row r="2784" spans="1:17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 t="shared" si="218"/>
        <v>LOW</v>
      </c>
      <c r="J2784" s="2" t="str">
        <f t="shared" si="219"/>
        <v>LOW</v>
      </c>
      <c r="K2784" s="2">
        <v>0.47</v>
      </c>
      <c r="L2784" s="2">
        <v>8</v>
      </c>
      <c r="M2784" s="2" t="s">
        <v>28</v>
      </c>
      <c r="N2784" s="2">
        <v>440.57</v>
      </c>
      <c r="O2784" s="3" t="str">
        <f t="shared" si="220"/>
        <v>LOW</v>
      </c>
      <c r="P2784" t="str">
        <f t="shared" si="222"/>
        <v>HIGH IMPACT</v>
      </c>
      <c r="Q2784" s="5">
        <f t="shared" si="221"/>
        <v>937.38297872340434</v>
      </c>
    </row>
    <row r="2785" spans="1:17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 t="shared" si="218"/>
        <v>MEDIUM</v>
      </c>
      <c r="J2785" s="2" t="str">
        <f t="shared" si="219"/>
        <v>LOW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3" t="str">
        <f t="shared" si="220"/>
        <v>HIGH</v>
      </c>
      <c r="P2785" t="str">
        <f t="shared" si="222"/>
        <v>HIGH IMPACT</v>
      </c>
      <c r="Q2785" s="5">
        <f t="shared" si="221"/>
        <v>1176.6199999999999</v>
      </c>
    </row>
    <row r="2786" spans="1:17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 t="shared" si="218"/>
        <v>MEDIUM</v>
      </c>
      <c r="J2786" s="2" t="str">
        <f t="shared" si="219"/>
        <v>LOW</v>
      </c>
      <c r="K2786" s="2">
        <v>0.38</v>
      </c>
      <c r="L2786" s="2">
        <v>2</v>
      </c>
      <c r="M2786" s="2" t="s">
        <v>28</v>
      </c>
      <c r="N2786" s="2">
        <v>23.05</v>
      </c>
      <c r="O2786" s="3" t="str">
        <f t="shared" si="220"/>
        <v>LOW</v>
      </c>
      <c r="P2786" t="str">
        <f t="shared" si="222"/>
        <v>HIGH IMPACT</v>
      </c>
      <c r="Q2786" s="5">
        <f t="shared" si="221"/>
        <v>60.65789473684211</v>
      </c>
    </row>
    <row r="2787" spans="1:17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 t="shared" si="218"/>
        <v>LOW</v>
      </c>
      <c r="J2787" s="2" t="str">
        <f t="shared" si="219"/>
        <v>LOW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3" t="str">
        <f t="shared" si="220"/>
        <v>LOW</v>
      </c>
      <c r="P2787" t="str">
        <f t="shared" si="222"/>
        <v>NORMAL</v>
      </c>
      <c r="Q2787" s="5">
        <f t="shared" si="221"/>
        <v>14266.749999999998</v>
      </c>
    </row>
    <row r="2788" spans="1:17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 t="shared" si="218"/>
        <v>LOW</v>
      </c>
      <c r="J2788" s="2" t="str">
        <f t="shared" si="219"/>
        <v>LOW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3" t="str">
        <f t="shared" si="220"/>
        <v>LOW</v>
      </c>
      <c r="P2788" t="str">
        <f t="shared" si="222"/>
        <v>HIGH IMPACT</v>
      </c>
      <c r="Q2788" s="5">
        <f t="shared" si="221"/>
        <v>1214.3863636363637</v>
      </c>
    </row>
    <row r="2789" spans="1:17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 t="shared" si="218"/>
        <v>LOW</v>
      </c>
      <c r="J2789" s="2" t="str">
        <f t="shared" si="219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s="3" t="str">
        <f t="shared" si="220"/>
        <v>LOW</v>
      </c>
      <c r="P2789" t="str">
        <f t="shared" si="222"/>
        <v>HIGH IMPACT</v>
      </c>
      <c r="Q2789" s="5">
        <f t="shared" si="221"/>
        <v>33.136363636363633</v>
      </c>
    </row>
    <row r="2790" spans="1:17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 t="shared" si="218"/>
        <v>LOW</v>
      </c>
      <c r="J2790" s="2" t="str">
        <f t="shared" si="219"/>
        <v>LOW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3" t="str">
        <f t="shared" si="220"/>
        <v>LOW</v>
      </c>
      <c r="P2790" t="str">
        <f t="shared" si="222"/>
        <v>HIGH IMPACT</v>
      </c>
      <c r="Q2790" s="5">
        <f t="shared" si="221"/>
        <v>4066.4999999999991</v>
      </c>
    </row>
    <row r="2791" spans="1:17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 t="shared" si="218"/>
        <v>LOW</v>
      </c>
      <c r="J2791" s="2" t="str">
        <f t="shared" si="219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s="3" t="str">
        <f t="shared" si="220"/>
        <v>LOW</v>
      </c>
      <c r="P2791" t="str">
        <f t="shared" si="222"/>
        <v>NORMAL</v>
      </c>
      <c r="Q2791" s="5">
        <f t="shared" si="221"/>
        <v>5758.666666666667</v>
      </c>
    </row>
    <row r="2792" spans="1:17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 t="shared" si="218"/>
        <v>LOW</v>
      </c>
      <c r="J2792" s="2" t="str">
        <f t="shared" si="219"/>
        <v>LOW</v>
      </c>
      <c r="K2792" s="2">
        <v>0.24</v>
      </c>
      <c r="L2792" s="2">
        <v>4</v>
      </c>
      <c r="M2792" s="2" t="s">
        <v>23</v>
      </c>
      <c r="N2792" s="2">
        <v>355.13</v>
      </c>
      <c r="O2792" s="3" t="str">
        <f t="shared" si="220"/>
        <v>LOW</v>
      </c>
      <c r="P2792" t="str">
        <f t="shared" si="222"/>
        <v>HIGH IMPACT</v>
      </c>
      <c r="Q2792" s="5">
        <f t="shared" si="221"/>
        <v>1479.7083333333333</v>
      </c>
    </row>
    <row r="2793" spans="1:17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 t="shared" si="218"/>
        <v>HIGH</v>
      </c>
      <c r="J2793" s="2" t="str">
        <f t="shared" si="219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s="3" t="str">
        <f t="shared" si="220"/>
        <v>HIGH</v>
      </c>
      <c r="P2793" t="str">
        <f t="shared" si="222"/>
        <v>HIGH IMPACT</v>
      </c>
      <c r="Q2793" s="5">
        <f t="shared" si="221"/>
        <v>7087</v>
      </c>
    </row>
    <row r="2794" spans="1:17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 t="shared" si="218"/>
        <v>MEDIUM</v>
      </c>
      <c r="J2794" s="2" t="str">
        <f t="shared" si="219"/>
        <v>LOW</v>
      </c>
      <c r="K2794" s="2">
        <v>0.22</v>
      </c>
      <c r="L2794" s="2">
        <v>4</v>
      </c>
      <c r="M2794" s="2" t="s">
        <v>23</v>
      </c>
      <c r="N2794" s="2">
        <v>660.51</v>
      </c>
      <c r="O2794" s="3" t="str">
        <f t="shared" si="220"/>
        <v>HIGH</v>
      </c>
      <c r="P2794" t="str">
        <f t="shared" si="222"/>
        <v>HIGH IMPACT</v>
      </c>
      <c r="Q2794" s="5">
        <f t="shared" si="221"/>
        <v>3002.318181818182</v>
      </c>
    </row>
    <row r="2795" spans="1:17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 t="shared" si="218"/>
        <v>LOW</v>
      </c>
      <c r="J2795" s="2" t="str">
        <f t="shared" si="219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s="3" t="str">
        <f t="shared" si="220"/>
        <v>LOW</v>
      </c>
      <c r="P2795" t="str">
        <f t="shared" si="222"/>
        <v>HIGH IMPACT</v>
      </c>
      <c r="Q2795" s="5">
        <f t="shared" si="221"/>
        <v>156.69444444444443</v>
      </c>
    </row>
    <row r="2796" spans="1:17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 t="shared" si="218"/>
        <v>LOW</v>
      </c>
      <c r="J2796" s="2" t="str">
        <f t="shared" si="219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s="3" t="str">
        <f t="shared" si="220"/>
        <v>LOW</v>
      </c>
      <c r="P2796" t="str">
        <f t="shared" si="222"/>
        <v>HIGH IMPACT</v>
      </c>
      <c r="Q2796" s="5">
        <f t="shared" si="221"/>
        <v>2527</v>
      </c>
    </row>
    <row r="2797" spans="1:17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 t="shared" si="218"/>
        <v>MEDIUM</v>
      </c>
      <c r="J2797" s="2" t="str">
        <f t="shared" si="219"/>
        <v>LOW</v>
      </c>
      <c r="K2797" s="2">
        <v>0.39</v>
      </c>
      <c r="L2797" s="2">
        <v>9</v>
      </c>
      <c r="M2797" s="2" t="s">
        <v>28</v>
      </c>
      <c r="N2797" s="2">
        <v>807.05</v>
      </c>
      <c r="O2797" s="3" t="str">
        <f t="shared" si="220"/>
        <v>HIGH</v>
      </c>
      <c r="P2797" t="str">
        <f t="shared" si="222"/>
        <v>HIGH IMPACT</v>
      </c>
      <c r="Q2797" s="5">
        <f t="shared" si="221"/>
        <v>2069.3589743589741</v>
      </c>
    </row>
    <row r="2798" spans="1:17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 t="shared" si="218"/>
        <v>LOW</v>
      </c>
      <c r="J2798" s="2" t="str">
        <f t="shared" si="219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s="3" t="str">
        <f t="shared" si="220"/>
        <v>LOW</v>
      </c>
      <c r="P2798" t="str">
        <f t="shared" si="222"/>
        <v>HIGH IMPACT</v>
      </c>
      <c r="Q2798" s="5">
        <f t="shared" si="221"/>
        <v>404.75</v>
      </c>
    </row>
    <row r="2799" spans="1:17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 t="shared" si="218"/>
        <v>LOW</v>
      </c>
      <c r="J2799" s="2" t="str">
        <f t="shared" si="219"/>
        <v>LOW</v>
      </c>
      <c r="K2799" s="2">
        <v>0.26</v>
      </c>
      <c r="L2799" s="2">
        <v>5</v>
      </c>
      <c r="M2799" s="2" t="s">
        <v>17</v>
      </c>
      <c r="N2799" s="2">
        <v>877.03</v>
      </c>
      <c r="O2799" s="3" t="str">
        <f t="shared" si="220"/>
        <v>LOW</v>
      </c>
      <c r="P2799" t="str">
        <f t="shared" si="222"/>
        <v>HIGH IMPACT</v>
      </c>
      <c r="Q2799" s="5">
        <f t="shared" si="221"/>
        <v>3373.1923076923076</v>
      </c>
    </row>
    <row r="2800" spans="1:17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 t="shared" si="218"/>
        <v>MEDIUM</v>
      </c>
      <c r="J2800" s="2" t="str">
        <f t="shared" si="219"/>
        <v>LOW</v>
      </c>
      <c r="K2800" s="2">
        <v>0.47</v>
      </c>
      <c r="L2800" s="2">
        <v>2</v>
      </c>
      <c r="M2800" s="2" t="s">
        <v>23</v>
      </c>
      <c r="N2800" s="2">
        <v>451.22</v>
      </c>
      <c r="O2800" s="3" t="str">
        <f t="shared" si="220"/>
        <v>LOW</v>
      </c>
      <c r="P2800" t="str">
        <f t="shared" si="222"/>
        <v>HIGH IMPACT</v>
      </c>
      <c r="Q2800" s="5">
        <f t="shared" si="221"/>
        <v>960.04255319148945</v>
      </c>
    </row>
    <row r="2801" spans="1:17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 t="shared" si="218"/>
        <v>LOW</v>
      </c>
      <c r="J2801" s="2" t="str">
        <f t="shared" si="219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s="3" t="str">
        <f t="shared" si="220"/>
        <v>LOW</v>
      </c>
      <c r="P2801" t="str">
        <f t="shared" si="222"/>
        <v>HIGH IMPACT</v>
      </c>
      <c r="Q2801" s="5">
        <f t="shared" si="221"/>
        <v>164.625</v>
      </c>
    </row>
    <row r="2802" spans="1:17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 t="shared" si="218"/>
        <v>LOW</v>
      </c>
      <c r="J2802" s="2" t="str">
        <f t="shared" si="219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s="3" t="str">
        <f t="shared" si="220"/>
        <v>LOW</v>
      </c>
      <c r="P2802" t="str">
        <f t="shared" si="222"/>
        <v>HIGH IMPACT</v>
      </c>
      <c r="Q2802" s="5">
        <f t="shared" si="221"/>
        <v>686.59459459459458</v>
      </c>
    </row>
    <row r="2803" spans="1:17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 t="shared" si="218"/>
        <v>LOW</v>
      </c>
      <c r="J2803" s="2" t="str">
        <f t="shared" si="219"/>
        <v>LOW</v>
      </c>
      <c r="K2803" s="2">
        <v>0.33</v>
      </c>
      <c r="L2803" s="2">
        <v>4</v>
      </c>
      <c r="M2803" s="2" t="s">
        <v>17</v>
      </c>
      <c r="N2803" s="2">
        <v>254.68</v>
      </c>
      <c r="O2803" s="3" t="str">
        <f t="shared" si="220"/>
        <v>LOW</v>
      </c>
      <c r="P2803" t="str">
        <f t="shared" si="222"/>
        <v>HIGH IMPACT</v>
      </c>
      <c r="Q2803" s="5">
        <f t="shared" si="221"/>
        <v>771.75757575757575</v>
      </c>
    </row>
    <row r="2804" spans="1:17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 t="shared" si="218"/>
        <v>MEDIUM</v>
      </c>
      <c r="J2804" s="2" t="str">
        <f t="shared" si="219"/>
        <v>LOW</v>
      </c>
      <c r="K2804" s="2">
        <v>0.32</v>
      </c>
      <c r="L2804" s="2">
        <v>2</v>
      </c>
      <c r="M2804" s="2" t="s">
        <v>23</v>
      </c>
      <c r="N2804" s="2">
        <v>128.78</v>
      </c>
      <c r="O2804" s="3" t="str">
        <f t="shared" si="220"/>
        <v>LOW</v>
      </c>
      <c r="P2804" t="str">
        <f t="shared" si="222"/>
        <v>HIGH IMPACT</v>
      </c>
      <c r="Q2804" s="5">
        <f t="shared" si="221"/>
        <v>402.4375</v>
      </c>
    </row>
    <row r="2805" spans="1:17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 t="shared" si="218"/>
        <v>MEDIUM</v>
      </c>
      <c r="J2805" s="2" t="str">
        <f t="shared" si="219"/>
        <v>LOW</v>
      </c>
      <c r="K2805" s="2">
        <v>0.46</v>
      </c>
      <c r="L2805" s="2">
        <v>8</v>
      </c>
      <c r="M2805" s="2" t="s">
        <v>28</v>
      </c>
      <c r="N2805" s="2">
        <v>491.98</v>
      </c>
      <c r="O2805" s="3" t="str">
        <f t="shared" si="220"/>
        <v>LOW</v>
      </c>
      <c r="P2805" t="str">
        <f t="shared" si="222"/>
        <v>HIGH IMPACT</v>
      </c>
      <c r="Q2805" s="5">
        <f t="shared" si="221"/>
        <v>1069.5217391304348</v>
      </c>
    </row>
    <row r="2806" spans="1:17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 t="shared" si="218"/>
        <v>LOW</v>
      </c>
      <c r="J2806" s="2" t="str">
        <f t="shared" si="219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s="3" t="str">
        <f t="shared" si="220"/>
        <v>LOW</v>
      </c>
      <c r="P2806" t="str">
        <f t="shared" si="222"/>
        <v>NORMAL</v>
      </c>
      <c r="Q2806" s="5">
        <f t="shared" si="221"/>
        <v>1008.5</v>
      </c>
    </row>
    <row r="2807" spans="1:17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 t="shared" si="218"/>
        <v>MEDIUM</v>
      </c>
      <c r="J2807" s="2" t="str">
        <f t="shared" si="219"/>
        <v>LOW</v>
      </c>
      <c r="K2807" s="2">
        <v>0.21</v>
      </c>
      <c r="L2807" s="2">
        <v>9</v>
      </c>
      <c r="M2807" s="2" t="s">
        <v>28</v>
      </c>
      <c r="N2807" s="2">
        <v>173.61</v>
      </c>
      <c r="O2807" s="3" t="str">
        <f t="shared" si="220"/>
        <v>LOW</v>
      </c>
      <c r="P2807" t="str">
        <f t="shared" si="222"/>
        <v>HIGH IMPACT</v>
      </c>
      <c r="Q2807" s="5">
        <f t="shared" si="221"/>
        <v>826.71428571428578</v>
      </c>
    </row>
    <row r="2808" spans="1:17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 t="shared" si="218"/>
        <v>LOW</v>
      </c>
      <c r="J2808" s="2" t="str">
        <f t="shared" si="219"/>
        <v>LOW</v>
      </c>
      <c r="K2808" s="2">
        <v>0.19</v>
      </c>
      <c r="L2808" s="2">
        <v>2</v>
      </c>
      <c r="M2808" s="2" t="s">
        <v>28</v>
      </c>
      <c r="N2808" s="2">
        <v>132.34</v>
      </c>
      <c r="O2808" s="3" t="str">
        <f t="shared" si="220"/>
        <v>LOW</v>
      </c>
      <c r="P2808" t="str">
        <f t="shared" si="222"/>
        <v>NORMAL</v>
      </c>
      <c r="Q2808" s="5">
        <f t="shared" si="221"/>
        <v>696.52631578947364</v>
      </c>
    </row>
    <row r="2809" spans="1:17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 t="shared" si="218"/>
        <v>LOW</v>
      </c>
      <c r="J2809" s="2" t="str">
        <f t="shared" si="219"/>
        <v>LOW</v>
      </c>
      <c r="K2809" s="2">
        <v>0.38</v>
      </c>
      <c r="L2809" s="2">
        <v>7</v>
      </c>
      <c r="M2809" s="2" t="s">
        <v>23</v>
      </c>
      <c r="N2809" s="2">
        <v>130.34</v>
      </c>
      <c r="O2809" s="3" t="str">
        <f t="shared" si="220"/>
        <v>LOW</v>
      </c>
      <c r="P2809" t="str">
        <f t="shared" si="222"/>
        <v>HIGH IMPACT</v>
      </c>
      <c r="Q2809" s="5">
        <f t="shared" si="221"/>
        <v>343</v>
      </c>
    </row>
    <row r="2810" spans="1:17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 t="shared" si="218"/>
        <v>LOW</v>
      </c>
      <c r="J2810" s="2" t="str">
        <f t="shared" si="219"/>
        <v>LOW</v>
      </c>
      <c r="K2810" s="2">
        <v>0.43</v>
      </c>
      <c r="L2810" s="2">
        <v>5</v>
      </c>
      <c r="M2810" s="2" t="s">
        <v>28</v>
      </c>
      <c r="N2810" s="2">
        <v>122.78</v>
      </c>
      <c r="O2810" s="3" t="str">
        <f t="shared" si="220"/>
        <v>LOW</v>
      </c>
      <c r="P2810" t="str">
        <f t="shared" si="222"/>
        <v>HIGH IMPACT</v>
      </c>
      <c r="Q2810" s="5">
        <f t="shared" si="221"/>
        <v>285.53488372093022</v>
      </c>
    </row>
    <row r="2811" spans="1:17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 t="shared" si="218"/>
        <v>LOW</v>
      </c>
      <c r="J2811" s="2" t="str">
        <f t="shared" si="219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3" t="str">
        <f t="shared" si="220"/>
        <v>LOW</v>
      </c>
      <c r="P2811" t="str">
        <f t="shared" si="222"/>
        <v>NORMAL</v>
      </c>
      <c r="Q2811" s="5">
        <f t="shared" si="221"/>
        <v>904.05555555555554</v>
      </c>
    </row>
    <row r="2812" spans="1:17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 t="shared" si="218"/>
        <v>LOW</v>
      </c>
      <c r="J2812" s="2" t="str">
        <f t="shared" si="219"/>
        <v>LOW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3" t="str">
        <f t="shared" si="220"/>
        <v>LOW</v>
      </c>
      <c r="P2812" t="str">
        <f t="shared" si="222"/>
        <v>NORMAL</v>
      </c>
      <c r="Q2812" s="5">
        <f t="shared" si="221"/>
        <v>6781.4285714285706</v>
      </c>
    </row>
    <row r="2813" spans="1:17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 t="shared" si="218"/>
        <v>LOW</v>
      </c>
      <c r="J2813" s="2" t="str">
        <f t="shared" si="219"/>
        <v>LOW</v>
      </c>
      <c r="K2813" s="2">
        <v>0.25</v>
      </c>
      <c r="L2813" s="2">
        <v>4</v>
      </c>
      <c r="M2813" s="2" t="s">
        <v>23</v>
      </c>
      <c r="N2813" s="2">
        <v>626.46</v>
      </c>
      <c r="O2813" s="3" t="str">
        <f t="shared" si="220"/>
        <v>LOW</v>
      </c>
      <c r="P2813" t="str">
        <f t="shared" si="222"/>
        <v>HIGH IMPACT</v>
      </c>
      <c r="Q2813" s="5">
        <f t="shared" si="221"/>
        <v>2505.84</v>
      </c>
    </row>
    <row r="2814" spans="1:17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 t="shared" si="218"/>
        <v>LOW</v>
      </c>
      <c r="J2814" s="2" t="str">
        <f t="shared" si="219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s="3" t="str">
        <f t="shared" si="220"/>
        <v>LOW</v>
      </c>
      <c r="P2814" t="str">
        <f t="shared" si="222"/>
        <v>HIGH IMPACT</v>
      </c>
      <c r="Q2814" s="5">
        <f t="shared" si="221"/>
        <v>290.30612244897958</v>
      </c>
    </row>
    <row r="2815" spans="1:17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 t="shared" si="218"/>
        <v>LOW</v>
      </c>
      <c r="J2815" s="2" t="str">
        <f t="shared" si="219"/>
        <v>LOW</v>
      </c>
      <c r="K2815" s="2">
        <v>0.1</v>
      </c>
      <c r="L2815" s="2">
        <v>9</v>
      </c>
      <c r="M2815" s="2" t="s">
        <v>17</v>
      </c>
      <c r="N2815" s="2">
        <v>711.67</v>
      </c>
      <c r="O2815" s="3" t="str">
        <f t="shared" si="220"/>
        <v>LOW</v>
      </c>
      <c r="P2815" t="str">
        <f t="shared" si="222"/>
        <v>NORMAL</v>
      </c>
      <c r="Q2815" s="5">
        <f t="shared" si="221"/>
        <v>7116.6999999999989</v>
      </c>
    </row>
    <row r="2816" spans="1:17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 t="shared" si="218"/>
        <v>LOW</v>
      </c>
      <c r="J2816" s="2" t="str">
        <f t="shared" si="219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3" t="str">
        <f t="shared" si="220"/>
        <v>LOW</v>
      </c>
      <c r="P2816" t="str">
        <f t="shared" si="222"/>
        <v>HIGH IMPACT</v>
      </c>
      <c r="Q2816" s="5">
        <f t="shared" si="221"/>
        <v>557.26086956521726</v>
      </c>
    </row>
    <row r="2817" spans="1:17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 t="shared" si="218"/>
        <v>LOW</v>
      </c>
      <c r="J2817" s="2" t="str">
        <f t="shared" si="219"/>
        <v>LOW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3" t="str">
        <f t="shared" si="220"/>
        <v>LOW</v>
      </c>
      <c r="P2817" t="str">
        <f t="shared" si="222"/>
        <v>NORMAL</v>
      </c>
      <c r="Q2817" s="5">
        <f t="shared" si="221"/>
        <v>3833.5714285714284</v>
      </c>
    </row>
    <row r="2818" spans="1:17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 t="shared" si="218"/>
        <v>LOW</v>
      </c>
      <c r="J2818" s="2" t="str">
        <f t="shared" si="219"/>
        <v>LOW</v>
      </c>
      <c r="K2818" s="2">
        <v>0.46</v>
      </c>
      <c r="L2818" s="2">
        <v>2</v>
      </c>
      <c r="M2818" s="2" t="s">
        <v>17</v>
      </c>
      <c r="N2818" s="2">
        <v>240.63</v>
      </c>
      <c r="O2818" s="3" t="str">
        <f t="shared" si="220"/>
        <v>LOW</v>
      </c>
      <c r="P2818" t="str">
        <f t="shared" si="222"/>
        <v>HIGH IMPACT</v>
      </c>
      <c r="Q2818" s="5">
        <f t="shared" si="221"/>
        <v>523.10869565217388</v>
      </c>
    </row>
    <row r="2819" spans="1:17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 t="shared" ref="I2819:I2882" si="223">IF(H2819&gt;10000,"HIGH",IF(H2819&gt;5000,"MEDIUM","LOW"))</f>
        <v>LOW</v>
      </c>
      <c r="J2819" s="2" t="str">
        <f t="shared" ref="J2819:J2882" si="224">IF(H2819&gt;10000,"HIGH","LOW")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3" t="str">
        <f t="shared" ref="O2819:O2882" si="225">IF(AND(H2819&gt;5000,N2819&gt;500),"HIGH","LOW")</f>
        <v>LOW</v>
      </c>
      <c r="P2819" t="str">
        <f t="shared" si="222"/>
        <v>HIGH IMPACT</v>
      </c>
      <c r="Q2819" s="5">
        <f t="shared" ref="Q2819:Q2882" si="226">IFERROR(N2819/K2819,"cant divide")</f>
        <v>327.32142857142856</v>
      </c>
    </row>
    <row r="2820" spans="1:17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 t="shared" si="223"/>
        <v>LOW</v>
      </c>
      <c r="J2820" s="2" t="str">
        <f t="shared" si="224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3" t="str">
        <f t="shared" si="225"/>
        <v>LOW</v>
      </c>
      <c r="P2820" t="str">
        <f t="shared" si="222"/>
        <v>HIGH IMPACT</v>
      </c>
      <c r="Q2820" s="5">
        <f t="shared" si="226"/>
        <v>480.41379310344831</v>
      </c>
    </row>
    <row r="2821" spans="1:17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 t="shared" si="223"/>
        <v>LOW</v>
      </c>
      <c r="J2821" s="2" t="str">
        <f t="shared" si="224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s="3" t="str">
        <f t="shared" si="225"/>
        <v>LOW</v>
      </c>
      <c r="P2821" t="str">
        <f t="shared" si="222"/>
        <v>NORMAL</v>
      </c>
      <c r="Q2821" s="5" t="str">
        <f t="shared" si="226"/>
        <v>cant divide</v>
      </c>
    </row>
    <row r="2822" spans="1:17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 t="shared" si="223"/>
        <v>LOW</v>
      </c>
      <c r="J2822" s="2" t="str">
        <f t="shared" si="224"/>
        <v>LOW</v>
      </c>
      <c r="K2822" s="2">
        <v>0.33</v>
      </c>
      <c r="L2822" s="2">
        <v>8</v>
      </c>
      <c r="M2822" s="2" t="s">
        <v>17</v>
      </c>
      <c r="N2822" s="2">
        <v>252.99</v>
      </c>
      <c r="O2822" s="3" t="str">
        <f t="shared" si="225"/>
        <v>LOW</v>
      </c>
      <c r="P2822" t="str">
        <f t="shared" si="222"/>
        <v>HIGH IMPACT</v>
      </c>
      <c r="Q2822" s="5">
        <f t="shared" si="226"/>
        <v>766.63636363636363</v>
      </c>
    </row>
    <row r="2823" spans="1:17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 t="shared" si="223"/>
        <v>LOW</v>
      </c>
      <c r="J2823" s="2" t="str">
        <f t="shared" si="224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s="3" t="str">
        <f t="shared" si="225"/>
        <v>LOW</v>
      </c>
      <c r="P2823" t="str">
        <f t="shared" si="222"/>
        <v>NORMAL</v>
      </c>
      <c r="Q2823" s="5">
        <f t="shared" si="226"/>
        <v>1207.1333333333334</v>
      </c>
    </row>
    <row r="2824" spans="1:17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 t="shared" si="223"/>
        <v>MEDIUM</v>
      </c>
      <c r="J2824" s="2" t="str">
        <f t="shared" si="224"/>
        <v>LOW</v>
      </c>
      <c r="K2824" s="2">
        <v>0.26</v>
      </c>
      <c r="L2824" s="2">
        <v>4</v>
      </c>
      <c r="M2824" s="2" t="s">
        <v>23</v>
      </c>
      <c r="N2824" s="2">
        <v>123.53</v>
      </c>
      <c r="O2824" s="3" t="str">
        <f t="shared" si="225"/>
        <v>LOW</v>
      </c>
      <c r="P2824" t="str">
        <f t="shared" ref="P2824:P2887" si="227">IF(OR(H2824&gt;5000,K2824&gt;0.2),"HIGH IMPACT","NORMAL")</f>
        <v>HIGH IMPACT</v>
      </c>
      <c r="Q2824" s="5">
        <f t="shared" si="226"/>
        <v>475.11538461538458</v>
      </c>
    </row>
    <row r="2825" spans="1:17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 t="shared" si="223"/>
        <v>LOW</v>
      </c>
      <c r="J2825" s="2" t="str">
        <f t="shared" si="224"/>
        <v>LOW</v>
      </c>
      <c r="K2825" s="2">
        <v>0.27</v>
      </c>
      <c r="L2825" s="2">
        <v>2</v>
      </c>
      <c r="M2825" s="2" t="s">
        <v>17</v>
      </c>
      <c r="N2825" s="2">
        <v>179.2</v>
      </c>
      <c r="O2825" s="3" t="str">
        <f t="shared" si="225"/>
        <v>LOW</v>
      </c>
      <c r="P2825" t="str">
        <f t="shared" si="227"/>
        <v>HIGH IMPACT</v>
      </c>
      <c r="Q2825" s="5">
        <f t="shared" si="226"/>
        <v>663.70370370370358</v>
      </c>
    </row>
    <row r="2826" spans="1:17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 t="shared" si="223"/>
        <v>LOW</v>
      </c>
      <c r="J2826" s="2" t="str">
        <f t="shared" si="224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s="3" t="str">
        <f t="shared" si="225"/>
        <v>LOW</v>
      </c>
      <c r="P2826" t="str">
        <f t="shared" si="227"/>
        <v>HIGH IMPACT</v>
      </c>
      <c r="Q2826" s="5">
        <f t="shared" si="226"/>
        <v>1388.0333333333335</v>
      </c>
    </row>
    <row r="2827" spans="1:17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 t="shared" si="223"/>
        <v>LOW</v>
      </c>
      <c r="J2827" s="2" t="str">
        <f t="shared" si="224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s="3" t="str">
        <f t="shared" si="225"/>
        <v>LOW</v>
      </c>
      <c r="P2827" t="str">
        <f t="shared" si="227"/>
        <v>HIGH IMPACT</v>
      </c>
      <c r="Q2827" s="5">
        <f t="shared" si="226"/>
        <v>370.29268292682929</v>
      </c>
    </row>
    <row r="2828" spans="1:17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 t="shared" si="223"/>
        <v>LOW</v>
      </c>
      <c r="J2828" s="2" t="str">
        <f t="shared" si="224"/>
        <v>LOW</v>
      </c>
      <c r="K2828" s="2">
        <v>0.15</v>
      </c>
      <c r="L2828" s="2">
        <v>6</v>
      </c>
      <c r="M2828" s="2" t="s">
        <v>28</v>
      </c>
      <c r="N2828" s="2">
        <v>237.81</v>
      </c>
      <c r="O2828" s="3" t="str">
        <f t="shared" si="225"/>
        <v>LOW</v>
      </c>
      <c r="P2828" t="str">
        <f t="shared" si="227"/>
        <v>NORMAL</v>
      </c>
      <c r="Q2828" s="5">
        <f t="shared" si="226"/>
        <v>1585.4</v>
      </c>
    </row>
    <row r="2829" spans="1:17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 t="shared" si="223"/>
        <v>LOW</v>
      </c>
      <c r="J2829" s="2" t="str">
        <f t="shared" si="224"/>
        <v>LOW</v>
      </c>
      <c r="K2829" s="2">
        <v>0.13</v>
      </c>
      <c r="L2829" s="2">
        <v>6</v>
      </c>
      <c r="M2829" s="2" t="s">
        <v>17</v>
      </c>
      <c r="N2829" s="2">
        <v>192.94</v>
      </c>
      <c r="O2829" s="3" t="str">
        <f t="shared" si="225"/>
        <v>LOW</v>
      </c>
      <c r="P2829" t="str">
        <f t="shared" si="227"/>
        <v>NORMAL</v>
      </c>
      <c r="Q2829" s="5">
        <f t="shared" si="226"/>
        <v>1484.1538461538462</v>
      </c>
    </row>
    <row r="2830" spans="1:17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 t="shared" si="223"/>
        <v>LOW</v>
      </c>
      <c r="J2830" s="2" t="str">
        <f t="shared" si="224"/>
        <v>LOW</v>
      </c>
      <c r="K2830" s="2">
        <v>0.4</v>
      </c>
      <c r="L2830" s="2">
        <v>2</v>
      </c>
      <c r="M2830" s="2" t="s">
        <v>23</v>
      </c>
      <c r="N2830" s="2">
        <v>69.02</v>
      </c>
      <c r="O2830" s="3" t="str">
        <f t="shared" si="225"/>
        <v>LOW</v>
      </c>
      <c r="P2830" t="str">
        <f t="shared" si="227"/>
        <v>HIGH IMPACT</v>
      </c>
      <c r="Q2830" s="5">
        <f t="shared" si="226"/>
        <v>172.54999999999998</v>
      </c>
    </row>
    <row r="2831" spans="1:17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 t="shared" si="223"/>
        <v>LOW</v>
      </c>
      <c r="J2831" s="2" t="str">
        <f t="shared" si="224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s="3" t="str">
        <f t="shared" si="225"/>
        <v>LOW</v>
      </c>
      <c r="P2831" t="str">
        <f t="shared" si="227"/>
        <v>HIGH IMPACT</v>
      </c>
      <c r="Q2831" s="5">
        <f t="shared" si="226"/>
        <v>1174.3888888888889</v>
      </c>
    </row>
    <row r="2832" spans="1:17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 t="shared" si="223"/>
        <v>LOW</v>
      </c>
      <c r="J2832" s="2" t="str">
        <f t="shared" si="224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s="3" t="str">
        <f t="shared" si="225"/>
        <v>LOW</v>
      </c>
      <c r="P2832" t="str">
        <f t="shared" si="227"/>
        <v>NORMAL</v>
      </c>
      <c r="Q2832" s="5">
        <f t="shared" si="226"/>
        <v>506.45454545454544</v>
      </c>
    </row>
    <row r="2833" spans="1:17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 t="shared" si="223"/>
        <v>LOW</v>
      </c>
      <c r="J2833" s="2" t="str">
        <f t="shared" si="224"/>
        <v>LOW</v>
      </c>
      <c r="K2833" s="2">
        <v>0</v>
      </c>
      <c r="L2833" s="2">
        <v>8</v>
      </c>
      <c r="M2833" s="2" t="s">
        <v>23</v>
      </c>
      <c r="N2833" s="2">
        <v>303.27</v>
      </c>
      <c r="O2833" s="3" t="str">
        <f t="shared" si="225"/>
        <v>LOW</v>
      </c>
      <c r="P2833" t="str">
        <f t="shared" si="227"/>
        <v>NORMAL</v>
      </c>
      <c r="Q2833" s="5" t="str">
        <f t="shared" si="226"/>
        <v>cant divide</v>
      </c>
    </row>
    <row r="2834" spans="1:17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 t="shared" si="223"/>
        <v>LOW</v>
      </c>
      <c r="J2834" s="2" t="str">
        <f t="shared" si="224"/>
        <v>LOW</v>
      </c>
      <c r="K2834" s="2">
        <v>0.33</v>
      </c>
      <c r="L2834" s="2">
        <v>5</v>
      </c>
      <c r="M2834" s="2" t="s">
        <v>23</v>
      </c>
      <c r="N2834" s="2">
        <v>760.67</v>
      </c>
      <c r="O2834" s="3" t="str">
        <f t="shared" si="225"/>
        <v>LOW</v>
      </c>
      <c r="P2834" t="str">
        <f t="shared" si="227"/>
        <v>HIGH IMPACT</v>
      </c>
      <c r="Q2834" s="5">
        <f t="shared" si="226"/>
        <v>2305.060606060606</v>
      </c>
    </row>
    <row r="2835" spans="1:17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 t="shared" si="223"/>
        <v>LOW</v>
      </c>
      <c r="J2835" s="2" t="str">
        <f t="shared" si="224"/>
        <v>LOW</v>
      </c>
      <c r="K2835" s="2">
        <v>0.08</v>
      </c>
      <c r="L2835" s="2">
        <v>3</v>
      </c>
      <c r="M2835" s="2" t="s">
        <v>17</v>
      </c>
      <c r="N2835" s="2">
        <v>745</v>
      </c>
      <c r="O2835" s="3" t="str">
        <f t="shared" si="225"/>
        <v>LOW</v>
      </c>
      <c r="P2835" t="str">
        <f t="shared" si="227"/>
        <v>NORMAL</v>
      </c>
      <c r="Q2835" s="5">
        <f t="shared" si="226"/>
        <v>9312.5</v>
      </c>
    </row>
    <row r="2836" spans="1:17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 t="shared" si="223"/>
        <v>MEDIUM</v>
      </c>
      <c r="J2836" s="2" t="str">
        <f t="shared" si="224"/>
        <v>LOW</v>
      </c>
      <c r="K2836" s="2">
        <v>0.48</v>
      </c>
      <c r="L2836" s="2">
        <v>9</v>
      </c>
      <c r="M2836" s="2" t="s">
        <v>17</v>
      </c>
      <c r="N2836" s="2">
        <v>217.31</v>
      </c>
      <c r="O2836" s="3" t="str">
        <f t="shared" si="225"/>
        <v>LOW</v>
      </c>
      <c r="P2836" t="str">
        <f t="shared" si="227"/>
        <v>HIGH IMPACT</v>
      </c>
      <c r="Q2836" s="5">
        <f t="shared" si="226"/>
        <v>452.72916666666669</v>
      </c>
    </row>
    <row r="2837" spans="1:17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 t="shared" si="223"/>
        <v>LOW</v>
      </c>
      <c r="J2837" s="2" t="str">
        <f t="shared" si="224"/>
        <v>LOW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3" t="str">
        <f t="shared" si="225"/>
        <v>LOW</v>
      </c>
      <c r="P2837" t="str">
        <f t="shared" si="227"/>
        <v>HIGH IMPACT</v>
      </c>
      <c r="Q2837" s="5">
        <f t="shared" si="226"/>
        <v>1929.7666666666667</v>
      </c>
    </row>
    <row r="2838" spans="1:17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 t="shared" si="223"/>
        <v>LOW</v>
      </c>
      <c r="J2838" s="2" t="str">
        <f t="shared" si="224"/>
        <v>LOW</v>
      </c>
      <c r="K2838" s="2">
        <v>0.42</v>
      </c>
      <c r="L2838" s="2">
        <v>8</v>
      </c>
      <c r="M2838" s="2" t="s">
        <v>17</v>
      </c>
      <c r="N2838" s="2">
        <v>538.86</v>
      </c>
      <c r="O2838" s="3" t="str">
        <f t="shared" si="225"/>
        <v>LOW</v>
      </c>
      <c r="P2838" t="str">
        <f t="shared" si="227"/>
        <v>HIGH IMPACT</v>
      </c>
      <c r="Q2838" s="5">
        <f t="shared" si="226"/>
        <v>1283</v>
      </c>
    </row>
    <row r="2839" spans="1:17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 t="shared" si="223"/>
        <v>LOW</v>
      </c>
      <c r="J2839" s="2" t="str">
        <f t="shared" si="224"/>
        <v>LOW</v>
      </c>
      <c r="K2839" s="2">
        <v>0.4</v>
      </c>
      <c r="L2839" s="2">
        <v>6</v>
      </c>
      <c r="M2839" s="2" t="s">
        <v>17</v>
      </c>
      <c r="N2839" s="2">
        <v>971.05</v>
      </c>
      <c r="O2839" s="3" t="str">
        <f t="shared" si="225"/>
        <v>LOW</v>
      </c>
      <c r="P2839" t="str">
        <f t="shared" si="227"/>
        <v>HIGH IMPACT</v>
      </c>
      <c r="Q2839" s="5">
        <f t="shared" si="226"/>
        <v>2427.6249999999995</v>
      </c>
    </row>
    <row r="2840" spans="1:17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 t="shared" si="223"/>
        <v>LOW</v>
      </c>
      <c r="J2840" s="2" t="str">
        <f t="shared" si="224"/>
        <v>LOW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3" t="str">
        <f t="shared" si="225"/>
        <v>LOW</v>
      </c>
      <c r="P2840" t="str">
        <f t="shared" si="227"/>
        <v>HIGH IMPACT</v>
      </c>
      <c r="Q2840" s="5">
        <f t="shared" si="226"/>
        <v>2171.1785714285711</v>
      </c>
    </row>
    <row r="2841" spans="1:17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 t="shared" si="223"/>
        <v>MEDIUM</v>
      </c>
      <c r="J2841" s="2" t="str">
        <f t="shared" si="224"/>
        <v>LOW</v>
      </c>
      <c r="K2841" s="2">
        <v>0.22</v>
      </c>
      <c r="L2841" s="2">
        <v>3</v>
      </c>
      <c r="M2841" s="2" t="s">
        <v>17</v>
      </c>
      <c r="N2841" s="2">
        <v>526.25</v>
      </c>
      <c r="O2841" s="3" t="str">
        <f t="shared" si="225"/>
        <v>HIGH</v>
      </c>
      <c r="P2841" t="str">
        <f t="shared" si="227"/>
        <v>HIGH IMPACT</v>
      </c>
      <c r="Q2841" s="5">
        <f t="shared" si="226"/>
        <v>2392.0454545454545</v>
      </c>
    </row>
    <row r="2842" spans="1:17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 t="shared" si="223"/>
        <v>LOW</v>
      </c>
      <c r="J2842" s="2" t="str">
        <f t="shared" si="224"/>
        <v>LOW</v>
      </c>
      <c r="K2842" s="2">
        <v>0.25</v>
      </c>
      <c r="L2842" s="2">
        <v>1</v>
      </c>
      <c r="M2842" s="2" t="s">
        <v>28</v>
      </c>
      <c r="N2842" s="2">
        <v>110.58</v>
      </c>
      <c r="O2842" s="3" t="str">
        <f t="shared" si="225"/>
        <v>LOW</v>
      </c>
      <c r="P2842" t="str">
        <f t="shared" si="227"/>
        <v>HIGH IMPACT</v>
      </c>
      <c r="Q2842" s="5">
        <f t="shared" si="226"/>
        <v>442.32</v>
      </c>
    </row>
    <row r="2843" spans="1:17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 t="shared" si="223"/>
        <v>LOW</v>
      </c>
      <c r="J2843" s="2" t="str">
        <f t="shared" si="224"/>
        <v>LOW</v>
      </c>
      <c r="K2843" s="2">
        <v>0.4</v>
      </c>
      <c r="L2843" s="2">
        <v>1</v>
      </c>
      <c r="M2843" s="2" t="s">
        <v>17</v>
      </c>
      <c r="N2843" s="2">
        <v>272.45</v>
      </c>
      <c r="O2843" s="3" t="str">
        <f t="shared" si="225"/>
        <v>LOW</v>
      </c>
      <c r="P2843" t="str">
        <f t="shared" si="227"/>
        <v>HIGH IMPACT</v>
      </c>
      <c r="Q2843" s="5">
        <f t="shared" si="226"/>
        <v>681.12499999999989</v>
      </c>
    </row>
    <row r="2844" spans="1:17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 t="shared" si="223"/>
        <v>MEDIUM</v>
      </c>
      <c r="J2844" s="2" t="str">
        <f t="shared" si="224"/>
        <v>LOW</v>
      </c>
      <c r="K2844" s="2">
        <v>0.32</v>
      </c>
      <c r="L2844" s="2">
        <v>1</v>
      </c>
      <c r="M2844" s="2" t="s">
        <v>28</v>
      </c>
      <c r="N2844" s="2">
        <v>262.07</v>
      </c>
      <c r="O2844" s="3" t="str">
        <f t="shared" si="225"/>
        <v>LOW</v>
      </c>
      <c r="P2844" t="str">
        <f t="shared" si="227"/>
        <v>HIGH IMPACT</v>
      </c>
      <c r="Q2844" s="5">
        <f t="shared" si="226"/>
        <v>818.96875</v>
      </c>
    </row>
    <row r="2845" spans="1:17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 t="shared" si="223"/>
        <v>LOW</v>
      </c>
      <c r="J2845" s="2" t="str">
        <f t="shared" si="224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s="3" t="str">
        <f t="shared" si="225"/>
        <v>LOW</v>
      </c>
      <c r="P2845" t="str">
        <f t="shared" si="227"/>
        <v>NORMAL</v>
      </c>
      <c r="Q2845" s="5">
        <f t="shared" si="226"/>
        <v>434.4</v>
      </c>
    </row>
    <row r="2846" spans="1:17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 t="shared" si="223"/>
        <v>LOW</v>
      </c>
      <c r="J2846" s="2" t="str">
        <f t="shared" si="224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s="3" t="str">
        <f t="shared" si="225"/>
        <v>LOW</v>
      </c>
      <c r="P2846" t="str">
        <f t="shared" si="227"/>
        <v>HIGH IMPACT</v>
      </c>
      <c r="Q2846" s="5">
        <f t="shared" si="226"/>
        <v>1168.9000000000001</v>
      </c>
    </row>
    <row r="2847" spans="1:17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 t="shared" si="223"/>
        <v>LOW</v>
      </c>
      <c r="J2847" s="2" t="str">
        <f t="shared" si="224"/>
        <v>LOW</v>
      </c>
      <c r="K2847" s="2">
        <v>0.2</v>
      </c>
      <c r="L2847" s="2">
        <v>6</v>
      </c>
      <c r="M2847" s="2" t="s">
        <v>17</v>
      </c>
      <c r="N2847" s="2">
        <v>459.81</v>
      </c>
      <c r="O2847" s="3" t="str">
        <f t="shared" si="225"/>
        <v>LOW</v>
      </c>
      <c r="P2847" t="str">
        <f t="shared" si="227"/>
        <v>NORMAL</v>
      </c>
      <c r="Q2847" s="5">
        <f t="shared" si="226"/>
        <v>2299.0499999999997</v>
      </c>
    </row>
    <row r="2848" spans="1:17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 t="shared" si="223"/>
        <v>LOW</v>
      </c>
      <c r="J2848" s="2" t="str">
        <f t="shared" si="224"/>
        <v>LOW</v>
      </c>
      <c r="K2848" s="2">
        <v>0.03</v>
      </c>
      <c r="L2848" s="2">
        <v>1</v>
      </c>
      <c r="M2848" s="2" t="s">
        <v>17</v>
      </c>
      <c r="N2848" s="2">
        <v>539.52</v>
      </c>
      <c r="O2848" s="3" t="str">
        <f t="shared" si="225"/>
        <v>LOW</v>
      </c>
      <c r="P2848" t="str">
        <f t="shared" si="227"/>
        <v>NORMAL</v>
      </c>
      <c r="Q2848" s="5">
        <f t="shared" si="226"/>
        <v>17984</v>
      </c>
    </row>
    <row r="2849" spans="1:17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 t="shared" si="223"/>
        <v>LOW</v>
      </c>
      <c r="J2849" s="2" t="str">
        <f t="shared" si="224"/>
        <v>LOW</v>
      </c>
      <c r="K2849" s="2">
        <v>0.19</v>
      </c>
      <c r="L2849" s="2">
        <v>8</v>
      </c>
      <c r="M2849" s="2" t="s">
        <v>23</v>
      </c>
      <c r="N2849" s="2">
        <v>1000.97</v>
      </c>
      <c r="O2849" s="3" t="str">
        <f t="shared" si="225"/>
        <v>LOW</v>
      </c>
      <c r="P2849" t="str">
        <f t="shared" si="227"/>
        <v>NORMAL</v>
      </c>
      <c r="Q2849" s="5">
        <f t="shared" si="226"/>
        <v>5268.2631578947367</v>
      </c>
    </row>
    <row r="2850" spans="1:17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 t="shared" si="223"/>
        <v>LOW</v>
      </c>
      <c r="J2850" s="2" t="str">
        <f t="shared" si="224"/>
        <v>LOW</v>
      </c>
      <c r="K2850" s="2">
        <v>0.11</v>
      </c>
      <c r="L2850" s="2">
        <v>5</v>
      </c>
      <c r="M2850" s="2" t="s">
        <v>17</v>
      </c>
      <c r="N2850" s="2">
        <v>136.53</v>
      </c>
      <c r="O2850" s="3" t="str">
        <f t="shared" si="225"/>
        <v>LOW</v>
      </c>
      <c r="P2850" t="str">
        <f t="shared" si="227"/>
        <v>NORMAL</v>
      </c>
      <c r="Q2850" s="5">
        <f t="shared" si="226"/>
        <v>1241.1818181818182</v>
      </c>
    </row>
    <row r="2851" spans="1:17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 t="shared" si="223"/>
        <v>LOW</v>
      </c>
      <c r="J2851" s="2" t="str">
        <f t="shared" si="224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s="3" t="str">
        <f t="shared" si="225"/>
        <v>LOW</v>
      </c>
      <c r="P2851" t="str">
        <f t="shared" si="227"/>
        <v>HIGH IMPACT</v>
      </c>
      <c r="Q2851" s="5">
        <f t="shared" si="226"/>
        <v>316.66666666666669</v>
      </c>
    </row>
    <row r="2852" spans="1:17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 t="shared" si="223"/>
        <v>LOW</v>
      </c>
      <c r="J2852" s="2" t="str">
        <f t="shared" si="224"/>
        <v>LOW</v>
      </c>
      <c r="K2852" s="2">
        <v>0.05</v>
      </c>
      <c r="L2852" s="2">
        <v>3</v>
      </c>
      <c r="M2852" s="2" t="s">
        <v>23</v>
      </c>
      <c r="N2852" s="2">
        <v>833.26</v>
      </c>
      <c r="O2852" s="3" t="str">
        <f t="shared" si="225"/>
        <v>LOW</v>
      </c>
      <c r="P2852" t="str">
        <f t="shared" si="227"/>
        <v>NORMAL</v>
      </c>
      <c r="Q2852" s="5">
        <f t="shared" si="226"/>
        <v>16665.199999999997</v>
      </c>
    </row>
    <row r="2853" spans="1:17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 t="shared" si="223"/>
        <v>LOW</v>
      </c>
      <c r="J2853" s="2" t="str">
        <f t="shared" si="224"/>
        <v>LOW</v>
      </c>
      <c r="K2853" s="2">
        <v>0.18</v>
      </c>
      <c r="L2853" s="2">
        <v>2</v>
      </c>
      <c r="M2853" s="2" t="s">
        <v>23</v>
      </c>
      <c r="N2853" s="2">
        <v>669.2</v>
      </c>
      <c r="O2853" s="3" t="str">
        <f t="shared" si="225"/>
        <v>LOW</v>
      </c>
      <c r="P2853" t="str">
        <f t="shared" si="227"/>
        <v>NORMAL</v>
      </c>
      <c r="Q2853" s="5">
        <f t="shared" si="226"/>
        <v>3717.7777777777783</v>
      </c>
    </row>
    <row r="2854" spans="1:17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 t="shared" si="223"/>
        <v>LOW</v>
      </c>
      <c r="J2854" s="2" t="str">
        <f t="shared" si="224"/>
        <v>LOW</v>
      </c>
      <c r="K2854" s="2">
        <v>0.35</v>
      </c>
      <c r="L2854" s="2">
        <v>8</v>
      </c>
      <c r="M2854" s="2" t="s">
        <v>28</v>
      </c>
      <c r="N2854" s="2">
        <v>157</v>
      </c>
      <c r="O2854" s="3" t="str">
        <f t="shared" si="225"/>
        <v>LOW</v>
      </c>
      <c r="P2854" t="str">
        <f t="shared" si="227"/>
        <v>HIGH IMPACT</v>
      </c>
      <c r="Q2854" s="5">
        <f t="shared" si="226"/>
        <v>448.57142857142861</v>
      </c>
    </row>
    <row r="2855" spans="1:17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 t="shared" si="223"/>
        <v>HIGH</v>
      </c>
      <c r="J2855" s="2" t="str">
        <f t="shared" si="224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s="3" t="str">
        <f t="shared" si="225"/>
        <v>LOW</v>
      </c>
      <c r="P2855" t="str">
        <f t="shared" si="227"/>
        <v>HIGH IMPACT</v>
      </c>
      <c r="Q2855" s="5">
        <f t="shared" si="226"/>
        <v>232.06666666666666</v>
      </c>
    </row>
    <row r="2856" spans="1:17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 t="shared" si="223"/>
        <v>LOW</v>
      </c>
      <c r="J2856" s="2" t="str">
        <f t="shared" si="224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s="3" t="str">
        <f t="shared" si="225"/>
        <v>LOW</v>
      </c>
      <c r="P2856" t="str">
        <f t="shared" si="227"/>
        <v>NORMAL</v>
      </c>
      <c r="Q2856" s="5">
        <f t="shared" si="226"/>
        <v>1235.6470588235293</v>
      </c>
    </row>
    <row r="2857" spans="1:17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 t="shared" si="223"/>
        <v>HIGH</v>
      </c>
      <c r="J2857" s="2" t="str">
        <f t="shared" si="224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3" t="str">
        <f t="shared" si="225"/>
        <v>LOW</v>
      </c>
      <c r="P2857" t="str">
        <f t="shared" si="227"/>
        <v>HIGH IMPACT</v>
      </c>
      <c r="Q2857" s="5">
        <f t="shared" si="226"/>
        <v>521.73333333333335</v>
      </c>
    </row>
    <row r="2858" spans="1:17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 t="shared" si="223"/>
        <v>LOW</v>
      </c>
      <c r="J2858" s="2" t="str">
        <f t="shared" si="224"/>
        <v>LOW</v>
      </c>
      <c r="K2858" s="2">
        <v>0.19</v>
      </c>
      <c r="L2858" s="2">
        <v>3</v>
      </c>
      <c r="M2858" s="2" t="s">
        <v>28</v>
      </c>
      <c r="N2858" s="2">
        <v>780.9</v>
      </c>
      <c r="O2858" s="3" t="str">
        <f t="shared" si="225"/>
        <v>LOW</v>
      </c>
      <c r="P2858" t="str">
        <f t="shared" si="227"/>
        <v>NORMAL</v>
      </c>
      <c r="Q2858" s="5">
        <f t="shared" si="226"/>
        <v>4110</v>
      </c>
    </row>
    <row r="2859" spans="1:17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 t="shared" si="223"/>
        <v>HIGH</v>
      </c>
      <c r="J2859" s="2" t="str">
        <f t="shared" si="224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s="3" t="str">
        <f t="shared" si="225"/>
        <v>HIGH</v>
      </c>
      <c r="P2859" t="str">
        <f t="shared" si="227"/>
        <v>HIGH IMPACT</v>
      </c>
      <c r="Q2859" s="5">
        <f t="shared" si="226"/>
        <v>10410.199999999999</v>
      </c>
    </row>
    <row r="2860" spans="1:17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 t="shared" si="223"/>
        <v>MEDIUM</v>
      </c>
      <c r="J2860" s="2" t="str">
        <f t="shared" si="224"/>
        <v>LOW</v>
      </c>
      <c r="K2860" s="2">
        <v>0.16</v>
      </c>
      <c r="L2860" s="2">
        <v>6</v>
      </c>
      <c r="M2860" s="2" t="s">
        <v>23</v>
      </c>
      <c r="N2860" s="2">
        <v>181.46</v>
      </c>
      <c r="O2860" s="3" t="str">
        <f t="shared" si="225"/>
        <v>LOW</v>
      </c>
      <c r="P2860" t="str">
        <f t="shared" si="227"/>
        <v>HIGH IMPACT</v>
      </c>
      <c r="Q2860" s="5">
        <f t="shared" si="226"/>
        <v>1134.125</v>
      </c>
    </row>
    <row r="2861" spans="1:17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 t="shared" si="223"/>
        <v>LOW</v>
      </c>
      <c r="J2861" s="2" t="str">
        <f t="shared" si="224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s="3" t="str">
        <f t="shared" si="225"/>
        <v>LOW</v>
      </c>
      <c r="P2861" t="str">
        <f t="shared" si="227"/>
        <v>HIGH IMPACT</v>
      </c>
      <c r="Q2861" s="5">
        <f t="shared" si="226"/>
        <v>1616</v>
      </c>
    </row>
    <row r="2862" spans="1:17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 t="shared" si="223"/>
        <v>LOW</v>
      </c>
      <c r="J2862" s="2" t="str">
        <f t="shared" si="224"/>
        <v>LOW</v>
      </c>
      <c r="K2862" s="2">
        <v>0.36</v>
      </c>
      <c r="L2862" s="2">
        <v>6</v>
      </c>
      <c r="M2862" s="2" t="s">
        <v>17</v>
      </c>
      <c r="N2862" s="2">
        <v>965.77</v>
      </c>
      <c r="O2862" s="3" t="str">
        <f t="shared" si="225"/>
        <v>LOW</v>
      </c>
      <c r="P2862" t="str">
        <f t="shared" si="227"/>
        <v>HIGH IMPACT</v>
      </c>
      <c r="Q2862" s="5">
        <f t="shared" si="226"/>
        <v>2682.6944444444443</v>
      </c>
    </row>
    <row r="2863" spans="1:17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 t="shared" si="223"/>
        <v>LOW</v>
      </c>
      <c r="J2863" s="2" t="str">
        <f t="shared" si="224"/>
        <v>LOW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3" t="str">
        <f t="shared" si="225"/>
        <v>LOW</v>
      </c>
      <c r="P2863" t="str">
        <f t="shared" si="227"/>
        <v>NORMAL</v>
      </c>
      <c r="Q2863" s="5">
        <f t="shared" si="226"/>
        <v>3284.5789473684213</v>
      </c>
    </row>
    <row r="2864" spans="1:17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 t="shared" si="223"/>
        <v>LOW</v>
      </c>
      <c r="J2864" s="2" t="str">
        <f t="shared" si="224"/>
        <v>LOW</v>
      </c>
      <c r="K2864" s="2">
        <v>0.08</v>
      </c>
      <c r="L2864" s="2">
        <v>7</v>
      </c>
      <c r="M2864" s="2" t="s">
        <v>28</v>
      </c>
      <c r="N2864" s="2">
        <v>735.06</v>
      </c>
      <c r="O2864" s="3" t="str">
        <f t="shared" si="225"/>
        <v>LOW</v>
      </c>
      <c r="P2864" t="str">
        <f t="shared" si="227"/>
        <v>NORMAL</v>
      </c>
      <c r="Q2864" s="5">
        <f t="shared" si="226"/>
        <v>9188.25</v>
      </c>
    </row>
    <row r="2865" spans="1:17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 t="shared" si="223"/>
        <v>LOW</v>
      </c>
      <c r="J2865" s="2" t="str">
        <f t="shared" si="224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3" t="str">
        <f t="shared" si="225"/>
        <v>LOW</v>
      </c>
      <c r="P2865" t="str">
        <f t="shared" si="227"/>
        <v>NORMAL</v>
      </c>
      <c r="Q2865" s="5">
        <f t="shared" si="226"/>
        <v>86.999999999999986</v>
      </c>
    </row>
    <row r="2866" spans="1:17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 t="shared" si="223"/>
        <v>LOW</v>
      </c>
      <c r="J2866" s="2" t="str">
        <f t="shared" si="224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3" t="str">
        <f t="shared" si="225"/>
        <v>LOW</v>
      </c>
      <c r="P2866" t="str">
        <f t="shared" si="227"/>
        <v>HIGH IMPACT</v>
      </c>
      <c r="Q2866" s="5">
        <f t="shared" si="226"/>
        <v>172.92682926829272</v>
      </c>
    </row>
    <row r="2867" spans="1:17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 t="shared" si="223"/>
        <v>MEDIUM</v>
      </c>
      <c r="J2867" s="2" t="str">
        <f t="shared" si="224"/>
        <v>LOW</v>
      </c>
      <c r="K2867" s="2">
        <v>0.33</v>
      </c>
      <c r="L2867" s="2">
        <v>4</v>
      </c>
      <c r="M2867" s="2" t="s">
        <v>23</v>
      </c>
      <c r="N2867" s="2">
        <v>678.05</v>
      </c>
      <c r="O2867" s="3" t="str">
        <f t="shared" si="225"/>
        <v>HIGH</v>
      </c>
      <c r="P2867" t="str">
        <f t="shared" si="227"/>
        <v>HIGH IMPACT</v>
      </c>
      <c r="Q2867" s="5">
        <f t="shared" si="226"/>
        <v>2054.6969696969695</v>
      </c>
    </row>
    <row r="2868" spans="1:17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 t="shared" si="223"/>
        <v>MEDIUM</v>
      </c>
      <c r="J2868" s="2" t="str">
        <f t="shared" si="224"/>
        <v>LOW</v>
      </c>
      <c r="K2868" s="2">
        <v>0.36</v>
      </c>
      <c r="L2868" s="2">
        <v>7</v>
      </c>
      <c r="M2868" s="2" t="s">
        <v>17</v>
      </c>
      <c r="N2868" s="2">
        <v>1083</v>
      </c>
      <c r="O2868" s="3" t="str">
        <f t="shared" si="225"/>
        <v>HIGH</v>
      </c>
      <c r="P2868" t="str">
        <f t="shared" si="227"/>
        <v>HIGH IMPACT</v>
      </c>
      <c r="Q2868" s="5">
        <f t="shared" si="226"/>
        <v>3008.3333333333335</v>
      </c>
    </row>
    <row r="2869" spans="1:17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 t="shared" si="223"/>
        <v>LOW</v>
      </c>
      <c r="J2869" s="2" t="str">
        <f t="shared" si="224"/>
        <v>LOW</v>
      </c>
      <c r="K2869" s="2">
        <v>0.24</v>
      </c>
      <c r="L2869" s="2">
        <v>4</v>
      </c>
      <c r="M2869" s="2" t="s">
        <v>28</v>
      </c>
      <c r="N2869" s="2">
        <v>746.97</v>
      </c>
      <c r="O2869" s="3" t="str">
        <f t="shared" si="225"/>
        <v>LOW</v>
      </c>
      <c r="P2869" t="str">
        <f t="shared" si="227"/>
        <v>HIGH IMPACT</v>
      </c>
      <c r="Q2869" s="5">
        <f t="shared" si="226"/>
        <v>3112.3750000000005</v>
      </c>
    </row>
    <row r="2870" spans="1:17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 t="shared" si="223"/>
        <v>LOW</v>
      </c>
      <c r="J2870" s="2" t="str">
        <f t="shared" si="224"/>
        <v>LOW</v>
      </c>
      <c r="K2870" s="2">
        <v>0.23</v>
      </c>
      <c r="L2870" s="2">
        <v>9</v>
      </c>
      <c r="M2870" s="2" t="s">
        <v>23</v>
      </c>
      <c r="N2870" s="2">
        <v>805.32</v>
      </c>
      <c r="O2870" s="3" t="str">
        <f t="shared" si="225"/>
        <v>LOW</v>
      </c>
      <c r="P2870" t="str">
        <f t="shared" si="227"/>
        <v>HIGH IMPACT</v>
      </c>
      <c r="Q2870" s="5">
        <f t="shared" si="226"/>
        <v>3501.391304347826</v>
      </c>
    </row>
    <row r="2871" spans="1:17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 t="shared" si="223"/>
        <v>MEDIUM</v>
      </c>
      <c r="J2871" s="2" t="str">
        <f t="shared" si="224"/>
        <v>LOW</v>
      </c>
      <c r="K2871" s="2">
        <v>0.11</v>
      </c>
      <c r="L2871" s="2">
        <v>8</v>
      </c>
      <c r="M2871" s="2" t="s">
        <v>23</v>
      </c>
      <c r="N2871" s="2">
        <v>176.84</v>
      </c>
      <c r="O2871" s="3" t="str">
        <f t="shared" si="225"/>
        <v>LOW</v>
      </c>
      <c r="P2871" t="str">
        <f t="shared" si="227"/>
        <v>HIGH IMPACT</v>
      </c>
      <c r="Q2871" s="5">
        <f t="shared" si="226"/>
        <v>1607.6363636363637</v>
      </c>
    </row>
    <row r="2872" spans="1:17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 t="shared" si="223"/>
        <v>LOW</v>
      </c>
      <c r="J2872" s="2" t="str">
        <f t="shared" si="224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s="3" t="str">
        <f t="shared" si="225"/>
        <v>LOW</v>
      </c>
      <c r="P2872" t="str">
        <f t="shared" si="227"/>
        <v>NORMAL</v>
      </c>
      <c r="Q2872" s="5">
        <f t="shared" si="226"/>
        <v>2328.75</v>
      </c>
    </row>
    <row r="2873" spans="1:17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 t="shared" si="223"/>
        <v>MEDIUM</v>
      </c>
      <c r="J2873" s="2" t="str">
        <f t="shared" si="224"/>
        <v>LOW</v>
      </c>
      <c r="K2873" s="2">
        <v>0.08</v>
      </c>
      <c r="L2873" s="2">
        <v>1</v>
      </c>
      <c r="M2873" s="2" t="s">
        <v>23</v>
      </c>
      <c r="N2873" s="2">
        <v>964.11</v>
      </c>
      <c r="O2873" s="3" t="str">
        <f t="shared" si="225"/>
        <v>HIGH</v>
      </c>
      <c r="P2873" t="str">
        <f t="shared" si="227"/>
        <v>HIGH IMPACT</v>
      </c>
      <c r="Q2873" s="5">
        <f t="shared" si="226"/>
        <v>12051.375</v>
      </c>
    </row>
    <row r="2874" spans="1:17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 t="shared" si="223"/>
        <v>LOW</v>
      </c>
      <c r="J2874" s="2" t="str">
        <f t="shared" si="224"/>
        <v>LOW</v>
      </c>
      <c r="K2874" s="2">
        <v>0.5</v>
      </c>
      <c r="L2874" s="2">
        <v>3</v>
      </c>
      <c r="M2874" s="2" t="s">
        <v>28</v>
      </c>
      <c r="N2874" s="2">
        <v>677.67</v>
      </c>
      <c r="O2874" s="3" t="str">
        <f t="shared" si="225"/>
        <v>LOW</v>
      </c>
      <c r="P2874" t="str">
        <f t="shared" si="227"/>
        <v>HIGH IMPACT</v>
      </c>
      <c r="Q2874" s="5">
        <f t="shared" si="226"/>
        <v>1355.34</v>
      </c>
    </row>
    <row r="2875" spans="1:17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 t="shared" si="223"/>
        <v>LOW</v>
      </c>
      <c r="J2875" s="2" t="str">
        <f t="shared" si="224"/>
        <v>LOW</v>
      </c>
      <c r="K2875" s="2">
        <v>0.41</v>
      </c>
      <c r="L2875" s="2">
        <v>8</v>
      </c>
      <c r="M2875" s="2" t="s">
        <v>28</v>
      </c>
      <c r="N2875" s="2">
        <v>243.55</v>
      </c>
      <c r="O2875" s="3" t="str">
        <f t="shared" si="225"/>
        <v>LOW</v>
      </c>
      <c r="P2875" t="str">
        <f t="shared" si="227"/>
        <v>HIGH IMPACT</v>
      </c>
      <c r="Q2875" s="5">
        <f t="shared" si="226"/>
        <v>594.02439024390253</v>
      </c>
    </row>
    <row r="2876" spans="1:17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 t="shared" si="223"/>
        <v>LOW</v>
      </c>
      <c r="J2876" s="2" t="str">
        <f t="shared" si="224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s="3" t="str">
        <f t="shared" si="225"/>
        <v>LOW</v>
      </c>
      <c r="P2876" t="str">
        <f t="shared" si="227"/>
        <v>HIGH IMPACT</v>
      </c>
      <c r="Q2876" s="5">
        <f t="shared" si="226"/>
        <v>1302.8387096774193</v>
      </c>
    </row>
    <row r="2877" spans="1:17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 t="shared" si="223"/>
        <v>LOW</v>
      </c>
      <c r="J2877" s="2" t="str">
        <f t="shared" si="224"/>
        <v>LOW</v>
      </c>
      <c r="K2877" s="2">
        <v>0.11</v>
      </c>
      <c r="L2877" s="2">
        <v>8</v>
      </c>
      <c r="M2877" s="2" t="s">
        <v>28</v>
      </c>
      <c r="N2877" s="2">
        <v>733.83</v>
      </c>
      <c r="O2877" s="3" t="str">
        <f t="shared" si="225"/>
        <v>LOW</v>
      </c>
      <c r="P2877" t="str">
        <f t="shared" si="227"/>
        <v>NORMAL</v>
      </c>
      <c r="Q2877" s="5">
        <f t="shared" si="226"/>
        <v>6671.1818181818189</v>
      </c>
    </row>
    <row r="2878" spans="1:17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 t="shared" si="223"/>
        <v>LOW</v>
      </c>
      <c r="J2878" s="2" t="str">
        <f t="shared" si="224"/>
        <v>LOW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3" t="str">
        <f t="shared" si="225"/>
        <v>LOW</v>
      </c>
      <c r="P2878" t="str">
        <f t="shared" si="227"/>
        <v>NORMAL</v>
      </c>
      <c r="Q2878" s="5">
        <f t="shared" si="226"/>
        <v>1588.411764705882</v>
      </c>
    </row>
    <row r="2879" spans="1:17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 t="shared" si="223"/>
        <v>LOW</v>
      </c>
      <c r="J2879" s="2" t="str">
        <f t="shared" si="224"/>
        <v>LOW</v>
      </c>
      <c r="K2879" s="2">
        <v>0.18</v>
      </c>
      <c r="L2879" s="2">
        <v>2</v>
      </c>
      <c r="M2879" s="2" t="s">
        <v>23</v>
      </c>
      <c r="N2879" s="2">
        <v>176.47</v>
      </c>
      <c r="O2879" s="3" t="str">
        <f t="shared" si="225"/>
        <v>LOW</v>
      </c>
      <c r="P2879" t="str">
        <f t="shared" si="227"/>
        <v>NORMAL</v>
      </c>
      <c r="Q2879" s="5">
        <f t="shared" si="226"/>
        <v>980.38888888888891</v>
      </c>
    </row>
    <row r="2880" spans="1:17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 t="shared" si="223"/>
        <v>LOW</v>
      </c>
      <c r="J2880" s="2" t="str">
        <f t="shared" si="224"/>
        <v>LOW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3" t="str">
        <f t="shared" si="225"/>
        <v>LOW</v>
      </c>
      <c r="P2880" t="str">
        <f t="shared" si="227"/>
        <v>HIGH IMPACT</v>
      </c>
      <c r="Q2880" s="5">
        <f t="shared" si="226"/>
        <v>1211.2916666666665</v>
      </c>
    </row>
    <row r="2881" spans="1:17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 t="shared" si="223"/>
        <v>LOW</v>
      </c>
      <c r="J2881" s="2" t="str">
        <f t="shared" si="224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s="3" t="str">
        <f t="shared" si="225"/>
        <v>LOW</v>
      </c>
      <c r="P2881" t="str">
        <f t="shared" si="227"/>
        <v>HIGH IMPACT</v>
      </c>
      <c r="Q2881" s="5">
        <f t="shared" si="226"/>
        <v>4653.4285714285716</v>
      </c>
    </row>
    <row r="2882" spans="1:17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 t="shared" si="223"/>
        <v>LOW</v>
      </c>
      <c r="J2882" s="2" t="str">
        <f t="shared" si="224"/>
        <v>LOW</v>
      </c>
      <c r="K2882" s="2">
        <v>0.47</v>
      </c>
      <c r="L2882" s="2">
        <v>5</v>
      </c>
      <c r="M2882" s="2" t="s">
        <v>28</v>
      </c>
      <c r="N2882" s="2">
        <v>1352.14</v>
      </c>
      <c r="O2882" s="3" t="str">
        <f t="shared" si="225"/>
        <v>LOW</v>
      </c>
      <c r="P2882" t="str">
        <f t="shared" si="227"/>
        <v>HIGH IMPACT</v>
      </c>
      <c r="Q2882" s="5">
        <f t="shared" si="226"/>
        <v>2876.8936170212769</v>
      </c>
    </row>
    <row r="2883" spans="1:17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 t="shared" ref="I2883:I2946" si="228">IF(H2883&gt;10000,"HIGH",IF(H2883&gt;5000,"MEDIUM","LOW"))</f>
        <v>LOW</v>
      </c>
      <c r="J2883" s="2" t="str">
        <f t="shared" ref="J2883:J2946" si="229">IF(H2883&gt;10000,"HIGH","LOW")</f>
        <v>LOW</v>
      </c>
      <c r="K2883" s="2">
        <v>0.36</v>
      </c>
      <c r="L2883" s="2">
        <v>9</v>
      </c>
      <c r="M2883" s="2" t="s">
        <v>28</v>
      </c>
      <c r="N2883" s="2">
        <v>414.51</v>
      </c>
      <c r="O2883" s="3" t="str">
        <f t="shared" ref="O2883:O2946" si="230">IF(AND(H2883&gt;5000,N2883&gt;500),"HIGH","LOW")</f>
        <v>LOW</v>
      </c>
      <c r="P2883" t="str">
        <f t="shared" si="227"/>
        <v>HIGH IMPACT</v>
      </c>
      <c r="Q2883" s="5">
        <f t="shared" ref="Q2883:Q2946" si="231">IFERROR(N2883/K2883,"cant divide")</f>
        <v>1151.4166666666667</v>
      </c>
    </row>
    <row r="2884" spans="1:17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 t="shared" si="228"/>
        <v>LOW</v>
      </c>
      <c r="J2884" s="2" t="str">
        <f t="shared" si="229"/>
        <v>LOW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3" t="str">
        <f t="shared" si="230"/>
        <v>LOW</v>
      </c>
      <c r="P2884" t="str">
        <f t="shared" si="227"/>
        <v>NORMAL</v>
      </c>
      <c r="Q2884" s="5">
        <f t="shared" si="231"/>
        <v>8093.0000000000009</v>
      </c>
    </row>
    <row r="2885" spans="1:17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 t="shared" si="228"/>
        <v>LOW</v>
      </c>
      <c r="J2885" s="2" t="str">
        <f t="shared" si="229"/>
        <v>LOW</v>
      </c>
      <c r="K2885" s="2">
        <v>0.18</v>
      </c>
      <c r="L2885" s="2">
        <v>5</v>
      </c>
      <c r="M2885" s="2" t="s">
        <v>28</v>
      </c>
      <c r="N2885" s="2">
        <v>273.67</v>
      </c>
      <c r="O2885" s="3" t="str">
        <f t="shared" si="230"/>
        <v>LOW</v>
      </c>
      <c r="P2885" t="str">
        <f t="shared" si="227"/>
        <v>NORMAL</v>
      </c>
      <c r="Q2885" s="5">
        <f t="shared" si="231"/>
        <v>1520.3888888888891</v>
      </c>
    </row>
    <row r="2886" spans="1:17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 t="shared" si="228"/>
        <v>LOW</v>
      </c>
      <c r="J2886" s="2" t="str">
        <f t="shared" si="229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3" t="str">
        <f t="shared" si="230"/>
        <v>LOW</v>
      </c>
      <c r="P2886" t="str">
        <f t="shared" si="227"/>
        <v>NORMAL</v>
      </c>
      <c r="Q2886" s="5">
        <f t="shared" si="231"/>
        <v>2387.4285714285711</v>
      </c>
    </row>
    <row r="2887" spans="1:17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 t="shared" si="228"/>
        <v>LOW</v>
      </c>
      <c r="J2887" s="2" t="str">
        <f t="shared" si="229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3" t="str">
        <f t="shared" si="230"/>
        <v>LOW</v>
      </c>
      <c r="P2887" t="str">
        <f t="shared" si="227"/>
        <v>NORMAL</v>
      </c>
      <c r="Q2887" s="5">
        <f t="shared" si="231"/>
        <v>830.49999999999989</v>
      </c>
    </row>
    <row r="2888" spans="1:17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 t="shared" si="228"/>
        <v>MEDIUM</v>
      </c>
      <c r="J2888" s="2" t="str">
        <f t="shared" si="229"/>
        <v>LOW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3" t="str">
        <f t="shared" si="230"/>
        <v>LOW</v>
      </c>
      <c r="P2888" t="str">
        <f t="shared" ref="P2888:P2951" si="232">IF(OR(H2888&gt;5000,K2888&gt;0.2),"HIGH IMPACT","NORMAL")</f>
        <v>HIGH IMPACT</v>
      </c>
      <c r="Q2888" s="5">
        <f t="shared" si="231"/>
        <v>597.47916666666674</v>
      </c>
    </row>
    <row r="2889" spans="1:17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 t="shared" si="228"/>
        <v>LOW</v>
      </c>
      <c r="J2889" s="2" t="str">
        <f t="shared" si="229"/>
        <v>LOW</v>
      </c>
      <c r="K2889" s="2">
        <v>0.35</v>
      </c>
      <c r="L2889" s="2">
        <v>1</v>
      </c>
      <c r="M2889" s="2" t="s">
        <v>23</v>
      </c>
      <c r="N2889" s="2">
        <v>247.31</v>
      </c>
      <c r="O2889" s="3" t="str">
        <f t="shared" si="230"/>
        <v>LOW</v>
      </c>
      <c r="P2889" t="str">
        <f t="shared" si="232"/>
        <v>HIGH IMPACT</v>
      </c>
      <c r="Q2889" s="5">
        <f t="shared" si="231"/>
        <v>706.6</v>
      </c>
    </row>
    <row r="2890" spans="1:17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 t="shared" si="228"/>
        <v>MEDIUM</v>
      </c>
      <c r="J2890" s="2" t="str">
        <f t="shared" si="229"/>
        <v>LOW</v>
      </c>
      <c r="K2890" s="2">
        <v>0</v>
      </c>
      <c r="L2890" s="2">
        <v>5</v>
      </c>
      <c r="M2890" s="2" t="s">
        <v>17</v>
      </c>
      <c r="N2890" s="2">
        <v>187.28</v>
      </c>
      <c r="O2890" s="3" t="str">
        <f t="shared" si="230"/>
        <v>LOW</v>
      </c>
      <c r="P2890" t="str">
        <f t="shared" si="232"/>
        <v>HIGH IMPACT</v>
      </c>
      <c r="Q2890" s="5" t="str">
        <f t="shared" si="231"/>
        <v>cant divide</v>
      </c>
    </row>
    <row r="2891" spans="1:17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 t="shared" si="228"/>
        <v>LOW</v>
      </c>
      <c r="J2891" s="2" t="str">
        <f t="shared" si="229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s="3" t="str">
        <f t="shared" si="230"/>
        <v>LOW</v>
      </c>
      <c r="P2891" t="str">
        <f t="shared" si="232"/>
        <v>NORMAL</v>
      </c>
      <c r="Q2891" s="5">
        <f t="shared" si="231"/>
        <v>814.875</v>
      </c>
    </row>
    <row r="2892" spans="1:17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 t="shared" si="228"/>
        <v>LOW</v>
      </c>
      <c r="J2892" s="2" t="str">
        <f t="shared" si="229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s="3" t="str">
        <f t="shared" si="230"/>
        <v>LOW</v>
      </c>
      <c r="P2892" t="str">
        <f t="shared" si="232"/>
        <v>HIGH IMPACT</v>
      </c>
      <c r="Q2892" s="5">
        <f t="shared" si="231"/>
        <v>868.09090909090901</v>
      </c>
    </row>
    <row r="2893" spans="1:17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 t="shared" si="228"/>
        <v>MEDIUM</v>
      </c>
      <c r="J2893" s="2" t="str">
        <f t="shared" si="229"/>
        <v>LOW</v>
      </c>
      <c r="K2893" s="2">
        <v>0.3</v>
      </c>
      <c r="L2893" s="2">
        <v>4</v>
      </c>
      <c r="M2893" s="2" t="s">
        <v>23</v>
      </c>
      <c r="N2893" s="2">
        <v>230.54</v>
      </c>
      <c r="O2893" s="3" t="str">
        <f t="shared" si="230"/>
        <v>LOW</v>
      </c>
      <c r="P2893" t="str">
        <f t="shared" si="232"/>
        <v>HIGH IMPACT</v>
      </c>
      <c r="Q2893" s="5">
        <f t="shared" si="231"/>
        <v>768.4666666666667</v>
      </c>
    </row>
    <row r="2894" spans="1:17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 t="shared" si="228"/>
        <v>LOW</v>
      </c>
      <c r="J2894" s="2" t="str">
        <f t="shared" si="229"/>
        <v>LOW</v>
      </c>
      <c r="K2894" s="2">
        <v>0.25</v>
      </c>
      <c r="L2894" s="2">
        <v>5</v>
      </c>
      <c r="M2894" s="2" t="s">
        <v>28</v>
      </c>
      <c r="N2894" s="2">
        <v>446.26</v>
      </c>
      <c r="O2894" s="3" t="str">
        <f t="shared" si="230"/>
        <v>LOW</v>
      </c>
      <c r="P2894" t="str">
        <f t="shared" si="232"/>
        <v>HIGH IMPACT</v>
      </c>
      <c r="Q2894" s="5">
        <f t="shared" si="231"/>
        <v>1785.04</v>
      </c>
    </row>
    <row r="2895" spans="1:17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 t="shared" si="228"/>
        <v>LOW</v>
      </c>
      <c r="J2895" s="2" t="str">
        <f t="shared" si="229"/>
        <v>LOW</v>
      </c>
      <c r="K2895" s="2">
        <v>0.03</v>
      </c>
      <c r="L2895" s="2">
        <v>8</v>
      </c>
      <c r="M2895" s="2" t="s">
        <v>28</v>
      </c>
      <c r="N2895" s="2">
        <v>228.69</v>
      </c>
      <c r="O2895" s="3" t="str">
        <f t="shared" si="230"/>
        <v>LOW</v>
      </c>
      <c r="P2895" t="str">
        <f t="shared" si="232"/>
        <v>NORMAL</v>
      </c>
      <c r="Q2895" s="5">
        <f t="shared" si="231"/>
        <v>7623</v>
      </c>
    </row>
    <row r="2896" spans="1:17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 t="shared" si="228"/>
        <v>LOW</v>
      </c>
      <c r="J2896" s="2" t="str">
        <f t="shared" si="229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s="3" t="str">
        <f t="shared" si="230"/>
        <v>LOW</v>
      </c>
      <c r="P2896" t="str">
        <f t="shared" si="232"/>
        <v>HIGH IMPACT</v>
      </c>
      <c r="Q2896" s="5">
        <f t="shared" si="231"/>
        <v>3776.6923076923076</v>
      </c>
    </row>
    <row r="2897" spans="1:17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 t="shared" si="228"/>
        <v>LOW</v>
      </c>
      <c r="J2897" s="2" t="str">
        <f t="shared" si="229"/>
        <v>LOW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3" t="str">
        <f t="shared" si="230"/>
        <v>LOW</v>
      </c>
      <c r="P2897" t="str">
        <f t="shared" si="232"/>
        <v>NORMAL</v>
      </c>
      <c r="Q2897" s="5">
        <f t="shared" si="231"/>
        <v>2593.5714285714284</v>
      </c>
    </row>
    <row r="2898" spans="1:17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 t="shared" si="228"/>
        <v>LOW</v>
      </c>
      <c r="J2898" s="2" t="str">
        <f t="shared" si="229"/>
        <v>LOW</v>
      </c>
      <c r="K2898" s="2">
        <v>0.26</v>
      </c>
      <c r="L2898" s="2">
        <v>5</v>
      </c>
      <c r="M2898" s="2" t="s">
        <v>23</v>
      </c>
      <c r="N2898" s="2">
        <v>301.94</v>
      </c>
      <c r="O2898" s="3" t="str">
        <f t="shared" si="230"/>
        <v>LOW</v>
      </c>
      <c r="P2898" t="str">
        <f t="shared" si="232"/>
        <v>HIGH IMPACT</v>
      </c>
      <c r="Q2898" s="5">
        <f t="shared" si="231"/>
        <v>1161.3076923076922</v>
      </c>
    </row>
    <row r="2899" spans="1:17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 t="shared" si="228"/>
        <v>LOW</v>
      </c>
      <c r="J2899" s="2" t="str">
        <f t="shared" si="229"/>
        <v>LOW</v>
      </c>
      <c r="K2899" s="2">
        <v>0.12</v>
      </c>
      <c r="L2899" s="2">
        <v>7</v>
      </c>
      <c r="M2899" s="2" t="s">
        <v>28</v>
      </c>
      <c r="N2899" s="2">
        <v>239.67</v>
      </c>
      <c r="O2899" s="3" t="str">
        <f t="shared" si="230"/>
        <v>LOW</v>
      </c>
      <c r="P2899" t="str">
        <f t="shared" si="232"/>
        <v>NORMAL</v>
      </c>
      <c r="Q2899" s="5">
        <f t="shared" si="231"/>
        <v>1997.25</v>
      </c>
    </row>
    <row r="2900" spans="1:17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 t="shared" si="228"/>
        <v>LOW</v>
      </c>
      <c r="J2900" s="2" t="str">
        <f t="shared" si="229"/>
        <v>LOW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3" t="str">
        <f t="shared" si="230"/>
        <v>LOW</v>
      </c>
      <c r="P2900" t="str">
        <f t="shared" si="232"/>
        <v>NORMAL</v>
      </c>
      <c r="Q2900" s="5">
        <f t="shared" si="231"/>
        <v>7547.4285714285716</v>
      </c>
    </row>
    <row r="2901" spans="1:17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 t="shared" si="228"/>
        <v>LOW</v>
      </c>
      <c r="J2901" s="2" t="str">
        <f t="shared" si="229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3" t="str">
        <f t="shared" si="230"/>
        <v>LOW</v>
      </c>
      <c r="P2901" t="str">
        <f t="shared" si="232"/>
        <v>NORMAL</v>
      </c>
      <c r="Q2901" s="5">
        <f t="shared" si="231"/>
        <v>3025.7142857142858</v>
      </c>
    </row>
    <row r="2902" spans="1:17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 t="shared" si="228"/>
        <v>LOW</v>
      </c>
      <c r="J2902" s="2" t="str">
        <f t="shared" si="229"/>
        <v>LOW</v>
      </c>
      <c r="K2902" s="2">
        <v>0.05</v>
      </c>
      <c r="L2902" s="2">
        <v>2</v>
      </c>
      <c r="M2902" s="2" t="s">
        <v>28</v>
      </c>
      <c r="N2902" s="2">
        <v>123.56</v>
      </c>
      <c r="O2902" s="3" t="str">
        <f t="shared" si="230"/>
        <v>LOW</v>
      </c>
      <c r="P2902" t="str">
        <f t="shared" si="232"/>
        <v>NORMAL</v>
      </c>
      <c r="Q2902" s="5">
        <f t="shared" si="231"/>
        <v>2471.1999999999998</v>
      </c>
    </row>
    <row r="2903" spans="1:17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 t="shared" si="228"/>
        <v>LOW</v>
      </c>
      <c r="J2903" s="2" t="str">
        <f t="shared" si="229"/>
        <v>LOW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3" t="str">
        <f t="shared" si="230"/>
        <v>LOW</v>
      </c>
      <c r="P2903" t="str">
        <f t="shared" si="232"/>
        <v>NORMAL</v>
      </c>
      <c r="Q2903" s="5">
        <f t="shared" si="231"/>
        <v>2801.4285714285711</v>
      </c>
    </row>
    <row r="2904" spans="1:17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 t="shared" si="228"/>
        <v>LOW</v>
      </c>
      <c r="J2904" s="2" t="str">
        <f t="shared" si="229"/>
        <v>LOW</v>
      </c>
      <c r="K2904" s="2">
        <v>0.43</v>
      </c>
      <c r="L2904" s="2">
        <v>6</v>
      </c>
      <c r="M2904" s="2" t="s">
        <v>23</v>
      </c>
      <c r="N2904" s="2">
        <v>141.75</v>
      </c>
      <c r="O2904" s="3" t="str">
        <f t="shared" si="230"/>
        <v>LOW</v>
      </c>
      <c r="P2904" t="str">
        <f t="shared" si="232"/>
        <v>HIGH IMPACT</v>
      </c>
      <c r="Q2904" s="5">
        <f t="shared" si="231"/>
        <v>329.6511627906977</v>
      </c>
    </row>
    <row r="2905" spans="1:17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 t="shared" si="228"/>
        <v>LOW</v>
      </c>
      <c r="J2905" s="2" t="str">
        <f t="shared" si="229"/>
        <v>LOW</v>
      </c>
      <c r="K2905" s="2">
        <v>0.15</v>
      </c>
      <c r="L2905" s="2">
        <v>6</v>
      </c>
      <c r="M2905" s="2" t="s">
        <v>28</v>
      </c>
      <c r="N2905" s="2">
        <v>246.75</v>
      </c>
      <c r="O2905" s="3" t="str">
        <f t="shared" si="230"/>
        <v>LOW</v>
      </c>
      <c r="P2905" t="str">
        <f t="shared" si="232"/>
        <v>NORMAL</v>
      </c>
      <c r="Q2905" s="5">
        <f t="shared" si="231"/>
        <v>1645</v>
      </c>
    </row>
    <row r="2906" spans="1:17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 t="shared" si="228"/>
        <v>LOW</v>
      </c>
      <c r="J2906" s="2" t="str">
        <f t="shared" si="229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s="3" t="str">
        <f t="shared" si="230"/>
        <v>LOW</v>
      </c>
      <c r="P2906" t="str">
        <f t="shared" si="232"/>
        <v>HIGH IMPACT</v>
      </c>
      <c r="Q2906" s="5">
        <f t="shared" si="231"/>
        <v>860.16666666666674</v>
      </c>
    </row>
    <row r="2907" spans="1:17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 t="shared" si="228"/>
        <v>LOW</v>
      </c>
      <c r="J2907" s="2" t="str">
        <f t="shared" si="229"/>
        <v>LOW</v>
      </c>
      <c r="K2907" s="2">
        <v>0.26</v>
      </c>
      <c r="L2907" s="2">
        <v>1</v>
      </c>
      <c r="M2907" s="2" t="s">
        <v>17</v>
      </c>
      <c r="N2907" s="2">
        <v>522.4</v>
      </c>
      <c r="O2907" s="3" t="str">
        <f t="shared" si="230"/>
        <v>LOW</v>
      </c>
      <c r="P2907" t="str">
        <f t="shared" si="232"/>
        <v>HIGH IMPACT</v>
      </c>
      <c r="Q2907" s="5">
        <f t="shared" si="231"/>
        <v>2009.2307692307691</v>
      </c>
    </row>
    <row r="2908" spans="1:17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 t="shared" si="228"/>
        <v>LOW</v>
      </c>
      <c r="J2908" s="2" t="str">
        <f t="shared" si="229"/>
        <v>LOW</v>
      </c>
      <c r="K2908" s="2">
        <v>0.09</v>
      </c>
      <c r="L2908" s="2">
        <v>7</v>
      </c>
      <c r="M2908" s="2" t="s">
        <v>17</v>
      </c>
      <c r="N2908" s="2">
        <v>276.82</v>
      </c>
      <c r="O2908" s="3" t="str">
        <f t="shared" si="230"/>
        <v>LOW</v>
      </c>
      <c r="P2908" t="str">
        <f t="shared" si="232"/>
        <v>NORMAL</v>
      </c>
      <c r="Q2908" s="5">
        <f t="shared" si="231"/>
        <v>3075.7777777777778</v>
      </c>
    </row>
    <row r="2909" spans="1:17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 t="shared" si="228"/>
        <v>LOW</v>
      </c>
      <c r="J2909" s="2" t="str">
        <f t="shared" si="229"/>
        <v>LOW</v>
      </c>
      <c r="K2909" s="2">
        <v>0.22</v>
      </c>
      <c r="L2909" s="2">
        <v>7</v>
      </c>
      <c r="M2909" s="2" t="s">
        <v>23</v>
      </c>
      <c r="N2909" s="2">
        <v>502.58</v>
      </c>
      <c r="O2909" s="3" t="str">
        <f t="shared" si="230"/>
        <v>LOW</v>
      </c>
      <c r="P2909" t="str">
        <f t="shared" si="232"/>
        <v>HIGH IMPACT</v>
      </c>
      <c r="Q2909" s="5">
        <f t="shared" si="231"/>
        <v>2284.4545454545455</v>
      </c>
    </row>
    <row r="2910" spans="1:17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 t="shared" si="228"/>
        <v>HIGH</v>
      </c>
      <c r="J2910" s="2" t="str">
        <f t="shared" si="229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s="3" t="str">
        <f t="shared" si="230"/>
        <v>LOW</v>
      </c>
      <c r="P2910" t="str">
        <f t="shared" si="232"/>
        <v>HIGH IMPACT</v>
      </c>
      <c r="Q2910" s="5">
        <f t="shared" si="231"/>
        <v>245.16279069767444</v>
      </c>
    </row>
    <row r="2911" spans="1:17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 t="shared" si="228"/>
        <v>LOW</v>
      </c>
      <c r="J2911" s="2" t="str">
        <f t="shared" si="229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s="3" t="str">
        <f t="shared" si="230"/>
        <v>LOW</v>
      </c>
      <c r="P2911" t="str">
        <f t="shared" si="232"/>
        <v>NORMAL</v>
      </c>
      <c r="Q2911" s="5">
        <f t="shared" si="231"/>
        <v>6474.75</v>
      </c>
    </row>
    <row r="2912" spans="1:17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 t="shared" si="228"/>
        <v>LOW</v>
      </c>
      <c r="J2912" s="2" t="str">
        <f t="shared" si="229"/>
        <v>LOW</v>
      </c>
      <c r="K2912" s="2">
        <v>0.46</v>
      </c>
      <c r="L2912" s="2">
        <v>3</v>
      </c>
      <c r="M2912" s="2" t="s">
        <v>17</v>
      </c>
      <c r="N2912" s="2">
        <v>323.32</v>
      </c>
      <c r="O2912" s="3" t="str">
        <f t="shared" si="230"/>
        <v>LOW</v>
      </c>
      <c r="P2912" t="str">
        <f t="shared" si="232"/>
        <v>HIGH IMPACT</v>
      </c>
      <c r="Q2912" s="5">
        <f t="shared" si="231"/>
        <v>702.86956521739125</v>
      </c>
    </row>
    <row r="2913" spans="1:17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 t="shared" si="228"/>
        <v>LOW</v>
      </c>
      <c r="J2913" s="2" t="str">
        <f t="shared" si="229"/>
        <v>LOW</v>
      </c>
      <c r="K2913" s="2">
        <v>0.44</v>
      </c>
      <c r="L2913" s="2">
        <v>8</v>
      </c>
      <c r="M2913" s="2" t="s">
        <v>17</v>
      </c>
      <c r="N2913" s="2">
        <v>67.84</v>
      </c>
      <c r="O2913" s="3" t="str">
        <f t="shared" si="230"/>
        <v>LOW</v>
      </c>
      <c r="P2913" t="str">
        <f t="shared" si="232"/>
        <v>HIGH IMPACT</v>
      </c>
      <c r="Q2913" s="5">
        <f t="shared" si="231"/>
        <v>154.18181818181819</v>
      </c>
    </row>
    <row r="2914" spans="1:17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 t="shared" si="228"/>
        <v>LOW</v>
      </c>
      <c r="J2914" s="2" t="str">
        <f t="shared" si="229"/>
        <v>LOW</v>
      </c>
      <c r="K2914" s="2">
        <v>0.43</v>
      </c>
      <c r="L2914" s="2">
        <v>8</v>
      </c>
      <c r="M2914" s="2" t="s">
        <v>17</v>
      </c>
      <c r="N2914" s="2">
        <v>77.33</v>
      </c>
      <c r="O2914" s="3" t="str">
        <f t="shared" si="230"/>
        <v>LOW</v>
      </c>
      <c r="P2914" t="str">
        <f t="shared" si="232"/>
        <v>HIGH IMPACT</v>
      </c>
      <c r="Q2914" s="5">
        <f t="shared" si="231"/>
        <v>179.83720930232559</v>
      </c>
    </row>
    <row r="2915" spans="1:17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 t="shared" si="228"/>
        <v>LOW</v>
      </c>
      <c r="J2915" s="2" t="str">
        <f t="shared" si="229"/>
        <v>LOW</v>
      </c>
      <c r="K2915" s="2">
        <v>0.1</v>
      </c>
      <c r="L2915" s="2">
        <v>3</v>
      </c>
      <c r="M2915" s="2" t="s">
        <v>28</v>
      </c>
      <c r="N2915" s="2">
        <v>579.54</v>
      </c>
      <c r="O2915" s="3" t="str">
        <f t="shared" si="230"/>
        <v>LOW</v>
      </c>
      <c r="P2915" t="str">
        <f t="shared" si="232"/>
        <v>NORMAL</v>
      </c>
      <c r="Q2915" s="5">
        <f t="shared" si="231"/>
        <v>5795.4</v>
      </c>
    </row>
    <row r="2916" spans="1:17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 t="shared" si="228"/>
        <v>LOW</v>
      </c>
      <c r="J2916" s="2" t="str">
        <f t="shared" si="229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s="3" t="str">
        <f t="shared" si="230"/>
        <v>LOW</v>
      </c>
      <c r="P2916" t="str">
        <f t="shared" si="232"/>
        <v>HIGH IMPACT</v>
      </c>
      <c r="Q2916" s="5">
        <f t="shared" si="231"/>
        <v>1916.3333333333335</v>
      </c>
    </row>
    <row r="2917" spans="1:17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 t="shared" si="228"/>
        <v>LOW</v>
      </c>
      <c r="J2917" s="2" t="str">
        <f t="shared" si="229"/>
        <v>LOW</v>
      </c>
      <c r="K2917" s="2">
        <v>0.31</v>
      </c>
      <c r="L2917" s="2">
        <v>8</v>
      </c>
      <c r="M2917" s="2" t="s">
        <v>17</v>
      </c>
      <c r="N2917" s="2">
        <v>402.52</v>
      </c>
      <c r="O2917" s="3" t="str">
        <f t="shared" si="230"/>
        <v>LOW</v>
      </c>
      <c r="P2917" t="str">
        <f t="shared" si="232"/>
        <v>HIGH IMPACT</v>
      </c>
      <c r="Q2917" s="5">
        <f t="shared" si="231"/>
        <v>1298.4516129032259</v>
      </c>
    </row>
    <row r="2918" spans="1:17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 t="shared" si="228"/>
        <v>LOW</v>
      </c>
      <c r="J2918" s="2" t="str">
        <f t="shared" si="229"/>
        <v>LOW</v>
      </c>
      <c r="K2918" s="2">
        <v>0.05</v>
      </c>
      <c r="L2918" s="2">
        <v>6</v>
      </c>
      <c r="M2918" s="2" t="s">
        <v>28</v>
      </c>
      <c r="N2918" s="2">
        <v>250.22</v>
      </c>
      <c r="O2918" s="3" t="str">
        <f t="shared" si="230"/>
        <v>LOW</v>
      </c>
      <c r="P2918" t="str">
        <f t="shared" si="232"/>
        <v>NORMAL</v>
      </c>
      <c r="Q2918" s="5">
        <f t="shared" si="231"/>
        <v>5004.3999999999996</v>
      </c>
    </row>
    <row r="2919" spans="1:17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 t="shared" si="228"/>
        <v>HIGH</v>
      </c>
      <c r="J2919" s="2" t="str">
        <f t="shared" si="229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3" t="str">
        <f t="shared" si="230"/>
        <v>LOW</v>
      </c>
      <c r="P2919" t="str">
        <f t="shared" si="232"/>
        <v>HIGH IMPACT</v>
      </c>
      <c r="Q2919" s="5">
        <f t="shared" si="231"/>
        <v>1591.9999999999998</v>
      </c>
    </row>
    <row r="2920" spans="1:17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 t="shared" si="228"/>
        <v>LOW</v>
      </c>
      <c r="J2920" s="2" t="str">
        <f t="shared" si="229"/>
        <v>LOW</v>
      </c>
      <c r="K2920" s="2">
        <v>0.42</v>
      </c>
      <c r="L2920" s="2">
        <v>1</v>
      </c>
      <c r="M2920" s="2" t="s">
        <v>17</v>
      </c>
      <c r="N2920" s="2">
        <v>250.23</v>
      </c>
      <c r="O2920" s="3" t="str">
        <f t="shared" si="230"/>
        <v>LOW</v>
      </c>
      <c r="P2920" t="str">
        <f t="shared" si="232"/>
        <v>HIGH IMPACT</v>
      </c>
      <c r="Q2920" s="5">
        <f t="shared" si="231"/>
        <v>595.78571428571433</v>
      </c>
    </row>
    <row r="2921" spans="1:17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 t="shared" si="228"/>
        <v>LOW</v>
      </c>
      <c r="J2921" s="2" t="str">
        <f t="shared" si="229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s="3" t="str">
        <f t="shared" si="230"/>
        <v>LOW</v>
      </c>
      <c r="P2921" t="str">
        <f t="shared" si="232"/>
        <v>HIGH IMPACT</v>
      </c>
      <c r="Q2921" s="5">
        <f t="shared" si="231"/>
        <v>300.87234042553195</v>
      </c>
    </row>
    <row r="2922" spans="1:17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 t="shared" si="228"/>
        <v>LOW</v>
      </c>
      <c r="J2922" s="2" t="str">
        <f t="shared" si="229"/>
        <v>LOW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3" t="str">
        <f t="shared" si="230"/>
        <v>LOW</v>
      </c>
      <c r="P2922" t="str">
        <f t="shared" si="232"/>
        <v>NORMAL</v>
      </c>
      <c r="Q2922" s="5">
        <f t="shared" si="231"/>
        <v>6060.7857142857138</v>
      </c>
    </row>
    <row r="2923" spans="1:17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 t="shared" si="228"/>
        <v>MEDIUM</v>
      </c>
      <c r="J2923" s="2" t="str">
        <f t="shared" si="229"/>
        <v>LOW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3" t="str">
        <f t="shared" si="230"/>
        <v>HIGH</v>
      </c>
      <c r="P2923" t="str">
        <f t="shared" si="232"/>
        <v>HIGH IMPACT</v>
      </c>
      <c r="Q2923" s="5">
        <f t="shared" si="231"/>
        <v>8168.9285714285716</v>
      </c>
    </row>
    <row r="2924" spans="1:17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 t="shared" si="228"/>
        <v>LOW</v>
      </c>
      <c r="J2924" s="2" t="str">
        <f t="shared" si="229"/>
        <v>LOW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3" t="str">
        <f t="shared" si="230"/>
        <v>LOW</v>
      </c>
      <c r="P2924" t="str">
        <f t="shared" si="232"/>
        <v>NORMAL</v>
      </c>
      <c r="Q2924" s="5">
        <f t="shared" si="231"/>
        <v>1488.4999999999998</v>
      </c>
    </row>
    <row r="2925" spans="1:17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 t="shared" si="228"/>
        <v>LOW</v>
      </c>
      <c r="J2925" s="2" t="str">
        <f t="shared" si="229"/>
        <v>LOW</v>
      </c>
      <c r="K2925" s="2">
        <v>0.08</v>
      </c>
      <c r="L2925" s="2">
        <v>7</v>
      </c>
      <c r="M2925" s="2" t="s">
        <v>23</v>
      </c>
      <c r="N2925" s="2">
        <v>464.81</v>
      </c>
      <c r="O2925" s="3" t="str">
        <f t="shared" si="230"/>
        <v>LOW</v>
      </c>
      <c r="P2925" t="str">
        <f t="shared" si="232"/>
        <v>NORMAL</v>
      </c>
      <c r="Q2925" s="5">
        <f t="shared" si="231"/>
        <v>5810.125</v>
      </c>
    </row>
    <row r="2926" spans="1:17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 t="shared" si="228"/>
        <v>LOW</v>
      </c>
      <c r="J2926" s="2" t="str">
        <f t="shared" si="229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s="3" t="str">
        <f t="shared" si="230"/>
        <v>LOW</v>
      </c>
      <c r="P2926" t="str">
        <f t="shared" si="232"/>
        <v>HIGH IMPACT</v>
      </c>
      <c r="Q2926" s="5">
        <f t="shared" si="231"/>
        <v>764.4545454545455</v>
      </c>
    </row>
    <row r="2927" spans="1:17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 t="shared" si="228"/>
        <v>LOW</v>
      </c>
      <c r="J2927" s="2" t="str">
        <f t="shared" si="229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s="3" t="str">
        <f t="shared" si="230"/>
        <v>LOW</v>
      </c>
      <c r="P2927" t="str">
        <f t="shared" si="232"/>
        <v>HIGH IMPACT</v>
      </c>
      <c r="Q2927" s="5">
        <f t="shared" si="231"/>
        <v>227.2051282051282</v>
      </c>
    </row>
    <row r="2928" spans="1:17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 t="shared" si="228"/>
        <v>MEDIUM</v>
      </c>
      <c r="J2928" s="2" t="str">
        <f t="shared" si="229"/>
        <v>LOW</v>
      </c>
      <c r="K2928" s="2">
        <v>0.36</v>
      </c>
      <c r="L2928" s="2">
        <v>4</v>
      </c>
      <c r="M2928" s="2" t="s">
        <v>23</v>
      </c>
      <c r="N2928" s="2">
        <v>1040.26</v>
      </c>
      <c r="O2928" s="3" t="str">
        <f t="shared" si="230"/>
        <v>HIGH</v>
      </c>
      <c r="P2928" t="str">
        <f t="shared" si="232"/>
        <v>HIGH IMPACT</v>
      </c>
      <c r="Q2928" s="5">
        <f t="shared" si="231"/>
        <v>2889.6111111111113</v>
      </c>
    </row>
    <row r="2929" spans="1:17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 t="shared" si="228"/>
        <v>LOW</v>
      </c>
      <c r="J2929" s="2" t="str">
        <f t="shared" si="229"/>
        <v>LOW</v>
      </c>
      <c r="K2929" s="2">
        <v>0.45</v>
      </c>
      <c r="L2929" s="2">
        <v>6</v>
      </c>
      <c r="M2929" s="2" t="s">
        <v>23</v>
      </c>
      <c r="N2929" s="2">
        <v>808.89</v>
      </c>
      <c r="O2929" s="3" t="str">
        <f t="shared" si="230"/>
        <v>LOW</v>
      </c>
      <c r="P2929" t="str">
        <f t="shared" si="232"/>
        <v>HIGH IMPACT</v>
      </c>
      <c r="Q2929" s="5">
        <f t="shared" si="231"/>
        <v>1797.5333333333333</v>
      </c>
    </row>
    <row r="2930" spans="1:17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 t="shared" si="228"/>
        <v>HIGH</v>
      </c>
      <c r="J2930" s="2" t="str">
        <f t="shared" si="229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s="3" t="str">
        <f t="shared" si="230"/>
        <v>LOW</v>
      </c>
      <c r="P2930" t="str">
        <f t="shared" si="232"/>
        <v>HIGH IMPACT</v>
      </c>
      <c r="Q2930" s="5">
        <f t="shared" si="231"/>
        <v>2477.7222222222222</v>
      </c>
    </row>
    <row r="2931" spans="1:17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 t="shared" si="228"/>
        <v>LOW</v>
      </c>
      <c r="J2931" s="2" t="str">
        <f t="shared" si="229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3" t="str">
        <f t="shared" si="230"/>
        <v>LOW</v>
      </c>
      <c r="P2931" t="str">
        <f t="shared" si="232"/>
        <v>HIGH IMPACT</v>
      </c>
      <c r="Q2931" s="5">
        <f t="shared" si="231"/>
        <v>549.44827586206907</v>
      </c>
    </row>
    <row r="2932" spans="1:17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 t="shared" si="228"/>
        <v>LOW</v>
      </c>
      <c r="J2932" s="2" t="str">
        <f t="shared" si="229"/>
        <v>LOW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3" t="str">
        <f t="shared" si="230"/>
        <v>LOW</v>
      </c>
      <c r="P2932" t="str">
        <f t="shared" si="232"/>
        <v>HIGH IMPACT</v>
      </c>
      <c r="Q2932" s="5">
        <f t="shared" si="231"/>
        <v>375.21052631578948</v>
      </c>
    </row>
    <row r="2933" spans="1:17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 t="shared" si="228"/>
        <v>LOW</v>
      </c>
      <c r="J2933" s="2" t="str">
        <f t="shared" si="229"/>
        <v>LOW</v>
      </c>
      <c r="K2933" s="2">
        <v>0.45</v>
      </c>
      <c r="L2933" s="2">
        <v>8</v>
      </c>
      <c r="M2933" s="2" t="s">
        <v>23</v>
      </c>
      <c r="N2933" s="2">
        <v>833.98</v>
      </c>
      <c r="O2933" s="3" t="str">
        <f t="shared" si="230"/>
        <v>LOW</v>
      </c>
      <c r="P2933" t="str">
        <f t="shared" si="232"/>
        <v>HIGH IMPACT</v>
      </c>
      <c r="Q2933" s="5">
        <f t="shared" si="231"/>
        <v>1853.2888888888888</v>
      </c>
    </row>
    <row r="2934" spans="1:17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 t="shared" si="228"/>
        <v>LOW</v>
      </c>
      <c r="J2934" s="2" t="str">
        <f t="shared" si="229"/>
        <v>LOW</v>
      </c>
      <c r="K2934" s="2">
        <v>0.44</v>
      </c>
      <c r="L2934" s="2">
        <v>5</v>
      </c>
      <c r="M2934" s="2" t="s">
        <v>17</v>
      </c>
      <c r="N2934" s="2">
        <v>1096.2</v>
      </c>
      <c r="O2934" s="3" t="str">
        <f t="shared" si="230"/>
        <v>LOW</v>
      </c>
      <c r="P2934" t="str">
        <f t="shared" si="232"/>
        <v>HIGH IMPACT</v>
      </c>
      <c r="Q2934" s="5">
        <f t="shared" si="231"/>
        <v>2491.3636363636365</v>
      </c>
    </row>
    <row r="2935" spans="1:17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 t="shared" si="228"/>
        <v>LOW</v>
      </c>
      <c r="J2935" s="2" t="str">
        <f t="shared" si="229"/>
        <v>LOW</v>
      </c>
      <c r="K2935" s="2">
        <v>0.23</v>
      </c>
      <c r="L2935" s="2">
        <v>8</v>
      </c>
      <c r="M2935" s="2" t="s">
        <v>17</v>
      </c>
      <c r="N2935" s="2">
        <v>260.12</v>
      </c>
      <c r="O2935" s="3" t="str">
        <f t="shared" si="230"/>
        <v>LOW</v>
      </c>
      <c r="P2935" t="str">
        <f t="shared" si="232"/>
        <v>HIGH IMPACT</v>
      </c>
      <c r="Q2935" s="5">
        <f t="shared" si="231"/>
        <v>1130.9565217391305</v>
      </c>
    </row>
    <row r="2936" spans="1:17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 t="shared" si="228"/>
        <v>MEDIUM</v>
      </c>
      <c r="J2936" s="2" t="str">
        <f t="shared" si="229"/>
        <v>LOW</v>
      </c>
      <c r="K2936" s="2">
        <v>0.45</v>
      </c>
      <c r="L2936" s="2">
        <v>4</v>
      </c>
      <c r="M2936" s="2" t="s">
        <v>28</v>
      </c>
      <c r="N2936" s="2">
        <v>1031.06</v>
      </c>
      <c r="O2936" s="3" t="str">
        <f t="shared" si="230"/>
        <v>HIGH</v>
      </c>
      <c r="P2936" t="str">
        <f t="shared" si="232"/>
        <v>HIGH IMPACT</v>
      </c>
      <c r="Q2936" s="5">
        <f t="shared" si="231"/>
        <v>2291.2444444444441</v>
      </c>
    </row>
    <row r="2937" spans="1:17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 t="shared" si="228"/>
        <v>HIGH</v>
      </c>
      <c r="J2937" s="2" t="str">
        <f t="shared" si="229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3" t="str">
        <f t="shared" si="230"/>
        <v>LOW</v>
      </c>
      <c r="P2937" t="str">
        <f t="shared" si="232"/>
        <v>HIGH IMPACT</v>
      </c>
      <c r="Q2937" s="5">
        <f t="shared" si="231"/>
        <v>658.31818181818187</v>
      </c>
    </row>
    <row r="2938" spans="1:17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 t="shared" si="228"/>
        <v>LOW</v>
      </c>
      <c r="J2938" s="2" t="str">
        <f t="shared" si="229"/>
        <v>LOW</v>
      </c>
      <c r="K2938" s="2">
        <v>0.45</v>
      </c>
      <c r="L2938" s="2">
        <v>4</v>
      </c>
      <c r="M2938" s="2" t="s">
        <v>28</v>
      </c>
      <c r="N2938" s="2">
        <v>824.69</v>
      </c>
      <c r="O2938" s="3" t="str">
        <f t="shared" si="230"/>
        <v>LOW</v>
      </c>
      <c r="P2938" t="str">
        <f t="shared" si="232"/>
        <v>HIGH IMPACT</v>
      </c>
      <c r="Q2938" s="5">
        <f t="shared" si="231"/>
        <v>1832.6444444444446</v>
      </c>
    </row>
    <row r="2939" spans="1:17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 t="shared" si="228"/>
        <v>LOW</v>
      </c>
      <c r="J2939" s="2" t="str">
        <f t="shared" si="229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s="3" t="str">
        <f t="shared" si="230"/>
        <v>LOW</v>
      </c>
      <c r="P2939" t="str">
        <f t="shared" si="232"/>
        <v>HIGH IMPACT</v>
      </c>
      <c r="Q2939" s="5">
        <f t="shared" si="231"/>
        <v>147.41025641025641</v>
      </c>
    </row>
    <row r="2940" spans="1:17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 t="shared" si="228"/>
        <v>LOW</v>
      </c>
      <c r="J2940" s="2" t="str">
        <f t="shared" si="229"/>
        <v>LOW</v>
      </c>
      <c r="K2940" s="2">
        <v>0.11</v>
      </c>
      <c r="L2940" s="2">
        <v>1</v>
      </c>
      <c r="M2940" s="2" t="s">
        <v>17</v>
      </c>
      <c r="N2940" s="2">
        <v>551.27</v>
      </c>
      <c r="O2940" s="3" t="str">
        <f t="shared" si="230"/>
        <v>LOW</v>
      </c>
      <c r="P2940" t="str">
        <f t="shared" si="232"/>
        <v>NORMAL</v>
      </c>
      <c r="Q2940" s="5">
        <f t="shared" si="231"/>
        <v>5011.545454545454</v>
      </c>
    </row>
    <row r="2941" spans="1:17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 t="shared" si="228"/>
        <v>LOW</v>
      </c>
      <c r="J2941" s="2" t="str">
        <f t="shared" si="229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s="3" t="str">
        <f t="shared" si="230"/>
        <v>LOW</v>
      </c>
      <c r="P2941" t="str">
        <f t="shared" si="232"/>
        <v>HIGH IMPACT</v>
      </c>
      <c r="Q2941" s="5">
        <f t="shared" si="231"/>
        <v>241.45652173913041</v>
      </c>
    </row>
    <row r="2942" spans="1:17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 t="shared" si="228"/>
        <v>LOW</v>
      </c>
      <c r="J2942" s="2" t="str">
        <f t="shared" si="229"/>
        <v>LOW</v>
      </c>
      <c r="K2942" s="2">
        <v>0.12</v>
      </c>
      <c r="L2942" s="2">
        <v>6</v>
      </c>
      <c r="M2942" s="2" t="s">
        <v>23</v>
      </c>
      <c r="N2942" s="2">
        <v>1026.43</v>
      </c>
      <c r="O2942" s="3" t="str">
        <f t="shared" si="230"/>
        <v>LOW</v>
      </c>
      <c r="P2942" t="str">
        <f t="shared" si="232"/>
        <v>NORMAL</v>
      </c>
      <c r="Q2942" s="5">
        <f t="shared" si="231"/>
        <v>8553.5833333333339</v>
      </c>
    </row>
    <row r="2943" spans="1:17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 t="shared" si="228"/>
        <v>LOW</v>
      </c>
      <c r="J2943" s="2" t="str">
        <f t="shared" si="229"/>
        <v>LOW</v>
      </c>
      <c r="K2943" s="2">
        <v>0.45</v>
      </c>
      <c r="L2943" s="2">
        <v>4</v>
      </c>
      <c r="M2943" s="2" t="s">
        <v>23</v>
      </c>
      <c r="N2943" s="2">
        <v>401.49</v>
      </c>
      <c r="O2943" s="3" t="str">
        <f t="shared" si="230"/>
        <v>LOW</v>
      </c>
      <c r="P2943" t="str">
        <f t="shared" si="232"/>
        <v>HIGH IMPACT</v>
      </c>
      <c r="Q2943" s="5">
        <f t="shared" si="231"/>
        <v>892.2</v>
      </c>
    </row>
    <row r="2944" spans="1:17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 t="shared" si="228"/>
        <v>LOW</v>
      </c>
      <c r="J2944" s="2" t="str">
        <f t="shared" si="229"/>
        <v>LOW</v>
      </c>
      <c r="K2944" s="2">
        <v>0.31</v>
      </c>
      <c r="L2944" s="2">
        <v>4</v>
      </c>
      <c r="M2944" s="2" t="s">
        <v>17</v>
      </c>
      <c r="N2944" s="2">
        <v>482.84</v>
      </c>
      <c r="O2944" s="3" t="str">
        <f t="shared" si="230"/>
        <v>LOW</v>
      </c>
      <c r="P2944" t="str">
        <f t="shared" si="232"/>
        <v>HIGH IMPACT</v>
      </c>
      <c r="Q2944" s="5">
        <f t="shared" si="231"/>
        <v>1557.5483870967741</v>
      </c>
    </row>
    <row r="2945" spans="1:17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 t="shared" si="228"/>
        <v>LOW</v>
      </c>
      <c r="J2945" s="2" t="str">
        <f t="shared" si="229"/>
        <v>LOW</v>
      </c>
      <c r="K2945" s="2">
        <v>0.33</v>
      </c>
      <c r="L2945" s="2">
        <v>4</v>
      </c>
      <c r="M2945" s="2" t="s">
        <v>28</v>
      </c>
      <c r="N2945" s="2">
        <v>1216.81</v>
      </c>
      <c r="O2945" s="3" t="str">
        <f t="shared" si="230"/>
        <v>LOW</v>
      </c>
      <c r="P2945" t="str">
        <f t="shared" si="232"/>
        <v>HIGH IMPACT</v>
      </c>
      <c r="Q2945" s="5">
        <f t="shared" si="231"/>
        <v>3687.30303030303</v>
      </c>
    </row>
    <row r="2946" spans="1:17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 t="shared" si="228"/>
        <v>LOW</v>
      </c>
      <c r="J2946" s="2" t="str">
        <f t="shared" si="229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s="3" t="str">
        <f t="shared" si="230"/>
        <v>LOW</v>
      </c>
      <c r="P2946" t="str">
        <f t="shared" si="232"/>
        <v>NORMAL</v>
      </c>
      <c r="Q2946" s="5">
        <f t="shared" si="231"/>
        <v>13359.4</v>
      </c>
    </row>
    <row r="2947" spans="1:17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 t="shared" ref="I2947:I3010" si="233">IF(H2947&gt;10000,"HIGH",IF(H2947&gt;5000,"MEDIUM","LOW"))</f>
        <v>LOW</v>
      </c>
      <c r="J2947" s="2" t="str">
        <f t="shared" ref="J2947:J3010" si="234">IF(H2947&gt;10000,"HIGH","LOW")</f>
        <v>LOW</v>
      </c>
      <c r="K2947" s="2">
        <v>0.03</v>
      </c>
      <c r="L2947" s="2">
        <v>5</v>
      </c>
      <c r="M2947" s="2" t="s">
        <v>17</v>
      </c>
      <c r="N2947" s="2">
        <v>209.53</v>
      </c>
      <c r="O2947" s="3" t="str">
        <f t="shared" ref="O2947:O3010" si="235">IF(AND(H2947&gt;5000,N2947&gt;500),"HIGH","LOW")</f>
        <v>LOW</v>
      </c>
      <c r="P2947" t="str">
        <f t="shared" si="232"/>
        <v>NORMAL</v>
      </c>
      <c r="Q2947" s="5">
        <f t="shared" ref="Q2947:Q3010" si="236">IFERROR(N2947/K2947,"cant divide")</f>
        <v>6984.3333333333339</v>
      </c>
    </row>
    <row r="2948" spans="1:17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 t="shared" si="233"/>
        <v>LOW</v>
      </c>
      <c r="J2948" s="2" t="str">
        <f t="shared" si="234"/>
        <v>LOW</v>
      </c>
      <c r="K2948" s="2">
        <v>0.48</v>
      </c>
      <c r="L2948" s="2">
        <v>6</v>
      </c>
      <c r="M2948" s="2" t="s">
        <v>17</v>
      </c>
      <c r="N2948" s="2">
        <v>246.85</v>
      </c>
      <c r="O2948" s="3" t="str">
        <f t="shared" si="235"/>
        <v>LOW</v>
      </c>
      <c r="P2948" t="str">
        <f t="shared" si="232"/>
        <v>HIGH IMPACT</v>
      </c>
      <c r="Q2948" s="5">
        <f t="shared" si="236"/>
        <v>514.27083333333337</v>
      </c>
    </row>
    <row r="2949" spans="1:17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 t="shared" si="233"/>
        <v>LOW</v>
      </c>
      <c r="J2949" s="2" t="str">
        <f t="shared" si="234"/>
        <v>LOW</v>
      </c>
      <c r="K2949" s="2">
        <v>0.17</v>
      </c>
      <c r="L2949" s="2">
        <v>3</v>
      </c>
      <c r="M2949" s="2" t="s">
        <v>17</v>
      </c>
      <c r="N2949" s="2">
        <v>961.81</v>
      </c>
      <c r="O2949" s="3" t="str">
        <f t="shared" si="235"/>
        <v>LOW</v>
      </c>
      <c r="P2949" t="str">
        <f t="shared" si="232"/>
        <v>NORMAL</v>
      </c>
      <c r="Q2949" s="5">
        <f t="shared" si="236"/>
        <v>5657.7058823529405</v>
      </c>
    </row>
    <row r="2950" spans="1:17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 t="shared" si="233"/>
        <v>LOW</v>
      </c>
      <c r="J2950" s="2" t="str">
        <f t="shared" si="234"/>
        <v>LOW</v>
      </c>
      <c r="K2950" s="2">
        <v>0.42</v>
      </c>
      <c r="L2950" s="2">
        <v>3</v>
      </c>
      <c r="M2950" s="2" t="s">
        <v>17</v>
      </c>
      <c r="N2950" s="2">
        <v>344.82</v>
      </c>
      <c r="O2950" s="3" t="str">
        <f t="shared" si="235"/>
        <v>LOW</v>
      </c>
      <c r="P2950" t="str">
        <f t="shared" si="232"/>
        <v>HIGH IMPACT</v>
      </c>
      <c r="Q2950" s="5">
        <f t="shared" si="236"/>
        <v>821</v>
      </c>
    </row>
    <row r="2951" spans="1:17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 t="shared" si="233"/>
        <v>LOW</v>
      </c>
      <c r="J2951" s="2" t="str">
        <f t="shared" si="234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s="3" t="str">
        <f t="shared" si="235"/>
        <v>LOW</v>
      </c>
      <c r="P2951" t="str">
        <f t="shared" si="232"/>
        <v>HIGH IMPACT</v>
      </c>
      <c r="Q2951" s="5">
        <f t="shared" si="236"/>
        <v>313.22857142857146</v>
      </c>
    </row>
    <row r="2952" spans="1:17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 t="shared" si="233"/>
        <v>LOW</v>
      </c>
      <c r="J2952" s="2" t="str">
        <f t="shared" si="234"/>
        <v>LOW</v>
      </c>
      <c r="K2952" s="2">
        <v>0.3</v>
      </c>
      <c r="L2952" s="2">
        <v>2</v>
      </c>
      <c r="M2952" s="2" t="s">
        <v>23</v>
      </c>
      <c r="N2952" s="2">
        <v>188.65</v>
      </c>
      <c r="O2952" s="3" t="str">
        <f t="shared" si="235"/>
        <v>LOW</v>
      </c>
      <c r="P2952" t="str">
        <f t="shared" ref="P2952:P3015" si="237">IF(OR(H2952&gt;5000,K2952&gt;0.2),"HIGH IMPACT","NORMAL")</f>
        <v>HIGH IMPACT</v>
      </c>
      <c r="Q2952" s="5">
        <f t="shared" si="236"/>
        <v>628.83333333333337</v>
      </c>
    </row>
    <row r="2953" spans="1:17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 t="shared" si="233"/>
        <v>LOW</v>
      </c>
      <c r="J2953" s="2" t="str">
        <f t="shared" si="234"/>
        <v>LOW</v>
      </c>
      <c r="K2953" s="2">
        <v>0.34</v>
      </c>
      <c r="L2953" s="2">
        <v>6</v>
      </c>
      <c r="M2953" s="2" t="s">
        <v>23</v>
      </c>
      <c r="N2953" s="2">
        <v>287.26</v>
      </c>
      <c r="O2953" s="3" t="str">
        <f t="shared" si="235"/>
        <v>LOW</v>
      </c>
      <c r="P2953" t="str">
        <f t="shared" si="237"/>
        <v>HIGH IMPACT</v>
      </c>
      <c r="Q2953" s="5">
        <f t="shared" si="236"/>
        <v>844.88235294117635</v>
      </c>
    </row>
    <row r="2954" spans="1:17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 t="shared" si="233"/>
        <v>LOW</v>
      </c>
      <c r="J2954" s="2" t="str">
        <f t="shared" si="234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s="3" t="str">
        <f t="shared" si="235"/>
        <v>LOW</v>
      </c>
      <c r="P2954" t="str">
        <f t="shared" si="237"/>
        <v>NORMAL</v>
      </c>
      <c r="Q2954" s="5">
        <f t="shared" si="236"/>
        <v>2728.5</v>
      </c>
    </row>
    <row r="2955" spans="1:17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 t="shared" si="233"/>
        <v>LOW</v>
      </c>
      <c r="J2955" s="2" t="str">
        <f t="shared" si="234"/>
        <v>LOW</v>
      </c>
      <c r="K2955" s="2">
        <v>0.21</v>
      </c>
      <c r="L2955" s="2">
        <v>8</v>
      </c>
      <c r="M2955" s="2" t="s">
        <v>28</v>
      </c>
      <c r="N2955" s="2">
        <v>358.2</v>
      </c>
      <c r="O2955" s="3" t="str">
        <f t="shared" si="235"/>
        <v>LOW</v>
      </c>
      <c r="P2955" t="str">
        <f t="shared" si="237"/>
        <v>HIGH IMPACT</v>
      </c>
      <c r="Q2955" s="5">
        <f t="shared" si="236"/>
        <v>1705.7142857142858</v>
      </c>
    </row>
    <row r="2956" spans="1:17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 t="shared" si="233"/>
        <v>LOW</v>
      </c>
      <c r="J2956" s="2" t="str">
        <f t="shared" si="234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s="3" t="str">
        <f t="shared" si="235"/>
        <v>LOW</v>
      </c>
      <c r="P2956" t="str">
        <f t="shared" si="237"/>
        <v>HIGH IMPACT</v>
      </c>
      <c r="Q2956" s="5">
        <f t="shared" si="236"/>
        <v>1629.9666666666667</v>
      </c>
    </row>
    <row r="2957" spans="1:17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 t="shared" si="233"/>
        <v>LOW</v>
      </c>
      <c r="J2957" s="2" t="str">
        <f t="shared" si="234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s="3" t="str">
        <f t="shared" si="235"/>
        <v>LOW</v>
      </c>
      <c r="P2957" t="str">
        <f t="shared" si="237"/>
        <v>HIGH IMPACT</v>
      </c>
      <c r="Q2957" s="5">
        <f t="shared" si="236"/>
        <v>159.74418604651163</v>
      </c>
    </row>
    <row r="2958" spans="1:17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 t="shared" si="233"/>
        <v>LOW</v>
      </c>
      <c r="J2958" s="2" t="str">
        <f t="shared" si="234"/>
        <v>LOW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3" t="str">
        <f t="shared" si="235"/>
        <v>LOW</v>
      </c>
      <c r="P2958" t="str">
        <f t="shared" si="237"/>
        <v>HIGH IMPACT</v>
      </c>
      <c r="Q2958" s="5">
        <f t="shared" si="236"/>
        <v>875.6111111111112</v>
      </c>
    </row>
    <row r="2959" spans="1:17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 t="shared" si="233"/>
        <v>LOW</v>
      </c>
      <c r="J2959" s="2" t="str">
        <f t="shared" si="234"/>
        <v>LOW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3" t="str">
        <f t="shared" si="235"/>
        <v>LOW</v>
      </c>
      <c r="P2959" t="str">
        <f t="shared" si="237"/>
        <v>NORMAL</v>
      </c>
      <c r="Q2959" s="5">
        <f t="shared" si="236"/>
        <v>8531.538461538461</v>
      </c>
    </row>
    <row r="2960" spans="1:17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 t="shared" si="233"/>
        <v>LOW</v>
      </c>
      <c r="J2960" s="2" t="str">
        <f t="shared" si="234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3" t="str">
        <f t="shared" si="235"/>
        <v>LOW</v>
      </c>
      <c r="P2960" t="str">
        <f t="shared" si="237"/>
        <v>HIGH IMPACT</v>
      </c>
      <c r="Q2960" s="5">
        <f t="shared" si="236"/>
        <v>80.938775510204081</v>
      </c>
    </row>
    <row r="2961" spans="1:17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 t="shared" si="233"/>
        <v>LOW</v>
      </c>
      <c r="J2961" s="2" t="str">
        <f t="shared" si="234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s="3" t="str">
        <f t="shared" si="235"/>
        <v>LOW</v>
      </c>
      <c r="P2961" t="str">
        <f t="shared" si="237"/>
        <v>HIGH IMPACT</v>
      </c>
      <c r="Q2961" s="5">
        <f t="shared" si="236"/>
        <v>873.03125</v>
      </c>
    </row>
    <row r="2962" spans="1:17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 t="shared" si="233"/>
        <v>HIGH</v>
      </c>
      <c r="J2962" s="2" t="str">
        <f t="shared" si="234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s="3" t="str">
        <f t="shared" si="235"/>
        <v>LOW</v>
      </c>
      <c r="P2962" t="str">
        <f t="shared" si="237"/>
        <v>HIGH IMPACT</v>
      </c>
      <c r="Q2962" s="5">
        <f t="shared" si="236"/>
        <v>1936.48</v>
      </c>
    </row>
    <row r="2963" spans="1:17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 t="shared" si="233"/>
        <v>LOW</v>
      </c>
      <c r="J2963" s="2" t="str">
        <f t="shared" si="234"/>
        <v>LOW</v>
      </c>
      <c r="K2963" s="2">
        <v>0.39</v>
      </c>
      <c r="L2963" s="2">
        <v>2</v>
      </c>
      <c r="M2963" s="2" t="s">
        <v>17</v>
      </c>
      <c r="N2963" s="2">
        <v>121.44</v>
      </c>
      <c r="O2963" s="3" t="str">
        <f t="shared" si="235"/>
        <v>LOW</v>
      </c>
      <c r="P2963" t="str">
        <f t="shared" si="237"/>
        <v>HIGH IMPACT</v>
      </c>
      <c r="Q2963" s="5">
        <f t="shared" si="236"/>
        <v>311.38461538461536</v>
      </c>
    </row>
    <row r="2964" spans="1:17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 t="shared" si="233"/>
        <v>LOW</v>
      </c>
      <c r="J2964" s="2" t="str">
        <f t="shared" si="234"/>
        <v>LOW</v>
      </c>
      <c r="K2964" s="2">
        <v>0.3</v>
      </c>
      <c r="L2964" s="2">
        <v>1</v>
      </c>
      <c r="M2964" s="2" t="s">
        <v>23</v>
      </c>
      <c r="N2964" s="2">
        <v>112.35</v>
      </c>
      <c r="O2964" s="3" t="str">
        <f t="shared" si="235"/>
        <v>LOW</v>
      </c>
      <c r="P2964" t="str">
        <f t="shared" si="237"/>
        <v>HIGH IMPACT</v>
      </c>
      <c r="Q2964" s="5">
        <f t="shared" si="236"/>
        <v>374.5</v>
      </c>
    </row>
    <row r="2965" spans="1:17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 t="shared" si="233"/>
        <v>LOW</v>
      </c>
      <c r="J2965" s="2" t="str">
        <f t="shared" si="234"/>
        <v>LOW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3" t="str">
        <f t="shared" si="235"/>
        <v>LOW</v>
      </c>
      <c r="P2965" t="str">
        <f t="shared" si="237"/>
        <v>HIGH IMPACT</v>
      </c>
      <c r="Q2965" s="5">
        <f t="shared" si="236"/>
        <v>3517.4285714285716</v>
      </c>
    </row>
    <row r="2966" spans="1:17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 t="shared" si="233"/>
        <v>LOW</v>
      </c>
      <c r="J2966" s="2" t="str">
        <f t="shared" si="234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s="3" t="str">
        <f t="shared" si="235"/>
        <v>LOW</v>
      </c>
      <c r="P2966" t="str">
        <f t="shared" si="237"/>
        <v>HIGH IMPACT</v>
      </c>
      <c r="Q2966" s="5">
        <f t="shared" si="236"/>
        <v>1153.1612903225807</v>
      </c>
    </row>
    <row r="2967" spans="1:17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 t="shared" si="233"/>
        <v>HIGH</v>
      </c>
      <c r="J2967" s="2" t="str">
        <f t="shared" si="234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3" t="str">
        <f t="shared" si="235"/>
        <v>LOW</v>
      </c>
      <c r="P2967" t="str">
        <f t="shared" si="237"/>
        <v>HIGH IMPACT</v>
      </c>
      <c r="Q2967" s="5">
        <f t="shared" si="236"/>
        <v>1686.3333333333335</v>
      </c>
    </row>
    <row r="2968" spans="1:17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 t="shared" si="233"/>
        <v>HIGH</v>
      </c>
      <c r="J2968" s="2" t="str">
        <f t="shared" si="234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s="3" t="str">
        <f t="shared" si="235"/>
        <v>LOW</v>
      </c>
      <c r="P2968" t="str">
        <f t="shared" si="237"/>
        <v>HIGH IMPACT</v>
      </c>
      <c r="Q2968" s="5">
        <f t="shared" si="236"/>
        <v>529.8888888888888</v>
      </c>
    </row>
    <row r="2969" spans="1:17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 t="shared" si="233"/>
        <v>LOW</v>
      </c>
      <c r="J2969" s="2" t="str">
        <f t="shared" si="234"/>
        <v>LOW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3" t="str">
        <f t="shared" si="235"/>
        <v>LOW</v>
      </c>
      <c r="P2969" t="str">
        <f t="shared" si="237"/>
        <v>NORMAL</v>
      </c>
      <c r="Q2969" s="5">
        <f t="shared" si="236"/>
        <v>6184.4285714285716</v>
      </c>
    </row>
    <row r="2970" spans="1:17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 t="shared" si="233"/>
        <v>LOW</v>
      </c>
      <c r="J2970" s="2" t="str">
        <f t="shared" si="234"/>
        <v>LOW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3" t="str">
        <f t="shared" si="235"/>
        <v>LOW</v>
      </c>
      <c r="P2970" t="str">
        <f t="shared" si="237"/>
        <v>HIGH IMPACT</v>
      </c>
      <c r="Q2970" s="5">
        <f t="shared" si="236"/>
        <v>1527.4482758620691</v>
      </c>
    </row>
    <row r="2971" spans="1:17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 t="shared" si="233"/>
        <v>LOW</v>
      </c>
      <c r="J2971" s="2" t="str">
        <f t="shared" si="234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s="3" t="str">
        <f t="shared" si="235"/>
        <v>LOW</v>
      </c>
      <c r="P2971" t="str">
        <f t="shared" si="237"/>
        <v>NORMAL</v>
      </c>
      <c r="Q2971" s="5">
        <f t="shared" si="236"/>
        <v>9369</v>
      </c>
    </row>
    <row r="2972" spans="1:17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 t="shared" si="233"/>
        <v>MEDIUM</v>
      </c>
      <c r="J2972" s="2" t="str">
        <f t="shared" si="234"/>
        <v>LOW</v>
      </c>
      <c r="K2972" s="2">
        <v>0.12</v>
      </c>
      <c r="L2972" s="2">
        <v>4</v>
      </c>
      <c r="M2972" s="2" t="s">
        <v>28</v>
      </c>
      <c r="N2972" s="2">
        <v>863.56</v>
      </c>
      <c r="O2972" s="3" t="str">
        <f t="shared" si="235"/>
        <v>HIGH</v>
      </c>
      <c r="P2972" t="str">
        <f t="shared" si="237"/>
        <v>HIGH IMPACT</v>
      </c>
      <c r="Q2972" s="5">
        <f t="shared" si="236"/>
        <v>7196.333333333333</v>
      </c>
    </row>
    <row r="2973" spans="1:17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 t="shared" si="233"/>
        <v>LOW</v>
      </c>
      <c r="J2973" s="2" t="str">
        <f t="shared" si="234"/>
        <v>LOW</v>
      </c>
      <c r="K2973" s="2">
        <v>0.4</v>
      </c>
      <c r="L2973" s="2">
        <v>5</v>
      </c>
      <c r="M2973" s="2" t="s">
        <v>28</v>
      </c>
      <c r="N2973" s="2">
        <v>608.39</v>
      </c>
      <c r="O2973" s="3" t="str">
        <f t="shared" si="235"/>
        <v>LOW</v>
      </c>
      <c r="P2973" t="str">
        <f t="shared" si="237"/>
        <v>HIGH IMPACT</v>
      </c>
      <c r="Q2973" s="5">
        <f t="shared" si="236"/>
        <v>1520.9749999999999</v>
      </c>
    </row>
    <row r="2974" spans="1:17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 t="shared" si="233"/>
        <v>LOW</v>
      </c>
      <c r="J2974" s="2" t="str">
        <f t="shared" si="234"/>
        <v>LOW</v>
      </c>
      <c r="K2974" s="2">
        <v>0.2</v>
      </c>
      <c r="L2974" s="2">
        <v>1</v>
      </c>
      <c r="M2974" s="2" t="s">
        <v>28</v>
      </c>
      <c r="N2974" s="2">
        <v>395.38</v>
      </c>
      <c r="O2974" s="3" t="str">
        <f t="shared" si="235"/>
        <v>LOW</v>
      </c>
      <c r="P2974" t="str">
        <f t="shared" si="237"/>
        <v>NORMAL</v>
      </c>
      <c r="Q2974" s="5">
        <f t="shared" si="236"/>
        <v>1976.8999999999999</v>
      </c>
    </row>
    <row r="2975" spans="1:17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 t="shared" si="233"/>
        <v>HIGH</v>
      </c>
      <c r="J2975" s="2" t="str">
        <f t="shared" si="234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s="3" t="str">
        <f t="shared" si="235"/>
        <v>LOW</v>
      </c>
      <c r="P2975" t="str">
        <f t="shared" si="237"/>
        <v>HIGH IMPACT</v>
      </c>
      <c r="Q2975" s="5">
        <f t="shared" si="236"/>
        <v>1193.5882352941176</v>
      </c>
    </row>
    <row r="2976" spans="1:17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 t="shared" si="233"/>
        <v>MEDIUM</v>
      </c>
      <c r="J2976" s="2" t="str">
        <f t="shared" si="234"/>
        <v>LOW</v>
      </c>
      <c r="K2976" s="2">
        <v>0.25</v>
      </c>
      <c r="L2976" s="2">
        <v>6</v>
      </c>
      <c r="M2976" s="2" t="s">
        <v>28</v>
      </c>
      <c r="N2976" s="2">
        <v>192.18</v>
      </c>
      <c r="O2976" s="3" t="str">
        <f t="shared" si="235"/>
        <v>LOW</v>
      </c>
      <c r="P2976" t="str">
        <f t="shared" si="237"/>
        <v>HIGH IMPACT</v>
      </c>
      <c r="Q2976" s="5">
        <f t="shared" si="236"/>
        <v>768.72</v>
      </c>
    </row>
    <row r="2977" spans="1:17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 t="shared" si="233"/>
        <v>MEDIUM</v>
      </c>
      <c r="J2977" s="2" t="str">
        <f t="shared" si="234"/>
        <v>LOW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3" t="str">
        <f t="shared" si="235"/>
        <v>HIGH</v>
      </c>
      <c r="P2977" t="str">
        <f t="shared" si="237"/>
        <v>HIGH IMPACT</v>
      </c>
      <c r="Q2977" s="5">
        <f t="shared" si="236"/>
        <v>6553.5882352941162</v>
      </c>
    </row>
    <row r="2978" spans="1:17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 t="shared" si="233"/>
        <v>LOW</v>
      </c>
      <c r="J2978" s="2" t="str">
        <f t="shared" si="234"/>
        <v>LOW</v>
      </c>
      <c r="K2978" s="2">
        <v>0.25</v>
      </c>
      <c r="L2978" s="2">
        <v>2</v>
      </c>
      <c r="M2978" s="2" t="s">
        <v>17</v>
      </c>
      <c r="N2978" s="2">
        <v>642.6</v>
      </c>
      <c r="O2978" s="3" t="str">
        <f t="shared" si="235"/>
        <v>LOW</v>
      </c>
      <c r="P2978" t="str">
        <f t="shared" si="237"/>
        <v>HIGH IMPACT</v>
      </c>
      <c r="Q2978" s="5">
        <f t="shared" si="236"/>
        <v>2570.4</v>
      </c>
    </row>
    <row r="2979" spans="1:17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 t="shared" si="233"/>
        <v>LOW</v>
      </c>
      <c r="J2979" s="2" t="str">
        <f t="shared" si="234"/>
        <v>LOW</v>
      </c>
      <c r="K2979" s="2">
        <v>0.41</v>
      </c>
      <c r="L2979" s="2">
        <v>6</v>
      </c>
      <c r="M2979" s="2" t="s">
        <v>28</v>
      </c>
      <c r="N2979" s="2">
        <v>124.06</v>
      </c>
      <c r="O2979" s="3" t="str">
        <f t="shared" si="235"/>
        <v>LOW</v>
      </c>
      <c r="P2979" t="str">
        <f t="shared" si="237"/>
        <v>HIGH IMPACT</v>
      </c>
      <c r="Q2979" s="5">
        <f t="shared" si="236"/>
        <v>302.58536585365857</v>
      </c>
    </row>
    <row r="2980" spans="1:17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 t="shared" si="233"/>
        <v>LOW</v>
      </c>
      <c r="J2980" s="2" t="str">
        <f t="shared" si="234"/>
        <v>LOW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3" t="str">
        <f t="shared" si="235"/>
        <v>LOW</v>
      </c>
      <c r="P2980" t="str">
        <f t="shared" si="237"/>
        <v>NORMAL</v>
      </c>
      <c r="Q2980" s="5">
        <f t="shared" si="236"/>
        <v>3005.8571428571427</v>
      </c>
    </row>
    <row r="2981" spans="1:17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 t="shared" si="233"/>
        <v>LOW</v>
      </c>
      <c r="J2981" s="2" t="str">
        <f t="shared" si="234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s="3" t="str">
        <f t="shared" si="235"/>
        <v>LOW</v>
      </c>
      <c r="P2981" t="str">
        <f t="shared" si="237"/>
        <v>HIGH IMPACT</v>
      </c>
      <c r="Q2981" s="5">
        <f t="shared" si="236"/>
        <v>1239.5714285714287</v>
      </c>
    </row>
    <row r="2982" spans="1:17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 t="shared" si="233"/>
        <v>LOW</v>
      </c>
      <c r="J2982" s="2" t="str">
        <f t="shared" si="234"/>
        <v>LOW</v>
      </c>
      <c r="K2982" s="2">
        <v>0.1</v>
      </c>
      <c r="L2982" s="2">
        <v>9</v>
      </c>
      <c r="M2982" s="2" t="s">
        <v>23</v>
      </c>
      <c r="N2982" s="2">
        <v>819.18</v>
      </c>
      <c r="O2982" s="3" t="str">
        <f t="shared" si="235"/>
        <v>LOW</v>
      </c>
      <c r="P2982" t="str">
        <f t="shared" si="237"/>
        <v>NORMAL</v>
      </c>
      <c r="Q2982" s="5">
        <f t="shared" si="236"/>
        <v>8191.7999999999993</v>
      </c>
    </row>
    <row r="2983" spans="1:17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 t="shared" si="233"/>
        <v>MEDIUM</v>
      </c>
      <c r="J2983" s="2" t="str">
        <f t="shared" si="234"/>
        <v>LOW</v>
      </c>
      <c r="K2983" s="2">
        <v>0.18</v>
      </c>
      <c r="L2983" s="2">
        <v>4</v>
      </c>
      <c r="M2983" s="2" t="s">
        <v>17</v>
      </c>
      <c r="N2983" s="2">
        <v>706.1</v>
      </c>
      <c r="O2983" s="3" t="str">
        <f t="shared" si="235"/>
        <v>HIGH</v>
      </c>
      <c r="P2983" t="str">
        <f t="shared" si="237"/>
        <v>HIGH IMPACT</v>
      </c>
      <c r="Q2983" s="5">
        <f t="shared" si="236"/>
        <v>3922.7777777777778</v>
      </c>
    </row>
    <row r="2984" spans="1:17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 t="shared" si="233"/>
        <v>MEDIUM</v>
      </c>
      <c r="J2984" s="2" t="str">
        <f t="shared" si="234"/>
        <v>LOW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3" t="str">
        <f t="shared" si="235"/>
        <v>LOW</v>
      </c>
      <c r="P2984" t="str">
        <f t="shared" si="237"/>
        <v>HIGH IMPACT</v>
      </c>
      <c r="Q2984" s="5">
        <f t="shared" si="236"/>
        <v>604.2045454545455</v>
      </c>
    </row>
    <row r="2985" spans="1:17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 t="shared" si="233"/>
        <v>LOW</v>
      </c>
      <c r="J2985" s="2" t="str">
        <f t="shared" si="234"/>
        <v>LOW</v>
      </c>
      <c r="K2985" s="2">
        <v>0.39</v>
      </c>
      <c r="L2985" s="2">
        <v>6</v>
      </c>
      <c r="M2985" s="2" t="s">
        <v>23</v>
      </c>
      <c r="N2985" s="2">
        <v>224.99</v>
      </c>
      <c r="O2985" s="3" t="str">
        <f t="shared" si="235"/>
        <v>LOW</v>
      </c>
      <c r="P2985" t="str">
        <f t="shared" si="237"/>
        <v>HIGH IMPACT</v>
      </c>
      <c r="Q2985" s="5">
        <f t="shared" si="236"/>
        <v>576.89743589743591</v>
      </c>
    </row>
    <row r="2986" spans="1:17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 t="shared" si="233"/>
        <v>LOW</v>
      </c>
      <c r="J2986" s="2" t="str">
        <f t="shared" si="234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s="3" t="str">
        <f t="shared" si="235"/>
        <v>LOW</v>
      </c>
      <c r="P2986" t="str">
        <f t="shared" si="237"/>
        <v>NORMAL</v>
      </c>
      <c r="Q2986" s="5">
        <f t="shared" si="236"/>
        <v>2916.2631578947371</v>
      </c>
    </row>
    <row r="2987" spans="1:17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 t="shared" si="233"/>
        <v>LOW</v>
      </c>
      <c r="J2987" s="2" t="str">
        <f t="shared" si="234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3" t="str">
        <f t="shared" si="235"/>
        <v>LOW</v>
      </c>
      <c r="P2987" t="str">
        <f t="shared" si="237"/>
        <v>NORMAL</v>
      </c>
      <c r="Q2987" s="5">
        <f t="shared" si="236"/>
        <v>110.14285714285714</v>
      </c>
    </row>
    <row r="2988" spans="1:17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 t="shared" si="233"/>
        <v>LOW</v>
      </c>
      <c r="J2988" s="2" t="str">
        <f t="shared" si="234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3" t="str">
        <f t="shared" si="235"/>
        <v>LOW</v>
      </c>
      <c r="P2988" t="str">
        <f t="shared" si="237"/>
        <v>HIGH IMPACT</v>
      </c>
      <c r="Q2988" s="5">
        <f t="shared" si="236"/>
        <v>307.33333333333337</v>
      </c>
    </row>
    <row r="2989" spans="1:17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 t="shared" si="233"/>
        <v>LOW</v>
      </c>
      <c r="J2989" s="2" t="str">
        <f t="shared" si="234"/>
        <v>LOW</v>
      </c>
      <c r="K2989" s="2">
        <v>0.39</v>
      </c>
      <c r="L2989" s="2">
        <v>4</v>
      </c>
      <c r="M2989" s="2" t="s">
        <v>28</v>
      </c>
      <c r="N2989" s="2">
        <v>176.86</v>
      </c>
      <c r="O2989" s="3" t="str">
        <f t="shared" si="235"/>
        <v>LOW</v>
      </c>
      <c r="P2989" t="str">
        <f t="shared" si="237"/>
        <v>HIGH IMPACT</v>
      </c>
      <c r="Q2989" s="5">
        <f t="shared" si="236"/>
        <v>453.4871794871795</v>
      </c>
    </row>
    <row r="2990" spans="1:17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 t="shared" si="233"/>
        <v>LOW</v>
      </c>
      <c r="J2990" s="2" t="str">
        <f t="shared" si="234"/>
        <v>LOW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3" t="str">
        <f t="shared" si="235"/>
        <v>LOW</v>
      </c>
      <c r="P2990" t="str">
        <f t="shared" si="237"/>
        <v>NORMAL</v>
      </c>
      <c r="Q2990" s="5">
        <f t="shared" si="236"/>
        <v>32240.499999999996</v>
      </c>
    </row>
    <row r="2991" spans="1:17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 t="shared" si="233"/>
        <v>LOW</v>
      </c>
      <c r="J2991" s="2" t="str">
        <f t="shared" si="234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s="3" t="str">
        <f t="shared" si="235"/>
        <v>LOW</v>
      </c>
      <c r="P2991" t="str">
        <f t="shared" si="237"/>
        <v>HIGH IMPACT</v>
      </c>
      <c r="Q2991" s="5">
        <f t="shared" si="236"/>
        <v>165.81081081081081</v>
      </c>
    </row>
    <row r="2992" spans="1:17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 t="shared" si="233"/>
        <v>LOW</v>
      </c>
      <c r="J2992" s="2" t="str">
        <f t="shared" si="234"/>
        <v>LOW</v>
      </c>
      <c r="K2992" s="2">
        <v>0.34</v>
      </c>
      <c r="L2992" s="2">
        <v>8</v>
      </c>
      <c r="M2992" s="2" t="s">
        <v>28</v>
      </c>
      <c r="N2992" s="2">
        <v>340.54</v>
      </c>
      <c r="O2992" s="3" t="str">
        <f t="shared" si="235"/>
        <v>LOW</v>
      </c>
      <c r="P2992" t="str">
        <f t="shared" si="237"/>
        <v>HIGH IMPACT</v>
      </c>
      <c r="Q2992" s="5">
        <f t="shared" si="236"/>
        <v>1001.5882352941177</v>
      </c>
    </row>
    <row r="2993" spans="1:17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 t="shared" si="233"/>
        <v>LOW</v>
      </c>
      <c r="J2993" s="2" t="str">
        <f t="shared" si="234"/>
        <v>LOW</v>
      </c>
      <c r="K2993" s="2">
        <v>0.03</v>
      </c>
      <c r="L2993" s="2">
        <v>7</v>
      </c>
      <c r="M2993" s="2" t="s">
        <v>17</v>
      </c>
      <c r="N2993" s="2">
        <v>79.66</v>
      </c>
      <c r="O2993" s="3" t="str">
        <f t="shared" si="235"/>
        <v>LOW</v>
      </c>
      <c r="P2993" t="str">
        <f t="shared" si="237"/>
        <v>NORMAL</v>
      </c>
      <c r="Q2993" s="5">
        <f t="shared" si="236"/>
        <v>2655.3333333333335</v>
      </c>
    </row>
    <row r="2994" spans="1:17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 t="shared" si="233"/>
        <v>MEDIUM</v>
      </c>
      <c r="J2994" s="2" t="str">
        <f t="shared" si="234"/>
        <v>LOW</v>
      </c>
      <c r="K2994" s="2">
        <v>0.32</v>
      </c>
      <c r="L2994" s="2">
        <v>9</v>
      </c>
      <c r="M2994" s="2" t="s">
        <v>23</v>
      </c>
      <c r="N2994" s="2">
        <v>483.22</v>
      </c>
      <c r="O2994" s="3" t="str">
        <f t="shared" si="235"/>
        <v>LOW</v>
      </c>
      <c r="P2994" t="str">
        <f t="shared" si="237"/>
        <v>HIGH IMPACT</v>
      </c>
      <c r="Q2994" s="5">
        <f t="shared" si="236"/>
        <v>1510.0625</v>
      </c>
    </row>
    <row r="2995" spans="1:17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 t="shared" si="233"/>
        <v>LOW</v>
      </c>
      <c r="J2995" s="2" t="str">
        <f t="shared" si="234"/>
        <v>LOW</v>
      </c>
      <c r="K2995" s="2">
        <v>0.15</v>
      </c>
      <c r="L2995" s="2">
        <v>3</v>
      </c>
      <c r="M2995" s="2" t="s">
        <v>23</v>
      </c>
      <c r="N2995" s="2">
        <v>1069.82</v>
      </c>
      <c r="O2995" s="3" t="str">
        <f t="shared" si="235"/>
        <v>LOW</v>
      </c>
      <c r="P2995" t="str">
        <f t="shared" si="237"/>
        <v>NORMAL</v>
      </c>
      <c r="Q2995" s="5">
        <f t="shared" si="236"/>
        <v>7132.1333333333332</v>
      </c>
    </row>
    <row r="2996" spans="1:17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 t="shared" si="233"/>
        <v>LOW</v>
      </c>
      <c r="J2996" s="2" t="str">
        <f t="shared" si="234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s="3" t="str">
        <f t="shared" si="235"/>
        <v>LOW</v>
      </c>
      <c r="P2996" t="str">
        <f t="shared" si="237"/>
        <v>NORMAL</v>
      </c>
      <c r="Q2996" s="5">
        <f t="shared" si="236"/>
        <v>3933.3333333333335</v>
      </c>
    </row>
    <row r="2997" spans="1:17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 t="shared" si="233"/>
        <v>LOW</v>
      </c>
      <c r="J2997" s="2" t="str">
        <f t="shared" si="234"/>
        <v>LOW</v>
      </c>
      <c r="K2997" s="2">
        <v>0.19</v>
      </c>
      <c r="L2997" s="2">
        <v>8</v>
      </c>
      <c r="M2997" s="2" t="s">
        <v>17</v>
      </c>
      <c r="N2997" s="2">
        <v>612.12</v>
      </c>
      <c r="O2997" s="3" t="str">
        <f t="shared" si="235"/>
        <v>LOW</v>
      </c>
      <c r="P2997" t="str">
        <f t="shared" si="237"/>
        <v>NORMAL</v>
      </c>
      <c r="Q2997" s="5">
        <f t="shared" si="236"/>
        <v>3221.6842105263158</v>
      </c>
    </row>
    <row r="2998" spans="1:17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 t="shared" si="233"/>
        <v>LOW</v>
      </c>
      <c r="J2998" s="2" t="str">
        <f t="shared" si="234"/>
        <v>LOW</v>
      </c>
      <c r="K2998" s="2">
        <v>0.1</v>
      </c>
      <c r="L2998" s="2">
        <v>3</v>
      </c>
      <c r="M2998" s="2" t="s">
        <v>23</v>
      </c>
      <c r="N2998" s="2">
        <v>678.96</v>
      </c>
      <c r="O2998" s="3" t="str">
        <f t="shared" si="235"/>
        <v>LOW</v>
      </c>
      <c r="P2998" t="str">
        <f t="shared" si="237"/>
        <v>NORMAL</v>
      </c>
      <c r="Q2998" s="5">
        <f t="shared" si="236"/>
        <v>6789.6</v>
      </c>
    </row>
    <row r="2999" spans="1:17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 t="shared" si="233"/>
        <v>LOW</v>
      </c>
      <c r="J2999" s="2" t="str">
        <f t="shared" si="234"/>
        <v>LOW</v>
      </c>
      <c r="K2999" s="2">
        <v>0.41</v>
      </c>
      <c r="L2999" s="2">
        <v>1</v>
      </c>
      <c r="M2999" s="2" t="s">
        <v>23</v>
      </c>
      <c r="N2999" s="2">
        <v>435.68</v>
      </c>
      <c r="O2999" s="3" t="str">
        <f t="shared" si="235"/>
        <v>LOW</v>
      </c>
      <c r="P2999" t="str">
        <f t="shared" si="237"/>
        <v>HIGH IMPACT</v>
      </c>
      <c r="Q2999" s="5">
        <f t="shared" si="236"/>
        <v>1062.6341463414635</v>
      </c>
    </row>
    <row r="3000" spans="1:17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 t="shared" si="233"/>
        <v>LOW</v>
      </c>
      <c r="J3000" s="2" t="str">
        <f t="shared" si="234"/>
        <v>LOW</v>
      </c>
      <c r="K3000" s="2">
        <v>0.37</v>
      </c>
      <c r="L3000" s="2">
        <v>2</v>
      </c>
      <c r="M3000" s="2" t="s">
        <v>17</v>
      </c>
      <c r="N3000" s="2">
        <v>376.26</v>
      </c>
      <c r="O3000" s="3" t="str">
        <f t="shared" si="235"/>
        <v>LOW</v>
      </c>
      <c r="P3000" t="str">
        <f t="shared" si="237"/>
        <v>HIGH IMPACT</v>
      </c>
      <c r="Q3000" s="5">
        <f t="shared" si="236"/>
        <v>1016.918918918919</v>
      </c>
    </row>
    <row r="3001" spans="1:17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 t="shared" si="233"/>
        <v>HIGH</v>
      </c>
      <c r="J3001" s="2" t="str">
        <f t="shared" si="234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s="3" t="str">
        <f t="shared" si="235"/>
        <v>HIGH</v>
      </c>
      <c r="P3001" t="str">
        <f t="shared" si="237"/>
        <v>HIGH IMPACT</v>
      </c>
      <c r="Q3001" s="5">
        <f t="shared" si="236"/>
        <v>1662.5714285714284</v>
      </c>
    </row>
    <row r="3002" spans="1:17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 t="shared" si="233"/>
        <v>MEDIUM</v>
      </c>
      <c r="J3002" s="2" t="str">
        <f t="shared" si="234"/>
        <v>LOW</v>
      </c>
      <c r="K3002" s="2">
        <v>0.27</v>
      </c>
      <c r="L3002" s="2">
        <v>7</v>
      </c>
      <c r="M3002" s="2" t="s">
        <v>23</v>
      </c>
      <c r="N3002" s="2">
        <v>122.67</v>
      </c>
      <c r="O3002" s="3" t="str">
        <f t="shared" si="235"/>
        <v>LOW</v>
      </c>
      <c r="P3002" t="str">
        <f t="shared" si="237"/>
        <v>HIGH IMPACT</v>
      </c>
      <c r="Q3002" s="5">
        <f t="shared" si="236"/>
        <v>454.33333333333331</v>
      </c>
    </row>
    <row r="3003" spans="1:17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 t="shared" si="233"/>
        <v>LOW</v>
      </c>
      <c r="J3003" s="2" t="str">
        <f t="shared" si="234"/>
        <v>LOW</v>
      </c>
      <c r="K3003" s="2">
        <v>0.04</v>
      </c>
      <c r="L3003" s="2">
        <v>4</v>
      </c>
      <c r="M3003" s="2" t="s">
        <v>28</v>
      </c>
      <c r="N3003" s="2">
        <v>243.39</v>
      </c>
      <c r="O3003" s="3" t="str">
        <f t="shared" si="235"/>
        <v>LOW</v>
      </c>
      <c r="P3003" t="str">
        <f t="shared" si="237"/>
        <v>NORMAL</v>
      </c>
      <c r="Q3003" s="5">
        <f t="shared" si="236"/>
        <v>6084.7499999999991</v>
      </c>
    </row>
    <row r="3004" spans="1:17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 t="shared" si="233"/>
        <v>LOW</v>
      </c>
      <c r="J3004" s="2" t="str">
        <f t="shared" si="234"/>
        <v>LOW</v>
      </c>
      <c r="K3004" s="2">
        <v>0.18</v>
      </c>
      <c r="L3004" s="2">
        <v>8</v>
      </c>
      <c r="M3004" s="2" t="s">
        <v>23</v>
      </c>
      <c r="N3004" s="2">
        <v>196.24</v>
      </c>
      <c r="O3004" s="3" t="str">
        <f t="shared" si="235"/>
        <v>LOW</v>
      </c>
      <c r="P3004" t="str">
        <f t="shared" si="237"/>
        <v>NORMAL</v>
      </c>
      <c r="Q3004" s="5">
        <f t="shared" si="236"/>
        <v>1090.2222222222224</v>
      </c>
    </row>
    <row r="3005" spans="1:17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 t="shared" si="233"/>
        <v>LOW</v>
      </c>
      <c r="J3005" s="2" t="str">
        <f t="shared" si="234"/>
        <v>LOW</v>
      </c>
      <c r="K3005" s="2">
        <v>0.42</v>
      </c>
      <c r="L3005" s="2">
        <v>3</v>
      </c>
      <c r="M3005" s="2" t="s">
        <v>28</v>
      </c>
      <c r="N3005" s="2">
        <v>545.09</v>
      </c>
      <c r="O3005" s="3" t="str">
        <f t="shared" si="235"/>
        <v>LOW</v>
      </c>
      <c r="P3005" t="str">
        <f t="shared" si="237"/>
        <v>HIGH IMPACT</v>
      </c>
      <c r="Q3005" s="5">
        <f t="shared" si="236"/>
        <v>1297.8333333333335</v>
      </c>
    </row>
    <row r="3006" spans="1:17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 t="shared" si="233"/>
        <v>LOW</v>
      </c>
      <c r="J3006" s="2" t="str">
        <f t="shared" si="234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s="3" t="str">
        <f t="shared" si="235"/>
        <v>LOW</v>
      </c>
      <c r="P3006" t="str">
        <f t="shared" si="237"/>
        <v>NORMAL</v>
      </c>
      <c r="Q3006" s="5">
        <f t="shared" si="236"/>
        <v>1644.7499999999998</v>
      </c>
    </row>
    <row r="3007" spans="1:17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 t="shared" si="233"/>
        <v>LOW</v>
      </c>
      <c r="J3007" s="2" t="str">
        <f t="shared" si="234"/>
        <v>LOW</v>
      </c>
      <c r="K3007" s="2">
        <v>0.23</v>
      </c>
      <c r="L3007" s="2">
        <v>4</v>
      </c>
      <c r="M3007" s="2" t="s">
        <v>23</v>
      </c>
      <c r="N3007" s="2">
        <v>682.76</v>
      </c>
      <c r="O3007" s="3" t="str">
        <f t="shared" si="235"/>
        <v>LOW</v>
      </c>
      <c r="P3007" t="str">
        <f t="shared" si="237"/>
        <v>HIGH IMPACT</v>
      </c>
      <c r="Q3007" s="5">
        <f t="shared" si="236"/>
        <v>2968.5217391304345</v>
      </c>
    </row>
    <row r="3008" spans="1:17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 t="shared" si="233"/>
        <v>LOW</v>
      </c>
      <c r="J3008" s="2" t="str">
        <f t="shared" si="234"/>
        <v>LOW</v>
      </c>
      <c r="K3008" s="2">
        <v>0.21</v>
      </c>
      <c r="L3008" s="2">
        <v>6</v>
      </c>
      <c r="M3008" s="2" t="s">
        <v>28</v>
      </c>
      <c r="N3008" s="2">
        <v>875.65</v>
      </c>
      <c r="O3008" s="3" t="str">
        <f t="shared" si="235"/>
        <v>LOW</v>
      </c>
      <c r="P3008" t="str">
        <f t="shared" si="237"/>
        <v>HIGH IMPACT</v>
      </c>
      <c r="Q3008" s="5">
        <f t="shared" si="236"/>
        <v>4169.7619047619046</v>
      </c>
    </row>
    <row r="3009" spans="1:17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 t="shared" si="233"/>
        <v>LOW</v>
      </c>
      <c r="J3009" s="2" t="str">
        <f t="shared" si="234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s="3" t="str">
        <f t="shared" si="235"/>
        <v>LOW</v>
      </c>
      <c r="P3009" t="str">
        <f t="shared" si="237"/>
        <v>NORMAL</v>
      </c>
      <c r="Q3009" s="5">
        <f t="shared" si="236"/>
        <v>279.83333333333331</v>
      </c>
    </row>
    <row r="3010" spans="1:17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 t="shared" si="233"/>
        <v>LOW</v>
      </c>
      <c r="J3010" s="2" t="str">
        <f t="shared" si="234"/>
        <v>LOW</v>
      </c>
      <c r="K3010" s="2">
        <v>0.04</v>
      </c>
      <c r="L3010" s="2">
        <v>4</v>
      </c>
      <c r="M3010" s="2" t="s">
        <v>28</v>
      </c>
      <c r="N3010" s="2">
        <v>196.26</v>
      </c>
      <c r="O3010" s="3" t="str">
        <f t="shared" si="235"/>
        <v>LOW</v>
      </c>
      <c r="P3010" t="str">
        <f t="shared" si="237"/>
        <v>NORMAL</v>
      </c>
      <c r="Q3010" s="5">
        <f t="shared" si="236"/>
        <v>4906.5</v>
      </c>
    </row>
    <row r="3011" spans="1:17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 t="shared" ref="I3011:I3074" si="238">IF(H3011&gt;10000,"HIGH",IF(H3011&gt;5000,"MEDIUM","LOW"))</f>
        <v>LOW</v>
      </c>
      <c r="J3011" s="2" t="str">
        <f t="shared" ref="J3011:J3074" si="239">IF(H3011&gt;10000,"HIGH","LOW")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s="3" t="str">
        <f t="shared" ref="O3011:O3074" si="240">IF(AND(H3011&gt;5000,N3011&gt;500),"HIGH","LOW")</f>
        <v>LOW</v>
      </c>
      <c r="P3011" t="str">
        <f t="shared" si="237"/>
        <v>NORMAL</v>
      </c>
      <c r="Q3011" s="5">
        <f t="shared" ref="Q3011:Q3074" si="241">IFERROR(N3011/K3011,"cant divide")</f>
        <v>8879.5555555555547</v>
      </c>
    </row>
    <row r="3012" spans="1:17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 t="shared" si="238"/>
        <v>LOW</v>
      </c>
      <c r="J3012" s="2" t="str">
        <f t="shared" si="239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s="3" t="str">
        <f t="shared" si="240"/>
        <v>LOW</v>
      </c>
      <c r="P3012" t="str">
        <f t="shared" si="237"/>
        <v>NORMAL</v>
      </c>
      <c r="Q3012" s="5">
        <f t="shared" si="241"/>
        <v>1085.0555555555557</v>
      </c>
    </row>
    <row r="3013" spans="1:17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 t="shared" si="238"/>
        <v>LOW</v>
      </c>
      <c r="J3013" s="2" t="str">
        <f t="shared" si="239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s="3" t="str">
        <f t="shared" si="240"/>
        <v>LOW</v>
      </c>
      <c r="P3013" t="str">
        <f t="shared" si="237"/>
        <v>NORMAL</v>
      </c>
      <c r="Q3013" s="5">
        <f t="shared" si="241"/>
        <v>1086.4166666666667</v>
      </c>
    </row>
    <row r="3014" spans="1:17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 t="shared" si="238"/>
        <v>LOW</v>
      </c>
      <c r="J3014" s="2" t="str">
        <f t="shared" si="239"/>
        <v>LOW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3" t="str">
        <f t="shared" si="240"/>
        <v>LOW</v>
      </c>
      <c r="P3014" t="str">
        <f t="shared" si="237"/>
        <v>HIGH IMPACT</v>
      </c>
      <c r="Q3014" s="5">
        <f t="shared" si="241"/>
        <v>3183.0344827586209</v>
      </c>
    </row>
    <row r="3015" spans="1:17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 t="shared" si="238"/>
        <v>MEDIUM</v>
      </c>
      <c r="J3015" s="2" t="str">
        <f t="shared" si="239"/>
        <v>LOW</v>
      </c>
      <c r="K3015" s="2">
        <v>0.31</v>
      </c>
      <c r="L3015" s="2">
        <v>8</v>
      </c>
      <c r="M3015" s="2" t="s">
        <v>28</v>
      </c>
      <c r="N3015" s="2">
        <v>562.65</v>
      </c>
      <c r="O3015" s="3" t="str">
        <f t="shared" si="240"/>
        <v>HIGH</v>
      </c>
      <c r="P3015" t="str">
        <f t="shared" si="237"/>
        <v>HIGH IMPACT</v>
      </c>
      <c r="Q3015" s="5">
        <f t="shared" si="241"/>
        <v>1815</v>
      </c>
    </row>
    <row r="3016" spans="1:17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 t="shared" si="238"/>
        <v>LOW</v>
      </c>
      <c r="J3016" s="2" t="str">
        <f t="shared" si="239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3" t="str">
        <f t="shared" si="240"/>
        <v>LOW</v>
      </c>
      <c r="P3016" t="str">
        <f t="shared" ref="P3016:P3079" si="242">IF(OR(H3016&gt;5000,K3016&gt;0.2),"HIGH IMPACT","NORMAL")</f>
        <v>HIGH IMPACT</v>
      </c>
      <c r="Q3016" s="5">
        <f t="shared" si="241"/>
        <v>3858.0689655172414</v>
      </c>
    </row>
    <row r="3017" spans="1:17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 t="shared" si="238"/>
        <v>LOW</v>
      </c>
      <c r="J3017" s="2" t="str">
        <f t="shared" si="239"/>
        <v>LOW</v>
      </c>
      <c r="K3017" s="2">
        <v>0.04</v>
      </c>
      <c r="L3017" s="2">
        <v>1</v>
      </c>
      <c r="M3017" s="2" t="s">
        <v>23</v>
      </c>
      <c r="N3017" s="2">
        <v>1025.96</v>
      </c>
      <c r="O3017" s="3" t="str">
        <f t="shared" si="240"/>
        <v>LOW</v>
      </c>
      <c r="P3017" t="str">
        <f t="shared" si="242"/>
        <v>NORMAL</v>
      </c>
      <c r="Q3017" s="5">
        <f t="shared" si="241"/>
        <v>25649</v>
      </c>
    </row>
    <row r="3018" spans="1:17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 t="shared" si="238"/>
        <v>HIGH</v>
      </c>
      <c r="J3018" s="2" t="str">
        <f t="shared" si="239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s="3" t="str">
        <f t="shared" si="240"/>
        <v>LOW</v>
      </c>
      <c r="P3018" t="str">
        <f t="shared" si="242"/>
        <v>HIGH IMPACT</v>
      </c>
      <c r="Q3018" s="5">
        <f t="shared" si="241"/>
        <v>1313.2727272727273</v>
      </c>
    </row>
    <row r="3019" spans="1:17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 t="shared" si="238"/>
        <v>LOW</v>
      </c>
      <c r="J3019" s="2" t="str">
        <f t="shared" si="239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s="3" t="str">
        <f t="shared" si="240"/>
        <v>LOW</v>
      </c>
      <c r="P3019" t="str">
        <f t="shared" si="242"/>
        <v>NORMAL</v>
      </c>
      <c r="Q3019" s="5">
        <f t="shared" si="241"/>
        <v>89.578947368421055</v>
      </c>
    </row>
    <row r="3020" spans="1:17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 t="shared" si="238"/>
        <v>MEDIUM</v>
      </c>
      <c r="J3020" s="2" t="str">
        <f t="shared" si="239"/>
        <v>LOW</v>
      </c>
      <c r="K3020" s="2">
        <v>0.44</v>
      </c>
      <c r="L3020" s="2">
        <v>7</v>
      </c>
      <c r="M3020" s="2" t="s">
        <v>23</v>
      </c>
      <c r="N3020" s="2">
        <v>195.78</v>
      </c>
      <c r="O3020" s="3" t="str">
        <f t="shared" si="240"/>
        <v>LOW</v>
      </c>
      <c r="P3020" t="str">
        <f t="shared" si="242"/>
        <v>HIGH IMPACT</v>
      </c>
      <c r="Q3020" s="5">
        <f t="shared" si="241"/>
        <v>444.95454545454544</v>
      </c>
    </row>
    <row r="3021" spans="1:17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 t="shared" si="238"/>
        <v>LOW</v>
      </c>
      <c r="J3021" s="2" t="str">
        <f t="shared" si="239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s="3" t="str">
        <f t="shared" si="240"/>
        <v>LOW</v>
      </c>
      <c r="P3021" t="str">
        <f t="shared" si="242"/>
        <v>HIGH IMPACT</v>
      </c>
      <c r="Q3021" s="5">
        <f t="shared" si="241"/>
        <v>1230.2692307692307</v>
      </c>
    </row>
    <row r="3022" spans="1:17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 t="shared" si="238"/>
        <v>LOW</v>
      </c>
      <c r="J3022" s="2" t="str">
        <f t="shared" si="239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3" t="str">
        <f t="shared" si="240"/>
        <v>LOW</v>
      </c>
      <c r="P3022" t="str">
        <f t="shared" si="242"/>
        <v>NORMAL</v>
      </c>
      <c r="Q3022" s="5">
        <f t="shared" si="241"/>
        <v>2042.7499999999998</v>
      </c>
    </row>
    <row r="3023" spans="1:17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 t="shared" si="238"/>
        <v>LOW</v>
      </c>
      <c r="J3023" s="2" t="str">
        <f t="shared" si="239"/>
        <v>LOW</v>
      </c>
      <c r="K3023" s="2">
        <v>0</v>
      </c>
      <c r="L3023" s="2">
        <v>9</v>
      </c>
      <c r="M3023" s="2" t="s">
        <v>23</v>
      </c>
      <c r="N3023" s="2">
        <v>240.06</v>
      </c>
      <c r="O3023" s="3" t="str">
        <f t="shared" si="240"/>
        <v>LOW</v>
      </c>
      <c r="P3023" t="str">
        <f t="shared" si="242"/>
        <v>NORMAL</v>
      </c>
      <c r="Q3023" s="5" t="str">
        <f t="shared" si="241"/>
        <v>cant divide</v>
      </c>
    </row>
    <row r="3024" spans="1:17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 t="shared" si="238"/>
        <v>LOW</v>
      </c>
      <c r="J3024" s="2" t="str">
        <f t="shared" si="239"/>
        <v>LOW</v>
      </c>
      <c r="K3024" s="2">
        <v>0.35</v>
      </c>
      <c r="L3024" s="2">
        <v>6</v>
      </c>
      <c r="M3024" s="2" t="s">
        <v>28</v>
      </c>
      <c r="N3024" s="2">
        <v>735.02</v>
      </c>
      <c r="O3024" s="3" t="str">
        <f t="shared" si="240"/>
        <v>LOW</v>
      </c>
      <c r="P3024" t="str">
        <f t="shared" si="242"/>
        <v>HIGH IMPACT</v>
      </c>
      <c r="Q3024" s="5">
        <f t="shared" si="241"/>
        <v>2100.0571428571429</v>
      </c>
    </row>
    <row r="3025" spans="1:17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 t="shared" si="238"/>
        <v>MEDIUM</v>
      </c>
      <c r="J3025" s="2" t="str">
        <f t="shared" si="239"/>
        <v>LOW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3" t="str">
        <f t="shared" si="240"/>
        <v>HIGH</v>
      </c>
      <c r="P3025" t="str">
        <f t="shared" si="242"/>
        <v>HIGH IMPACT</v>
      </c>
      <c r="Q3025" s="5">
        <f t="shared" si="241"/>
        <v>6505.4999999999991</v>
      </c>
    </row>
    <row r="3026" spans="1:17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 t="shared" si="238"/>
        <v>LOW</v>
      </c>
      <c r="J3026" s="2" t="str">
        <f t="shared" si="239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3" t="str">
        <f t="shared" si="240"/>
        <v>LOW</v>
      </c>
      <c r="P3026" t="str">
        <f t="shared" si="242"/>
        <v>NORMAL</v>
      </c>
      <c r="Q3026" s="5">
        <f t="shared" si="241"/>
        <v>3087.8571428571427</v>
      </c>
    </row>
    <row r="3027" spans="1:17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 t="shared" si="238"/>
        <v>MEDIUM</v>
      </c>
      <c r="J3027" s="2" t="str">
        <f t="shared" si="239"/>
        <v>LOW</v>
      </c>
      <c r="K3027" s="2">
        <v>0.22</v>
      </c>
      <c r="L3027" s="2">
        <v>7</v>
      </c>
      <c r="M3027" s="2" t="s">
        <v>28</v>
      </c>
      <c r="N3027" s="2">
        <v>629.14</v>
      </c>
      <c r="O3027" s="3" t="str">
        <f t="shared" si="240"/>
        <v>HIGH</v>
      </c>
      <c r="P3027" t="str">
        <f t="shared" si="242"/>
        <v>HIGH IMPACT</v>
      </c>
      <c r="Q3027" s="5">
        <f t="shared" si="241"/>
        <v>2859.7272727272725</v>
      </c>
    </row>
    <row r="3028" spans="1:17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 t="shared" si="238"/>
        <v>LOW</v>
      </c>
      <c r="J3028" s="2" t="str">
        <f t="shared" si="239"/>
        <v>LOW</v>
      </c>
      <c r="K3028" s="2">
        <v>0.04</v>
      </c>
      <c r="L3028" s="2">
        <v>6</v>
      </c>
      <c r="M3028" s="2" t="s">
        <v>23</v>
      </c>
      <c r="N3028" s="2">
        <v>855.39</v>
      </c>
      <c r="O3028" s="3" t="str">
        <f t="shared" si="240"/>
        <v>LOW</v>
      </c>
      <c r="P3028" t="str">
        <f t="shared" si="242"/>
        <v>NORMAL</v>
      </c>
      <c r="Q3028" s="5">
        <f t="shared" si="241"/>
        <v>21384.75</v>
      </c>
    </row>
    <row r="3029" spans="1:17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 t="shared" si="238"/>
        <v>MEDIUM</v>
      </c>
      <c r="J3029" s="2" t="str">
        <f t="shared" si="239"/>
        <v>LOW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3" t="str">
        <f t="shared" si="240"/>
        <v>LOW</v>
      </c>
      <c r="P3029" t="str">
        <f t="shared" si="242"/>
        <v>HIGH IMPACT</v>
      </c>
      <c r="Q3029" s="5">
        <f t="shared" si="241"/>
        <v>692.6</v>
      </c>
    </row>
    <row r="3030" spans="1:17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 t="shared" si="238"/>
        <v>LOW</v>
      </c>
      <c r="J3030" s="2" t="str">
        <f t="shared" si="239"/>
        <v>LOW</v>
      </c>
      <c r="K3030" s="2">
        <v>0.16</v>
      </c>
      <c r="L3030" s="2">
        <v>3</v>
      </c>
      <c r="M3030" s="2" t="s">
        <v>17</v>
      </c>
      <c r="N3030" s="2">
        <v>517.5</v>
      </c>
      <c r="O3030" s="3" t="str">
        <f t="shared" si="240"/>
        <v>LOW</v>
      </c>
      <c r="P3030" t="str">
        <f t="shared" si="242"/>
        <v>NORMAL</v>
      </c>
      <c r="Q3030" s="5">
        <f t="shared" si="241"/>
        <v>3234.375</v>
      </c>
    </row>
    <row r="3031" spans="1:17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 t="shared" si="238"/>
        <v>LOW</v>
      </c>
      <c r="J3031" s="2" t="str">
        <f t="shared" si="239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s="3" t="str">
        <f t="shared" si="240"/>
        <v>LOW</v>
      </c>
      <c r="P3031" t="str">
        <f t="shared" si="242"/>
        <v>HIGH IMPACT</v>
      </c>
      <c r="Q3031" s="5">
        <f t="shared" si="241"/>
        <v>3163.75</v>
      </c>
    </row>
    <row r="3032" spans="1:17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 t="shared" si="238"/>
        <v>LOW</v>
      </c>
      <c r="J3032" s="2" t="str">
        <f t="shared" si="239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s="3" t="str">
        <f t="shared" si="240"/>
        <v>LOW</v>
      </c>
      <c r="P3032" t="str">
        <f t="shared" si="242"/>
        <v>NORMAL</v>
      </c>
      <c r="Q3032" s="5">
        <f t="shared" si="241"/>
        <v>241.55555555555554</v>
      </c>
    </row>
    <row r="3033" spans="1:17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 t="shared" si="238"/>
        <v>LOW</v>
      </c>
      <c r="J3033" s="2" t="str">
        <f t="shared" si="239"/>
        <v>LOW</v>
      </c>
      <c r="K3033" s="2">
        <v>0.38</v>
      </c>
      <c r="L3033" s="2">
        <v>6</v>
      </c>
      <c r="M3033" s="2" t="s">
        <v>17</v>
      </c>
      <c r="N3033" s="2">
        <v>505.49</v>
      </c>
      <c r="O3033" s="3" t="str">
        <f t="shared" si="240"/>
        <v>LOW</v>
      </c>
      <c r="P3033" t="str">
        <f t="shared" si="242"/>
        <v>HIGH IMPACT</v>
      </c>
      <c r="Q3033" s="5">
        <f t="shared" si="241"/>
        <v>1330.2368421052631</v>
      </c>
    </row>
    <row r="3034" spans="1:17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 t="shared" si="238"/>
        <v>LOW</v>
      </c>
      <c r="J3034" s="2" t="str">
        <f t="shared" si="239"/>
        <v>LOW</v>
      </c>
      <c r="K3034" s="2">
        <v>0.25</v>
      </c>
      <c r="L3034" s="2">
        <v>5</v>
      </c>
      <c r="M3034" s="2" t="s">
        <v>23</v>
      </c>
      <c r="N3034" s="2">
        <v>1101.44</v>
      </c>
      <c r="O3034" s="3" t="str">
        <f t="shared" si="240"/>
        <v>LOW</v>
      </c>
      <c r="P3034" t="str">
        <f t="shared" si="242"/>
        <v>HIGH IMPACT</v>
      </c>
      <c r="Q3034" s="5">
        <f t="shared" si="241"/>
        <v>4405.76</v>
      </c>
    </row>
    <row r="3035" spans="1:17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 t="shared" si="238"/>
        <v>LOW</v>
      </c>
      <c r="J3035" s="2" t="str">
        <f t="shared" si="239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s="3" t="str">
        <f t="shared" si="240"/>
        <v>LOW</v>
      </c>
      <c r="P3035" t="str">
        <f t="shared" si="242"/>
        <v>NORMAL</v>
      </c>
      <c r="Q3035" s="5">
        <f t="shared" si="241"/>
        <v>2319.5</v>
      </c>
    </row>
    <row r="3036" spans="1:17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 t="shared" si="238"/>
        <v>MEDIUM</v>
      </c>
      <c r="J3036" s="2" t="str">
        <f t="shared" si="239"/>
        <v>LOW</v>
      </c>
      <c r="K3036" s="2">
        <v>0.48</v>
      </c>
      <c r="L3036" s="2">
        <v>2</v>
      </c>
      <c r="M3036" s="2" t="s">
        <v>28</v>
      </c>
      <c r="N3036" s="2">
        <v>339.24</v>
      </c>
      <c r="O3036" s="3" t="str">
        <f t="shared" si="240"/>
        <v>LOW</v>
      </c>
      <c r="P3036" t="str">
        <f t="shared" si="242"/>
        <v>HIGH IMPACT</v>
      </c>
      <c r="Q3036" s="5">
        <f t="shared" si="241"/>
        <v>706.75</v>
      </c>
    </row>
    <row r="3037" spans="1:17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 t="shared" si="238"/>
        <v>LOW</v>
      </c>
      <c r="J3037" s="2" t="str">
        <f t="shared" si="239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s="3" t="str">
        <f t="shared" si="240"/>
        <v>LOW</v>
      </c>
      <c r="P3037" t="str">
        <f t="shared" si="242"/>
        <v>HIGH IMPACT</v>
      </c>
      <c r="Q3037" s="5">
        <f t="shared" si="241"/>
        <v>35.054054054054056</v>
      </c>
    </row>
    <row r="3038" spans="1:17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 t="shared" si="238"/>
        <v>LOW</v>
      </c>
      <c r="J3038" s="2" t="str">
        <f t="shared" si="239"/>
        <v>LOW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3" t="str">
        <f t="shared" si="240"/>
        <v>LOW</v>
      </c>
      <c r="P3038" t="str">
        <f t="shared" si="242"/>
        <v>NORMAL</v>
      </c>
      <c r="Q3038" s="5">
        <f t="shared" si="241"/>
        <v>4556.2307692307686</v>
      </c>
    </row>
    <row r="3039" spans="1:17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 t="shared" si="238"/>
        <v>LOW</v>
      </c>
      <c r="J3039" s="2" t="str">
        <f t="shared" si="239"/>
        <v>LOW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3" t="str">
        <f t="shared" si="240"/>
        <v>LOW</v>
      </c>
      <c r="P3039" t="str">
        <f t="shared" si="242"/>
        <v>HIGH IMPACT</v>
      </c>
      <c r="Q3039" s="5">
        <f t="shared" si="241"/>
        <v>383.31034482758622</v>
      </c>
    </row>
    <row r="3040" spans="1:17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 t="shared" si="238"/>
        <v>LOW</v>
      </c>
      <c r="J3040" s="2" t="str">
        <f t="shared" si="239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s="3" t="str">
        <f t="shared" si="240"/>
        <v>LOW</v>
      </c>
      <c r="P3040" t="str">
        <f t="shared" si="242"/>
        <v>HIGH IMPACT</v>
      </c>
      <c r="Q3040" s="5">
        <f t="shared" si="241"/>
        <v>102.33333333333333</v>
      </c>
    </row>
    <row r="3041" spans="1:17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 t="shared" si="238"/>
        <v>LOW</v>
      </c>
      <c r="J3041" s="2" t="str">
        <f t="shared" si="239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s="3" t="str">
        <f t="shared" si="240"/>
        <v>LOW</v>
      </c>
      <c r="P3041" t="str">
        <f t="shared" si="242"/>
        <v>HIGH IMPACT</v>
      </c>
      <c r="Q3041" s="5">
        <f t="shared" si="241"/>
        <v>544.29787234042556</v>
      </c>
    </row>
    <row r="3042" spans="1:17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 t="shared" si="238"/>
        <v>LOW</v>
      </c>
      <c r="J3042" s="2" t="str">
        <f t="shared" si="239"/>
        <v>LOW</v>
      </c>
      <c r="K3042" s="2">
        <v>0.37</v>
      </c>
      <c r="L3042" s="2">
        <v>1</v>
      </c>
      <c r="M3042" s="2" t="s">
        <v>17</v>
      </c>
      <c r="N3042" s="2">
        <v>285.64</v>
      </c>
      <c r="O3042" s="3" t="str">
        <f t="shared" si="240"/>
        <v>LOW</v>
      </c>
      <c r="P3042" t="str">
        <f t="shared" si="242"/>
        <v>HIGH IMPACT</v>
      </c>
      <c r="Q3042" s="5">
        <f t="shared" si="241"/>
        <v>772</v>
      </c>
    </row>
    <row r="3043" spans="1:17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 t="shared" si="238"/>
        <v>LOW</v>
      </c>
      <c r="J3043" s="2" t="str">
        <f t="shared" si="239"/>
        <v>LOW</v>
      </c>
      <c r="K3043" s="2">
        <v>0.36</v>
      </c>
      <c r="L3043" s="2">
        <v>5</v>
      </c>
      <c r="M3043" s="2" t="s">
        <v>28</v>
      </c>
      <c r="N3043" s="2">
        <v>396.64</v>
      </c>
      <c r="O3043" s="3" t="str">
        <f t="shared" si="240"/>
        <v>LOW</v>
      </c>
      <c r="P3043" t="str">
        <f t="shared" si="242"/>
        <v>HIGH IMPACT</v>
      </c>
      <c r="Q3043" s="5">
        <f t="shared" si="241"/>
        <v>1101.7777777777778</v>
      </c>
    </row>
    <row r="3044" spans="1:17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 t="shared" si="238"/>
        <v>MEDIUM</v>
      </c>
      <c r="J3044" s="2" t="str">
        <f t="shared" si="239"/>
        <v>LOW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3" t="str">
        <f t="shared" si="240"/>
        <v>HIGH</v>
      </c>
      <c r="P3044" t="str">
        <f t="shared" si="242"/>
        <v>HIGH IMPACT</v>
      </c>
      <c r="Q3044" s="5">
        <f t="shared" si="241"/>
        <v>4577.5</v>
      </c>
    </row>
    <row r="3045" spans="1:17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 t="shared" si="238"/>
        <v>LOW</v>
      </c>
      <c r="J3045" s="2" t="str">
        <f t="shared" si="239"/>
        <v>LOW</v>
      </c>
      <c r="K3045" s="2">
        <v>0.49</v>
      </c>
      <c r="L3045" s="2">
        <v>6</v>
      </c>
      <c r="M3045" s="2" t="s">
        <v>28</v>
      </c>
      <c r="N3045" s="2">
        <v>1179.97</v>
      </c>
      <c r="O3045" s="3" t="str">
        <f t="shared" si="240"/>
        <v>LOW</v>
      </c>
      <c r="P3045" t="str">
        <f t="shared" si="242"/>
        <v>HIGH IMPACT</v>
      </c>
      <c r="Q3045" s="5">
        <f t="shared" si="241"/>
        <v>2408.1020408163267</v>
      </c>
    </row>
    <row r="3046" spans="1:17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 t="shared" si="238"/>
        <v>LOW</v>
      </c>
      <c r="J3046" s="2" t="str">
        <f t="shared" si="239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s="3" t="str">
        <f t="shared" si="240"/>
        <v>LOW</v>
      </c>
      <c r="P3046" t="str">
        <f t="shared" si="242"/>
        <v>NORMAL</v>
      </c>
      <c r="Q3046" s="5">
        <f t="shared" si="241"/>
        <v>3168.0833333333335</v>
      </c>
    </row>
    <row r="3047" spans="1:17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 t="shared" si="238"/>
        <v>LOW</v>
      </c>
      <c r="J3047" s="2" t="str">
        <f t="shared" si="239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s="3" t="str">
        <f t="shared" si="240"/>
        <v>LOW</v>
      </c>
      <c r="P3047" t="str">
        <f t="shared" si="242"/>
        <v>NORMAL</v>
      </c>
      <c r="Q3047" s="5">
        <f t="shared" si="241"/>
        <v>219</v>
      </c>
    </row>
    <row r="3048" spans="1:17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 t="shared" si="238"/>
        <v>LOW</v>
      </c>
      <c r="J3048" s="2" t="str">
        <f t="shared" si="239"/>
        <v>LOW</v>
      </c>
      <c r="K3048" s="2">
        <v>0.49</v>
      </c>
      <c r="L3048" s="2">
        <v>1</v>
      </c>
      <c r="M3048" s="2" t="s">
        <v>28</v>
      </c>
      <c r="N3048" s="2">
        <v>354.71</v>
      </c>
      <c r="O3048" s="3" t="str">
        <f t="shared" si="240"/>
        <v>LOW</v>
      </c>
      <c r="P3048" t="str">
        <f t="shared" si="242"/>
        <v>HIGH IMPACT</v>
      </c>
      <c r="Q3048" s="5">
        <f t="shared" si="241"/>
        <v>723.89795918367349</v>
      </c>
    </row>
    <row r="3049" spans="1:17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 t="shared" si="238"/>
        <v>LOW</v>
      </c>
      <c r="J3049" s="2" t="str">
        <f t="shared" si="239"/>
        <v>LOW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3" t="str">
        <f t="shared" si="240"/>
        <v>LOW</v>
      </c>
      <c r="P3049" t="str">
        <f t="shared" si="242"/>
        <v>NORMAL</v>
      </c>
      <c r="Q3049" s="5">
        <f t="shared" si="241"/>
        <v>3503.625</v>
      </c>
    </row>
    <row r="3050" spans="1:17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 t="shared" si="238"/>
        <v>LOW</v>
      </c>
      <c r="J3050" s="2" t="str">
        <f t="shared" si="239"/>
        <v>LOW</v>
      </c>
      <c r="K3050" s="2">
        <v>0.26</v>
      </c>
      <c r="L3050" s="2">
        <v>8</v>
      </c>
      <c r="M3050" s="2" t="s">
        <v>17</v>
      </c>
      <c r="N3050" s="2">
        <v>693.15</v>
      </c>
      <c r="O3050" s="3" t="str">
        <f t="shared" si="240"/>
        <v>LOW</v>
      </c>
      <c r="P3050" t="str">
        <f t="shared" si="242"/>
        <v>HIGH IMPACT</v>
      </c>
      <c r="Q3050" s="5">
        <f t="shared" si="241"/>
        <v>2665.9615384615381</v>
      </c>
    </row>
    <row r="3051" spans="1:17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 t="shared" si="238"/>
        <v>MEDIUM</v>
      </c>
      <c r="J3051" s="2" t="str">
        <f t="shared" si="239"/>
        <v>LOW</v>
      </c>
      <c r="K3051" s="2">
        <v>0.23</v>
      </c>
      <c r="L3051" s="2">
        <v>4</v>
      </c>
      <c r="M3051" s="2" t="s">
        <v>23</v>
      </c>
      <c r="N3051" s="2">
        <v>114.68</v>
      </c>
      <c r="O3051" s="3" t="str">
        <f t="shared" si="240"/>
        <v>LOW</v>
      </c>
      <c r="P3051" t="str">
        <f t="shared" si="242"/>
        <v>HIGH IMPACT</v>
      </c>
      <c r="Q3051" s="5">
        <f t="shared" si="241"/>
        <v>498.60869565217394</v>
      </c>
    </row>
    <row r="3052" spans="1:17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 t="shared" si="238"/>
        <v>LOW</v>
      </c>
      <c r="J3052" s="2" t="str">
        <f t="shared" si="239"/>
        <v>LOW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3" t="str">
        <f t="shared" si="240"/>
        <v>LOW</v>
      </c>
      <c r="P3052" t="str">
        <f t="shared" si="242"/>
        <v>HIGH IMPACT</v>
      </c>
      <c r="Q3052" s="5">
        <f t="shared" si="241"/>
        <v>372.14285714285717</v>
      </c>
    </row>
    <row r="3053" spans="1:17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 t="shared" si="238"/>
        <v>LOW</v>
      </c>
      <c r="J3053" s="2" t="str">
        <f t="shared" si="239"/>
        <v>LOW</v>
      </c>
      <c r="K3053" s="2">
        <v>0.2</v>
      </c>
      <c r="L3053" s="2">
        <v>6</v>
      </c>
      <c r="M3053" s="2" t="s">
        <v>23</v>
      </c>
      <c r="N3053" s="2">
        <v>168.85</v>
      </c>
      <c r="O3053" s="3" t="str">
        <f t="shared" si="240"/>
        <v>LOW</v>
      </c>
      <c r="P3053" t="str">
        <f t="shared" si="242"/>
        <v>NORMAL</v>
      </c>
      <c r="Q3053" s="5">
        <f t="shared" si="241"/>
        <v>844.24999999999989</v>
      </c>
    </row>
    <row r="3054" spans="1:17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 t="shared" si="238"/>
        <v>LOW</v>
      </c>
      <c r="J3054" s="2" t="str">
        <f t="shared" si="239"/>
        <v>LOW</v>
      </c>
      <c r="K3054" s="2">
        <v>0.25</v>
      </c>
      <c r="L3054" s="2">
        <v>9</v>
      </c>
      <c r="M3054" s="2" t="s">
        <v>28</v>
      </c>
      <c r="N3054" s="2">
        <v>107.08</v>
      </c>
      <c r="O3054" s="3" t="str">
        <f t="shared" si="240"/>
        <v>LOW</v>
      </c>
      <c r="P3054" t="str">
        <f t="shared" si="242"/>
        <v>HIGH IMPACT</v>
      </c>
      <c r="Q3054" s="5">
        <f t="shared" si="241"/>
        <v>428.32</v>
      </c>
    </row>
    <row r="3055" spans="1:17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 t="shared" si="238"/>
        <v>LOW</v>
      </c>
      <c r="J3055" s="2" t="str">
        <f t="shared" si="239"/>
        <v>LOW</v>
      </c>
      <c r="K3055" s="2">
        <v>0.02</v>
      </c>
      <c r="L3055" s="2">
        <v>6</v>
      </c>
      <c r="M3055" s="2" t="s">
        <v>17</v>
      </c>
      <c r="N3055" s="2">
        <v>700.56</v>
      </c>
      <c r="O3055" s="3" t="str">
        <f t="shared" si="240"/>
        <v>LOW</v>
      </c>
      <c r="P3055" t="str">
        <f t="shared" si="242"/>
        <v>NORMAL</v>
      </c>
      <c r="Q3055" s="5">
        <f t="shared" si="241"/>
        <v>35028</v>
      </c>
    </row>
    <row r="3056" spans="1:17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 t="shared" si="238"/>
        <v>HIGH</v>
      </c>
      <c r="J3056" s="2" t="str">
        <f t="shared" si="239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3" t="str">
        <f t="shared" si="240"/>
        <v>HIGH</v>
      </c>
      <c r="P3056" t="str">
        <f t="shared" si="242"/>
        <v>HIGH IMPACT</v>
      </c>
      <c r="Q3056" s="5">
        <f t="shared" si="241"/>
        <v>5994.4000000000005</v>
      </c>
    </row>
    <row r="3057" spans="1:17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 t="shared" si="238"/>
        <v>LOW</v>
      </c>
      <c r="J3057" s="2" t="str">
        <f t="shared" si="239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s="3" t="str">
        <f t="shared" si="240"/>
        <v>LOW</v>
      </c>
      <c r="P3057" t="str">
        <f t="shared" si="242"/>
        <v>HIGH IMPACT</v>
      </c>
      <c r="Q3057" s="5">
        <f t="shared" si="241"/>
        <v>55.833333333333336</v>
      </c>
    </row>
    <row r="3058" spans="1:17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 t="shared" si="238"/>
        <v>MEDIUM</v>
      </c>
      <c r="J3058" s="2" t="str">
        <f t="shared" si="239"/>
        <v>LOW</v>
      </c>
      <c r="K3058" s="2">
        <v>0.24</v>
      </c>
      <c r="L3058" s="2">
        <v>1</v>
      </c>
      <c r="M3058" s="2" t="s">
        <v>17</v>
      </c>
      <c r="N3058" s="2">
        <v>776.06</v>
      </c>
      <c r="O3058" s="3" t="str">
        <f t="shared" si="240"/>
        <v>HIGH</v>
      </c>
      <c r="P3058" t="str">
        <f t="shared" si="242"/>
        <v>HIGH IMPACT</v>
      </c>
      <c r="Q3058" s="5">
        <f t="shared" si="241"/>
        <v>3233.583333333333</v>
      </c>
    </row>
    <row r="3059" spans="1:17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 t="shared" si="238"/>
        <v>LOW</v>
      </c>
      <c r="J3059" s="2" t="str">
        <f t="shared" si="239"/>
        <v>LOW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3" t="str">
        <f t="shared" si="240"/>
        <v>LOW</v>
      </c>
      <c r="P3059" t="str">
        <f t="shared" si="242"/>
        <v>NORMAL</v>
      </c>
      <c r="Q3059" s="5">
        <f t="shared" si="241"/>
        <v>2425.25</v>
      </c>
    </row>
    <row r="3060" spans="1:17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 t="shared" si="238"/>
        <v>LOW</v>
      </c>
      <c r="J3060" s="2" t="str">
        <f t="shared" si="239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s="3" t="str">
        <f t="shared" si="240"/>
        <v>LOW</v>
      </c>
      <c r="P3060" t="str">
        <f t="shared" si="242"/>
        <v>NORMAL</v>
      </c>
      <c r="Q3060" s="5">
        <f t="shared" si="241"/>
        <v>277.66666666666669</v>
      </c>
    </row>
    <row r="3061" spans="1:17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 t="shared" si="238"/>
        <v>LOW</v>
      </c>
      <c r="J3061" s="2" t="str">
        <f t="shared" si="239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3" t="str">
        <f t="shared" si="240"/>
        <v>LOW</v>
      </c>
      <c r="P3061" t="str">
        <f t="shared" si="242"/>
        <v>NORMAL</v>
      </c>
      <c r="Q3061" s="5">
        <f t="shared" si="241"/>
        <v>5345.5714285714284</v>
      </c>
    </row>
    <row r="3062" spans="1:17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 t="shared" si="238"/>
        <v>LOW</v>
      </c>
      <c r="J3062" s="2" t="str">
        <f t="shared" si="239"/>
        <v>LOW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3" t="str">
        <f t="shared" si="240"/>
        <v>LOW</v>
      </c>
      <c r="P3062" t="str">
        <f t="shared" si="242"/>
        <v>HIGH IMPACT</v>
      </c>
      <c r="Q3062" s="5">
        <f t="shared" si="241"/>
        <v>1143.6071428571427</v>
      </c>
    </row>
    <row r="3063" spans="1:17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 t="shared" si="238"/>
        <v>LOW</v>
      </c>
      <c r="J3063" s="2" t="str">
        <f t="shared" si="239"/>
        <v>LOW</v>
      </c>
      <c r="K3063" s="2">
        <v>0.03</v>
      </c>
      <c r="L3063" s="2">
        <v>9</v>
      </c>
      <c r="M3063" s="2" t="s">
        <v>17</v>
      </c>
      <c r="N3063" s="2">
        <v>350.46</v>
      </c>
      <c r="O3063" s="3" t="str">
        <f t="shared" si="240"/>
        <v>LOW</v>
      </c>
      <c r="P3063" t="str">
        <f t="shared" si="242"/>
        <v>NORMAL</v>
      </c>
      <c r="Q3063" s="5">
        <f t="shared" si="241"/>
        <v>11682</v>
      </c>
    </row>
    <row r="3064" spans="1:17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 t="shared" si="238"/>
        <v>LOW</v>
      </c>
      <c r="J3064" s="2" t="str">
        <f t="shared" si="239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s="3" t="str">
        <f t="shared" si="240"/>
        <v>LOW</v>
      </c>
      <c r="P3064" t="str">
        <f t="shared" si="242"/>
        <v>NORMAL</v>
      </c>
      <c r="Q3064" s="5">
        <f t="shared" si="241"/>
        <v>1108.2727272727273</v>
      </c>
    </row>
    <row r="3065" spans="1:17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 t="shared" si="238"/>
        <v>LOW</v>
      </c>
      <c r="J3065" s="2" t="str">
        <f t="shared" si="239"/>
        <v>LOW</v>
      </c>
      <c r="K3065" s="2">
        <v>0.18</v>
      </c>
      <c r="L3065" s="2">
        <v>6</v>
      </c>
      <c r="M3065" s="2" t="s">
        <v>28</v>
      </c>
      <c r="N3065" s="2">
        <v>664.11</v>
      </c>
      <c r="O3065" s="3" t="str">
        <f t="shared" si="240"/>
        <v>LOW</v>
      </c>
      <c r="P3065" t="str">
        <f t="shared" si="242"/>
        <v>NORMAL</v>
      </c>
      <c r="Q3065" s="5">
        <f t="shared" si="241"/>
        <v>3689.5</v>
      </c>
    </row>
    <row r="3066" spans="1:17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 t="shared" si="238"/>
        <v>LOW</v>
      </c>
      <c r="J3066" s="2" t="str">
        <f t="shared" si="239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s="3" t="str">
        <f t="shared" si="240"/>
        <v>LOW</v>
      </c>
      <c r="P3066" t="str">
        <f t="shared" si="242"/>
        <v>HIGH IMPACT</v>
      </c>
      <c r="Q3066" s="5">
        <f t="shared" si="241"/>
        <v>1599.9782608695652</v>
      </c>
    </row>
    <row r="3067" spans="1:17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 t="shared" si="238"/>
        <v>LOW</v>
      </c>
      <c r="J3067" s="2" t="str">
        <f t="shared" si="239"/>
        <v>LOW</v>
      </c>
      <c r="K3067" s="2">
        <v>0.31</v>
      </c>
      <c r="L3067" s="2">
        <v>6</v>
      </c>
      <c r="M3067" s="2" t="s">
        <v>17</v>
      </c>
      <c r="N3067" s="2">
        <v>433.62</v>
      </c>
      <c r="O3067" s="3" t="str">
        <f t="shared" si="240"/>
        <v>LOW</v>
      </c>
      <c r="P3067" t="str">
        <f t="shared" si="242"/>
        <v>HIGH IMPACT</v>
      </c>
      <c r="Q3067" s="5">
        <f t="shared" si="241"/>
        <v>1398.7741935483871</v>
      </c>
    </row>
    <row r="3068" spans="1:17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 t="shared" si="238"/>
        <v>LOW</v>
      </c>
      <c r="J3068" s="2" t="str">
        <f t="shared" si="239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s="3" t="str">
        <f t="shared" si="240"/>
        <v>LOW</v>
      </c>
      <c r="P3068" t="str">
        <f t="shared" si="242"/>
        <v>HIGH IMPACT</v>
      </c>
      <c r="Q3068" s="5">
        <f t="shared" si="241"/>
        <v>374.44</v>
      </c>
    </row>
    <row r="3069" spans="1:17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 t="shared" si="238"/>
        <v>LOW</v>
      </c>
      <c r="J3069" s="2" t="str">
        <f t="shared" si="239"/>
        <v>LOW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3" t="str">
        <f t="shared" si="240"/>
        <v>LOW</v>
      </c>
      <c r="P3069" t="str">
        <f t="shared" si="242"/>
        <v>NORMAL</v>
      </c>
      <c r="Q3069" s="5">
        <f t="shared" si="241"/>
        <v>5636.9000000000005</v>
      </c>
    </row>
    <row r="3070" spans="1:17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 t="shared" si="238"/>
        <v>LOW</v>
      </c>
      <c r="J3070" s="2" t="str">
        <f t="shared" si="239"/>
        <v>LOW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3" t="str">
        <f t="shared" si="240"/>
        <v>LOW</v>
      </c>
      <c r="P3070" t="str">
        <f t="shared" si="242"/>
        <v>HIGH IMPACT</v>
      </c>
      <c r="Q3070" s="5">
        <f t="shared" si="241"/>
        <v>2228.1428571428569</v>
      </c>
    </row>
    <row r="3071" spans="1:17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 t="shared" si="238"/>
        <v>LOW</v>
      </c>
      <c r="J3071" s="2" t="str">
        <f t="shared" si="239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s="3" t="str">
        <f t="shared" si="240"/>
        <v>LOW</v>
      </c>
      <c r="P3071" t="str">
        <f t="shared" si="242"/>
        <v>HIGH IMPACT</v>
      </c>
      <c r="Q3071" s="5">
        <f t="shared" si="241"/>
        <v>952.45652173913038</v>
      </c>
    </row>
    <row r="3072" spans="1:17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 t="shared" si="238"/>
        <v>LOW</v>
      </c>
      <c r="J3072" s="2" t="str">
        <f t="shared" si="239"/>
        <v>LOW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3" t="str">
        <f t="shared" si="240"/>
        <v>LOW</v>
      </c>
      <c r="P3072" t="str">
        <f t="shared" si="242"/>
        <v>HIGH IMPACT</v>
      </c>
      <c r="Q3072" s="5">
        <f t="shared" si="241"/>
        <v>965.07142857142856</v>
      </c>
    </row>
    <row r="3073" spans="1:17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 t="shared" si="238"/>
        <v>MEDIUM</v>
      </c>
      <c r="J3073" s="2" t="str">
        <f t="shared" si="239"/>
        <v>LOW</v>
      </c>
      <c r="K3073" s="2">
        <v>0.08</v>
      </c>
      <c r="L3073" s="2">
        <v>9</v>
      </c>
      <c r="M3073" s="2" t="s">
        <v>23</v>
      </c>
      <c r="N3073" s="2">
        <v>88.51</v>
      </c>
      <c r="O3073" s="3" t="str">
        <f t="shared" si="240"/>
        <v>LOW</v>
      </c>
      <c r="P3073" t="str">
        <f t="shared" si="242"/>
        <v>HIGH IMPACT</v>
      </c>
      <c r="Q3073" s="5">
        <f t="shared" si="241"/>
        <v>1106.375</v>
      </c>
    </row>
    <row r="3074" spans="1:17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 t="shared" si="238"/>
        <v>HIGH</v>
      </c>
      <c r="J3074" s="2" t="str">
        <f t="shared" si="239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s="3" t="str">
        <f t="shared" si="240"/>
        <v>HIGH</v>
      </c>
      <c r="P3074" t="str">
        <f t="shared" si="242"/>
        <v>HIGH IMPACT</v>
      </c>
      <c r="Q3074" s="5">
        <f t="shared" si="241"/>
        <v>1448.74</v>
      </c>
    </row>
    <row r="3075" spans="1:17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 t="shared" ref="I3075:I3138" si="243">IF(H3075&gt;10000,"HIGH",IF(H3075&gt;5000,"MEDIUM","LOW"))</f>
        <v>MEDIUM</v>
      </c>
      <c r="J3075" s="2" t="str">
        <f t="shared" ref="J3075:J3138" si="244">IF(H3075&gt;10000,"HIGH","LOW")</f>
        <v>LOW</v>
      </c>
      <c r="K3075" s="2">
        <v>0.25</v>
      </c>
      <c r="L3075" s="2">
        <v>7</v>
      </c>
      <c r="M3075" s="2" t="s">
        <v>28</v>
      </c>
      <c r="N3075" s="2">
        <v>113.15</v>
      </c>
      <c r="O3075" s="3" t="str">
        <f t="shared" ref="O3075:O3138" si="245">IF(AND(H3075&gt;5000,N3075&gt;500),"HIGH","LOW")</f>
        <v>LOW</v>
      </c>
      <c r="P3075" t="str">
        <f t="shared" si="242"/>
        <v>HIGH IMPACT</v>
      </c>
      <c r="Q3075" s="5">
        <f t="shared" ref="Q3075:Q3138" si="246">IFERROR(N3075/K3075,"cant divide")</f>
        <v>452.6</v>
      </c>
    </row>
    <row r="3076" spans="1:17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 t="shared" si="243"/>
        <v>LOW</v>
      </c>
      <c r="J3076" s="2" t="str">
        <f t="shared" si="244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s="3" t="str">
        <f t="shared" si="245"/>
        <v>LOW</v>
      </c>
      <c r="P3076" t="str">
        <f t="shared" si="242"/>
        <v>NORMAL</v>
      </c>
      <c r="Q3076" s="5">
        <f t="shared" si="246"/>
        <v>259.875</v>
      </c>
    </row>
    <row r="3077" spans="1:17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 t="shared" si="243"/>
        <v>LOW</v>
      </c>
      <c r="J3077" s="2" t="str">
        <f t="shared" si="244"/>
        <v>LOW</v>
      </c>
      <c r="K3077" s="2">
        <v>0.25</v>
      </c>
      <c r="L3077" s="2">
        <v>6</v>
      </c>
      <c r="M3077" s="2" t="s">
        <v>23</v>
      </c>
      <c r="N3077" s="2">
        <v>389.09</v>
      </c>
      <c r="O3077" s="3" t="str">
        <f t="shared" si="245"/>
        <v>LOW</v>
      </c>
      <c r="P3077" t="str">
        <f t="shared" si="242"/>
        <v>HIGH IMPACT</v>
      </c>
      <c r="Q3077" s="5">
        <f t="shared" si="246"/>
        <v>1556.36</v>
      </c>
    </row>
    <row r="3078" spans="1:17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 t="shared" si="243"/>
        <v>LOW</v>
      </c>
      <c r="J3078" s="2" t="str">
        <f t="shared" si="244"/>
        <v>LOW</v>
      </c>
      <c r="K3078" s="2">
        <v>0.13</v>
      </c>
      <c r="L3078" s="2">
        <v>8</v>
      </c>
      <c r="M3078" s="2" t="s">
        <v>23</v>
      </c>
      <c r="N3078" s="2">
        <v>764.79</v>
      </c>
      <c r="O3078" s="3" t="str">
        <f t="shared" si="245"/>
        <v>LOW</v>
      </c>
      <c r="P3078" t="str">
        <f t="shared" si="242"/>
        <v>NORMAL</v>
      </c>
      <c r="Q3078" s="5">
        <f t="shared" si="246"/>
        <v>5882.9999999999991</v>
      </c>
    </row>
    <row r="3079" spans="1:17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 t="shared" si="243"/>
        <v>LOW</v>
      </c>
      <c r="J3079" s="2" t="str">
        <f t="shared" si="244"/>
        <v>LOW</v>
      </c>
      <c r="K3079" s="2">
        <v>0.02</v>
      </c>
      <c r="L3079" s="2">
        <v>7</v>
      </c>
      <c r="M3079" s="2" t="s">
        <v>23</v>
      </c>
      <c r="N3079" s="2">
        <v>389.39</v>
      </c>
      <c r="O3079" s="3" t="str">
        <f t="shared" si="245"/>
        <v>LOW</v>
      </c>
      <c r="P3079" t="str">
        <f t="shared" si="242"/>
        <v>NORMAL</v>
      </c>
      <c r="Q3079" s="5">
        <f t="shared" si="246"/>
        <v>19469.5</v>
      </c>
    </row>
    <row r="3080" spans="1:17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 t="shared" si="243"/>
        <v>LOW</v>
      </c>
      <c r="J3080" s="2" t="str">
        <f t="shared" si="244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s="3" t="str">
        <f t="shared" si="245"/>
        <v>LOW</v>
      </c>
      <c r="P3080" t="str">
        <f t="shared" ref="P3080:P3143" si="247">IF(OR(H3080&gt;5000,K3080&gt;0.2),"HIGH IMPACT","NORMAL")</f>
        <v>HIGH IMPACT</v>
      </c>
      <c r="Q3080" s="5">
        <f t="shared" si="246"/>
        <v>239.45454545454544</v>
      </c>
    </row>
    <row r="3081" spans="1:17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 t="shared" si="243"/>
        <v>LOW</v>
      </c>
      <c r="J3081" s="2" t="str">
        <f t="shared" si="244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s="3" t="str">
        <f t="shared" si="245"/>
        <v>LOW</v>
      </c>
      <c r="P3081" t="str">
        <f t="shared" si="247"/>
        <v>HIGH IMPACT</v>
      </c>
      <c r="Q3081" s="5">
        <f t="shared" si="246"/>
        <v>4738.9523809523807</v>
      </c>
    </row>
    <row r="3082" spans="1:17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 t="shared" si="243"/>
        <v>LOW</v>
      </c>
      <c r="J3082" s="2" t="str">
        <f t="shared" si="244"/>
        <v>LOW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3" t="str">
        <f t="shared" si="245"/>
        <v>LOW</v>
      </c>
      <c r="P3082" t="str">
        <f t="shared" si="247"/>
        <v>HIGH IMPACT</v>
      </c>
      <c r="Q3082" s="5">
        <f t="shared" si="246"/>
        <v>1582.6842105263156</v>
      </c>
    </row>
    <row r="3083" spans="1:17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 t="shared" si="243"/>
        <v>HIGH</v>
      </c>
      <c r="J3083" s="2" t="str">
        <f t="shared" si="244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s="3" t="str">
        <f t="shared" si="245"/>
        <v>HIGH</v>
      </c>
      <c r="P3083" t="str">
        <f t="shared" si="247"/>
        <v>HIGH IMPACT</v>
      </c>
      <c r="Q3083" s="5">
        <f t="shared" si="246"/>
        <v>1781.8367346938776</v>
      </c>
    </row>
    <row r="3084" spans="1:17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 t="shared" si="243"/>
        <v>LOW</v>
      </c>
      <c r="J3084" s="2" t="str">
        <f t="shared" si="244"/>
        <v>LOW</v>
      </c>
      <c r="K3084" s="2">
        <v>0.32</v>
      </c>
      <c r="L3084" s="2">
        <v>1</v>
      </c>
      <c r="M3084" s="2" t="s">
        <v>28</v>
      </c>
      <c r="N3084" s="2">
        <v>301.67</v>
      </c>
      <c r="O3084" s="3" t="str">
        <f t="shared" si="245"/>
        <v>LOW</v>
      </c>
      <c r="P3084" t="str">
        <f t="shared" si="247"/>
        <v>HIGH IMPACT</v>
      </c>
      <c r="Q3084" s="5">
        <f t="shared" si="246"/>
        <v>942.71875</v>
      </c>
    </row>
    <row r="3085" spans="1:17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 t="shared" si="243"/>
        <v>LOW</v>
      </c>
      <c r="J3085" s="2" t="str">
        <f t="shared" si="244"/>
        <v>LOW</v>
      </c>
      <c r="K3085" s="2">
        <v>0.35</v>
      </c>
      <c r="L3085" s="2">
        <v>5</v>
      </c>
      <c r="M3085" s="2" t="s">
        <v>28</v>
      </c>
      <c r="N3085" s="2">
        <v>227.81</v>
      </c>
      <c r="O3085" s="3" t="str">
        <f t="shared" si="245"/>
        <v>LOW</v>
      </c>
      <c r="P3085" t="str">
        <f t="shared" si="247"/>
        <v>HIGH IMPACT</v>
      </c>
      <c r="Q3085" s="5">
        <f t="shared" si="246"/>
        <v>650.88571428571436</v>
      </c>
    </row>
    <row r="3086" spans="1:17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 t="shared" si="243"/>
        <v>LOW</v>
      </c>
      <c r="J3086" s="2" t="str">
        <f t="shared" si="244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s="3" t="str">
        <f t="shared" si="245"/>
        <v>LOW</v>
      </c>
      <c r="P3086" t="str">
        <f t="shared" si="247"/>
        <v>HIGH IMPACT</v>
      </c>
      <c r="Q3086" s="5">
        <f t="shared" si="246"/>
        <v>1458.4893617021278</v>
      </c>
    </row>
    <row r="3087" spans="1:17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 t="shared" si="243"/>
        <v>LOW</v>
      </c>
      <c r="J3087" s="2" t="str">
        <f t="shared" si="244"/>
        <v>LOW</v>
      </c>
      <c r="K3087" s="2">
        <v>0.26</v>
      </c>
      <c r="L3087" s="2">
        <v>7</v>
      </c>
      <c r="M3087" s="2" t="s">
        <v>28</v>
      </c>
      <c r="N3087" s="2">
        <v>723.25</v>
      </c>
      <c r="O3087" s="3" t="str">
        <f t="shared" si="245"/>
        <v>LOW</v>
      </c>
      <c r="P3087" t="str">
        <f t="shared" si="247"/>
        <v>HIGH IMPACT</v>
      </c>
      <c r="Q3087" s="5">
        <f t="shared" si="246"/>
        <v>2781.7307692307691</v>
      </c>
    </row>
    <row r="3088" spans="1:17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 t="shared" si="243"/>
        <v>MEDIUM</v>
      </c>
      <c r="J3088" s="2" t="str">
        <f t="shared" si="244"/>
        <v>LOW</v>
      </c>
      <c r="K3088" s="2">
        <v>0.16</v>
      </c>
      <c r="L3088" s="2">
        <v>2</v>
      </c>
      <c r="M3088" s="2" t="s">
        <v>28</v>
      </c>
      <c r="N3088" s="2">
        <v>706.75</v>
      </c>
      <c r="O3088" s="3" t="str">
        <f t="shared" si="245"/>
        <v>HIGH</v>
      </c>
      <c r="P3088" t="str">
        <f t="shared" si="247"/>
        <v>HIGH IMPACT</v>
      </c>
      <c r="Q3088" s="5">
        <f t="shared" si="246"/>
        <v>4417.1875</v>
      </c>
    </row>
    <row r="3089" spans="1:17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 t="shared" si="243"/>
        <v>LOW</v>
      </c>
      <c r="J3089" s="2" t="str">
        <f t="shared" si="244"/>
        <v>LOW</v>
      </c>
      <c r="K3089" s="2">
        <v>0.46</v>
      </c>
      <c r="L3089" s="2">
        <v>6</v>
      </c>
      <c r="M3089" s="2" t="s">
        <v>17</v>
      </c>
      <c r="N3089" s="2">
        <v>288.89</v>
      </c>
      <c r="O3089" s="3" t="str">
        <f t="shared" si="245"/>
        <v>LOW</v>
      </c>
      <c r="P3089" t="str">
        <f t="shared" si="247"/>
        <v>HIGH IMPACT</v>
      </c>
      <c r="Q3089" s="5">
        <f t="shared" si="246"/>
        <v>628.02173913043475</v>
      </c>
    </row>
    <row r="3090" spans="1:17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 t="shared" si="243"/>
        <v>LOW</v>
      </c>
      <c r="J3090" s="2" t="str">
        <f t="shared" si="244"/>
        <v>LOW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3" t="str">
        <f t="shared" si="245"/>
        <v>LOW</v>
      </c>
      <c r="P3090" t="str">
        <f t="shared" si="247"/>
        <v>NORMAL</v>
      </c>
      <c r="Q3090" s="5">
        <f t="shared" si="246"/>
        <v>4725.666666666667</v>
      </c>
    </row>
    <row r="3091" spans="1:17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 t="shared" si="243"/>
        <v>MEDIUM</v>
      </c>
      <c r="J3091" s="2" t="str">
        <f t="shared" si="244"/>
        <v>LOW</v>
      </c>
      <c r="K3091" s="2">
        <v>0.11</v>
      </c>
      <c r="L3091" s="2">
        <v>8</v>
      </c>
      <c r="M3091" s="2" t="s">
        <v>28</v>
      </c>
      <c r="N3091" s="2">
        <v>21.63</v>
      </c>
      <c r="O3091" s="3" t="str">
        <f t="shared" si="245"/>
        <v>LOW</v>
      </c>
      <c r="P3091" t="str">
        <f t="shared" si="247"/>
        <v>HIGH IMPACT</v>
      </c>
      <c r="Q3091" s="5">
        <f t="shared" si="246"/>
        <v>196.63636363636363</v>
      </c>
    </row>
    <row r="3092" spans="1:17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 t="shared" si="243"/>
        <v>LOW</v>
      </c>
      <c r="J3092" s="2" t="str">
        <f t="shared" si="244"/>
        <v>LOW</v>
      </c>
      <c r="K3092" s="2">
        <v>0.17</v>
      </c>
      <c r="L3092" s="2">
        <v>9</v>
      </c>
      <c r="M3092" s="2" t="s">
        <v>28</v>
      </c>
      <c r="N3092" s="2">
        <v>510.51</v>
      </c>
      <c r="O3092" s="3" t="str">
        <f t="shared" si="245"/>
        <v>LOW</v>
      </c>
      <c r="P3092" t="str">
        <f t="shared" si="247"/>
        <v>NORMAL</v>
      </c>
      <c r="Q3092" s="5">
        <f t="shared" si="246"/>
        <v>3002.9999999999995</v>
      </c>
    </row>
    <row r="3093" spans="1:17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 t="shared" si="243"/>
        <v>LOW</v>
      </c>
      <c r="J3093" s="2" t="str">
        <f t="shared" si="244"/>
        <v>LOW</v>
      </c>
      <c r="K3093" s="2">
        <v>0.39</v>
      </c>
      <c r="L3093" s="2">
        <v>3</v>
      </c>
      <c r="M3093" s="2" t="s">
        <v>17</v>
      </c>
      <c r="N3093" s="2">
        <v>403.54</v>
      </c>
      <c r="O3093" s="3" t="str">
        <f t="shared" si="245"/>
        <v>LOW</v>
      </c>
      <c r="P3093" t="str">
        <f t="shared" si="247"/>
        <v>HIGH IMPACT</v>
      </c>
      <c r="Q3093" s="5">
        <f t="shared" si="246"/>
        <v>1034.7179487179487</v>
      </c>
    </row>
    <row r="3094" spans="1:17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 t="shared" si="243"/>
        <v>LOW</v>
      </c>
      <c r="J3094" s="2" t="str">
        <f t="shared" si="244"/>
        <v>LOW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3" t="str">
        <f t="shared" si="245"/>
        <v>LOW</v>
      </c>
      <c r="P3094" t="str">
        <f t="shared" si="247"/>
        <v>HIGH IMPACT</v>
      </c>
      <c r="Q3094" s="5">
        <f t="shared" si="246"/>
        <v>2466.8666666666663</v>
      </c>
    </row>
    <row r="3095" spans="1:17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 t="shared" si="243"/>
        <v>LOW</v>
      </c>
      <c r="J3095" s="2" t="str">
        <f t="shared" si="244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s="3" t="str">
        <f t="shared" si="245"/>
        <v>LOW</v>
      </c>
      <c r="P3095" t="str">
        <f t="shared" si="247"/>
        <v>HIGH IMPACT</v>
      </c>
      <c r="Q3095" s="5">
        <f t="shared" si="246"/>
        <v>197.78260869565219</v>
      </c>
    </row>
    <row r="3096" spans="1:17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 t="shared" si="243"/>
        <v>LOW</v>
      </c>
      <c r="J3096" s="2" t="str">
        <f t="shared" si="244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3" t="str">
        <f t="shared" si="245"/>
        <v>LOW</v>
      </c>
      <c r="P3096" t="str">
        <f t="shared" si="247"/>
        <v>NORMAL</v>
      </c>
      <c r="Q3096" s="5">
        <f t="shared" si="246"/>
        <v>9178.8571428571413</v>
      </c>
    </row>
    <row r="3097" spans="1:17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 t="shared" si="243"/>
        <v>MEDIUM</v>
      </c>
      <c r="J3097" s="2" t="str">
        <f t="shared" si="244"/>
        <v>LOW</v>
      </c>
      <c r="K3097" s="2">
        <v>0.18</v>
      </c>
      <c r="L3097" s="2">
        <v>9</v>
      </c>
      <c r="M3097" s="2" t="s">
        <v>17</v>
      </c>
      <c r="N3097" s="2">
        <v>182.11</v>
      </c>
      <c r="O3097" s="3" t="str">
        <f t="shared" si="245"/>
        <v>LOW</v>
      </c>
      <c r="P3097" t="str">
        <f t="shared" si="247"/>
        <v>HIGH IMPACT</v>
      </c>
      <c r="Q3097" s="5">
        <f t="shared" si="246"/>
        <v>1011.7222222222223</v>
      </c>
    </row>
    <row r="3098" spans="1:17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 t="shared" si="243"/>
        <v>LOW</v>
      </c>
      <c r="J3098" s="2" t="str">
        <f t="shared" si="244"/>
        <v>LOW</v>
      </c>
      <c r="K3098" s="2">
        <v>0.33</v>
      </c>
      <c r="L3098" s="2">
        <v>5</v>
      </c>
      <c r="M3098" s="2" t="s">
        <v>17</v>
      </c>
      <c r="N3098" s="2">
        <v>492.56</v>
      </c>
      <c r="O3098" s="3" t="str">
        <f t="shared" si="245"/>
        <v>LOW</v>
      </c>
      <c r="P3098" t="str">
        <f t="shared" si="247"/>
        <v>HIGH IMPACT</v>
      </c>
      <c r="Q3098" s="5">
        <f t="shared" si="246"/>
        <v>1492.6060606060605</v>
      </c>
    </row>
    <row r="3099" spans="1:17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 t="shared" si="243"/>
        <v>LOW</v>
      </c>
      <c r="J3099" s="2" t="str">
        <f t="shared" si="244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s="3" t="str">
        <f t="shared" si="245"/>
        <v>LOW</v>
      </c>
      <c r="P3099" t="str">
        <f t="shared" si="247"/>
        <v>NORMAL</v>
      </c>
      <c r="Q3099" s="5">
        <f t="shared" si="246"/>
        <v>668.125</v>
      </c>
    </row>
    <row r="3100" spans="1:17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 t="shared" si="243"/>
        <v>LOW</v>
      </c>
      <c r="J3100" s="2" t="str">
        <f t="shared" si="244"/>
        <v>LOW</v>
      </c>
      <c r="K3100" s="2">
        <v>0.27</v>
      </c>
      <c r="L3100" s="2">
        <v>1</v>
      </c>
      <c r="M3100" s="2" t="s">
        <v>23</v>
      </c>
      <c r="N3100" s="2">
        <v>852</v>
      </c>
      <c r="O3100" s="3" t="str">
        <f t="shared" si="245"/>
        <v>LOW</v>
      </c>
      <c r="P3100" t="str">
        <f t="shared" si="247"/>
        <v>HIGH IMPACT</v>
      </c>
      <c r="Q3100" s="5">
        <f t="shared" si="246"/>
        <v>3155.5555555555552</v>
      </c>
    </row>
    <row r="3101" spans="1:17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 t="shared" si="243"/>
        <v>LOW</v>
      </c>
      <c r="J3101" s="2" t="str">
        <f t="shared" si="244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3" t="str">
        <f t="shared" si="245"/>
        <v>LOW</v>
      </c>
      <c r="P3101" t="str">
        <f t="shared" si="247"/>
        <v>HIGH IMPACT</v>
      </c>
      <c r="Q3101" s="5">
        <f t="shared" si="246"/>
        <v>2431.4482758620693</v>
      </c>
    </row>
    <row r="3102" spans="1:17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 t="shared" si="243"/>
        <v>LOW</v>
      </c>
      <c r="J3102" s="2" t="str">
        <f t="shared" si="244"/>
        <v>LOW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3" t="str">
        <f t="shared" si="245"/>
        <v>LOW</v>
      </c>
      <c r="P3102" t="str">
        <f t="shared" si="247"/>
        <v>HIGH IMPACT</v>
      </c>
      <c r="Q3102" s="5">
        <f t="shared" si="246"/>
        <v>3678.1714285714284</v>
      </c>
    </row>
    <row r="3103" spans="1:17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 t="shared" si="243"/>
        <v>LOW</v>
      </c>
      <c r="J3103" s="2" t="str">
        <f t="shared" si="244"/>
        <v>LOW</v>
      </c>
      <c r="K3103" s="2">
        <v>0.3</v>
      </c>
      <c r="L3103" s="2">
        <v>2</v>
      </c>
      <c r="M3103" s="2" t="s">
        <v>23</v>
      </c>
      <c r="N3103" s="2">
        <v>296.94</v>
      </c>
      <c r="O3103" s="3" t="str">
        <f t="shared" si="245"/>
        <v>LOW</v>
      </c>
      <c r="P3103" t="str">
        <f t="shared" si="247"/>
        <v>HIGH IMPACT</v>
      </c>
      <c r="Q3103" s="5">
        <f t="shared" si="246"/>
        <v>989.80000000000007</v>
      </c>
    </row>
    <row r="3104" spans="1:17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 t="shared" si="243"/>
        <v>LOW</v>
      </c>
      <c r="J3104" s="2" t="str">
        <f t="shared" si="244"/>
        <v>LOW</v>
      </c>
      <c r="K3104" s="2">
        <v>0.05</v>
      </c>
      <c r="L3104" s="2">
        <v>6</v>
      </c>
      <c r="M3104" s="2" t="s">
        <v>17</v>
      </c>
      <c r="N3104" s="2">
        <v>385.59</v>
      </c>
      <c r="O3104" s="3" t="str">
        <f t="shared" si="245"/>
        <v>LOW</v>
      </c>
      <c r="P3104" t="str">
        <f t="shared" si="247"/>
        <v>NORMAL</v>
      </c>
      <c r="Q3104" s="5">
        <f t="shared" si="246"/>
        <v>7711.7999999999993</v>
      </c>
    </row>
    <row r="3105" spans="1:17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 t="shared" si="243"/>
        <v>LOW</v>
      </c>
      <c r="J3105" s="2" t="str">
        <f t="shared" si="244"/>
        <v>LOW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3" t="str">
        <f t="shared" si="245"/>
        <v>LOW</v>
      </c>
      <c r="P3105" t="str">
        <f t="shared" si="247"/>
        <v>HIGH IMPACT</v>
      </c>
      <c r="Q3105" s="5">
        <f t="shared" si="246"/>
        <v>880.58823529411757</v>
      </c>
    </row>
    <row r="3106" spans="1:17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 t="shared" si="243"/>
        <v>LOW</v>
      </c>
      <c r="J3106" s="2" t="str">
        <f t="shared" si="244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s="3" t="str">
        <f t="shared" si="245"/>
        <v>LOW</v>
      </c>
      <c r="P3106" t="str">
        <f t="shared" si="247"/>
        <v>NORMAL</v>
      </c>
      <c r="Q3106" s="5">
        <f t="shared" si="246"/>
        <v>89880.999999999985</v>
      </c>
    </row>
    <row r="3107" spans="1:17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 t="shared" si="243"/>
        <v>MEDIUM</v>
      </c>
      <c r="J3107" s="2" t="str">
        <f t="shared" si="244"/>
        <v>LOW</v>
      </c>
      <c r="K3107" s="2">
        <v>0.2</v>
      </c>
      <c r="L3107" s="2">
        <v>7</v>
      </c>
      <c r="M3107" s="2" t="s">
        <v>17</v>
      </c>
      <c r="N3107" s="2">
        <v>493.58</v>
      </c>
      <c r="O3107" s="3" t="str">
        <f t="shared" si="245"/>
        <v>LOW</v>
      </c>
      <c r="P3107" t="str">
        <f t="shared" si="247"/>
        <v>HIGH IMPACT</v>
      </c>
      <c r="Q3107" s="5">
        <f t="shared" si="246"/>
        <v>2467.8999999999996</v>
      </c>
    </row>
    <row r="3108" spans="1:17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 t="shared" si="243"/>
        <v>LOW</v>
      </c>
      <c r="J3108" s="2" t="str">
        <f t="shared" si="244"/>
        <v>LOW</v>
      </c>
      <c r="K3108" s="2">
        <v>0.21</v>
      </c>
      <c r="L3108" s="2">
        <v>8</v>
      </c>
      <c r="M3108" s="2" t="s">
        <v>17</v>
      </c>
      <c r="N3108" s="2">
        <v>118.9</v>
      </c>
      <c r="O3108" s="3" t="str">
        <f t="shared" si="245"/>
        <v>LOW</v>
      </c>
      <c r="P3108" t="str">
        <f t="shared" si="247"/>
        <v>HIGH IMPACT</v>
      </c>
      <c r="Q3108" s="5">
        <f t="shared" si="246"/>
        <v>566.19047619047626</v>
      </c>
    </row>
    <row r="3109" spans="1:17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 t="shared" si="243"/>
        <v>LOW</v>
      </c>
      <c r="J3109" s="2" t="str">
        <f t="shared" si="244"/>
        <v>LOW</v>
      </c>
      <c r="K3109" s="2">
        <v>0.06</v>
      </c>
      <c r="L3109" s="2">
        <v>1</v>
      </c>
      <c r="M3109" s="2" t="s">
        <v>23</v>
      </c>
      <c r="N3109" s="2">
        <v>236.13</v>
      </c>
      <c r="O3109" s="3" t="str">
        <f t="shared" si="245"/>
        <v>LOW</v>
      </c>
      <c r="P3109" t="str">
        <f t="shared" si="247"/>
        <v>NORMAL</v>
      </c>
      <c r="Q3109" s="5">
        <f t="shared" si="246"/>
        <v>3935.5</v>
      </c>
    </row>
    <row r="3110" spans="1:17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 t="shared" si="243"/>
        <v>LOW</v>
      </c>
      <c r="J3110" s="2" t="str">
        <f t="shared" si="244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s="3" t="str">
        <f t="shared" si="245"/>
        <v>LOW</v>
      </c>
      <c r="P3110" t="str">
        <f t="shared" si="247"/>
        <v>NORMAL</v>
      </c>
      <c r="Q3110" s="5" t="str">
        <f t="shared" si="246"/>
        <v>cant divide</v>
      </c>
    </row>
    <row r="3111" spans="1:17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 t="shared" si="243"/>
        <v>LOW</v>
      </c>
      <c r="J3111" s="2" t="str">
        <f t="shared" si="244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s="3" t="str">
        <f t="shared" si="245"/>
        <v>LOW</v>
      </c>
      <c r="P3111" t="str">
        <f t="shared" si="247"/>
        <v>NORMAL</v>
      </c>
      <c r="Q3111" s="5">
        <f t="shared" si="246"/>
        <v>12941</v>
      </c>
    </row>
    <row r="3112" spans="1:17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 t="shared" si="243"/>
        <v>LOW</v>
      </c>
      <c r="J3112" s="2" t="str">
        <f t="shared" si="244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s="3" t="str">
        <f t="shared" si="245"/>
        <v>LOW</v>
      </c>
      <c r="P3112" t="str">
        <f t="shared" si="247"/>
        <v>HIGH IMPACT</v>
      </c>
      <c r="Q3112" s="5">
        <f t="shared" si="246"/>
        <v>416.54545454545456</v>
      </c>
    </row>
    <row r="3113" spans="1:17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 t="shared" si="243"/>
        <v>LOW</v>
      </c>
      <c r="J3113" s="2" t="str">
        <f t="shared" si="244"/>
        <v>LOW</v>
      </c>
      <c r="K3113" s="2">
        <v>0.12</v>
      </c>
      <c r="L3113" s="2">
        <v>8</v>
      </c>
      <c r="M3113" s="2" t="s">
        <v>17</v>
      </c>
      <c r="N3113" s="2">
        <v>970.15</v>
      </c>
      <c r="O3113" s="3" t="str">
        <f t="shared" si="245"/>
        <v>LOW</v>
      </c>
      <c r="P3113" t="str">
        <f t="shared" si="247"/>
        <v>NORMAL</v>
      </c>
      <c r="Q3113" s="5">
        <f t="shared" si="246"/>
        <v>8084.583333333333</v>
      </c>
    </row>
    <row r="3114" spans="1:17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 t="shared" si="243"/>
        <v>LOW</v>
      </c>
      <c r="J3114" s="2" t="str">
        <f t="shared" si="244"/>
        <v>LOW</v>
      </c>
      <c r="K3114" s="2">
        <v>0.03</v>
      </c>
      <c r="L3114" s="2">
        <v>3</v>
      </c>
      <c r="M3114" s="2" t="s">
        <v>17</v>
      </c>
      <c r="N3114" s="2">
        <v>196.64</v>
      </c>
      <c r="O3114" s="3" t="str">
        <f t="shared" si="245"/>
        <v>LOW</v>
      </c>
      <c r="P3114" t="str">
        <f t="shared" si="247"/>
        <v>NORMAL</v>
      </c>
      <c r="Q3114" s="5">
        <f t="shared" si="246"/>
        <v>6554.6666666666661</v>
      </c>
    </row>
    <row r="3115" spans="1:17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 t="shared" si="243"/>
        <v>LOW</v>
      </c>
      <c r="J3115" s="2" t="str">
        <f t="shared" si="244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s="3" t="str">
        <f t="shared" si="245"/>
        <v>LOW</v>
      </c>
      <c r="P3115" t="str">
        <f t="shared" si="247"/>
        <v>NORMAL</v>
      </c>
      <c r="Q3115" s="5">
        <f t="shared" si="246"/>
        <v>632.76923076923083</v>
      </c>
    </row>
    <row r="3116" spans="1:17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 t="shared" si="243"/>
        <v>LOW</v>
      </c>
      <c r="J3116" s="2" t="str">
        <f t="shared" si="244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s="3" t="str">
        <f t="shared" si="245"/>
        <v>LOW</v>
      </c>
      <c r="P3116" t="str">
        <f t="shared" si="247"/>
        <v>HIGH IMPACT</v>
      </c>
      <c r="Q3116" s="5">
        <f t="shared" si="246"/>
        <v>743.23076923076928</v>
      </c>
    </row>
    <row r="3117" spans="1:17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 t="shared" si="243"/>
        <v>MEDIUM</v>
      </c>
      <c r="J3117" s="2" t="str">
        <f t="shared" si="244"/>
        <v>LOW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3" t="str">
        <f t="shared" si="245"/>
        <v>LOW</v>
      </c>
      <c r="P3117" t="str">
        <f t="shared" si="247"/>
        <v>HIGH IMPACT</v>
      </c>
      <c r="Q3117" s="5">
        <f t="shared" si="246"/>
        <v>367.27027027027026</v>
      </c>
    </row>
    <row r="3118" spans="1:17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 t="shared" si="243"/>
        <v>LOW</v>
      </c>
      <c r="J3118" s="2" t="str">
        <f t="shared" si="244"/>
        <v>LOW</v>
      </c>
      <c r="K3118" s="2">
        <v>0.21</v>
      </c>
      <c r="L3118" s="2">
        <v>9</v>
      </c>
      <c r="M3118" s="2" t="s">
        <v>28</v>
      </c>
      <c r="N3118" s="2">
        <v>275.19</v>
      </c>
      <c r="O3118" s="3" t="str">
        <f t="shared" si="245"/>
        <v>LOW</v>
      </c>
      <c r="P3118" t="str">
        <f t="shared" si="247"/>
        <v>HIGH IMPACT</v>
      </c>
      <c r="Q3118" s="5">
        <f t="shared" si="246"/>
        <v>1310.4285714285716</v>
      </c>
    </row>
    <row r="3119" spans="1:17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 t="shared" si="243"/>
        <v>HIGH</v>
      </c>
      <c r="J3119" s="2" t="str">
        <f t="shared" si="244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s="3" t="str">
        <f t="shared" si="245"/>
        <v>LOW</v>
      </c>
      <c r="P3119" t="str">
        <f t="shared" si="247"/>
        <v>HIGH IMPACT</v>
      </c>
      <c r="Q3119" s="5">
        <f t="shared" si="246"/>
        <v>123.51612903225806</v>
      </c>
    </row>
    <row r="3120" spans="1:17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 t="shared" si="243"/>
        <v>LOW</v>
      </c>
      <c r="J3120" s="2" t="str">
        <f t="shared" si="244"/>
        <v>LOW</v>
      </c>
      <c r="K3120" s="2">
        <v>0.3</v>
      </c>
      <c r="L3120" s="2">
        <v>6</v>
      </c>
      <c r="M3120" s="2" t="s">
        <v>28</v>
      </c>
      <c r="N3120" s="2">
        <v>270.32</v>
      </c>
      <c r="O3120" s="3" t="str">
        <f t="shared" si="245"/>
        <v>LOW</v>
      </c>
      <c r="P3120" t="str">
        <f t="shared" si="247"/>
        <v>HIGH IMPACT</v>
      </c>
      <c r="Q3120" s="5">
        <f t="shared" si="246"/>
        <v>901.06666666666672</v>
      </c>
    </row>
    <row r="3121" spans="1:17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 t="shared" si="243"/>
        <v>LOW</v>
      </c>
      <c r="J3121" s="2" t="str">
        <f t="shared" si="244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s="3" t="str">
        <f t="shared" si="245"/>
        <v>LOW</v>
      </c>
      <c r="P3121" t="str">
        <f t="shared" si="247"/>
        <v>HIGH IMPACT</v>
      </c>
      <c r="Q3121" s="5">
        <f t="shared" si="246"/>
        <v>1489.0444444444445</v>
      </c>
    </row>
    <row r="3122" spans="1:17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 t="shared" si="243"/>
        <v>LOW</v>
      </c>
      <c r="J3122" s="2" t="str">
        <f t="shared" si="244"/>
        <v>LOW</v>
      </c>
      <c r="K3122" s="2">
        <v>0.09</v>
      </c>
      <c r="L3122" s="2">
        <v>7</v>
      </c>
      <c r="M3122" s="2" t="s">
        <v>28</v>
      </c>
      <c r="N3122" s="2">
        <v>112.19</v>
      </c>
      <c r="O3122" s="3" t="str">
        <f t="shared" si="245"/>
        <v>LOW</v>
      </c>
      <c r="P3122" t="str">
        <f t="shared" si="247"/>
        <v>NORMAL</v>
      </c>
      <c r="Q3122" s="5">
        <f t="shared" si="246"/>
        <v>1246.5555555555557</v>
      </c>
    </row>
    <row r="3123" spans="1:17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 t="shared" si="243"/>
        <v>LOW</v>
      </c>
      <c r="J3123" s="2" t="str">
        <f t="shared" si="244"/>
        <v>LOW</v>
      </c>
      <c r="K3123" s="2">
        <v>0.24</v>
      </c>
      <c r="L3123" s="2">
        <v>4</v>
      </c>
      <c r="M3123" s="2" t="s">
        <v>28</v>
      </c>
      <c r="N3123" s="2">
        <v>308.17</v>
      </c>
      <c r="O3123" s="3" t="str">
        <f t="shared" si="245"/>
        <v>LOW</v>
      </c>
      <c r="P3123" t="str">
        <f t="shared" si="247"/>
        <v>HIGH IMPACT</v>
      </c>
      <c r="Q3123" s="5">
        <f t="shared" si="246"/>
        <v>1284.0416666666667</v>
      </c>
    </row>
    <row r="3124" spans="1:17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 t="shared" si="243"/>
        <v>LOW</v>
      </c>
      <c r="J3124" s="2" t="str">
        <f t="shared" si="244"/>
        <v>LOW</v>
      </c>
      <c r="K3124" s="2">
        <v>0.32</v>
      </c>
      <c r="L3124" s="2">
        <v>7</v>
      </c>
      <c r="M3124" s="2" t="s">
        <v>17</v>
      </c>
      <c r="N3124" s="2">
        <v>282.08</v>
      </c>
      <c r="O3124" s="3" t="str">
        <f t="shared" si="245"/>
        <v>LOW</v>
      </c>
      <c r="P3124" t="str">
        <f t="shared" si="247"/>
        <v>HIGH IMPACT</v>
      </c>
      <c r="Q3124" s="5">
        <f t="shared" si="246"/>
        <v>881.49999999999989</v>
      </c>
    </row>
    <row r="3125" spans="1:17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 t="shared" si="243"/>
        <v>LOW</v>
      </c>
      <c r="J3125" s="2" t="str">
        <f t="shared" si="244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s="3" t="str">
        <f t="shared" si="245"/>
        <v>LOW</v>
      </c>
      <c r="P3125" t="str">
        <f t="shared" si="247"/>
        <v>HIGH IMPACT</v>
      </c>
      <c r="Q3125" s="5">
        <f t="shared" si="246"/>
        <v>111.92307692307692</v>
      </c>
    </row>
    <row r="3126" spans="1:17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 t="shared" si="243"/>
        <v>LOW</v>
      </c>
      <c r="J3126" s="2" t="str">
        <f t="shared" si="244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s="3" t="str">
        <f t="shared" si="245"/>
        <v>LOW</v>
      </c>
      <c r="P3126" t="str">
        <f t="shared" si="247"/>
        <v>HIGH IMPACT</v>
      </c>
      <c r="Q3126" s="5">
        <f t="shared" si="246"/>
        <v>3846.086956521739</v>
      </c>
    </row>
    <row r="3127" spans="1:17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 t="shared" si="243"/>
        <v>LOW</v>
      </c>
      <c r="J3127" s="2" t="str">
        <f t="shared" si="244"/>
        <v>LOW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3" t="str">
        <f t="shared" si="245"/>
        <v>LOW</v>
      </c>
      <c r="P3127" t="str">
        <f t="shared" si="247"/>
        <v>HIGH IMPACT</v>
      </c>
      <c r="Q3127" s="5">
        <f t="shared" si="246"/>
        <v>1162.5918367346937</v>
      </c>
    </row>
    <row r="3128" spans="1:17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 t="shared" si="243"/>
        <v>LOW</v>
      </c>
      <c r="J3128" s="2" t="str">
        <f t="shared" si="244"/>
        <v>LOW</v>
      </c>
      <c r="K3128" s="2">
        <v>0.47</v>
      </c>
      <c r="L3128" s="2">
        <v>7</v>
      </c>
      <c r="M3128" s="2" t="s">
        <v>17</v>
      </c>
      <c r="N3128" s="2">
        <v>239.71</v>
      </c>
      <c r="O3128" s="3" t="str">
        <f t="shared" si="245"/>
        <v>LOW</v>
      </c>
      <c r="P3128" t="str">
        <f t="shared" si="247"/>
        <v>HIGH IMPACT</v>
      </c>
      <c r="Q3128" s="5">
        <f t="shared" si="246"/>
        <v>510.02127659574472</v>
      </c>
    </row>
    <row r="3129" spans="1:17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 t="shared" si="243"/>
        <v>LOW</v>
      </c>
      <c r="J3129" s="2" t="str">
        <f t="shared" si="244"/>
        <v>LOW</v>
      </c>
      <c r="K3129" s="2">
        <v>0.31</v>
      </c>
      <c r="L3129" s="2">
        <v>2</v>
      </c>
      <c r="M3129" s="2" t="s">
        <v>17</v>
      </c>
      <c r="N3129" s="2">
        <v>531.78</v>
      </c>
      <c r="O3129" s="3" t="str">
        <f t="shared" si="245"/>
        <v>LOW</v>
      </c>
      <c r="P3129" t="str">
        <f t="shared" si="247"/>
        <v>HIGH IMPACT</v>
      </c>
      <c r="Q3129" s="5">
        <f t="shared" si="246"/>
        <v>1715.4193548387095</v>
      </c>
    </row>
    <row r="3130" spans="1:17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 t="shared" si="243"/>
        <v>LOW</v>
      </c>
      <c r="J3130" s="2" t="str">
        <f t="shared" si="244"/>
        <v>LOW</v>
      </c>
      <c r="K3130" s="2">
        <v>0.22</v>
      </c>
      <c r="L3130" s="2">
        <v>8</v>
      </c>
      <c r="M3130" s="2" t="s">
        <v>17</v>
      </c>
      <c r="N3130" s="2">
        <v>186.23</v>
      </c>
      <c r="O3130" s="3" t="str">
        <f t="shared" si="245"/>
        <v>LOW</v>
      </c>
      <c r="P3130" t="str">
        <f t="shared" si="247"/>
        <v>HIGH IMPACT</v>
      </c>
      <c r="Q3130" s="5">
        <f t="shared" si="246"/>
        <v>846.5</v>
      </c>
    </row>
    <row r="3131" spans="1:17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 t="shared" si="243"/>
        <v>MEDIUM</v>
      </c>
      <c r="J3131" s="2" t="str">
        <f t="shared" si="244"/>
        <v>LOW</v>
      </c>
      <c r="K3131" s="2">
        <v>0.38</v>
      </c>
      <c r="L3131" s="2">
        <v>4</v>
      </c>
      <c r="M3131" s="2" t="s">
        <v>28</v>
      </c>
      <c r="N3131" s="2">
        <v>129.37</v>
      </c>
      <c r="O3131" s="3" t="str">
        <f t="shared" si="245"/>
        <v>LOW</v>
      </c>
      <c r="P3131" t="str">
        <f t="shared" si="247"/>
        <v>HIGH IMPACT</v>
      </c>
      <c r="Q3131" s="5">
        <f t="shared" si="246"/>
        <v>340.44736842105266</v>
      </c>
    </row>
    <row r="3132" spans="1:17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 t="shared" si="243"/>
        <v>LOW</v>
      </c>
      <c r="J3132" s="2" t="str">
        <f t="shared" si="244"/>
        <v>LOW</v>
      </c>
      <c r="K3132" s="2">
        <v>0.26</v>
      </c>
      <c r="L3132" s="2">
        <v>7</v>
      </c>
      <c r="M3132" s="2" t="s">
        <v>23</v>
      </c>
      <c r="N3132" s="2">
        <v>884.2</v>
      </c>
      <c r="O3132" s="3" t="str">
        <f t="shared" si="245"/>
        <v>LOW</v>
      </c>
      <c r="P3132" t="str">
        <f t="shared" si="247"/>
        <v>HIGH IMPACT</v>
      </c>
      <c r="Q3132" s="5">
        <f t="shared" si="246"/>
        <v>3400.7692307692309</v>
      </c>
    </row>
    <row r="3133" spans="1:17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 t="shared" si="243"/>
        <v>MEDIUM</v>
      </c>
      <c r="J3133" s="2" t="str">
        <f t="shared" si="244"/>
        <v>LOW</v>
      </c>
      <c r="K3133" s="2">
        <v>0.5</v>
      </c>
      <c r="L3133" s="2">
        <v>2</v>
      </c>
      <c r="M3133" s="2" t="s">
        <v>17</v>
      </c>
      <c r="N3133" s="2">
        <v>254.01</v>
      </c>
      <c r="O3133" s="3" t="str">
        <f t="shared" si="245"/>
        <v>LOW</v>
      </c>
      <c r="P3133" t="str">
        <f t="shared" si="247"/>
        <v>HIGH IMPACT</v>
      </c>
      <c r="Q3133" s="5">
        <f t="shared" si="246"/>
        <v>508.02</v>
      </c>
    </row>
    <row r="3134" spans="1:17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 t="shared" si="243"/>
        <v>LOW</v>
      </c>
      <c r="J3134" s="2" t="str">
        <f t="shared" si="244"/>
        <v>LOW</v>
      </c>
      <c r="K3134" s="2">
        <v>0.34</v>
      </c>
      <c r="L3134" s="2">
        <v>8</v>
      </c>
      <c r="M3134" s="2" t="s">
        <v>17</v>
      </c>
      <c r="N3134" s="2">
        <v>538.25</v>
      </c>
      <c r="O3134" s="3" t="str">
        <f t="shared" si="245"/>
        <v>LOW</v>
      </c>
      <c r="P3134" t="str">
        <f t="shared" si="247"/>
        <v>HIGH IMPACT</v>
      </c>
      <c r="Q3134" s="5">
        <f t="shared" si="246"/>
        <v>1583.0882352941176</v>
      </c>
    </row>
    <row r="3135" spans="1:17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 t="shared" si="243"/>
        <v>MEDIUM</v>
      </c>
      <c r="J3135" s="2" t="str">
        <f t="shared" si="244"/>
        <v>LOW</v>
      </c>
      <c r="K3135" s="2">
        <v>0.03</v>
      </c>
      <c r="L3135" s="2">
        <v>6</v>
      </c>
      <c r="M3135" s="2" t="s">
        <v>17</v>
      </c>
      <c r="N3135" s="2">
        <v>67.84</v>
      </c>
      <c r="O3135" s="3" t="str">
        <f t="shared" si="245"/>
        <v>LOW</v>
      </c>
      <c r="P3135" t="str">
        <f t="shared" si="247"/>
        <v>HIGH IMPACT</v>
      </c>
      <c r="Q3135" s="5">
        <f t="shared" si="246"/>
        <v>2261.3333333333335</v>
      </c>
    </row>
    <row r="3136" spans="1:17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 t="shared" si="243"/>
        <v>MEDIUM</v>
      </c>
      <c r="J3136" s="2" t="str">
        <f t="shared" si="244"/>
        <v>LOW</v>
      </c>
      <c r="K3136" s="2">
        <v>0.2</v>
      </c>
      <c r="L3136" s="2">
        <v>1</v>
      </c>
      <c r="M3136" s="2" t="s">
        <v>28</v>
      </c>
      <c r="N3136" s="2">
        <v>801.39</v>
      </c>
      <c r="O3136" s="3" t="str">
        <f t="shared" si="245"/>
        <v>HIGH</v>
      </c>
      <c r="P3136" t="str">
        <f t="shared" si="247"/>
        <v>HIGH IMPACT</v>
      </c>
      <c r="Q3136" s="5">
        <f t="shared" si="246"/>
        <v>4006.95</v>
      </c>
    </row>
    <row r="3137" spans="1:17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 t="shared" si="243"/>
        <v>LOW</v>
      </c>
      <c r="J3137" s="2" t="str">
        <f t="shared" si="244"/>
        <v>LOW</v>
      </c>
      <c r="K3137" s="2">
        <v>0.37</v>
      </c>
      <c r="L3137" s="2">
        <v>9</v>
      </c>
      <c r="M3137" s="2" t="s">
        <v>28</v>
      </c>
      <c r="N3137" s="2">
        <v>754.93</v>
      </c>
      <c r="O3137" s="3" t="str">
        <f t="shared" si="245"/>
        <v>LOW</v>
      </c>
      <c r="P3137" t="str">
        <f t="shared" si="247"/>
        <v>HIGH IMPACT</v>
      </c>
      <c r="Q3137" s="5">
        <f t="shared" si="246"/>
        <v>2040.3513513513512</v>
      </c>
    </row>
    <row r="3138" spans="1:17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 t="shared" si="243"/>
        <v>LOW</v>
      </c>
      <c r="J3138" s="2" t="str">
        <f t="shared" si="244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s="3" t="str">
        <f t="shared" si="245"/>
        <v>LOW</v>
      </c>
      <c r="P3138" t="str">
        <f t="shared" si="247"/>
        <v>HIGH IMPACT</v>
      </c>
      <c r="Q3138" s="5">
        <f t="shared" si="246"/>
        <v>185.30952380952382</v>
      </c>
    </row>
    <row r="3139" spans="1:17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 t="shared" ref="I3139:I3202" si="248">IF(H3139&gt;10000,"HIGH",IF(H3139&gt;5000,"MEDIUM","LOW"))</f>
        <v>LOW</v>
      </c>
      <c r="J3139" s="2" t="str">
        <f t="shared" ref="J3139:J3202" si="249">IF(H3139&gt;10000,"HIGH","LOW")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s="3" t="str">
        <f t="shared" ref="O3139:O3202" si="250">IF(AND(H3139&gt;5000,N3139&gt;500),"HIGH","LOW")</f>
        <v>LOW</v>
      </c>
      <c r="P3139" t="str">
        <f t="shared" si="247"/>
        <v>HIGH IMPACT</v>
      </c>
      <c r="Q3139" s="5">
        <f t="shared" ref="Q3139:Q3202" si="251">IFERROR(N3139/K3139,"cant divide")</f>
        <v>581.17073170731715</v>
      </c>
    </row>
    <row r="3140" spans="1:17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 t="shared" si="248"/>
        <v>LOW</v>
      </c>
      <c r="J3140" s="2" t="str">
        <f t="shared" si="249"/>
        <v>LOW</v>
      </c>
      <c r="K3140" s="2">
        <v>0.49</v>
      </c>
      <c r="L3140" s="2">
        <v>9</v>
      </c>
      <c r="M3140" s="2" t="s">
        <v>23</v>
      </c>
      <c r="N3140" s="2">
        <v>249.35</v>
      </c>
      <c r="O3140" s="3" t="str">
        <f t="shared" si="250"/>
        <v>LOW</v>
      </c>
      <c r="P3140" t="str">
        <f t="shared" si="247"/>
        <v>HIGH IMPACT</v>
      </c>
      <c r="Q3140" s="5">
        <f t="shared" si="251"/>
        <v>508.87755102040813</v>
      </c>
    </row>
    <row r="3141" spans="1:17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 t="shared" si="248"/>
        <v>LOW</v>
      </c>
      <c r="J3141" s="2" t="str">
        <f t="shared" si="249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3" t="str">
        <f t="shared" si="250"/>
        <v>LOW</v>
      </c>
      <c r="P3141" t="str">
        <f t="shared" si="247"/>
        <v>HIGH IMPACT</v>
      </c>
      <c r="Q3141" s="5">
        <f t="shared" si="251"/>
        <v>327.5</v>
      </c>
    </row>
    <row r="3142" spans="1:17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 t="shared" si="248"/>
        <v>LOW</v>
      </c>
      <c r="J3142" s="2" t="str">
        <f t="shared" si="249"/>
        <v>LOW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3" t="str">
        <f t="shared" si="250"/>
        <v>LOW</v>
      </c>
      <c r="P3142" t="str">
        <f t="shared" si="247"/>
        <v>NORMAL</v>
      </c>
      <c r="Q3142" s="5">
        <f t="shared" si="251"/>
        <v>3256.5714285714284</v>
      </c>
    </row>
    <row r="3143" spans="1:17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 t="shared" si="248"/>
        <v>HIGH</v>
      </c>
      <c r="J3143" s="2" t="str">
        <f t="shared" si="249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s="3" t="str">
        <f t="shared" si="250"/>
        <v>LOW</v>
      </c>
      <c r="P3143" t="str">
        <f t="shared" si="247"/>
        <v>HIGH IMPACT</v>
      </c>
      <c r="Q3143" s="5">
        <f t="shared" si="251"/>
        <v>1257.5151515151515</v>
      </c>
    </row>
    <row r="3144" spans="1:17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 t="shared" si="248"/>
        <v>LOW</v>
      </c>
      <c r="J3144" s="2" t="str">
        <f t="shared" si="249"/>
        <v>LOW</v>
      </c>
      <c r="K3144" s="2">
        <v>0.04</v>
      </c>
      <c r="L3144" s="2">
        <v>1</v>
      </c>
      <c r="M3144" s="2" t="s">
        <v>23</v>
      </c>
      <c r="N3144" s="2">
        <v>909.43</v>
      </c>
      <c r="O3144" s="3" t="str">
        <f t="shared" si="250"/>
        <v>LOW</v>
      </c>
      <c r="P3144" t="str">
        <f t="shared" ref="P3144:P3207" si="252">IF(OR(H3144&gt;5000,K3144&gt;0.2),"HIGH IMPACT","NORMAL")</f>
        <v>NORMAL</v>
      </c>
      <c r="Q3144" s="5">
        <f t="shared" si="251"/>
        <v>22735.75</v>
      </c>
    </row>
    <row r="3145" spans="1:17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 t="shared" si="248"/>
        <v>LOW</v>
      </c>
      <c r="J3145" s="2" t="str">
        <f t="shared" si="249"/>
        <v>LOW</v>
      </c>
      <c r="K3145" s="2">
        <v>0.49</v>
      </c>
      <c r="L3145" s="2">
        <v>4</v>
      </c>
      <c r="M3145" s="2" t="s">
        <v>17</v>
      </c>
      <c r="N3145" s="2">
        <v>1364.1</v>
      </c>
      <c r="O3145" s="3" t="str">
        <f t="shared" si="250"/>
        <v>LOW</v>
      </c>
      <c r="P3145" t="str">
        <f t="shared" si="252"/>
        <v>HIGH IMPACT</v>
      </c>
      <c r="Q3145" s="5">
        <f t="shared" si="251"/>
        <v>2783.8775510204082</v>
      </c>
    </row>
    <row r="3146" spans="1:17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 t="shared" si="248"/>
        <v>LOW</v>
      </c>
      <c r="J3146" s="2" t="str">
        <f t="shared" si="249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s="3" t="str">
        <f t="shared" si="250"/>
        <v>LOW</v>
      </c>
      <c r="P3146" t="str">
        <f t="shared" si="252"/>
        <v>HIGH IMPACT</v>
      </c>
      <c r="Q3146" s="5">
        <f t="shared" si="251"/>
        <v>1227.2894736842106</v>
      </c>
    </row>
    <row r="3147" spans="1:17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 t="shared" si="248"/>
        <v>LOW</v>
      </c>
      <c r="J3147" s="2" t="str">
        <f t="shared" si="249"/>
        <v>LOW</v>
      </c>
      <c r="K3147" s="2">
        <v>0.49</v>
      </c>
      <c r="L3147" s="2">
        <v>3</v>
      </c>
      <c r="M3147" s="2" t="s">
        <v>28</v>
      </c>
      <c r="N3147" s="2">
        <v>889.49</v>
      </c>
      <c r="O3147" s="3" t="str">
        <f t="shared" si="250"/>
        <v>LOW</v>
      </c>
      <c r="P3147" t="str">
        <f t="shared" si="252"/>
        <v>HIGH IMPACT</v>
      </c>
      <c r="Q3147" s="5">
        <f t="shared" si="251"/>
        <v>1815.2857142857144</v>
      </c>
    </row>
    <row r="3148" spans="1:17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 t="shared" si="248"/>
        <v>MEDIUM</v>
      </c>
      <c r="J3148" s="2" t="str">
        <f t="shared" si="249"/>
        <v>LOW</v>
      </c>
      <c r="K3148" s="2">
        <v>0.19</v>
      </c>
      <c r="L3148" s="2">
        <v>1</v>
      </c>
      <c r="M3148" s="2" t="s">
        <v>23</v>
      </c>
      <c r="N3148" s="2">
        <v>527.37</v>
      </c>
      <c r="O3148" s="3" t="str">
        <f t="shared" si="250"/>
        <v>HIGH</v>
      </c>
      <c r="P3148" t="str">
        <f t="shared" si="252"/>
        <v>HIGH IMPACT</v>
      </c>
      <c r="Q3148" s="5">
        <f t="shared" si="251"/>
        <v>2775.6315789473683</v>
      </c>
    </row>
    <row r="3149" spans="1:17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 t="shared" si="248"/>
        <v>LOW</v>
      </c>
      <c r="J3149" s="2" t="str">
        <f t="shared" si="249"/>
        <v>LOW</v>
      </c>
      <c r="K3149" s="2">
        <v>0.01</v>
      </c>
      <c r="L3149" s="2">
        <v>9</v>
      </c>
      <c r="M3149" s="2" t="s">
        <v>23</v>
      </c>
      <c r="N3149" s="2">
        <v>319.44</v>
      </c>
      <c r="O3149" s="3" t="str">
        <f t="shared" si="250"/>
        <v>LOW</v>
      </c>
      <c r="P3149" t="str">
        <f t="shared" si="252"/>
        <v>NORMAL</v>
      </c>
      <c r="Q3149" s="5">
        <f t="shared" si="251"/>
        <v>31944</v>
      </c>
    </row>
    <row r="3150" spans="1:17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 t="shared" si="248"/>
        <v>LOW</v>
      </c>
      <c r="J3150" s="2" t="str">
        <f t="shared" si="249"/>
        <v>LOW</v>
      </c>
      <c r="K3150" s="2">
        <v>0.26</v>
      </c>
      <c r="L3150" s="2">
        <v>3</v>
      </c>
      <c r="M3150" s="2" t="s">
        <v>17</v>
      </c>
      <c r="N3150" s="2">
        <v>679.66</v>
      </c>
      <c r="O3150" s="3" t="str">
        <f t="shared" si="250"/>
        <v>LOW</v>
      </c>
      <c r="P3150" t="str">
        <f t="shared" si="252"/>
        <v>HIGH IMPACT</v>
      </c>
      <c r="Q3150" s="5">
        <f t="shared" si="251"/>
        <v>2614.0769230769229</v>
      </c>
    </row>
    <row r="3151" spans="1:17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 t="shared" si="248"/>
        <v>LOW</v>
      </c>
      <c r="J3151" s="2" t="str">
        <f t="shared" si="249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s="3" t="str">
        <f t="shared" si="250"/>
        <v>LOW</v>
      </c>
      <c r="P3151" t="str">
        <f t="shared" si="252"/>
        <v>NORMAL</v>
      </c>
      <c r="Q3151" s="5">
        <f t="shared" si="251"/>
        <v>9993.3333333333339</v>
      </c>
    </row>
    <row r="3152" spans="1:17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 t="shared" si="248"/>
        <v>LOW</v>
      </c>
      <c r="J3152" s="2" t="str">
        <f t="shared" si="249"/>
        <v>LOW</v>
      </c>
      <c r="K3152" s="2">
        <v>0.34</v>
      </c>
      <c r="L3152" s="2">
        <v>1</v>
      </c>
      <c r="M3152" s="2" t="s">
        <v>28</v>
      </c>
      <c r="N3152" s="2">
        <v>873.84</v>
      </c>
      <c r="O3152" s="3" t="str">
        <f t="shared" si="250"/>
        <v>LOW</v>
      </c>
      <c r="P3152" t="str">
        <f t="shared" si="252"/>
        <v>HIGH IMPACT</v>
      </c>
      <c r="Q3152" s="5">
        <f t="shared" si="251"/>
        <v>2570.1176470588234</v>
      </c>
    </row>
    <row r="3153" spans="1:17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 t="shared" si="248"/>
        <v>LOW</v>
      </c>
      <c r="J3153" s="2" t="str">
        <f t="shared" si="249"/>
        <v>LOW</v>
      </c>
      <c r="K3153" s="2">
        <v>0.25</v>
      </c>
      <c r="L3153" s="2">
        <v>3</v>
      </c>
      <c r="M3153" s="2" t="s">
        <v>17</v>
      </c>
      <c r="N3153" s="2">
        <v>639.85</v>
      </c>
      <c r="O3153" s="3" t="str">
        <f t="shared" si="250"/>
        <v>LOW</v>
      </c>
      <c r="P3153" t="str">
        <f t="shared" si="252"/>
        <v>HIGH IMPACT</v>
      </c>
      <c r="Q3153" s="5">
        <f t="shared" si="251"/>
        <v>2559.4</v>
      </c>
    </row>
    <row r="3154" spans="1:17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 t="shared" si="248"/>
        <v>LOW</v>
      </c>
      <c r="J3154" s="2" t="str">
        <f t="shared" si="249"/>
        <v>LOW</v>
      </c>
      <c r="K3154" s="2">
        <v>0.38</v>
      </c>
      <c r="L3154" s="2">
        <v>1</v>
      </c>
      <c r="M3154" s="2" t="s">
        <v>28</v>
      </c>
      <c r="N3154" s="2">
        <v>601.11</v>
      </c>
      <c r="O3154" s="3" t="str">
        <f t="shared" si="250"/>
        <v>LOW</v>
      </c>
      <c r="P3154" t="str">
        <f t="shared" si="252"/>
        <v>HIGH IMPACT</v>
      </c>
      <c r="Q3154" s="5">
        <f t="shared" si="251"/>
        <v>1581.8684210526317</v>
      </c>
    </row>
    <row r="3155" spans="1:17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 t="shared" si="248"/>
        <v>LOW</v>
      </c>
      <c r="J3155" s="2" t="str">
        <f t="shared" si="249"/>
        <v>LOW</v>
      </c>
      <c r="K3155" s="2">
        <v>0.15</v>
      </c>
      <c r="L3155" s="2">
        <v>4</v>
      </c>
      <c r="M3155" s="2" t="s">
        <v>17</v>
      </c>
      <c r="N3155" s="2">
        <v>364.78</v>
      </c>
      <c r="O3155" s="3" t="str">
        <f t="shared" si="250"/>
        <v>LOW</v>
      </c>
      <c r="P3155" t="str">
        <f t="shared" si="252"/>
        <v>NORMAL</v>
      </c>
      <c r="Q3155" s="5">
        <f t="shared" si="251"/>
        <v>2431.8666666666668</v>
      </c>
    </row>
    <row r="3156" spans="1:17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 t="shared" si="248"/>
        <v>MEDIUM</v>
      </c>
      <c r="J3156" s="2" t="str">
        <f t="shared" si="249"/>
        <v>LOW</v>
      </c>
      <c r="K3156" s="2">
        <v>0.41</v>
      </c>
      <c r="L3156" s="2">
        <v>7</v>
      </c>
      <c r="M3156" s="2" t="s">
        <v>23</v>
      </c>
      <c r="N3156" s="2">
        <v>406.11</v>
      </c>
      <c r="O3156" s="3" t="str">
        <f t="shared" si="250"/>
        <v>LOW</v>
      </c>
      <c r="P3156" t="str">
        <f t="shared" si="252"/>
        <v>HIGH IMPACT</v>
      </c>
      <c r="Q3156" s="5">
        <f t="shared" si="251"/>
        <v>990.51219512195132</v>
      </c>
    </row>
    <row r="3157" spans="1:17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 t="shared" si="248"/>
        <v>LOW</v>
      </c>
      <c r="J3157" s="2" t="str">
        <f t="shared" si="249"/>
        <v>LOW</v>
      </c>
      <c r="K3157" s="2">
        <v>0.33</v>
      </c>
      <c r="L3157" s="2">
        <v>8</v>
      </c>
      <c r="M3157" s="2" t="s">
        <v>17</v>
      </c>
      <c r="N3157" s="2">
        <v>271.05</v>
      </c>
      <c r="O3157" s="3" t="str">
        <f t="shared" si="250"/>
        <v>LOW</v>
      </c>
      <c r="P3157" t="str">
        <f t="shared" si="252"/>
        <v>HIGH IMPACT</v>
      </c>
      <c r="Q3157" s="5">
        <f t="shared" si="251"/>
        <v>821.36363636363637</v>
      </c>
    </row>
    <row r="3158" spans="1:17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 t="shared" si="248"/>
        <v>MEDIUM</v>
      </c>
      <c r="J3158" s="2" t="str">
        <f t="shared" si="249"/>
        <v>LOW</v>
      </c>
      <c r="K3158" s="2">
        <v>0.49</v>
      </c>
      <c r="L3158" s="2">
        <v>8</v>
      </c>
      <c r="M3158" s="2" t="s">
        <v>23</v>
      </c>
      <c r="N3158" s="2">
        <v>262.67</v>
      </c>
      <c r="O3158" s="3" t="str">
        <f t="shared" si="250"/>
        <v>LOW</v>
      </c>
      <c r="P3158" t="str">
        <f t="shared" si="252"/>
        <v>HIGH IMPACT</v>
      </c>
      <c r="Q3158" s="5">
        <f t="shared" si="251"/>
        <v>536.0612244897959</v>
      </c>
    </row>
    <row r="3159" spans="1:17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 t="shared" si="248"/>
        <v>MEDIUM</v>
      </c>
      <c r="J3159" s="2" t="str">
        <f t="shared" si="249"/>
        <v>LOW</v>
      </c>
      <c r="K3159" s="2">
        <v>0.09</v>
      </c>
      <c r="L3159" s="2">
        <v>1</v>
      </c>
      <c r="M3159" s="2" t="s">
        <v>17</v>
      </c>
      <c r="N3159" s="2">
        <v>131.19</v>
      </c>
      <c r="O3159" s="3" t="str">
        <f t="shared" si="250"/>
        <v>LOW</v>
      </c>
      <c r="P3159" t="str">
        <f t="shared" si="252"/>
        <v>HIGH IMPACT</v>
      </c>
      <c r="Q3159" s="5">
        <f t="shared" si="251"/>
        <v>1457.6666666666667</v>
      </c>
    </row>
    <row r="3160" spans="1:17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 t="shared" si="248"/>
        <v>LOW</v>
      </c>
      <c r="J3160" s="2" t="str">
        <f t="shared" si="249"/>
        <v>LOW</v>
      </c>
      <c r="K3160" s="2">
        <v>0.03</v>
      </c>
      <c r="L3160" s="2">
        <v>6</v>
      </c>
      <c r="M3160" s="2" t="s">
        <v>23</v>
      </c>
      <c r="N3160" s="2">
        <v>356.25</v>
      </c>
      <c r="O3160" s="3" t="str">
        <f t="shared" si="250"/>
        <v>LOW</v>
      </c>
      <c r="P3160" t="str">
        <f t="shared" si="252"/>
        <v>NORMAL</v>
      </c>
      <c r="Q3160" s="5">
        <f t="shared" si="251"/>
        <v>11875</v>
      </c>
    </row>
    <row r="3161" spans="1:17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 t="shared" si="248"/>
        <v>LOW</v>
      </c>
      <c r="J3161" s="2" t="str">
        <f t="shared" si="249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s="3" t="str">
        <f t="shared" si="250"/>
        <v>LOW</v>
      </c>
      <c r="P3161" t="str">
        <f t="shared" si="252"/>
        <v>HIGH IMPACT</v>
      </c>
      <c r="Q3161" s="5">
        <f t="shared" si="251"/>
        <v>2471.3255813953492</v>
      </c>
    </row>
    <row r="3162" spans="1:17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 t="shared" si="248"/>
        <v>LOW</v>
      </c>
      <c r="J3162" s="2" t="str">
        <f t="shared" si="249"/>
        <v>LOW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3" t="str">
        <f t="shared" si="250"/>
        <v>LOW</v>
      </c>
      <c r="P3162" t="str">
        <f t="shared" si="252"/>
        <v>NORMAL</v>
      </c>
      <c r="Q3162" s="5">
        <f t="shared" si="251"/>
        <v>1882.8823529411761</v>
      </c>
    </row>
    <row r="3163" spans="1:17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 t="shared" si="248"/>
        <v>LOW</v>
      </c>
      <c r="J3163" s="2" t="str">
        <f t="shared" si="249"/>
        <v>LOW</v>
      </c>
      <c r="K3163" s="2">
        <v>0.22</v>
      </c>
      <c r="L3163" s="2">
        <v>9</v>
      </c>
      <c r="M3163" s="2" t="s">
        <v>28</v>
      </c>
      <c r="N3163" s="2">
        <v>675.12</v>
      </c>
      <c r="O3163" s="3" t="str">
        <f t="shared" si="250"/>
        <v>LOW</v>
      </c>
      <c r="P3163" t="str">
        <f t="shared" si="252"/>
        <v>HIGH IMPACT</v>
      </c>
      <c r="Q3163" s="5">
        <f t="shared" si="251"/>
        <v>3068.7272727272725</v>
      </c>
    </row>
    <row r="3164" spans="1:17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 t="shared" si="248"/>
        <v>LOW</v>
      </c>
      <c r="J3164" s="2" t="str">
        <f t="shared" si="249"/>
        <v>LOW</v>
      </c>
      <c r="K3164" s="2">
        <v>0.46</v>
      </c>
      <c r="L3164" s="2">
        <v>8</v>
      </c>
      <c r="M3164" s="2" t="s">
        <v>17</v>
      </c>
      <c r="N3164" s="2">
        <v>363.61</v>
      </c>
      <c r="O3164" s="3" t="str">
        <f t="shared" si="250"/>
        <v>LOW</v>
      </c>
      <c r="P3164" t="str">
        <f t="shared" si="252"/>
        <v>HIGH IMPACT</v>
      </c>
      <c r="Q3164" s="5">
        <f t="shared" si="251"/>
        <v>790.45652173913038</v>
      </c>
    </row>
    <row r="3165" spans="1:17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 t="shared" si="248"/>
        <v>LOW</v>
      </c>
      <c r="J3165" s="2" t="str">
        <f t="shared" si="249"/>
        <v>LOW</v>
      </c>
      <c r="K3165" s="2">
        <v>0.22</v>
      </c>
      <c r="L3165" s="2">
        <v>5</v>
      </c>
      <c r="M3165" s="2" t="s">
        <v>17</v>
      </c>
      <c r="N3165" s="2">
        <v>599.5</v>
      </c>
      <c r="O3165" s="3" t="str">
        <f t="shared" si="250"/>
        <v>LOW</v>
      </c>
      <c r="P3165" t="str">
        <f t="shared" si="252"/>
        <v>HIGH IMPACT</v>
      </c>
      <c r="Q3165" s="5">
        <f t="shared" si="251"/>
        <v>2725</v>
      </c>
    </row>
    <row r="3166" spans="1:17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 t="shared" si="248"/>
        <v>LOW</v>
      </c>
      <c r="J3166" s="2" t="str">
        <f t="shared" si="249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s="3" t="str">
        <f t="shared" si="250"/>
        <v>LOW</v>
      </c>
      <c r="P3166" t="str">
        <f t="shared" si="252"/>
        <v>NORMAL</v>
      </c>
      <c r="Q3166" s="5">
        <f t="shared" si="251"/>
        <v>2305.0666666666666</v>
      </c>
    </row>
    <row r="3167" spans="1:17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 t="shared" si="248"/>
        <v>HIGH</v>
      </c>
      <c r="J3167" s="2" t="str">
        <f t="shared" si="249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s="3" t="str">
        <f t="shared" si="250"/>
        <v>LOW</v>
      </c>
      <c r="P3167" t="str">
        <f t="shared" si="252"/>
        <v>HIGH IMPACT</v>
      </c>
      <c r="Q3167" s="5">
        <f t="shared" si="251"/>
        <v>2776.3333333333335</v>
      </c>
    </row>
    <row r="3168" spans="1:17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 t="shared" si="248"/>
        <v>LOW</v>
      </c>
      <c r="J3168" s="2" t="str">
        <f t="shared" si="249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3" t="str">
        <f t="shared" si="250"/>
        <v>LOW</v>
      </c>
      <c r="P3168" t="str">
        <f t="shared" si="252"/>
        <v>HIGH IMPACT</v>
      </c>
      <c r="Q3168" s="5">
        <f t="shared" si="251"/>
        <v>88.27272727272728</v>
      </c>
    </row>
    <row r="3169" spans="1:17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 t="shared" si="248"/>
        <v>LOW</v>
      </c>
      <c r="J3169" s="2" t="str">
        <f t="shared" si="249"/>
        <v>LOW</v>
      </c>
      <c r="K3169" s="2">
        <v>0.33</v>
      </c>
      <c r="L3169" s="2">
        <v>7</v>
      </c>
      <c r="M3169" s="2" t="s">
        <v>28</v>
      </c>
      <c r="N3169" s="2">
        <v>289.83</v>
      </c>
      <c r="O3169" s="3" t="str">
        <f t="shared" si="250"/>
        <v>LOW</v>
      </c>
      <c r="P3169" t="str">
        <f t="shared" si="252"/>
        <v>HIGH IMPACT</v>
      </c>
      <c r="Q3169" s="5">
        <f t="shared" si="251"/>
        <v>878.27272727272714</v>
      </c>
    </row>
    <row r="3170" spans="1:17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 t="shared" si="248"/>
        <v>HIGH</v>
      </c>
      <c r="J3170" s="2" t="str">
        <f t="shared" si="249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s="3" t="str">
        <f t="shared" si="250"/>
        <v>LOW</v>
      </c>
      <c r="P3170" t="str">
        <f t="shared" si="252"/>
        <v>HIGH IMPACT</v>
      </c>
      <c r="Q3170" s="5">
        <f t="shared" si="251"/>
        <v>709.76923076923072</v>
      </c>
    </row>
    <row r="3171" spans="1:17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 t="shared" si="248"/>
        <v>HIGH</v>
      </c>
      <c r="J3171" s="2" t="str">
        <f t="shared" si="249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s="3" t="str">
        <f t="shared" si="250"/>
        <v>LOW</v>
      </c>
      <c r="P3171" t="str">
        <f t="shared" si="252"/>
        <v>HIGH IMPACT</v>
      </c>
      <c r="Q3171" s="5">
        <f t="shared" si="251"/>
        <v>425.77777777777777</v>
      </c>
    </row>
    <row r="3172" spans="1:17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 t="shared" si="248"/>
        <v>LOW</v>
      </c>
      <c r="J3172" s="2" t="str">
        <f t="shared" si="249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s="3" t="str">
        <f t="shared" si="250"/>
        <v>LOW</v>
      </c>
      <c r="P3172" t="str">
        <f t="shared" si="252"/>
        <v>HIGH IMPACT</v>
      </c>
      <c r="Q3172" s="5">
        <f t="shared" si="251"/>
        <v>982.29166666666674</v>
      </c>
    </row>
    <row r="3173" spans="1:17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 t="shared" si="248"/>
        <v>LOW</v>
      </c>
      <c r="J3173" s="2" t="str">
        <f t="shared" si="249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s="3" t="str">
        <f t="shared" si="250"/>
        <v>LOW</v>
      </c>
      <c r="P3173" t="str">
        <f t="shared" si="252"/>
        <v>HIGH IMPACT</v>
      </c>
      <c r="Q3173" s="5">
        <f t="shared" si="251"/>
        <v>64.093023255813947</v>
      </c>
    </row>
    <row r="3174" spans="1:17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 t="shared" si="248"/>
        <v>MEDIUM</v>
      </c>
      <c r="J3174" s="2" t="str">
        <f t="shared" si="249"/>
        <v>LOW</v>
      </c>
      <c r="K3174" s="2">
        <v>0.08</v>
      </c>
      <c r="L3174" s="2">
        <v>4</v>
      </c>
      <c r="M3174" s="2" t="s">
        <v>23</v>
      </c>
      <c r="N3174" s="2">
        <v>197.74</v>
      </c>
      <c r="O3174" s="3" t="str">
        <f t="shared" si="250"/>
        <v>LOW</v>
      </c>
      <c r="P3174" t="str">
        <f t="shared" si="252"/>
        <v>HIGH IMPACT</v>
      </c>
      <c r="Q3174" s="5">
        <f t="shared" si="251"/>
        <v>2471.75</v>
      </c>
    </row>
    <row r="3175" spans="1:17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 t="shared" si="248"/>
        <v>MEDIUM</v>
      </c>
      <c r="J3175" s="2" t="str">
        <f t="shared" si="249"/>
        <v>LOW</v>
      </c>
      <c r="K3175" s="2">
        <v>0.38</v>
      </c>
      <c r="L3175" s="2">
        <v>2</v>
      </c>
      <c r="M3175" s="2" t="s">
        <v>28</v>
      </c>
      <c r="N3175" s="2">
        <v>210.05</v>
      </c>
      <c r="O3175" s="3" t="str">
        <f t="shared" si="250"/>
        <v>LOW</v>
      </c>
      <c r="P3175" t="str">
        <f t="shared" si="252"/>
        <v>HIGH IMPACT</v>
      </c>
      <c r="Q3175" s="5">
        <f t="shared" si="251"/>
        <v>552.76315789473688</v>
      </c>
    </row>
    <row r="3176" spans="1:17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 t="shared" si="248"/>
        <v>LOW</v>
      </c>
      <c r="J3176" s="2" t="str">
        <f t="shared" si="249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s="3" t="str">
        <f t="shared" si="250"/>
        <v>LOW</v>
      </c>
      <c r="P3176" t="str">
        <f t="shared" si="252"/>
        <v>HIGH IMPACT</v>
      </c>
      <c r="Q3176" s="5">
        <f t="shared" si="251"/>
        <v>2582.5531914893618</v>
      </c>
    </row>
    <row r="3177" spans="1:17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 t="shared" si="248"/>
        <v>LOW</v>
      </c>
      <c r="J3177" s="2" t="str">
        <f t="shared" si="249"/>
        <v>LOW</v>
      </c>
      <c r="K3177" s="2">
        <v>0.37</v>
      </c>
      <c r="L3177" s="2">
        <v>2</v>
      </c>
      <c r="M3177" s="2" t="s">
        <v>23</v>
      </c>
      <c r="N3177" s="2">
        <v>128.88</v>
      </c>
      <c r="O3177" s="3" t="str">
        <f t="shared" si="250"/>
        <v>LOW</v>
      </c>
      <c r="P3177" t="str">
        <f t="shared" si="252"/>
        <v>HIGH IMPACT</v>
      </c>
      <c r="Q3177" s="5">
        <f t="shared" si="251"/>
        <v>348.32432432432432</v>
      </c>
    </row>
    <row r="3178" spans="1:17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 t="shared" si="248"/>
        <v>LOW</v>
      </c>
      <c r="J3178" s="2" t="str">
        <f t="shared" si="249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s="3" t="str">
        <f t="shared" si="250"/>
        <v>LOW</v>
      </c>
      <c r="P3178" t="str">
        <f t="shared" si="252"/>
        <v>NORMAL</v>
      </c>
      <c r="Q3178" s="5">
        <f t="shared" si="251"/>
        <v>275.3</v>
      </c>
    </row>
    <row r="3179" spans="1:17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 t="shared" si="248"/>
        <v>LOW</v>
      </c>
      <c r="J3179" s="2" t="str">
        <f t="shared" si="249"/>
        <v>LOW</v>
      </c>
      <c r="K3179" s="2">
        <v>0.12</v>
      </c>
      <c r="L3179" s="2">
        <v>1</v>
      </c>
      <c r="M3179" s="2" t="s">
        <v>28</v>
      </c>
      <c r="N3179" s="2">
        <v>210.69</v>
      </c>
      <c r="O3179" s="3" t="str">
        <f t="shared" si="250"/>
        <v>LOW</v>
      </c>
      <c r="P3179" t="str">
        <f t="shared" si="252"/>
        <v>NORMAL</v>
      </c>
      <c r="Q3179" s="5">
        <f t="shared" si="251"/>
        <v>1755.75</v>
      </c>
    </row>
    <row r="3180" spans="1:17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 t="shared" si="248"/>
        <v>HIGH</v>
      </c>
      <c r="J3180" s="2" t="str">
        <f t="shared" si="249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s="3" t="str">
        <f t="shared" si="250"/>
        <v>LOW</v>
      </c>
      <c r="P3180" t="str">
        <f t="shared" si="252"/>
        <v>HIGH IMPACT</v>
      </c>
      <c r="Q3180" s="5">
        <f t="shared" si="251"/>
        <v>421</v>
      </c>
    </row>
    <row r="3181" spans="1:17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 t="shared" si="248"/>
        <v>LOW</v>
      </c>
      <c r="J3181" s="2" t="str">
        <f t="shared" si="249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s="3" t="str">
        <f t="shared" si="250"/>
        <v>LOW</v>
      </c>
      <c r="P3181" t="str">
        <f t="shared" si="252"/>
        <v>HIGH IMPACT</v>
      </c>
      <c r="Q3181" s="5">
        <f t="shared" si="251"/>
        <v>3162.0625</v>
      </c>
    </row>
    <row r="3182" spans="1:17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 t="shared" si="248"/>
        <v>MEDIUM</v>
      </c>
      <c r="J3182" s="2" t="str">
        <f t="shared" si="249"/>
        <v>LOW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3" t="str">
        <f t="shared" si="250"/>
        <v>LOW</v>
      </c>
      <c r="P3182" t="str">
        <f t="shared" si="252"/>
        <v>HIGH IMPACT</v>
      </c>
      <c r="Q3182" s="5">
        <f t="shared" si="251"/>
        <v>2570.7142857142853</v>
      </c>
    </row>
    <row r="3183" spans="1:17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 t="shared" si="248"/>
        <v>MEDIUM</v>
      </c>
      <c r="J3183" s="2" t="str">
        <f t="shared" si="249"/>
        <v>LOW</v>
      </c>
      <c r="K3183" s="2">
        <v>0.42</v>
      </c>
      <c r="L3183" s="2">
        <v>7</v>
      </c>
      <c r="M3183" s="2" t="s">
        <v>23</v>
      </c>
      <c r="N3183" s="2">
        <v>239.52</v>
      </c>
      <c r="O3183" s="3" t="str">
        <f t="shared" si="250"/>
        <v>LOW</v>
      </c>
      <c r="P3183" t="str">
        <f t="shared" si="252"/>
        <v>HIGH IMPACT</v>
      </c>
      <c r="Q3183" s="5">
        <f t="shared" si="251"/>
        <v>570.28571428571433</v>
      </c>
    </row>
    <row r="3184" spans="1:17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 t="shared" si="248"/>
        <v>LOW</v>
      </c>
      <c r="J3184" s="2" t="str">
        <f t="shared" si="249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s="3" t="str">
        <f t="shared" si="250"/>
        <v>LOW</v>
      </c>
      <c r="P3184" t="str">
        <f t="shared" si="252"/>
        <v>HIGH IMPACT</v>
      </c>
      <c r="Q3184" s="5">
        <f t="shared" si="251"/>
        <v>339.4375</v>
      </c>
    </row>
    <row r="3185" spans="1:17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 t="shared" si="248"/>
        <v>LOW</v>
      </c>
      <c r="J3185" s="2" t="str">
        <f t="shared" si="249"/>
        <v>LOW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3" t="str">
        <f t="shared" si="250"/>
        <v>LOW</v>
      </c>
      <c r="P3185" t="str">
        <f t="shared" si="252"/>
        <v>NORMAL</v>
      </c>
      <c r="Q3185" s="5">
        <f t="shared" si="251"/>
        <v>1184.5714285714284</v>
      </c>
    </row>
    <row r="3186" spans="1:17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 t="shared" si="248"/>
        <v>MEDIUM</v>
      </c>
      <c r="J3186" s="2" t="str">
        <f t="shared" si="249"/>
        <v>LOW</v>
      </c>
      <c r="K3186" s="2">
        <v>0.19</v>
      </c>
      <c r="L3186" s="2">
        <v>1</v>
      </c>
      <c r="M3186" s="2" t="s">
        <v>17</v>
      </c>
      <c r="N3186" s="2">
        <v>389.11</v>
      </c>
      <c r="O3186" s="3" t="str">
        <f t="shared" si="250"/>
        <v>LOW</v>
      </c>
      <c r="P3186" t="str">
        <f t="shared" si="252"/>
        <v>HIGH IMPACT</v>
      </c>
      <c r="Q3186" s="5">
        <f t="shared" si="251"/>
        <v>2047.9473684210527</v>
      </c>
    </row>
    <row r="3187" spans="1:17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 t="shared" si="248"/>
        <v>MEDIUM</v>
      </c>
      <c r="J3187" s="2" t="str">
        <f t="shared" si="249"/>
        <v>LOW</v>
      </c>
      <c r="K3187" s="2">
        <v>0.47</v>
      </c>
      <c r="L3187" s="2">
        <v>3</v>
      </c>
      <c r="M3187" s="2" t="s">
        <v>28</v>
      </c>
      <c r="N3187" s="2">
        <v>125.18</v>
      </c>
      <c r="O3187" s="3" t="str">
        <f t="shared" si="250"/>
        <v>LOW</v>
      </c>
      <c r="P3187" t="str">
        <f t="shared" si="252"/>
        <v>HIGH IMPACT</v>
      </c>
      <c r="Q3187" s="5">
        <f t="shared" si="251"/>
        <v>266.34042553191495</v>
      </c>
    </row>
    <row r="3188" spans="1:17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 t="shared" si="248"/>
        <v>LOW</v>
      </c>
      <c r="J3188" s="2" t="str">
        <f t="shared" si="249"/>
        <v>LOW</v>
      </c>
      <c r="K3188" s="2">
        <v>0.24</v>
      </c>
      <c r="L3188" s="2">
        <v>1</v>
      </c>
      <c r="M3188" s="2" t="s">
        <v>28</v>
      </c>
      <c r="N3188" s="2">
        <v>1080.08</v>
      </c>
      <c r="O3188" s="3" t="str">
        <f t="shared" si="250"/>
        <v>LOW</v>
      </c>
      <c r="P3188" t="str">
        <f t="shared" si="252"/>
        <v>HIGH IMPACT</v>
      </c>
      <c r="Q3188" s="5">
        <f t="shared" si="251"/>
        <v>4500.333333333333</v>
      </c>
    </row>
    <row r="3189" spans="1:17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 t="shared" si="248"/>
        <v>LOW</v>
      </c>
      <c r="J3189" s="2" t="str">
        <f t="shared" si="249"/>
        <v>LOW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3" t="str">
        <f t="shared" si="250"/>
        <v>LOW</v>
      </c>
      <c r="P3189" t="str">
        <f t="shared" si="252"/>
        <v>HIGH IMPACT</v>
      </c>
      <c r="Q3189" s="5">
        <f t="shared" si="251"/>
        <v>1212.3703703703702</v>
      </c>
    </row>
    <row r="3190" spans="1:17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 t="shared" si="248"/>
        <v>LOW</v>
      </c>
      <c r="J3190" s="2" t="str">
        <f t="shared" si="249"/>
        <v>LOW</v>
      </c>
      <c r="K3190" s="2">
        <v>0.37</v>
      </c>
      <c r="L3190" s="2">
        <v>4</v>
      </c>
      <c r="M3190" s="2" t="s">
        <v>23</v>
      </c>
      <c r="N3190" s="2">
        <v>408.3</v>
      </c>
      <c r="O3190" s="3" t="str">
        <f t="shared" si="250"/>
        <v>LOW</v>
      </c>
      <c r="P3190" t="str">
        <f t="shared" si="252"/>
        <v>HIGH IMPACT</v>
      </c>
      <c r="Q3190" s="5">
        <f t="shared" si="251"/>
        <v>1103.5135135135135</v>
      </c>
    </row>
    <row r="3191" spans="1:17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 t="shared" si="248"/>
        <v>LOW</v>
      </c>
      <c r="J3191" s="2" t="str">
        <f t="shared" si="249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s="3" t="str">
        <f t="shared" si="250"/>
        <v>LOW</v>
      </c>
      <c r="P3191" t="str">
        <f t="shared" si="252"/>
        <v>NORMAL</v>
      </c>
      <c r="Q3191" s="5">
        <f t="shared" si="251"/>
        <v>2394.3636363636365</v>
      </c>
    </row>
    <row r="3192" spans="1:17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 t="shared" si="248"/>
        <v>MEDIUM</v>
      </c>
      <c r="J3192" s="2" t="str">
        <f t="shared" si="249"/>
        <v>LOW</v>
      </c>
      <c r="K3192" s="2">
        <v>0.49</v>
      </c>
      <c r="L3192" s="2">
        <v>6</v>
      </c>
      <c r="M3192" s="2" t="s">
        <v>28</v>
      </c>
      <c r="N3192" s="2">
        <v>85.67</v>
      </c>
      <c r="O3192" s="3" t="str">
        <f t="shared" si="250"/>
        <v>LOW</v>
      </c>
      <c r="P3192" t="str">
        <f t="shared" si="252"/>
        <v>HIGH IMPACT</v>
      </c>
      <c r="Q3192" s="5">
        <f t="shared" si="251"/>
        <v>174.83673469387756</v>
      </c>
    </row>
    <row r="3193" spans="1:17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 t="shared" si="248"/>
        <v>LOW</v>
      </c>
      <c r="J3193" s="2" t="str">
        <f t="shared" si="249"/>
        <v>LOW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3" t="str">
        <f t="shared" si="250"/>
        <v>LOW</v>
      </c>
      <c r="P3193" t="str">
        <f t="shared" si="252"/>
        <v>HIGH IMPACT</v>
      </c>
      <c r="Q3193" s="5">
        <f t="shared" si="251"/>
        <v>829.8717948717948</v>
      </c>
    </row>
    <row r="3194" spans="1:17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 t="shared" si="248"/>
        <v>LOW</v>
      </c>
      <c r="J3194" s="2" t="str">
        <f t="shared" si="249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s="3" t="str">
        <f t="shared" si="250"/>
        <v>LOW</v>
      </c>
      <c r="P3194" t="str">
        <f t="shared" si="252"/>
        <v>NORMAL</v>
      </c>
      <c r="Q3194" s="5">
        <f t="shared" si="251"/>
        <v>1247</v>
      </c>
    </row>
    <row r="3195" spans="1:17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 t="shared" si="248"/>
        <v>MEDIUM</v>
      </c>
      <c r="J3195" s="2" t="str">
        <f t="shared" si="249"/>
        <v>LOW</v>
      </c>
      <c r="K3195" s="2">
        <v>0.06</v>
      </c>
      <c r="L3195" s="2">
        <v>4</v>
      </c>
      <c r="M3195" s="2" t="s">
        <v>17</v>
      </c>
      <c r="N3195" s="2">
        <v>1144.95</v>
      </c>
      <c r="O3195" s="3" t="str">
        <f t="shared" si="250"/>
        <v>HIGH</v>
      </c>
      <c r="P3195" t="str">
        <f t="shared" si="252"/>
        <v>HIGH IMPACT</v>
      </c>
      <c r="Q3195" s="5">
        <f t="shared" si="251"/>
        <v>19082.5</v>
      </c>
    </row>
    <row r="3196" spans="1:17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 t="shared" si="248"/>
        <v>MEDIUM</v>
      </c>
      <c r="J3196" s="2" t="str">
        <f t="shared" si="249"/>
        <v>LOW</v>
      </c>
      <c r="K3196" s="2">
        <v>0.47</v>
      </c>
      <c r="L3196" s="2">
        <v>9</v>
      </c>
      <c r="M3196" s="2" t="s">
        <v>17</v>
      </c>
      <c r="N3196" s="2">
        <v>205.93</v>
      </c>
      <c r="O3196" s="3" t="str">
        <f t="shared" si="250"/>
        <v>LOW</v>
      </c>
      <c r="P3196" t="str">
        <f t="shared" si="252"/>
        <v>HIGH IMPACT</v>
      </c>
      <c r="Q3196" s="5">
        <f t="shared" si="251"/>
        <v>438.14893617021278</v>
      </c>
    </row>
    <row r="3197" spans="1:17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 t="shared" si="248"/>
        <v>LOW</v>
      </c>
      <c r="J3197" s="2" t="str">
        <f t="shared" si="249"/>
        <v>LOW</v>
      </c>
      <c r="K3197" s="2">
        <v>0.34</v>
      </c>
      <c r="L3197" s="2">
        <v>4</v>
      </c>
      <c r="M3197" s="2" t="s">
        <v>17</v>
      </c>
      <c r="N3197" s="2">
        <v>378.13</v>
      </c>
      <c r="O3197" s="3" t="str">
        <f t="shared" si="250"/>
        <v>LOW</v>
      </c>
      <c r="P3197" t="str">
        <f t="shared" si="252"/>
        <v>HIGH IMPACT</v>
      </c>
      <c r="Q3197" s="5">
        <f t="shared" si="251"/>
        <v>1112.1470588235293</v>
      </c>
    </row>
    <row r="3198" spans="1:17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 t="shared" si="248"/>
        <v>LOW</v>
      </c>
      <c r="J3198" s="2" t="str">
        <f t="shared" si="249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s="3" t="str">
        <f t="shared" si="250"/>
        <v>LOW</v>
      </c>
      <c r="P3198" t="str">
        <f t="shared" si="252"/>
        <v>NORMAL</v>
      </c>
      <c r="Q3198" s="5">
        <f t="shared" si="251"/>
        <v>10075.5</v>
      </c>
    </row>
    <row r="3199" spans="1:17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 t="shared" si="248"/>
        <v>LOW</v>
      </c>
      <c r="J3199" s="2" t="str">
        <f t="shared" si="249"/>
        <v>LOW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3" t="str">
        <f t="shared" si="250"/>
        <v>LOW</v>
      </c>
      <c r="P3199" t="str">
        <f t="shared" si="252"/>
        <v>NORMAL</v>
      </c>
      <c r="Q3199" s="5">
        <f t="shared" si="251"/>
        <v>12044.571428571428</v>
      </c>
    </row>
    <row r="3200" spans="1:17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 t="shared" si="248"/>
        <v>LOW</v>
      </c>
      <c r="J3200" s="2" t="str">
        <f t="shared" si="249"/>
        <v>LOW</v>
      </c>
      <c r="K3200" s="2">
        <v>0.02</v>
      </c>
      <c r="L3200" s="2">
        <v>2</v>
      </c>
      <c r="M3200" s="2" t="s">
        <v>17</v>
      </c>
      <c r="N3200" s="2">
        <v>570.27</v>
      </c>
      <c r="O3200" s="3" t="str">
        <f t="shared" si="250"/>
        <v>LOW</v>
      </c>
      <c r="P3200" t="str">
        <f t="shared" si="252"/>
        <v>NORMAL</v>
      </c>
      <c r="Q3200" s="5">
        <f t="shared" si="251"/>
        <v>28513.5</v>
      </c>
    </row>
    <row r="3201" spans="1:17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 t="shared" si="248"/>
        <v>LOW</v>
      </c>
      <c r="J3201" s="2" t="str">
        <f t="shared" si="249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s="3" t="str">
        <f t="shared" si="250"/>
        <v>LOW</v>
      </c>
      <c r="P3201" t="str">
        <f t="shared" si="252"/>
        <v>HIGH IMPACT</v>
      </c>
      <c r="Q3201" s="5">
        <f t="shared" si="251"/>
        <v>931.95918367346951</v>
      </c>
    </row>
    <row r="3202" spans="1:17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 t="shared" si="248"/>
        <v>LOW</v>
      </c>
      <c r="J3202" s="2" t="str">
        <f t="shared" si="249"/>
        <v>LOW</v>
      </c>
      <c r="K3202" s="2">
        <v>0.25</v>
      </c>
      <c r="L3202" s="2">
        <v>2</v>
      </c>
      <c r="M3202" s="2" t="s">
        <v>28</v>
      </c>
      <c r="N3202" s="2">
        <v>188.71</v>
      </c>
      <c r="O3202" s="3" t="str">
        <f t="shared" si="250"/>
        <v>LOW</v>
      </c>
      <c r="P3202" t="str">
        <f t="shared" si="252"/>
        <v>HIGH IMPACT</v>
      </c>
      <c r="Q3202" s="5">
        <f t="shared" si="251"/>
        <v>754.84</v>
      </c>
    </row>
    <row r="3203" spans="1:17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 t="shared" ref="I3203:I3266" si="253">IF(H3203&gt;10000,"HIGH",IF(H3203&gt;5000,"MEDIUM","LOW"))</f>
        <v>LOW</v>
      </c>
      <c r="J3203" s="2" t="str">
        <f t="shared" ref="J3203:J3266" si="254">IF(H3203&gt;10000,"HIGH","LOW")</f>
        <v>LOW</v>
      </c>
      <c r="K3203" s="2">
        <v>0.23</v>
      </c>
      <c r="L3203" s="2">
        <v>8</v>
      </c>
      <c r="M3203" s="2" t="s">
        <v>23</v>
      </c>
      <c r="N3203" s="2">
        <v>275.8</v>
      </c>
      <c r="O3203" s="3" t="str">
        <f t="shared" ref="O3203:O3266" si="255">IF(AND(H3203&gt;5000,N3203&gt;500),"HIGH","LOW")</f>
        <v>LOW</v>
      </c>
      <c r="P3203" t="str">
        <f t="shared" si="252"/>
        <v>HIGH IMPACT</v>
      </c>
      <c r="Q3203" s="5">
        <f t="shared" ref="Q3203:Q3266" si="256">IFERROR(N3203/K3203,"cant divide")</f>
        <v>1199.1304347826087</v>
      </c>
    </row>
    <row r="3204" spans="1:17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 t="shared" si="253"/>
        <v>LOW</v>
      </c>
      <c r="J3204" s="2" t="str">
        <f t="shared" si="254"/>
        <v>LOW</v>
      </c>
      <c r="K3204" s="2">
        <v>0.48</v>
      </c>
      <c r="L3204" s="2">
        <v>6</v>
      </c>
      <c r="M3204" s="2" t="s">
        <v>17</v>
      </c>
      <c r="N3204" s="2">
        <v>247.24</v>
      </c>
      <c r="O3204" s="3" t="str">
        <f t="shared" si="255"/>
        <v>LOW</v>
      </c>
      <c r="P3204" t="str">
        <f t="shared" si="252"/>
        <v>HIGH IMPACT</v>
      </c>
      <c r="Q3204" s="5">
        <f t="shared" si="256"/>
        <v>515.08333333333337</v>
      </c>
    </row>
    <row r="3205" spans="1:17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 t="shared" si="253"/>
        <v>LOW</v>
      </c>
      <c r="J3205" s="2" t="str">
        <f t="shared" si="254"/>
        <v>LOW</v>
      </c>
      <c r="K3205" s="2">
        <v>0.25</v>
      </c>
      <c r="L3205" s="2">
        <v>3</v>
      </c>
      <c r="M3205" s="2" t="s">
        <v>17</v>
      </c>
      <c r="N3205" s="2">
        <v>357.25</v>
      </c>
      <c r="O3205" s="3" t="str">
        <f t="shared" si="255"/>
        <v>LOW</v>
      </c>
      <c r="P3205" t="str">
        <f t="shared" si="252"/>
        <v>HIGH IMPACT</v>
      </c>
      <c r="Q3205" s="5">
        <f t="shared" si="256"/>
        <v>1429</v>
      </c>
    </row>
    <row r="3206" spans="1:17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 t="shared" si="253"/>
        <v>LOW</v>
      </c>
      <c r="J3206" s="2" t="str">
        <f t="shared" si="254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s="3" t="str">
        <f t="shared" si="255"/>
        <v>LOW</v>
      </c>
      <c r="P3206" t="str">
        <f t="shared" si="252"/>
        <v>HIGH IMPACT</v>
      </c>
      <c r="Q3206" s="5">
        <f t="shared" si="256"/>
        <v>3330.0384615384614</v>
      </c>
    </row>
    <row r="3207" spans="1:17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 t="shared" si="253"/>
        <v>LOW</v>
      </c>
      <c r="J3207" s="2" t="str">
        <f t="shared" si="254"/>
        <v>LOW</v>
      </c>
      <c r="K3207" s="2">
        <v>0.49</v>
      </c>
      <c r="L3207" s="2">
        <v>6</v>
      </c>
      <c r="M3207" s="2" t="s">
        <v>23</v>
      </c>
      <c r="N3207" s="2">
        <v>213.91</v>
      </c>
      <c r="O3207" s="3" t="str">
        <f t="shared" si="255"/>
        <v>LOW</v>
      </c>
      <c r="P3207" t="str">
        <f t="shared" si="252"/>
        <v>HIGH IMPACT</v>
      </c>
      <c r="Q3207" s="5">
        <f t="shared" si="256"/>
        <v>436.55102040816325</v>
      </c>
    </row>
    <row r="3208" spans="1:17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 t="shared" si="253"/>
        <v>MEDIUM</v>
      </c>
      <c r="J3208" s="2" t="str">
        <f t="shared" si="254"/>
        <v>LOW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3" t="str">
        <f t="shared" si="255"/>
        <v>LOW</v>
      </c>
      <c r="P3208" t="str">
        <f t="shared" ref="P3208:P3271" si="257">IF(OR(H3208&gt;5000,K3208&gt;0.2),"HIGH IMPACT","NORMAL")</f>
        <v>HIGH IMPACT</v>
      </c>
      <c r="Q3208" s="5">
        <f t="shared" si="256"/>
        <v>1199.3333333333333</v>
      </c>
    </row>
    <row r="3209" spans="1:17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 t="shared" si="253"/>
        <v>LOW</v>
      </c>
      <c r="J3209" s="2" t="str">
        <f t="shared" si="254"/>
        <v>LOW</v>
      </c>
      <c r="K3209" s="2">
        <v>0.49</v>
      </c>
      <c r="L3209" s="2">
        <v>5</v>
      </c>
      <c r="M3209" s="2" t="s">
        <v>17</v>
      </c>
      <c r="N3209" s="2">
        <v>440.9</v>
      </c>
      <c r="O3209" s="3" t="str">
        <f t="shared" si="255"/>
        <v>LOW</v>
      </c>
      <c r="P3209" t="str">
        <f t="shared" si="257"/>
        <v>HIGH IMPACT</v>
      </c>
      <c r="Q3209" s="5">
        <f t="shared" si="256"/>
        <v>899.79591836734687</v>
      </c>
    </row>
    <row r="3210" spans="1:17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 t="shared" si="253"/>
        <v>LOW</v>
      </c>
      <c r="J3210" s="2" t="str">
        <f t="shared" si="254"/>
        <v>LOW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3" t="str">
        <f t="shared" si="255"/>
        <v>LOW</v>
      </c>
      <c r="P3210" t="str">
        <f t="shared" si="257"/>
        <v>NORMAL</v>
      </c>
      <c r="Q3210" s="5">
        <f t="shared" si="256"/>
        <v>15873.124999999998</v>
      </c>
    </row>
    <row r="3211" spans="1:17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 t="shared" si="253"/>
        <v>LOW</v>
      </c>
      <c r="J3211" s="2" t="str">
        <f t="shared" si="254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s="3" t="str">
        <f t="shared" si="255"/>
        <v>LOW</v>
      </c>
      <c r="P3211" t="str">
        <f t="shared" si="257"/>
        <v>HIGH IMPACT</v>
      </c>
      <c r="Q3211" s="5">
        <f t="shared" si="256"/>
        <v>171.95833333333334</v>
      </c>
    </row>
    <row r="3212" spans="1:17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 t="shared" si="253"/>
        <v>LOW</v>
      </c>
      <c r="J3212" s="2" t="str">
        <f t="shared" si="254"/>
        <v>LOW</v>
      </c>
      <c r="K3212" s="2">
        <v>0.17</v>
      </c>
      <c r="L3212" s="2">
        <v>1</v>
      </c>
      <c r="M3212" s="2" t="s">
        <v>17</v>
      </c>
      <c r="N3212" s="2">
        <v>435.39</v>
      </c>
      <c r="O3212" s="3" t="str">
        <f t="shared" si="255"/>
        <v>LOW</v>
      </c>
      <c r="P3212" t="str">
        <f t="shared" si="257"/>
        <v>NORMAL</v>
      </c>
      <c r="Q3212" s="5">
        <f t="shared" si="256"/>
        <v>2561.1176470588234</v>
      </c>
    </row>
    <row r="3213" spans="1:17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 t="shared" si="253"/>
        <v>LOW</v>
      </c>
      <c r="J3213" s="2" t="str">
        <f t="shared" si="254"/>
        <v>LOW</v>
      </c>
      <c r="K3213" s="2">
        <v>0.48</v>
      </c>
      <c r="L3213" s="2">
        <v>1</v>
      </c>
      <c r="M3213" s="2" t="s">
        <v>28</v>
      </c>
      <c r="N3213" s="2">
        <v>1120.7</v>
      </c>
      <c r="O3213" s="3" t="str">
        <f t="shared" si="255"/>
        <v>LOW</v>
      </c>
      <c r="P3213" t="str">
        <f t="shared" si="257"/>
        <v>HIGH IMPACT</v>
      </c>
      <c r="Q3213" s="5">
        <f t="shared" si="256"/>
        <v>2334.791666666667</v>
      </c>
    </row>
    <row r="3214" spans="1:17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 t="shared" si="253"/>
        <v>LOW</v>
      </c>
      <c r="J3214" s="2" t="str">
        <f t="shared" si="254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s="3" t="str">
        <f t="shared" si="255"/>
        <v>LOW</v>
      </c>
      <c r="P3214" t="str">
        <f t="shared" si="257"/>
        <v>HIGH IMPACT</v>
      </c>
      <c r="Q3214" s="5">
        <f t="shared" si="256"/>
        <v>522.54166666666663</v>
      </c>
    </row>
    <row r="3215" spans="1:17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 t="shared" si="253"/>
        <v>MEDIUM</v>
      </c>
      <c r="J3215" s="2" t="str">
        <f t="shared" si="254"/>
        <v>LOW</v>
      </c>
      <c r="K3215" s="2">
        <v>0.01</v>
      </c>
      <c r="L3215" s="2">
        <v>8</v>
      </c>
      <c r="M3215" s="2" t="s">
        <v>17</v>
      </c>
      <c r="N3215" s="2">
        <v>55.08</v>
      </c>
      <c r="O3215" s="3" t="str">
        <f t="shared" si="255"/>
        <v>LOW</v>
      </c>
      <c r="P3215" t="str">
        <f t="shared" si="257"/>
        <v>HIGH IMPACT</v>
      </c>
      <c r="Q3215" s="5">
        <f t="shared" si="256"/>
        <v>5508</v>
      </c>
    </row>
    <row r="3216" spans="1:17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 t="shared" si="253"/>
        <v>LOW</v>
      </c>
      <c r="J3216" s="2" t="str">
        <f t="shared" si="254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3" t="str">
        <f t="shared" si="255"/>
        <v>LOW</v>
      </c>
      <c r="P3216" t="str">
        <f t="shared" si="257"/>
        <v>NORMAL</v>
      </c>
      <c r="Q3216" s="5">
        <f t="shared" si="256"/>
        <v>9700.8181818181802</v>
      </c>
    </row>
    <row r="3217" spans="1:17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 t="shared" si="253"/>
        <v>LOW</v>
      </c>
      <c r="J3217" s="2" t="str">
        <f t="shared" si="254"/>
        <v>LOW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3" t="str">
        <f t="shared" si="255"/>
        <v>LOW</v>
      </c>
      <c r="P3217" t="str">
        <f t="shared" si="257"/>
        <v>HIGH IMPACT</v>
      </c>
      <c r="Q3217" s="5">
        <f t="shared" si="256"/>
        <v>4940.3636363636369</v>
      </c>
    </row>
    <row r="3218" spans="1:17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 t="shared" si="253"/>
        <v>LOW</v>
      </c>
      <c r="J3218" s="2" t="str">
        <f t="shared" si="254"/>
        <v>LOW</v>
      </c>
      <c r="K3218" s="2">
        <v>0.34</v>
      </c>
      <c r="L3218" s="2">
        <v>2</v>
      </c>
      <c r="M3218" s="2" t="s">
        <v>23</v>
      </c>
      <c r="N3218" s="2">
        <v>291.45</v>
      </c>
      <c r="O3218" s="3" t="str">
        <f t="shared" si="255"/>
        <v>LOW</v>
      </c>
      <c r="P3218" t="str">
        <f t="shared" si="257"/>
        <v>HIGH IMPACT</v>
      </c>
      <c r="Q3218" s="5">
        <f t="shared" si="256"/>
        <v>857.2058823529411</v>
      </c>
    </row>
    <row r="3219" spans="1:17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 t="shared" si="253"/>
        <v>LOW</v>
      </c>
      <c r="J3219" s="2" t="str">
        <f t="shared" si="254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3" t="str">
        <f t="shared" si="255"/>
        <v>LOW</v>
      </c>
      <c r="P3219" t="str">
        <f t="shared" si="257"/>
        <v>HIGH IMPACT</v>
      </c>
      <c r="Q3219" s="5">
        <f t="shared" si="256"/>
        <v>521.03571428571422</v>
      </c>
    </row>
    <row r="3220" spans="1:17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 t="shared" si="253"/>
        <v>LOW</v>
      </c>
      <c r="J3220" s="2" t="str">
        <f t="shared" si="254"/>
        <v>LOW</v>
      </c>
      <c r="K3220" s="2">
        <v>0.42</v>
      </c>
      <c r="L3220" s="2">
        <v>8</v>
      </c>
      <c r="M3220" s="2" t="s">
        <v>28</v>
      </c>
      <c r="N3220" s="2">
        <v>105.59</v>
      </c>
      <c r="O3220" s="3" t="str">
        <f t="shared" si="255"/>
        <v>LOW</v>
      </c>
      <c r="P3220" t="str">
        <f t="shared" si="257"/>
        <v>HIGH IMPACT</v>
      </c>
      <c r="Q3220" s="5">
        <f t="shared" si="256"/>
        <v>251.40476190476193</v>
      </c>
    </row>
    <row r="3221" spans="1:17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 t="shared" si="253"/>
        <v>HIGH</v>
      </c>
      <c r="J3221" s="2" t="str">
        <f t="shared" si="254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3" t="str">
        <f t="shared" si="255"/>
        <v>LOW</v>
      </c>
      <c r="P3221" t="str">
        <f t="shared" si="257"/>
        <v>HIGH IMPACT</v>
      </c>
      <c r="Q3221" s="5">
        <f t="shared" si="256"/>
        <v>771.85365853658539</v>
      </c>
    </row>
    <row r="3222" spans="1:17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 t="shared" si="253"/>
        <v>LOW</v>
      </c>
      <c r="J3222" s="2" t="str">
        <f t="shared" si="254"/>
        <v>LOW</v>
      </c>
      <c r="K3222" s="2">
        <v>0.3</v>
      </c>
      <c r="L3222" s="2">
        <v>6</v>
      </c>
      <c r="M3222" s="2" t="s">
        <v>28</v>
      </c>
      <c r="N3222" s="2">
        <v>666.58</v>
      </c>
      <c r="O3222" s="3" t="str">
        <f t="shared" si="255"/>
        <v>LOW</v>
      </c>
      <c r="P3222" t="str">
        <f t="shared" si="257"/>
        <v>HIGH IMPACT</v>
      </c>
      <c r="Q3222" s="5">
        <f t="shared" si="256"/>
        <v>2221.9333333333334</v>
      </c>
    </row>
    <row r="3223" spans="1:17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 t="shared" si="253"/>
        <v>LOW</v>
      </c>
      <c r="J3223" s="2" t="str">
        <f t="shared" si="254"/>
        <v>LOW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3" t="str">
        <f t="shared" si="255"/>
        <v>LOW</v>
      </c>
      <c r="P3223" t="str">
        <f t="shared" si="257"/>
        <v>HIGH IMPACT</v>
      </c>
      <c r="Q3223" s="5">
        <f t="shared" si="256"/>
        <v>888.93103448275872</v>
      </c>
    </row>
    <row r="3224" spans="1:17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 t="shared" si="253"/>
        <v>LOW</v>
      </c>
      <c r="J3224" s="2" t="str">
        <f t="shared" si="254"/>
        <v>LOW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3" t="str">
        <f t="shared" si="255"/>
        <v>LOW</v>
      </c>
      <c r="P3224" t="str">
        <f t="shared" si="257"/>
        <v>NORMAL</v>
      </c>
      <c r="Q3224" s="5">
        <f t="shared" si="256"/>
        <v>3042.7857142857142</v>
      </c>
    </row>
    <row r="3225" spans="1:17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 t="shared" si="253"/>
        <v>LOW</v>
      </c>
      <c r="J3225" s="2" t="str">
        <f t="shared" si="254"/>
        <v>LOW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3" t="str">
        <f t="shared" si="255"/>
        <v>LOW</v>
      </c>
      <c r="P3225" t="str">
        <f t="shared" si="257"/>
        <v>HIGH IMPACT</v>
      </c>
      <c r="Q3225" s="5">
        <f t="shared" si="256"/>
        <v>2225.7291666666665</v>
      </c>
    </row>
    <row r="3226" spans="1:17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 t="shared" si="253"/>
        <v>LOW</v>
      </c>
      <c r="J3226" s="2" t="str">
        <f t="shared" si="254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s="3" t="str">
        <f t="shared" si="255"/>
        <v>LOW</v>
      </c>
      <c r="P3226" t="str">
        <f t="shared" si="257"/>
        <v>NORMAL</v>
      </c>
      <c r="Q3226" s="5">
        <f t="shared" si="256"/>
        <v>10432</v>
      </c>
    </row>
    <row r="3227" spans="1:17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 t="shared" si="253"/>
        <v>MEDIUM</v>
      </c>
      <c r="J3227" s="2" t="str">
        <f t="shared" si="254"/>
        <v>LOW</v>
      </c>
      <c r="K3227" s="2">
        <v>0.2</v>
      </c>
      <c r="L3227" s="2">
        <v>5</v>
      </c>
      <c r="M3227" s="2" t="s">
        <v>23</v>
      </c>
      <c r="N3227" s="2">
        <v>189.66</v>
      </c>
      <c r="O3227" s="3" t="str">
        <f t="shared" si="255"/>
        <v>LOW</v>
      </c>
      <c r="P3227" t="str">
        <f t="shared" si="257"/>
        <v>HIGH IMPACT</v>
      </c>
      <c r="Q3227" s="5">
        <f t="shared" si="256"/>
        <v>948.3</v>
      </c>
    </row>
    <row r="3228" spans="1:17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 t="shared" si="253"/>
        <v>MEDIUM</v>
      </c>
      <c r="J3228" s="2" t="str">
        <f t="shared" si="254"/>
        <v>LOW</v>
      </c>
      <c r="K3228" s="2">
        <v>0.33</v>
      </c>
      <c r="L3228" s="2">
        <v>1</v>
      </c>
      <c r="M3228" s="2" t="s">
        <v>28</v>
      </c>
      <c r="N3228" s="2">
        <v>232.72</v>
      </c>
      <c r="O3228" s="3" t="str">
        <f t="shared" si="255"/>
        <v>LOW</v>
      </c>
      <c r="P3228" t="str">
        <f t="shared" si="257"/>
        <v>HIGH IMPACT</v>
      </c>
      <c r="Q3228" s="5">
        <f t="shared" si="256"/>
        <v>705.21212121212113</v>
      </c>
    </row>
    <row r="3229" spans="1:17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 t="shared" si="253"/>
        <v>LOW</v>
      </c>
      <c r="J3229" s="2" t="str">
        <f t="shared" si="254"/>
        <v>LOW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3" t="str">
        <f t="shared" si="255"/>
        <v>LOW</v>
      </c>
      <c r="P3229" t="str">
        <f t="shared" si="257"/>
        <v>HIGH IMPACT</v>
      </c>
      <c r="Q3229" s="5">
        <f t="shared" si="256"/>
        <v>640.10638297872345</v>
      </c>
    </row>
    <row r="3230" spans="1:17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 t="shared" si="253"/>
        <v>LOW</v>
      </c>
      <c r="J3230" s="2" t="str">
        <f t="shared" si="254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s="3" t="str">
        <f t="shared" si="255"/>
        <v>LOW</v>
      </c>
      <c r="P3230" t="str">
        <f t="shared" si="257"/>
        <v>HIGH IMPACT</v>
      </c>
      <c r="Q3230" s="5">
        <f t="shared" si="256"/>
        <v>475.4</v>
      </c>
    </row>
    <row r="3231" spans="1:17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 t="shared" si="253"/>
        <v>LOW</v>
      </c>
      <c r="J3231" s="2" t="str">
        <f t="shared" si="254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s="3" t="str">
        <f t="shared" si="255"/>
        <v>LOW</v>
      </c>
      <c r="P3231" t="str">
        <f t="shared" si="257"/>
        <v>HIGH IMPACT</v>
      </c>
      <c r="Q3231" s="5">
        <f t="shared" si="256"/>
        <v>410.4</v>
      </c>
    </row>
    <row r="3232" spans="1:17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 t="shared" si="253"/>
        <v>LOW</v>
      </c>
      <c r="J3232" s="2" t="str">
        <f t="shared" si="254"/>
        <v>LOW</v>
      </c>
      <c r="K3232" s="2">
        <v>0.05</v>
      </c>
      <c r="L3232" s="2">
        <v>7</v>
      </c>
      <c r="M3232" s="2" t="s">
        <v>28</v>
      </c>
      <c r="N3232" s="2">
        <v>161.53</v>
      </c>
      <c r="O3232" s="3" t="str">
        <f t="shared" si="255"/>
        <v>LOW</v>
      </c>
      <c r="P3232" t="str">
        <f t="shared" si="257"/>
        <v>NORMAL</v>
      </c>
      <c r="Q3232" s="5">
        <f t="shared" si="256"/>
        <v>3230.6</v>
      </c>
    </row>
    <row r="3233" spans="1:17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 t="shared" si="253"/>
        <v>LOW</v>
      </c>
      <c r="J3233" s="2" t="str">
        <f t="shared" si="254"/>
        <v>LOW</v>
      </c>
      <c r="K3233" s="2">
        <v>0.27</v>
      </c>
      <c r="L3233" s="2">
        <v>1</v>
      </c>
      <c r="M3233" s="2" t="s">
        <v>28</v>
      </c>
      <c r="N3233" s="2">
        <v>668.36</v>
      </c>
      <c r="O3233" s="3" t="str">
        <f t="shared" si="255"/>
        <v>LOW</v>
      </c>
      <c r="P3233" t="str">
        <f t="shared" si="257"/>
        <v>HIGH IMPACT</v>
      </c>
      <c r="Q3233" s="5">
        <f t="shared" si="256"/>
        <v>2475.4074074074074</v>
      </c>
    </row>
    <row r="3234" spans="1:17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 t="shared" si="253"/>
        <v>LOW</v>
      </c>
      <c r="J3234" s="2" t="str">
        <f t="shared" si="254"/>
        <v>LOW</v>
      </c>
      <c r="K3234" s="2">
        <v>0.16</v>
      </c>
      <c r="L3234" s="2">
        <v>8</v>
      </c>
      <c r="M3234" s="2" t="s">
        <v>17</v>
      </c>
      <c r="N3234" s="2">
        <v>342.15</v>
      </c>
      <c r="O3234" s="3" t="str">
        <f t="shared" si="255"/>
        <v>LOW</v>
      </c>
      <c r="P3234" t="str">
        <f t="shared" si="257"/>
        <v>NORMAL</v>
      </c>
      <c r="Q3234" s="5">
        <f t="shared" si="256"/>
        <v>2138.4375</v>
      </c>
    </row>
    <row r="3235" spans="1:17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 t="shared" si="253"/>
        <v>HIGH</v>
      </c>
      <c r="J3235" s="2" t="str">
        <f t="shared" si="254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s="3" t="str">
        <f t="shared" si="255"/>
        <v>HIGH</v>
      </c>
      <c r="P3235" t="str">
        <f t="shared" si="257"/>
        <v>HIGH IMPACT</v>
      </c>
      <c r="Q3235" s="5">
        <f t="shared" si="256"/>
        <v>1698.1499999999999</v>
      </c>
    </row>
    <row r="3236" spans="1:17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 t="shared" si="253"/>
        <v>LOW</v>
      </c>
      <c r="J3236" s="2" t="str">
        <f t="shared" si="254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s="3" t="str">
        <f t="shared" si="255"/>
        <v>LOW</v>
      </c>
      <c r="P3236" t="str">
        <f t="shared" si="257"/>
        <v>HIGH IMPACT</v>
      </c>
      <c r="Q3236" s="5">
        <f t="shared" si="256"/>
        <v>1492.3636363636363</v>
      </c>
    </row>
    <row r="3237" spans="1:17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 t="shared" si="253"/>
        <v>LOW</v>
      </c>
      <c r="J3237" s="2" t="str">
        <f t="shared" si="254"/>
        <v>LOW</v>
      </c>
      <c r="K3237" s="2">
        <v>0.24</v>
      </c>
      <c r="L3237" s="2">
        <v>4</v>
      </c>
      <c r="M3237" s="2" t="s">
        <v>23</v>
      </c>
      <c r="N3237" s="2">
        <v>614.37</v>
      </c>
      <c r="O3237" s="3" t="str">
        <f t="shared" si="255"/>
        <v>LOW</v>
      </c>
      <c r="P3237" t="str">
        <f t="shared" si="257"/>
        <v>HIGH IMPACT</v>
      </c>
      <c r="Q3237" s="5">
        <f t="shared" si="256"/>
        <v>2559.875</v>
      </c>
    </row>
    <row r="3238" spans="1:17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 t="shared" si="253"/>
        <v>LOW</v>
      </c>
      <c r="J3238" s="2" t="str">
        <f t="shared" si="254"/>
        <v>LOW</v>
      </c>
      <c r="K3238" s="2">
        <v>0.03</v>
      </c>
      <c r="L3238" s="2">
        <v>2</v>
      </c>
      <c r="M3238" s="2" t="s">
        <v>17</v>
      </c>
      <c r="N3238" s="2">
        <v>865.42</v>
      </c>
      <c r="O3238" s="3" t="str">
        <f t="shared" si="255"/>
        <v>LOW</v>
      </c>
      <c r="P3238" t="str">
        <f t="shared" si="257"/>
        <v>NORMAL</v>
      </c>
      <c r="Q3238" s="5">
        <f t="shared" si="256"/>
        <v>28847.333333333332</v>
      </c>
    </row>
    <row r="3239" spans="1:17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 t="shared" si="253"/>
        <v>LOW</v>
      </c>
      <c r="J3239" s="2" t="str">
        <f t="shared" si="254"/>
        <v>LOW</v>
      </c>
      <c r="K3239" s="2">
        <v>0.22</v>
      </c>
      <c r="L3239" s="2">
        <v>9</v>
      </c>
      <c r="M3239" s="2" t="s">
        <v>17</v>
      </c>
      <c r="N3239" s="2">
        <v>768.81</v>
      </c>
      <c r="O3239" s="3" t="str">
        <f t="shared" si="255"/>
        <v>LOW</v>
      </c>
      <c r="P3239" t="str">
        <f t="shared" si="257"/>
        <v>HIGH IMPACT</v>
      </c>
      <c r="Q3239" s="5">
        <f t="shared" si="256"/>
        <v>3494.590909090909</v>
      </c>
    </row>
    <row r="3240" spans="1:17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 t="shared" si="253"/>
        <v>LOW</v>
      </c>
      <c r="J3240" s="2" t="str">
        <f t="shared" si="254"/>
        <v>LOW</v>
      </c>
      <c r="K3240" s="2">
        <v>0.04</v>
      </c>
      <c r="L3240" s="2">
        <v>8</v>
      </c>
      <c r="M3240" s="2" t="s">
        <v>28</v>
      </c>
      <c r="N3240" s="2">
        <v>1049.22</v>
      </c>
      <c r="O3240" s="3" t="str">
        <f t="shared" si="255"/>
        <v>LOW</v>
      </c>
      <c r="P3240" t="str">
        <f t="shared" si="257"/>
        <v>NORMAL</v>
      </c>
      <c r="Q3240" s="5">
        <f t="shared" si="256"/>
        <v>26230.5</v>
      </c>
    </row>
    <row r="3241" spans="1:17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 t="shared" si="253"/>
        <v>LOW</v>
      </c>
      <c r="J3241" s="2" t="str">
        <f t="shared" si="254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s="3" t="str">
        <f t="shared" si="255"/>
        <v>LOW</v>
      </c>
      <c r="P3241" t="str">
        <f t="shared" si="257"/>
        <v>NORMAL</v>
      </c>
      <c r="Q3241" s="5">
        <f t="shared" si="256"/>
        <v>1517.6</v>
      </c>
    </row>
    <row r="3242" spans="1:17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 t="shared" si="253"/>
        <v>LOW</v>
      </c>
      <c r="J3242" s="2" t="str">
        <f t="shared" si="254"/>
        <v>LOW</v>
      </c>
      <c r="K3242" s="2">
        <v>0.06</v>
      </c>
      <c r="L3242" s="2">
        <v>1</v>
      </c>
      <c r="M3242" s="2" t="s">
        <v>23</v>
      </c>
      <c r="N3242" s="2">
        <v>317.7</v>
      </c>
      <c r="O3242" s="3" t="str">
        <f t="shared" si="255"/>
        <v>LOW</v>
      </c>
      <c r="P3242" t="str">
        <f t="shared" si="257"/>
        <v>NORMAL</v>
      </c>
      <c r="Q3242" s="5">
        <f t="shared" si="256"/>
        <v>5295</v>
      </c>
    </row>
    <row r="3243" spans="1:17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 t="shared" si="253"/>
        <v>LOW</v>
      </c>
      <c r="J3243" s="2" t="str">
        <f t="shared" si="254"/>
        <v>LOW</v>
      </c>
      <c r="K3243" s="2">
        <v>0.17</v>
      </c>
      <c r="L3243" s="2">
        <v>8</v>
      </c>
      <c r="M3243" s="2" t="s">
        <v>17</v>
      </c>
      <c r="N3243" s="2">
        <v>743.77</v>
      </c>
      <c r="O3243" s="3" t="str">
        <f t="shared" si="255"/>
        <v>LOW</v>
      </c>
      <c r="P3243" t="str">
        <f t="shared" si="257"/>
        <v>NORMAL</v>
      </c>
      <c r="Q3243" s="5">
        <f t="shared" si="256"/>
        <v>4375.1176470588234</v>
      </c>
    </row>
    <row r="3244" spans="1:17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 t="shared" si="253"/>
        <v>LOW</v>
      </c>
      <c r="J3244" s="2" t="str">
        <f t="shared" si="254"/>
        <v>LOW</v>
      </c>
      <c r="K3244" s="2">
        <v>0.11</v>
      </c>
      <c r="L3244" s="2">
        <v>5</v>
      </c>
      <c r="M3244" s="2" t="s">
        <v>17</v>
      </c>
      <c r="N3244" s="2">
        <v>454.3</v>
      </c>
      <c r="O3244" s="3" t="str">
        <f t="shared" si="255"/>
        <v>LOW</v>
      </c>
      <c r="P3244" t="str">
        <f t="shared" si="257"/>
        <v>NORMAL</v>
      </c>
      <c r="Q3244" s="5">
        <f t="shared" si="256"/>
        <v>4130</v>
      </c>
    </row>
    <row r="3245" spans="1:17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 t="shared" si="253"/>
        <v>LOW</v>
      </c>
      <c r="J3245" s="2" t="str">
        <f t="shared" si="254"/>
        <v>LOW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3" t="str">
        <f t="shared" si="255"/>
        <v>LOW</v>
      </c>
      <c r="P3245" t="str">
        <f t="shared" si="257"/>
        <v>NORMAL</v>
      </c>
      <c r="Q3245" s="5">
        <f t="shared" si="256"/>
        <v>905.35714285714278</v>
      </c>
    </row>
    <row r="3246" spans="1:17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 t="shared" si="253"/>
        <v>MEDIUM</v>
      </c>
      <c r="J3246" s="2" t="str">
        <f t="shared" si="254"/>
        <v>LOW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3" t="str">
        <f t="shared" si="255"/>
        <v>LOW</v>
      </c>
      <c r="P3246" t="str">
        <f t="shared" si="257"/>
        <v>HIGH IMPACT</v>
      </c>
      <c r="Q3246" s="5">
        <f t="shared" si="256"/>
        <v>2469.4285714285716</v>
      </c>
    </row>
    <row r="3247" spans="1:17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 t="shared" si="253"/>
        <v>LOW</v>
      </c>
      <c r="J3247" s="2" t="str">
        <f t="shared" si="254"/>
        <v>LOW</v>
      </c>
      <c r="K3247" s="2">
        <v>0.22</v>
      </c>
      <c r="L3247" s="2">
        <v>2</v>
      </c>
      <c r="M3247" s="2" t="s">
        <v>17</v>
      </c>
      <c r="N3247" s="2">
        <v>563.96</v>
      </c>
      <c r="O3247" s="3" t="str">
        <f t="shared" si="255"/>
        <v>LOW</v>
      </c>
      <c r="P3247" t="str">
        <f t="shared" si="257"/>
        <v>HIGH IMPACT</v>
      </c>
      <c r="Q3247" s="5">
        <f t="shared" si="256"/>
        <v>2563.4545454545455</v>
      </c>
    </row>
    <row r="3248" spans="1:17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 t="shared" si="253"/>
        <v>LOW</v>
      </c>
      <c r="J3248" s="2" t="str">
        <f t="shared" si="254"/>
        <v>LOW</v>
      </c>
      <c r="K3248" s="2">
        <v>0.25</v>
      </c>
      <c r="L3248" s="2">
        <v>9</v>
      </c>
      <c r="M3248" s="2" t="s">
        <v>23</v>
      </c>
      <c r="N3248" s="2">
        <v>91.02</v>
      </c>
      <c r="O3248" s="3" t="str">
        <f t="shared" si="255"/>
        <v>LOW</v>
      </c>
      <c r="P3248" t="str">
        <f t="shared" si="257"/>
        <v>HIGH IMPACT</v>
      </c>
      <c r="Q3248" s="5">
        <f t="shared" si="256"/>
        <v>364.08</v>
      </c>
    </row>
    <row r="3249" spans="1:17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 t="shared" si="253"/>
        <v>LOW</v>
      </c>
      <c r="J3249" s="2" t="str">
        <f t="shared" si="254"/>
        <v>LOW</v>
      </c>
      <c r="K3249" s="2">
        <v>0.42</v>
      </c>
      <c r="L3249" s="2">
        <v>6</v>
      </c>
      <c r="M3249" s="2" t="s">
        <v>28</v>
      </c>
      <c r="N3249" s="2">
        <v>553.21</v>
      </c>
      <c r="O3249" s="3" t="str">
        <f t="shared" si="255"/>
        <v>LOW</v>
      </c>
      <c r="P3249" t="str">
        <f t="shared" si="257"/>
        <v>HIGH IMPACT</v>
      </c>
      <c r="Q3249" s="5">
        <f t="shared" si="256"/>
        <v>1317.1666666666667</v>
      </c>
    </row>
    <row r="3250" spans="1:17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 t="shared" si="253"/>
        <v>LOW</v>
      </c>
      <c r="J3250" s="2" t="str">
        <f t="shared" si="254"/>
        <v>LOW</v>
      </c>
      <c r="K3250" s="2">
        <v>0.27</v>
      </c>
      <c r="L3250" s="2">
        <v>9</v>
      </c>
      <c r="M3250" s="2" t="s">
        <v>23</v>
      </c>
      <c r="N3250" s="2">
        <v>386.71</v>
      </c>
      <c r="O3250" s="3" t="str">
        <f t="shared" si="255"/>
        <v>LOW</v>
      </c>
      <c r="P3250" t="str">
        <f t="shared" si="257"/>
        <v>HIGH IMPACT</v>
      </c>
      <c r="Q3250" s="5">
        <f t="shared" si="256"/>
        <v>1432.2592592592591</v>
      </c>
    </row>
    <row r="3251" spans="1:17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 t="shared" si="253"/>
        <v>LOW</v>
      </c>
      <c r="J3251" s="2" t="str">
        <f t="shared" si="254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s="3" t="str">
        <f t="shared" si="255"/>
        <v>LOW</v>
      </c>
      <c r="P3251" t="str">
        <f t="shared" si="257"/>
        <v>NORMAL</v>
      </c>
      <c r="Q3251" s="5">
        <f t="shared" si="256"/>
        <v>3326.272727272727</v>
      </c>
    </row>
    <row r="3252" spans="1:17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 t="shared" si="253"/>
        <v>LOW</v>
      </c>
      <c r="J3252" s="2" t="str">
        <f t="shared" si="254"/>
        <v>LOW</v>
      </c>
      <c r="K3252" s="2">
        <v>0.37</v>
      </c>
      <c r="L3252" s="2">
        <v>1</v>
      </c>
      <c r="M3252" s="2" t="s">
        <v>28</v>
      </c>
      <c r="N3252" s="2">
        <v>140.51</v>
      </c>
      <c r="O3252" s="3" t="str">
        <f t="shared" si="255"/>
        <v>LOW</v>
      </c>
      <c r="P3252" t="str">
        <f t="shared" si="257"/>
        <v>HIGH IMPACT</v>
      </c>
      <c r="Q3252" s="5">
        <f t="shared" si="256"/>
        <v>379.75675675675672</v>
      </c>
    </row>
    <row r="3253" spans="1:17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 t="shared" si="253"/>
        <v>MEDIUM</v>
      </c>
      <c r="J3253" s="2" t="str">
        <f t="shared" si="254"/>
        <v>LOW</v>
      </c>
      <c r="K3253" s="2">
        <v>0.15</v>
      </c>
      <c r="L3253" s="2">
        <v>4</v>
      </c>
      <c r="M3253" s="2" t="s">
        <v>28</v>
      </c>
      <c r="N3253" s="2">
        <v>87.13</v>
      </c>
      <c r="O3253" s="3" t="str">
        <f t="shared" si="255"/>
        <v>LOW</v>
      </c>
      <c r="P3253" t="str">
        <f t="shared" si="257"/>
        <v>HIGH IMPACT</v>
      </c>
      <c r="Q3253" s="5">
        <f t="shared" si="256"/>
        <v>580.86666666666667</v>
      </c>
    </row>
    <row r="3254" spans="1:17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 t="shared" si="253"/>
        <v>LOW</v>
      </c>
      <c r="J3254" s="2" t="str">
        <f t="shared" si="254"/>
        <v>LOW</v>
      </c>
      <c r="K3254" s="2">
        <v>0.38</v>
      </c>
      <c r="L3254" s="2">
        <v>2</v>
      </c>
      <c r="M3254" s="2" t="s">
        <v>17</v>
      </c>
      <c r="N3254" s="2">
        <v>848.43</v>
      </c>
      <c r="O3254" s="3" t="str">
        <f t="shared" si="255"/>
        <v>LOW</v>
      </c>
      <c r="P3254" t="str">
        <f t="shared" si="257"/>
        <v>HIGH IMPACT</v>
      </c>
      <c r="Q3254" s="5">
        <f t="shared" si="256"/>
        <v>2232.7105263157891</v>
      </c>
    </row>
    <row r="3255" spans="1:17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 t="shared" si="253"/>
        <v>LOW</v>
      </c>
      <c r="J3255" s="2" t="str">
        <f t="shared" si="254"/>
        <v>LOW</v>
      </c>
      <c r="K3255" s="2">
        <v>0.19</v>
      </c>
      <c r="L3255" s="2">
        <v>1</v>
      </c>
      <c r="M3255" s="2" t="s">
        <v>28</v>
      </c>
      <c r="N3255" s="2">
        <v>861.2</v>
      </c>
      <c r="O3255" s="3" t="str">
        <f t="shared" si="255"/>
        <v>LOW</v>
      </c>
      <c r="P3255" t="str">
        <f t="shared" si="257"/>
        <v>NORMAL</v>
      </c>
      <c r="Q3255" s="5">
        <f t="shared" si="256"/>
        <v>4532.6315789473683</v>
      </c>
    </row>
    <row r="3256" spans="1:17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 t="shared" si="253"/>
        <v>LOW</v>
      </c>
      <c r="J3256" s="2" t="str">
        <f t="shared" si="254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s="3" t="str">
        <f t="shared" si="255"/>
        <v>LOW</v>
      </c>
      <c r="P3256" t="str">
        <f t="shared" si="257"/>
        <v>HIGH IMPACT</v>
      </c>
      <c r="Q3256" s="5">
        <f t="shared" si="256"/>
        <v>2972.8461538461538</v>
      </c>
    </row>
    <row r="3257" spans="1:17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 t="shared" si="253"/>
        <v>LOW</v>
      </c>
      <c r="J3257" s="2" t="str">
        <f t="shared" si="254"/>
        <v>LOW</v>
      </c>
      <c r="K3257" s="2">
        <v>0.25</v>
      </c>
      <c r="L3257" s="2">
        <v>8</v>
      </c>
      <c r="M3257" s="2" t="s">
        <v>28</v>
      </c>
      <c r="N3257" s="2">
        <v>970.21</v>
      </c>
      <c r="O3257" s="3" t="str">
        <f t="shared" si="255"/>
        <v>LOW</v>
      </c>
      <c r="P3257" t="str">
        <f t="shared" si="257"/>
        <v>HIGH IMPACT</v>
      </c>
      <c r="Q3257" s="5">
        <f t="shared" si="256"/>
        <v>3880.84</v>
      </c>
    </row>
    <row r="3258" spans="1:17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 t="shared" si="253"/>
        <v>LOW</v>
      </c>
      <c r="J3258" s="2" t="str">
        <f t="shared" si="254"/>
        <v>LOW</v>
      </c>
      <c r="K3258" s="2">
        <v>0.48</v>
      </c>
      <c r="L3258" s="2">
        <v>1</v>
      </c>
      <c r="M3258" s="2" t="s">
        <v>28</v>
      </c>
      <c r="N3258" s="2">
        <v>835.93</v>
      </c>
      <c r="O3258" s="3" t="str">
        <f t="shared" si="255"/>
        <v>LOW</v>
      </c>
      <c r="P3258" t="str">
        <f t="shared" si="257"/>
        <v>HIGH IMPACT</v>
      </c>
      <c r="Q3258" s="5">
        <f t="shared" si="256"/>
        <v>1741.5208333333333</v>
      </c>
    </row>
    <row r="3259" spans="1:17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 t="shared" si="253"/>
        <v>LOW</v>
      </c>
      <c r="J3259" s="2" t="str">
        <f t="shared" si="254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s="3" t="str">
        <f t="shared" si="255"/>
        <v>LOW</v>
      </c>
      <c r="P3259" t="str">
        <f t="shared" si="257"/>
        <v>NORMAL</v>
      </c>
      <c r="Q3259" s="5">
        <f t="shared" si="256"/>
        <v>1476.625</v>
      </c>
    </row>
    <row r="3260" spans="1:17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 t="shared" si="253"/>
        <v>LOW</v>
      </c>
      <c r="J3260" s="2" t="str">
        <f t="shared" si="254"/>
        <v>LOW</v>
      </c>
      <c r="K3260" s="2">
        <v>0.47</v>
      </c>
      <c r="L3260" s="2">
        <v>1</v>
      </c>
      <c r="M3260" s="2" t="s">
        <v>23</v>
      </c>
      <c r="N3260" s="2">
        <v>1001.16</v>
      </c>
      <c r="O3260" s="3" t="str">
        <f t="shared" si="255"/>
        <v>LOW</v>
      </c>
      <c r="P3260" t="str">
        <f t="shared" si="257"/>
        <v>HIGH IMPACT</v>
      </c>
      <c r="Q3260" s="5">
        <f t="shared" si="256"/>
        <v>2130.127659574468</v>
      </c>
    </row>
    <row r="3261" spans="1:17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 t="shared" si="253"/>
        <v>LOW</v>
      </c>
      <c r="J3261" s="2" t="str">
        <f t="shared" si="254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3" t="str">
        <f t="shared" si="255"/>
        <v>LOW</v>
      </c>
      <c r="P3261" t="str">
        <f t="shared" si="257"/>
        <v>HIGH IMPACT</v>
      </c>
      <c r="Q3261" s="5">
        <f t="shared" si="256"/>
        <v>482</v>
      </c>
    </row>
    <row r="3262" spans="1:17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 t="shared" si="253"/>
        <v>LOW</v>
      </c>
      <c r="J3262" s="2" t="str">
        <f t="shared" si="254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s="3" t="str">
        <f t="shared" si="255"/>
        <v>LOW</v>
      </c>
      <c r="P3262" t="str">
        <f t="shared" si="257"/>
        <v>HIGH IMPACT</v>
      </c>
      <c r="Q3262" s="5">
        <f t="shared" si="256"/>
        <v>24.78</v>
      </c>
    </row>
    <row r="3263" spans="1:17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 t="shared" si="253"/>
        <v>LOW</v>
      </c>
      <c r="J3263" s="2" t="str">
        <f t="shared" si="254"/>
        <v>LOW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3" t="str">
        <f t="shared" si="255"/>
        <v>LOW</v>
      </c>
      <c r="P3263" t="str">
        <f t="shared" si="257"/>
        <v>HIGH IMPACT</v>
      </c>
      <c r="Q3263" s="5">
        <f t="shared" si="256"/>
        <v>3358.0344827586209</v>
      </c>
    </row>
    <row r="3264" spans="1:17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 t="shared" si="253"/>
        <v>LOW</v>
      </c>
      <c r="J3264" s="2" t="str">
        <f t="shared" si="254"/>
        <v>LOW</v>
      </c>
      <c r="K3264" s="2">
        <v>0.33</v>
      </c>
      <c r="L3264" s="2">
        <v>9</v>
      </c>
      <c r="M3264" s="2" t="s">
        <v>23</v>
      </c>
      <c r="N3264" s="2">
        <v>197.13</v>
      </c>
      <c r="O3264" s="3" t="str">
        <f t="shared" si="255"/>
        <v>LOW</v>
      </c>
      <c r="P3264" t="str">
        <f t="shared" si="257"/>
        <v>HIGH IMPACT</v>
      </c>
      <c r="Q3264" s="5">
        <f t="shared" si="256"/>
        <v>597.36363636363637</v>
      </c>
    </row>
    <row r="3265" spans="1:17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 t="shared" si="253"/>
        <v>MEDIUM</v>
      </c>
      <c r="J3265" s="2" t="str">
        <f t="shared" si="254"/>
        <v>LOW</v>
      </c>
      <c r="K3265" s="2">
        <v>0.37</v>
      </c>
      <c r="L3265" s="2">
        <v>1</v>
      </c>
      <c r="M3265" s="2" t="s">
        <v>17</v>
      </c>
      <c r="N3265" s="2">
        <v>1007.74</v>
      </c>
      <c r="O3265" s="3" t="str">
        <f t="shared" si="255"/>
        <v>HIGH</v>
      </c>
      <c r="P3265" t="str">
        <f t="shared" si="257"/>
        <v>HIGH IMPACT</v>
      </c>
      <c r="Q3265" s="5">
        <f t="shared" si="256"/>
        <v>2723.6216216216217</v>
      </c>
    </row>
    <row r="3266" spans="1:17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 t="shared" si="253"/>
        <v>LOW</v>
      </c>
      <c r="J3266" s="2" t="str">
        <f t="shared" si="254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s="3" t="str">
        <f t="shared" si="255"/>
        <v>LOW</v>
      </c>
      <c r="P3266" t="str">
        <f t="shared" si="257"/>
        <v>HIGH IMPACT</v>
      </c>
      <c r="Q3266" s="5">
        <f t="shared" si="256"/>
        <v>1051.0243902439026</v>
      </c>
    </row>
    <row r="3267" spans="1:17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 t="shared" ref="I3267:I3330" si="258">IF(H3267&gt;10000,"HIGH",IF(H3267&gt;5000,"MEDIUM","LOW"))</f>
        <v>MEDIUM</v>
      </c>
      <c r="J3267" s="2" t="str">
        <f t="shared" ref="J3267:J3330" si="259">IF(H3267&gt;10000,"HIGH","LOW")</f>
        <v>LOW</v>
      </c>
      <c r="K3267" s="2">
        <v>0.24</v>
      </c>
      <c r="L3267" s="2">
        <v>3</v>
      </c>
      <c r="M3267" s="2" t="s">
        <v>23</v>
      </c>
      <c r="N3267" s="2">
        <v>46.24</v>
      </c>
      <c r="O3267" s="3" t="str">
        <f t="shared" ref="O3267:O3330" si="260">IF(AND(H3267&gt;5000,N3267&gt;500),"HIGH","LOW")</f>
        <v>LOW</v>
      </c>
      <c r="P3267" t="str">
        <f t="shared" si="257"/>
        <v>HIGH IMPACT</v>
      </c>
      <c r="Q3267" s="5">
        <f t="shared" ref="Q3267:Q3330" si="261">IFERROR(N3267/K3267,"cant divide")</f>
        <v>192.66666666666669</v>
      </c>
    </row>
    <row r="3268" spans="1:17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 t="shared" si="258"/>
        <v>LOW</v>
      </c>
      <c r="J3268" s="2" t="str">
        <f t="shared" si="259"/>
        <v>LOW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3" t="str">
        <f t="shared" si="260"/>
        <v>LOW</v>
      </c>
      <c r="P3268" t="str">
        <f t="shared" si="257"/>
        <v>HIGH IMPACT</v>
      </c>
      <c r="Q3268" s="5">
        <f t="shared" si="261"/>
        <v>763.11764705882342</v>
      </c>
    </row>
    <row r="3269" spans="1:17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 t="shared" si="258"/>
        <v>LOW</v>
      </c>
      <c r="J3269" s="2" t="str">
        <f t="shared" si="259"/>
        <v>LOW</v>
      </c>
      <c r="K3269" s="2">
        <v>0.31</v>
      </c>
      <c r="L3269" s="2">
        <v>8</v>
      </c>
      <c r="M3269" s="2" t="s">
        <v>23</v>
      </c>
      <c r="N3269" s="2">
        <v>815.81</v>
      </c>
      <c r="O3269" s="3" t="str">
        <f t="shared" si="260"/>
        <v>LOW</v>
      </c>
      <c r="P3269" t="str">
        <f t="shared" si="257"/>
        <v>HIGH IMPACT</v>
      </c>
      <c r="Q3269" s="5">
        <f t="shared" si="261"/>
        <v>2631.6451612903224</v>
      </c>
    </row>
    <row r="3270" spans="1:17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 t="shared" si="258"/>
        <v>LOW</v>
      </c>
      <c r="J3270" s="2" t="str">
        <f t="shared" si="259"/>
        <v>LOW</v>
      </c>
      <c r="K3270" s="2">
        <v>0.2</v>
      </c>
      <c r="L3270" s="2">
        <v>7</v>
      </c>
      <c r="M3270" s="2" t="s">
        <v>23</v>
      </c>
      <c r="N3270" s="2">
        <v>348.6</v>
      </c>
      <c r="O3270" s="3" t="str">
        <f t="shared" si="260"/>
        <v>LOW</v>
      </c>
      <c r="P3270" t="str">
        <f t="shared" si="257"/>
        <v>NORMAL</v>
      </c>
      <c r="Q3270" s="5">
        <f t="shared" si="261"/>
        <v>1743</v>
      </c>
    </row>
    <row r="3271" spans="1:17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 t="shared" si="258"/>
        <v>LOW</v>
      </c>
      <c r="J3271" s="2" t="str">
        <f t="shared" si="259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s="3" t="str">
        <f t="shared" si="260"/>
        <v>LOW</v>
      </c>
      <c r="P3271" t="str">
        <f t="shared" si="257"/>
        <v>HIGH IMPACT</v>
      </c>
      <c r="Q3271" s="5">
        <f t="shared" si="261"/>
        <v>1045.2439024390244</v>
      </c>
    </row>
    <row r="3272" spans="1:17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 t="shared" si="258"/>
        <v>LOW</v>
      </c>
      <c r="J3272" s="2" t="str">
        <f t="shared" si="259"/>
        <v>LOW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3" t="str">
        <f t="shared" si="260"/>
        <v>LOW</v>
      </c>
      <c r="P3272" t="str">
        <f t="shared" ref="P3272:P3335" si="262">IF(OR(H3272&gt;5000,K3272&gt;0.2),"HIGH IMPACT","NORMAL")</f>
        <v>NORMAL</v>
      </c>
      <c r="Q3272" s="5">
        <f t="shared" si="261"/>
        <v>10591.300000000001</v>
      </c>
    </row>
    <row r="3273" spans="1:17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 t="shared" si="258"/>
        <v>LOW</v>
      </c>
      <c r="J3273" s="2" t="str">
        <f t="shared" si="259"/>
        <v>LOW</v>
      </c>
      <c r="K3273" s="2">
        <v>0.08</v>
      </c>
      <c r="L3273" s="2">
        <v>5</v>
      </c>
      <c r="M3273" s="2" t="s">
        <v>23</v>
      </c>
      <c r="N3273" s="2">
        <v>333.84</v>
      </c>
      <c r="O3273" s="3" t="str">
        <f t="shared" si="260"/>
        <v>LOW</v>
      </c>
      <c r="P3273" t="str">
        <f t="shared" si="262"/>
        <v>NORMAL</v>
      </c>
      <c r="Q3273" s="5">
        <f t="shared" si="261"/>
        <v>4173</v>
      </c>
    </row>
    <row r="3274" spans="1:17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 t="shared" si="258"/>
        <v>LOW</v>
      </c>
      <c r="J3274" s="2" t="str">
        <f t="shared" si="259"/>
        <v>LOW</v>
      </c>
      <c r="K3274" s="2">
        <v>0.37</v>
      </c>
      <c r="L3274" s="2">
        <v>5</v>
      </c>
      <c r="M3274" s="2" t="s">
        <v>23</v>
      </c>
      <c r="N3274" s="2">
        <v>678.78</v>
      </c>
      <c r="O3274" s="3" t="str">
        <f t="shared" si="260"/>
        <v>LOW</v>
      </c>
      <c r="P3274" t="str">
        <f t="shared" si="262"/>
        <v>HIGH IMPACT</v>
      </c>
      <c r="Q3274" s="5">
        <f t="shared" si="261"/>
        <v>1834.5405405405404</v>
      </c>
    </row>
    <row r="3275" spans="1:17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 t="shared" si="258"/>
        <v>HIGH</v>
      </c>
      <c r="J3275" s="2" t="str">
        <f t="shared" si="259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3" t="str">
        <f t="shared" si="260"/>
        <v>HIGH</v>
      </c>
      <c r="P3275" t="str">
        <f t="shared" si="262"/>
        <v>HIGH IMPACT</v>
      </c>
      <c r="Q3275" s="5">
        <f t="shared" si="261"/>
        <v>3589.5000000000005</v>
      </c>
    </row>
    <row r="3276" spans="1:17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 t="shared" si="258"/>
        <v>LOW</v>
      </c>
      <c r="J3276" s="2" t="str">
        <f t="shared" si="259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s="3" t="str">
        <f t="shared" si="260"/>
        <v>LOW</v>
      </c>
      <c r="P3276" t="str">
        <f t="shared" si="262"/>
        <v>NORMAL</v>
      </c>
      <c r="Q3276" s="5">
        <f t="shared" si="261"/>
        <v>5085.9375</v>
      </c>
    </row>
    <row r="3277" spans="1:17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 t="shared" si="258"/>
        <v>LOW</v>
      </c>
      <c r="J3277" s="2" t="str">
        <f t="shared" si="259"/>
        <v>LOW</v>
      </c>
      <c r="K3277" s="2">
        <v>0.32</v>
      </c>
      <c r="L3277" s="2">
        <v>5</v>
      </c>
      <c r="M3277" s="2" t="s">
        <v>17</v>
      </c>
      <c r="N3277" s="2">
        <v>504.73</v>
      </c>
      <c r="O3277" s="3" t="str">
        <f t="shared" si="260"/>
        <v>LOW</v>
      </c>
      <c r="P3277" t="str">
        <f t="shared" si="262"/>
        <v>HIGH IMPACT</v>
      </c>
      <c r="Q3277" s="5">
        <f t="shared" si="261"/>
        <v>1577.28125</v>
      </c>
    </row>
    <row r="3278" spans="1:17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 t="shared" si="258"/>
        <v>LOW</v>
      </c>
      <c r="J3278" s="2" t="str">
        <f t="shared" si="259"/>
        <v>LOW</v>
      </c>
      <c r="K3278" s="2">
        <v>0.39</v>
      </c>
      <c r="L3278" s="2">
        <v>5</v>
      </c>
      <c r="M3278" s="2" t="s">
        <v>23</v>
      </c>
      <c r="N3278" s="2">
        <v>140.18</v>
      </c>
      <c r="O3278" s="3" t="str">
        <f t="shared" si="260"/>
        <v>LOW</v>
      </c>
      <c r="P3278" t="str">
        <f t="shared" si="262"/>
        <v>HIGH IMPACT</v>
      </c>
      <c r="Q3278" s="5">
        <f t="shared" si="261"/>
        <v>359.43589743589746</v>
      </c>
    </row>
    <row r="3279" spans="1:17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 t="shared" si="258"/>
        <v>LOW</v>
      </c>
      <c r="J3279" s="2" t="str">
        <f t="shared" si="259"/>
        <v>LOW</v>
      </c>
      <c r="K3279" s="2">
        <v>0.11</v>
      </c>
      <c r="L3279" s="2">
        <v>3</v>
      </c>
      <c r="M3279" s="2" t="s">
        <v>28</v>
      </c>
      <c r="N3279" s="2">
        <v>391.55</v>
      </c>
      <c r="O3279" s="3" t="str">
        <f t="shared" si="260"/>
        <v>LOW</v>
      </c>
      <c r="P3279" t="str">
        <f t="shared" si="262"/>
        <v>NORMAL</v>
      </c>
      <c r="Q3279" s="5">
        <f t="shared" si="261"/>
        <v>3559.5454545454545</v>
      </c>
    </row>
    <row r="3280" spans="1:17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 t="shared" si="258"/>
        <v>LOW</v>
      </c>
      <c r="J3280" s="2" t="str">
        <f t="shared" si="259"/>
        <v>LOW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3" t="str">
        <f t="shared" si="260"/>
        <v>LOW</v>
      </c>
      <c r="P3280" t="str">
        <f t="shared" si="262"/>
        <v>HIGH IMPACT</v>
      </c>
      <c r="Q3280" s="5">
        <f t="shared" si="261"/>
        <v>2872.4482758620693</v>
      </c>
    </row>
    <row r="3281" spans="1:17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 t="shared" si="258"/>
        <v>LOW</v>
      </c>
      <c r="J3281" s="2" t="str">
        <f t="shared" si="259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s="3" t="str">
        <f t="shared" si="260"/>
        <v>LOW</v>
      </c>
      <c r="P3281" t="str">
        <f t="shared" si="262"/>
        <v>HIGH IMPACT</v>
      </c>
      <c r="Q3281" s="5">
        <f t="shared" si="261"/>
        <v>614.07317073170736</v>
      </c>
    </row>
    <row r="3282" spans="1:17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 t="shared" si="258"/>
        <v>LOW</v>
      </c>
      <c r="J3282" s="2" t="str">
        <f t="shared" si="259"/>
        <v>LOW</v>
      </c>
      <c r="K3282" s="2">
        <v>0.21</v>
      </c>
      <c r="L3282" s="2">
        <v>2</v>
      </c>
      <c r="M3282" s="2" t="s">
        <v>23</v>
      </c>
      <c r="N3282" s="2">
        <v>913.82</v>
      </c>
      <c r="O3282" s="3" t="str">
        <f t="shared" si="260"/>
        <v>LOW</v>
      </c>
      <c r="P3282" t="str">
        <f t="shared" si="262"/>
        <v>HIGH IMPACT</v>
      </c>
      <c r="Q3282" s="5">
        <f t="shared" si="261"/>
        <v>4351.5238095238101</v>
      </c>
    </row>
    <row r="3283" spans="1:17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 t="shared" si="258"/>
        <v>LOW</v>
      </c>
      <c r="J3283" s="2" t="str">
        <f t="shared" si="259"/>
        <v>LOW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3" t="str">
        <f t="shared" si="260"/>
        <v>LOW</v>
      </c>
      <c r="P3283" t="str">
        <f t="shared" si="262"/>
        <v>HIGH IMPACT</v>
      </c>
      <c r="Q3283" s="5">
        <f t="shared" si="261"/>
        <v>2294.6551724137935</v>
      </c>
    </row>
    <row r="3284" spans="1:17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 t="shared" si="258"/>
        <v>LOW</v>
      </c>
      <c r="J3284" s="2" t="str">
        <f t="shared" si="259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3" t="str">
        <f t="shared" si="260"/>
        <v>LOW</v>
      </c>
      <c r="P3284" t="str">
        <f t="shared" si="262"/>
        <v>NORMAL</v>
      </c>
      <c r="Q3284" s="5">
        <f t="shared" si="261"/>
        <v>1999.7499999999998</v>
      </c>
    </row>
    <row r="3285" spans="1:17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 t="shared" si="258"/>
        <v>MEDIUM</v>
      </c>
      <c r="J3285" s="2" t="str">
        <f t="shared" si="259"/>
        <v>LOW</v>
      </c>
      <c r="K3285" s="2">
        <v>0.42</v>
      </c>
      <c r="L3285" s="2">
        <v>6</v>
      </c>
      <c r="M3285" s="2" t="s">
        <v>23</v>
      </c>
      <c r="N3285" s="2">
        <v>734.99</v>
      </c>
      <c r="O3285" s="3" t="str">
        <f t="shared" si="260"/>
        <v>HIGH</v>
      </c>
      <c r="P3285" t="str">
        <f t="shared" si="262"/>
        <v>HIGH IMPACT</v>
      </c>
      <c r="Q3285" s="5">
        <f t="shared" si="261"/>
        <v>1749.9761904761906</v>
      </c>
    </row>
    <row r="3286" spans="1:17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 t="shared" si="258"/>
        <v>HIGH</v>
      </c>
      <c r="J3286" s="2" t="str">
        <f t="shared" si="259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s="3" t="str">
        <f t="shared" si="260"/>
        <v>LOW</v>
      </c>
      <c r="P3286" t="str">
        <f t="shared" si="262"/>
        <v>HIGH IMPACT</v>
      </c>
      <c r="Q3286" s="5">
        <f t="shared" si="261"/>
        <v>63.75</v>
      </c>
    </row>
    <row r="3287" spans="1:17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 t="shared" si="258"/>
        <v>LOW</v>
      </c>
      <c r="J3287" s="2" t="str">
        <f t="shared" si="259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3" t="str">
        <f t="shared" si="260"/>
        <v>LOW</v>
      </c>
      <c r="P3287" t="str">
        <f t="shared" si="262"/>
        <v>HIGH IMPACT</v>
      </c>
      <c r="Q3287" s="5">
        <f t="shared" si="261"/>
        <v>42.260869565217391</v>
      </c>
    </row>
    <row r="3288" spans="1:17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 t="shared" si="258"/>
        <v>LOW</v>
      </c>
      <c r="J3288" s="2" t="str">
        <f t="shared" si="259"/>
        <v>LOW</v>
      </c>
      <c r="K3288" s="2">
        <v>0.06</v>
      </c>
      <c r="L3288" s="2">
        <v>8</v>
      </c>
      <c r="M3288" s="2" t="s">
        <v>17</v>
      </c>
      <c r="N3288" s="2">
        <v>1288.83</v>
      </c>
      <c r="O3288" s="3" t="str">
        <f t="shared" si="260"/>
        <v>LOW</v>
      </c>
      <c r="P3288" t="str">
        <f t="shared" si="262"/>
        <v>NORMAL</v>
      </c>
      <c r="Q3288" s="5">
        <f t="shared" si="261"/>
        <v>21480.5</v>
      </c>
    </row>
    <row r="3289" spans="1:17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 t="shared" si="258"/>
        <v>LOW</v>
      </c>
      <c r="J3289" s="2" t="str">
        <f t="shared" si="259"/>
        <v>LOW</v>
      </c>
      <c r="K3289" s="2">
        <v>0.33</v>
      </c>
      <c r="L3289" s="2">
        <v>2</v>
      </c>
      <c r="M3289" s="2" t="s">
        <v>23</v>
      </c>
      <c r="N3289" s="2">
        <v>672.95</v>
      </c>
      <c r="O3289" s="3" t="str">
        <f t="shared" si="260"/>
        <v>LOW</v>
      </c>
      <c r="P3289" t="str">
        <f t="shared" si="262"/>
        <v>HIGH IMPACT</v>
      </c>
      <c r="Q3289" s="5">
        <f t="shared" si="261"/>
        <v>2039.2424242424242</v>
      </c>
    </row>
    <row r="3290" spans="1:17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 t="shared" si="258"/>
        <v>LOW</v>
      </c>
      <c r="J3290" s="2" t="str">
        <f t="shared" si="259"/>
        <v>LOW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3" t="str">
        <f t="shared" si="260"/>
        <v>LOW</v>
      </c>
      <c r="P3290" t="str">
        <f t="shared" si="262"/>
        <v>HIGH IMPACT</v>
      </c>
      <c r="Q3290" s="5">
        <f t="shared" si="261"/>
        <v>1434.9655172413793</v>
      </c>
    </row>
    <row r="3291" spans="1:17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 t="shared" si="258"/>
        <v>LOW</v>
      </c>
      <c r="J3291" s="2" t="str">
        <f t="shared" si="259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s="3" t="str">
        <f t="shared" si="260"/>
        <v>LOW</v>
      </c>
      <c r="P3291" t="str">
        <f t="shared" si="262"/>
        <v>HIGH IMPACT</v>
      </c>
      <c r="Q3291" s="5">
        <f t="shared" si="261"/>
        <v>834.28260869565213</v>
      </c>
    </row>
    <row r="3292" spans="1:17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 t="shared" si="258"/>
        <v>MEDIUM</v>
      </c>
      <c r="J3292" s="2" t="str">
        <f t="shared" si="259"/>
        <v>LOW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3" t="str">
        <f t="shared" si="260"/>
        <v>HIGH</v>
      </c>
      <c r="P3292" t="str">
        <f t="shared" si="262"/>
        <v>HIGH IMPACT</v>
      </c>
      <c r="Q3292" s="5">
        <f t="shared" si="261"/>
        <v>4188.8571428571431</v>
      </c>
    </row>
    <row r="3293" spans="1:17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 t="shared" si="258"/>
        <v>LOW</v>
      </c>
      <c r="J3293" s="2" t="str">
        <f t="shared" si="259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s="3" t="str">
        <f t="shared" si="260"/>
        <v>LOW</v>
      </c>
      <c r="P3293" t="str">
        <f t="shared" si="262"/>
        <v>NORMAL</v>
      </c>
      <c r="Q3293" s="5">
        <f t="shared" si="261"/>
        <v>4290</v>
      </c>
    </row>
    <row r="3294" spans="1:17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 t="shared" si="258"/>
        <v>HIGH</v>
      </c>
      <c r="J3294" s="2" t="str">
        <f t="shared" si="259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s="3" t="str">
        <f t="shared" si="260"/>
        <v>HIGH</v>
      </c>
      <c r="P3294" t="str">
        <f t="shared" si="262"/>
        <v>HIGH IMPACT</v>
      </c>
      <c r="Q3294" s="5">
        <f t="shared" si="261"/>
        <v>4736.3846153846152</v>
      </c>
    </row>
    <row r="3295" spans="1:17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 t="shared" si="258"/>
        <v>LOW</v>
      </c>
      <c r="J3295" s="2" t="str">
        <f t="shared" si="259"/>
        <v>LOW</v>
      </c>
      <c r="K3295" s="2">
        <v>0.21</v>
      </c>
      <c r="L3295" s="2">
        <v>8</v>
      </c>
      <c r="M3295" s="2" t="s">
        <v>23</v>
      </c>
      <c r="N3295" s="2">
        <v>272.17</v>
      </c>
      <c r="O3295" s="3" t="str">
        <f t="shared" si="260"/>
        <v>LOW</v>
      </c>
      <c r="P3295" t="str">
        <f t="shared" si="262"/>
        <v>HIGH IMPACT</v>
      </c>
      <c r="Q3295" s="5">
        <f t="shared" si="261"/>
        <v>1296.0476190476193</v>
      </c>
    </row>
    <row r="3296" spans="1:17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 t="shared" si="258"/>
        <v>LOW</v>
      </c>
      <c r="J3296" s="2" t="str">
        <f t="shared" si="259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s="3" t="str">
        <f t="shared" si="260"/>
        <v>LOW</v>
      </c>
      <c r="P3296" t="str">
        <f t="shared" si="262"/>
        <v>NORMAL</v>
      </c>
      <c r="Q3296" s="5">
        <f t="shared" si="261"/>
        <v>7177.75</v>
      </c>
    </row>
    <row r="3297" spans="1:17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 t="shared" si="258"/>
        <v>MEDIUM</v>
      </c>
      <c r="J3297" s="2" t="str">
        <f t="shared" si="259"/>
        <v>LOW</v>
      </c>
      <c r="K3297" s="2">
        <v>0.49</v>
      </c>
      <c r="L3297" s="2">
        <v>5</v>
      </c>
      <c r="M3297" s="2" t="s">
        <v>17</v>
      </c>
      <c r="N3297" s="2">
        <v>63.35</v>
      </c>
      <c r="O3297" s="3" t="str">
        <f t="shared" si="260"/>
        <v>LOW</v>
      </c>
      <c r="P3297" t="str">
        <f t="shared" si="262"/>
        <v>HIGH IMPACT</v>
      </c>
      <c r="Q3297" s="5">
        <f t="shared" si="261"/>
        <v>129.28571428571428</v>
      </c>
    </row>
    <row r="3298" spans="1:17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 t="shared" si="258"/>
        <v>LOW</v>
      </c>
      <c r="J3298" s="2" t="str">
        <f t="shared" si="259"/>
        <v>LOW</v>
      </c>
      <c r="K3298" s="2">
        <v>0.11</v>
      </c>
      <c r="L3298" s="2">
        <v>6</v>
      </c>
      <c r="M3298" s="2" t="s">
        <v>28</v>
      </c>
      <c r="N3298" s="2">
        <v>723.42</v>
      </c>
      <c r="O3298" s="3" t="str">
        <f t="shared" si="260"/>
        <v>LOW</v>
      </c>
      <c r="P3298" t="str">
        <f t="shared" si="262"/>
        <v>NORMAL</v>
      </c>
      <c r="Q3298" s="5">
        <f t="shared" si="261"/>
        <v>6576.545454545454</v>
      </c>
    </row>
    <row r="3299" spans="1:17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 t="shared" si="258"/>
        <v>LOW</v>
      </c>
      <c r="J3299" s="2" t="str">
        <f t="shared" si="259"/>
        <v>LOW</v>
      </c>
      <c r="K3299" s="2">
        <v>0.34</v>
      </c>
      <c r="L3299" s="2">
        <v>6</v>
      </c>
      <c r="M3299" s="2" t="s">
        <v>23</v>
      </c>
      <c r="N3299" s="2">
        <v>952.1</v>
      </c>
      <c r="O3299" s="3" t="str">
        <f t="shared" si="260"/>
        <v>LOW</v>
      </c>
      <c r="P3299" t="str">
        <f t="shared" si="262"/>
        <v>HIGH IMPACT</v>
      </c>
      <c r="Q3299" s="5">
        <f t="shared" si="261"/>
        <v>2800.2941176470586</v>
      </c>
    </row>
    <row r="3300" spans="1:17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 t="shared" si="258"/>
        <v>MEDIUM</v>
      </c>
      <c r="J3300" s="2" t="str">
        <f t="shared" si="259"/>
        <v>LOW</v>
      </c>
      <c r="K3300" s="2">
        <v>0.23</v>
      </c>
      <c r="L3300" s="2">
        <v>3</v>
      </c>
      <c r="M3300" s="2" t="s">
        <v>17</v>
      </c>
      <c r="N3300" s="2">
        <v>47.53</v>
      </c>
      <c r="O3300" s="3" t="str">
        <f t="shared" si="260"/>
        <v>LOW</v>
      </c>
      <c r="P3300" t="str">
        <f t="shared" si="262"/>
        <v>HIGH IMPACT</v>
      </c>
      <c r="Q3300" s="5">
        <f t="shared" si="261"/>
        <v>206.65217391304347</v>
      </c>
    </row>
    <row r="3301" spans="1:17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 t="shared" si="258"/>
        <v>LOW</v>
      </c>
      <c r="J3301" s="2" t="str">
        <f t="shared" si="259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3" t="str">
        <f t="shared" si="260"/>
        <v>LOW</v>
      </c>
      <c r="P3301" t="str">
        <f t="shared" si="262"/>
        <v>HIGH IMPACT</v>
      </c>
      <c r="Q3301" s="5">
        <f t="shared" si="261"/>
        <v>387.17857142857139</v>
      </c>
    </row>
    <row r="3302" spans="1:17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 t="shared" si="258"/>
        <v>LOW</v>
      </c>
      <c r="J3302" s="2" t="str">
        <f t="shared" si="259"/>
        <v>LOW</v>
      </c>
      <c r="K3302" s="2">
        <v>0.47</v>
      </c>
      <c r="L3302" s="2">
        <v>7</v>
      </c>
      <c r="M3302" s="2" t="s">
        <v>28</v>
      </c>
      <c r="N3302" s="2">
        <v>949.82</v>
      </c>
      <c r="O3302" s="3" t="str">
        <f t="shared" si="260"/>
        <v>LOW</v>
      </c>
      <c r="P3302" t="str">
        <f t="shared" si="262"/>
        <v>HIGH IMPACT</v>
      </c>
      <c r="Q3302" s="5">
        <f t="shared" si="261"/>
        <v>2020.8936170212769</v>
      </c>
    </row>
    <row r="3303" spans="1:17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 t="shared" si="258"/>
        <v>LOW</v>
      </c>
      <c r="J3303" s="2" t="str">
        <f t="shared" si="259"/>
        <v>LOW</v>
      </c>
      <c r="K3303" s="2">
        <v>0.27</v>
      </c>
      <c r="L3303" s="2">
        <v>6</v>
      </c>
      <c r="M3303" s="2" t="s">
        <v>28</v>
      </c>
      <c r="N3303" s="2">
        <v>824.09</v>
      </c>
      <c r="O3303" s="3" t="str">
        <f t="shared" si="260"/>
        <v>LOW</v>
      </c>
      <c r="P3303" t="str">
        <f t="shared" si="262"/>
        <v>HIGH IMPACT</v>
      </c>
      <c r="Q3303" s="5">
        <f t="shared" si="261"/>
        <v>3052.1851851851852</v>
      </c>
    </row>
    <row r="3304" spans="1:17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 t="shared" si="258"/>
        <v>LOW</v>
      </c>
      <c r="J3304" s="2" t="str">
        <f t="shared" si="259"/>
        <v>LOW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3" t="str">
        <f t="shared" si="260"/>
        <v>LOW</v>
      </c>
      <c r="P3304" t="str">
        <f t="shared" si="262"/>
        <v>NORMAL</v>
      </c>
      <c r="Q3304" s="5">
        <f t="shared" si="261"/>
        <v>973</v>
      </c>
    </row>
    <row r="3305" spans="1:17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 t="shared" si="258"/>
        <v>MEDIUM</v>
      </c>
      <c r="J3305" s="2" t="str">
        <f t="shared" si="259"/>
        <v>LOW</v>
      </c>
      <c r="K3305" s="2">
        <v>0.11</v>
      </c>
      <c r="L3305" s="2">
        <v>6</v>
      </c>
      <c r="M3305" s="2" t="s">
        <v>28</v>
      </c>
      <c r="N3305" s="2">
        <v>63.34</v>
      </c>
      <c r="O3305" s="3" t="str">
        <f t="shared" si="260"/>
        <v>LOW</v>
      </c>
      <c r="P3305" t="str">
        <f t="shared" si="262"/>
        <v>HIGH IMPACT</v>
      </c>
      <c r="Q3305" s="5">
        <f t="shared" si="261"/>
        <v>575.81818181818187</v>
      </c>
    </row>
    <row r="3306" spans="1:17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 t="shared" si="258"/>
        <v>LOW</v>
      </c>
      <c r="J3306" s="2" t="str">
        <f t="shared" si="259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s="3" t="str">
        <f t="shared" si="260"/>
        <v>LOW</v>
      </c>
      <c r="P3306" t="str">
        <f t="shared" si="262"/>
        <v>HIGH IMPACT</v>
      </c>
      <c r="Q3306" s="5">
        <f t="shared" si="261"/>
        <v>853.51111111111106</v>
      </c>
    </row>
    <row r="3307" spans="1:17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 t="shared" si="258"/>
        <v>HIGH</v>
      </c>
      <c r="J3307" s="2" t="str">
        <f t="shared" si="259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s="3" t="str">
        <f t="shared" si="260"/>
        <v>LOW</v>
      </c>
      <c r="P3307" t="str">
        <f t="shared" si="262"/>
        <v>HIGH IMPACT</v>
      </c>
      <c r="Q3307" s="5">
        <f t="shared" si="261"/>
        <v>340.46938775510205</v>
      </c>
    </row>
    <row r="3308" spans="1:17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 t="shared" si="258"/>
        <v>LOW</v>
      </c>
      <c r="J3308" s="2" t="str">
        <f t="shared" si="259"/>
        <v>LOW</v>
      </c>
      <c r="K3308" s="2">
        <v>0.13</v>
      </c>
      <c r="L3308" s="2">
        <v>5</v>
      </c>
      <c r="M3308" s="2" t="s">
        <v>17</v>
      </c>
      <c r="N3308" s="2">
        <v>228.74</v>
      </c>
      <c r="O3308" s="3" t="str">
        <f t="shared" si="260"/>
        <v>LOW</v>
      </c>
      <c r="P3308" t="str">
        <f t="shared" si="262"/>
        <v>NORMAL</v>
      </c>
      <c r="Q3308" s="5">
        <f t="shared" si="261"/>
        <v>1759.5384615384617</v>
      </c>
    </row>
    <row r="3309" spans="1:17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 t="shared" si="258"/>
        <v>LOW</v>
      </c>
      <c r="J3309" s="2" t="str">
        <f t="shared" si="259"/>
        <v>LOW</v>
      </c>
      <c r="K3309" s="2">
        <v>0.36</v>
      </c>
      <c r="L3309" s="2">
        <v>7</v>
      </c>
      <c r="M3309" s="2" t="s">
        <v>23</v>
      </c>
      <c r="N3309" s="2">
        <v>330.61</v>
      </c>
      <c r="O3309" s="3" t="str">
        <f t="shared" si="260"/>
        <v>LOW</v>
      </c>
      <c r="P3309" t="str">
        <f t="shared" si="262"/>
        <v>HIGH IMPACT</v>
      </c>
      <c r="Q3309" s="5">
        <f t="shared" si="261"/>
        <v>918.3611111111112</v>
      </c>
    </row>
    <row r="3310" spans="1:17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 t="shared" si="258"/>
        <v>LOW</v>
      </c>
      <c r="J3310" s="2" t="str">
        <f t="shared" si="259"/>
        <v>LOW</v>
      </c>
      <c r="K3310" s="2">
        <v>0.25</v>
      </c>
      <c r="L3310" s="2">
        <v>1</v>
      </c>
      <c r="M3310" s="2" t="s">
        <v>17</v>
      </c>
      <c r="N3310" s="2">
        <v>498.21</v>
      </c>
      <c r="O3310" s="3" t="str">
        <f t="shared" si="260"/>
        <v>LOW</v>
      </c>
      <c r="P3310" t="str">
        <f t="shared" si="262"/>
        <v>HIGH IMPACT</v>
      </c>
      <c r="Q3310" s="5">
        <f t="shared" si="261"/>
        <v>1992.84</v>
      </c>
    </row>
    <row r="3311" spans="1:17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 t="shared" si="258"/>
        <v>HIGH</v>
      </c>
      <c r="J3311" s="2" t="str">
        <f t="shared" si="259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s="3" t="str">
        <f t="shared" si="260"/>
        <v>LOW</v>
      </c>
      <c r="P3311" t="str">
        <f t="shared" si="262"/>
        <v>HIGH IMPACT</v>
      </c>
      <c r="Q3311" s="5">
        <f t="shared" si="261"/>
        <v>698.22857142857151</v>
      </c>
    </row>
    <row r="3312" spans="1:17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 t="shared" si="258"/>
        <v>LOW</v>
      </c>
      <c r="J3312" s="2" t="str">
        <f t="shared" si="259"/>
        <v>LOW</v>
      </c>
      <c r="K3312" s="2">
        <v>0.48</v>
      </c>
      <c r="L3312" s="2">
        <v>5</v>
      </c>
      <c r="M3312" s="2" t="s">
        <v>23</v>
      </c>
      <c r="N3312" s="2">
        <v>905.67</v>
      </c>
      <c r="O3312" s="3" t="str">
        <f t="shared" si="260"/>
        <v>LOW</v>
      </c>
      <c r="P3312" t="str">
        <f t="shared" si="262"/>
        <v>HIGH IMPACT</v>
      </c>
      <c r="Q3312" s="5">
        <f t="shared" si="261"/>
        <v>1886.8125</v>
      </c>
    </row>
    <row r="3313" spans="1:17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 t="shared" si="258"/>
        <v>LOW</v>
      </c>
      <c r="J3313" s="2" t="str">
        <f t="shared" si="259"/>
        <v>LOW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3" t="str">
        <f t="shared" si="260"/>
        <v>LOW</v>
      </c>
      <c r="P3313" t="str">
        <f t="shared" si="262"/>
        <v>NORMAL</v>
      </c>
      <c r="Q3313" s="5">
        <f t="shared" si="261"/>
        <v>4352.0714285714275</v>
      </c>
    </row>
    <row r="3314" spans="1:17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 t="shared" si="258"/>
        <v>LOW</v>
      </c>
      <c r="J3314" s="2" t="str">
        <f t="shared" si="259"/>
        <v>LOW</v>
      </c>
      <c r="K3314" s="2">
        <v>0.37</v>
      </c>
      <c r="L3314" s="2">
        <v>1</v>
      </c>
      <c r="M3314" s="2" t="s">
        <v>23</v>
      </c>
      <c r="N3314" s="2">
        <v>312.01</v>
      </c>
      <c r="O3314" s="3" t="str">
        <f t="shared" si="260"/>
        <v>LOW</v>
      </c>
      <c r="P3314" t="str">
        <f t="shared" si="262"/>
        <v>HIGH IMPACT</v>
      </c>
      <c r="Q3314" s="5">
        <f t="shared" si="261"/>
        <v>843.2702702702702</v>
      </c>
    </row>
    <row r="3315" spans="1:17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 t="shared" si="258"/>
        <v>LOW</v>
      </c>
      <c r="J3315" s="2" t="str">
        <f t="shared" si="259"/>
        <v>LOW</v>
      </c>
      <c r="K3315" s="2">
        <v>0.22</v>
      </c>
      <c r="L3315" s="2">
        <v>4</v>
      </c>
      <c r="M3315" s="2" t="s">
        <v>28</v>
      </c>
      <c r="N3315" s="2">
        <v>245.81</v>
      </c>
      <c r="O3315" s="3" t="str">
        <f t="shared" si="260"/>
        <v>LOW</v>
      </c>
      <c r="P3315" t="str">
        <f t="shared" si="262"/>
        <v>HIGH IMPACT</v>
      </c>
      <c r="Q3315" s="5">
        <f t="shared" si="261"/>
        <v>1117.3181818181818</v>
      </c>
    </row>
    <row r="3316" spans="1:17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 t="shared" si="258"/>
        <v>LOW</v>
      </c>
      <c r="J3316" s="2" t="str">
        <f t="shared" si="259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s="3" t="str">
        <f t="shared" si="260"/>
        <v>LOW</v>
      </c>
      <c r="P3316" t="str">
        <f t="shared" si="262"/>
        <v>HIGH IMPACT</v>
      </c>
      <c r="Q3316" s="5">
        <f t="shared" si="261"/>
        <v>156.72727272727272</v>
      </c>
    </row>
    <row r="3317" spans="1:17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 t="shared" si="258"/>
        <v>LOW</v>
      </c>
      <c r="J3317" s="2" t="str">
        <f t="shared" si="259"/>
        <v>LOW</v>
      </c>
      <c r="K3317" s="2">
        <v>0.2</v>
      </c>
      <c r="L3317" s="2">
        <v>4</v>
      </c>
      <c r="M3317" s="2" t="s">
        <v>23</v>
      </c>
      <c r="N3317" s="2">
        <v>311.88</v>
      </c>
      <c r="O3317" s="3" t="str">
        <f t="shared" si="260"/>
        <v>LOW</v>
      </c>
      <c r="P3317" t="str">
        <f t="shared" si="262"/>
        <v>NORMAL</v>
      </c>
      <c r="Q3317" s="5">
        <f t="shared" si="261"/>
        <v>1559.3999999999999</v>
      </c>
    </row>
    <row r="3318" spans="1:17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 t="shared" si="258"/>
        <v>LOW</v>
      </c>
      <c r="J3318" s="2" t="str">
        <f t="shared" si="259"/>
        <v>LOW</v>
      </c>
      <c r="K3318" s="2">
        <v>0.35</v>
      </c>
      <c r="L3318" s="2">
        <v>8</v>
      </c>
      <c r="M3318" s="2" t="s">
        <v>23</v>
      </c>
      <c r="N3318" s="2">
        <v>903.04</v>
      </c>
      <c r="O3318" s="3" t="str">
        <f t="shared" si="260"/>
        <v>LOW</v>
      </c>
      <c r="P3318" t="str">
        <f t="shared" si="262"/>
        <v>HIGH IMPACT</v>
      </c>
      <c r="Q3318" s="5">
        <f t="shared" si="261"/>
        <v>2580.1142857142859</v>
      </c>
    </row>
    <row r="3319" spans="1:17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 t="shared" si="258"/>
        <v>LOW</v>
      </c>
      <c r="J3319" s="2" t="str">
        <f t="shared" si="259"/>
        <v>LOW</v>
      </c>
      <c r="K3319" s="2">
        <v>0.17</v>
      </c>
      <c r="L3319" s="2">
        <v>8</v>
      </c>
      <c r="M3319" s="2" t="s">
        <v>23</v>
      </c>
      <c r="N3319" s="2">
        <v>409.96</v>
      </c>
      <c r="O3319" s="3" t="str">
        <f t="shared" si="260"/>
        <v>LOW</v>
      </c>
      <c r="P3319" t="str">
        <f t="shared" si="262"/>
        <v>NORMAL</v>
      </c>
      <c r="Q3319" s="5">
        <f t="shared" si="261"/>
        <v>2411.5294117647054</v>
      </c>
    </row>
    <row r="3320" spans="1:17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 t="shared" si="258"/>
        <v>LOW</v>
      </c>
      <c r="J3320" s="2" t="str">
        <f t="shared" si="259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s="3" t="str">
        <f t="shared" si="260"/>
        <v>LOW</v>
      </c>
      <c r="P3320" t="str">
        <f t="shared" si="262"/>
        <v>HIGH IMPACT</v>
      </c>
      <c r="Q3320" s="5">
        <f t="shared" si="261"/>
        <v>449.83333333333331</v>
      </c>
    </row>
    <row r="3321" spans="1:17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 t="shared" si="258"/>
        <v>LOW</v>
      </c>
      <c r="J3321" s="2" t="str">
        <f t="shared" si="259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s="3" t="str">
        <f t="shared" si="260"/>
        <v>LOW</v>
      </c>
      <c r="P3321" t="str">
        <f t="shared" si="262"/>
        <v>HIGH IMPACT</v>
      </c>
      <c r="Q3321" s="5">
        <f t="shared" si="261"/>
        <v>1071.6285714285714</v>
      </c>
    </row>
    <row r="3322" spans="1:17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 t="shared" si="258"/>
        <v>LOW</v>
      </c>
      <c r="J3322" s="2" t="str">
        <f t="shared" si="259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s="3" t="str">
        <f t="shared" si="260"/>
        <v>LOW</v>
      </c>
      <c r="P3322" t="str">
        <f t="shared" si="262"/>
        <v>NORMAL</v>
      </c>
      <c r="Q3322" s="5">
        <f t="shared" si="261"/>
        <v>1546.5</v>
      </c>
    </row>
    <row r="3323" spans="1:17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 t="shared" si="258"/>
        <v>LOW</v>
      </c>
      <c r="J3323" s="2" t="str">
        <f t="shared" si="259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s="3" t="str">
        <f t="shared" si="260"/>
        <v>LOW</v>
      </c>
      <c r="P3323" t="str">
        <f t="shared" si="262"/>
        <v>NORMAL</v>
      </c>
      <c r="Q3323" s="5">
        <f t="shared" si="261"/>
        <v>1086.75</v>
      </c>
    </row>
    <row r="3324" spans="1:17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 t="shared" si="258"/>
        <v>LOW</v>
      </c>
      <c r="J3324" s="2" t="str">
        <f t="shared" si="259"/>
        <v>LOW</v>
      </c>
      <c r="K3324" s="2">
        <v>0.27</v>
      </c>
      <c r="L3324" s="2">
        <v>1</v>
      </c>
      <c r="M3324" s="2" t="s">
        <v>17</v>
      </c>
      <c r="N3324" s="2">
        <v>594.09</v>
      </c>
      <c r="O3324" s="3" t="str">
        <f t="shared" si="260"/>
        <v>LOW</v>
      </c>
      <c r="P3324" t="str">
        <f t="shared" si="262"/>
        <v>HIGH IMPACT</v>
      </c>
      <c r="Q3324" s="5">
        <f t="shared" si="261"/>
        <v>2200.3333333333335</v>
      </c>
    </row>
    <row r="3325" spans="1:17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 t="shared" si="258"/>
        <v>LOW</v>
      </c>
      <c r="J3325" s="2" t="str">
        <f t="shared" si="259"/>
        <v>LOW</v>
      </c>
      <c r="K3325" s="2">
        <v>0.04</v>
      </c>
      <c r="L3325" s="2">
        <v>4</v>
      </c>
      <c r="M3325" s="2" t="s">
        <v>23</v>
      </c>
      <c r="N3325" s="2">
        <v>517.62</v>
      </c>
      <c r="O3325" s="3" t="str">
        <f t="shared" si="260"/>
        <v>LOW</v>
      </c>
      <c r="P3325" t="str">
        <f t="shared" si="262"/>
        <v>NORMAL</v>
      </c>
      <c r="Q3325" s="5">
        <f t="shared" si="261"/>
        <v>12940.5</v>
      </c>
    </row>
    <row r="3326" spans="1:17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 t="shared" si="258"/>
        <v>LOW</v>
      </c>
      <c r="J3326" s="2" t="str">
        <f t="shared" si="259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s="3" t="str">
        <f t="shared" si="260"/>
        <v>LOW</v>
      </c>
      <c r="P3326" t="str">
        <f t="shared" si="262"/>
        <v>HIGH IMPACT</v>
      </c>
      <c r="Q3326" s="5">
        <f t="shared" si="261"/>
        <v>849.45714285714291</v>
      </c>
    </row>
    <row r="3327" spans="1:17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 t="shared" si="258"/>
        <v>LOW</v>
      </c>
      <c r="J3327" s="2" t="str">
        <f t="shared" si="259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s="3" t="str">
        <f t="shared" si="260"/>
        <v>LOW</v>
      </c>
      <c r="P3327" t="str">
        <f t="shared" si="262"/>
        <v>HIGH IMPACT</v>
      </c>
      <c r="Q3327" s="5">
        <f t="shared" si="261"/>
        <v>205.65853658536585</v>
      </c>
    </row>
    <row r="3328" spans="1:17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 t="shared" si="258"/>
        <v>LOW</v>
      </c>
      <c r="J3328" s="2" t="str">
        <f t="shared" si="259"/>
        <v>LOW</v>
      </c>
      <c r="K3328" s="2">
        <v>0.08</v>
      </c>
      <c r="L3328" s="2">
        <v>3</v>
      </c>
      <c r="M3328" s="2" t="s">
        <v>17</v>
      </c>
      <c r="N3328" s="2">
        <v>547.47</v>
      </c>
      <c r="O3328" s="3" t="str">
        <f t="shared" si="260"/>
        <v>LOW</v>
      </c>
      <c r="P3328" t="str">
        <f t="shared" si="262"/>
        <v>NORMAL</v>
      </c>
      <c r="Q3328" s="5">
        <f t="shared" si="261"/>
        <v>6843.375</v>
      </c>
    </row>
    <row r="3329" spans="1:17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 t="shared" si="258"/>
        <v>LOW</v>
      </c>
      <c r="J3329" s="2" t="str">
        <f t="shared" si="259"/>
        <v>LOW</v>
      </c>
      <c r="K3329" s="2">
        <v>0.37</v>
      </c>
      <c r="L3329" s="2">
        <v>1</v>
      </c>
      <c r="M3329" s="2" t="s">
        <v>17</v>
      </c>
      <c r="N3329" s="2">
        <v>553.78</v>
      </c>
      <c r="O3329" s="3" t="str">
        <f t="shared" si="260"/>
        <v>LOW</v>
      </c>
      <c r="P3329" t="str">
        <f t="shared" si="262"/>
        <v>HIGH IMPACT</v>
      </c>
      <c r="Q3329" s="5">
        <f t="shared" si="261"/>
        <v>1496.7027027027027</v>
      </c>
    </row>
    <row r="3330" spans="1:17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 t="shared" si="258"/>
        <v>LOW</v>
      </c>
      <c r="J3330" s="2" t="str">
        <f t="shared" si="259"/>
        <v>LOW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3" t="str">
        <f t="shared" si="260"/>
        <v>LOW</v>
      </c>
      <c r="P3330" t="str">
        <f t="shared" si="262"/>
        <v>HIGH IMPACT</v>
      </c>
      <c r="Q3330" s="5">
        <f t="shared" si="261"/>
        <v>1734.21875</v>
      </c>
    </row>
    <row r="3331" spans="1:17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 t="shared" ref="I3331:I3394" si="263">IF(H3331&gt;10000,"HIGH",IF(H3331&gt;5000,"MEDIUM","LOW"))</f>
        <v>LOW</v>
      </c>
      <c r="J3331" s="2" t="str">
        <f t="shared" ref="J3331:J3394" si="264">IF(H3331&gt;10000,"HIGH","LOW")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s="3" t="str">
        <f t="shared" ref="O3331:O3394" si="265">IF(AND(H3331&gt;5000,N3331&gt;500),"HIGH","LOW")</f>
        <v>LOW</v>
      </c>
      <c r="P3331" t="str">
        <f t="shared" si="262"/>
        <v>HIGH IMPACT</v>
      </c>
      <c r="Q3331" s="5">
        <f t="shared" ref="Q3331:Q3394" si="266">IFERROR(N3331/K3331,"cant divide")</f>
        <v>615.80952380952385</v>
      </c>
    </row>
    <row r="3332" spans="1:17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 t="shared" si="263"/>
        <v>LOW</v>
      </c>
      <c r="J3332" s="2" t="str">
        <f t="shared" si="264"/>
        <v>LOW</v>
      </c>
      <c r="K3332" s="2">
        <v>0.08</v>
      </c>
      <c r="L3332" s="2">
        <v>3</v>
      </c>
      <c r="M3332" s="2" t="s">
        <v>17</v>
      </c>
      <c r="N3332" s="2">
        <v>409.78</v>
      </c>
      <c r="O3332" s="3" t="str">
        <f t="shared" si="265"/>
        <v>LOW</v>
      </c>
      <c r="P3332" t="str">
        <f t="shared" si="262"/>
        <v>NORMAL</v>
      </c>
      <c r="Q3332" s="5">
        <f t="shared" si="266"/>
        <v>5122.25</v>
      </c>
    </row>
    <row r="3333" spans="1:17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 t="shared" si="263"/>
        <v>LOW</v>
      </c>
      <c r="J3333" s="2" t="str">
        <f t="shared" si="264"/>
        <v>LOW</v>
      </c>
      <c r="K3333" s="2">
        <v>0.48</v>
      </c>
      <c r="L3333" s="2">
        <v>5</v>
      </c>
      <c r="M3333" s="2" t="s">
        <v>28</v>
      </c>
      <c r="N3333" s="2">
        <v>183.53</v>
      </c>
      <c r="O3333" s="3" t="str">
        <f t="shared" si="265"/>
        <v>LOW</v>
      </c>
      <c r="P3333" t="str">
        <f t="shared" si="262"/>
        <v>HIGH IMPACT</v>
      </c>
      <c r="Q3333" s="5">
        <f t="shared" si="266"/>
        <v>382.35416666666669</v>
      </c>
    </row>
    <row r="3334" spans="1:17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 t="shared" si="263"/>
        <v>LOW</v>
      </c>
      <c r="J3334" s="2" t="str">
        <f t="shared" si="264"/>
        <v>LOW</v>
      </c>
      <c r="K3334" s="2">
        <v>0.23</v>
      </c>
      <c r="L3334" s="2">
        <v>9</v>
      </c>
      <c r="M3334" s="2" t="s">
        <v>17</v>
      </c>
      <c r="N3334" s="2">
        <v>343.63</v>
      </c>
      <c r="O3334" s="3" t="str">
        <f t="shared" si="265"/>
        <v>LOW</v>
      </c>
      <c r="P3334" t="str">
        <f t="shared" si="262"/>
        <v>HIGH IMPACT</v>
      </c>
      <c r="Q3334" s="5">
        <f t="shared" si="266"/>
        <v>1494.0434782608695</v>
      </c>
    </row>
    <row r="3335" spans="1:17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 t="shared" si="263"/>
        <v>LOW</v>
      </c>
      <c r="J3335" s="2" t="str">
        <f t="shared" si="264"/>
        <v>LOW</v>
      </c>
      <c r="K3335" s="2">
        <v>0.09</v>
      </c>
      <c r="L3335" s="2">
        <v>8</v>
      </c>
      <c r="M3335" s="2" t="s">
        <v>23</v>
      </c>
      <c r="N3335" s="2">
        <v>233.31</v>
      </c>
      <c r="O3335" s="3" t="str">
        <f t="shared" si="265"/>
        <v>LOW</v>
      </c>
      <c r="P3335" t="str">
        <f t="shared" si="262"/>
        <v>NORMAL</v>
      </c>
      <c r="Q3335" s="5">
        <f t="shared" si="266"/>
        <v>2592.3333333333335</v>
      </c>
    </row>
    <row r="3336" spans="1:17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 t="shared" si="263"/>
        <v>LOW</v>
      </c>
      <c r="J3336" s="2" t="str">
        <f t="shared" si="264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s="3" t="str">
        <f t="shared" si="265"/>
        <v>LOW</v>
      </c>
      <c r="P3336" t="str">
        <f t="shared" ref="P3336:P3399" si="267">IF(OR(H3336&gt;5000,K3336&gt;0.2),"HIGH IMPACT","NORMAL")</f>
        <v>HIGH IMPACT</v>
      </c>
      <c r="Q3336" s="5">
        <f t="shared" si="266"/>
        <v>1498.2222222222224</v>
      </c>
    </row>
    <row r="3337" spans="1:17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 t="shared" si="263"/>
        <v>LOW</v>
      </c>
      <c r="J3337" s="2" t="str">
        <f t="shared" si="264"/>
        <v>LOW</v>
      </c>
      <c r="K3337" s="2">
        <v>0.3</v>
      </c>
      <c r="L3337" s="2">
        <v>5</v>
      </c>
      <c r="M3337" s="2" t="s">
        <v>28</v>
      </c>
      <c r="N3337" s="2">
        <v>230.73</v>
      </c>
      <c r="O3337" s="3" t="str">
        <f t="shared" si="265"/>
        <v>LOW</v>
      </c>
      <c r="P3337" t="str">
        <f t="shared" si="267"/>
        <v>HIGH IMPACT</v>
      </c>
      <c r="Q3337" s="5">
        <f t="shared" si="266"/>
        <v>769.1</v>
      </c>
    </row>
    <row r="3338" spans="1:17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 t="shared" si="263"/>
        <v>LOW</v>
      </c>
      <c r="J3338" s="2" t="str">
        <f t="shared" si="264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s="3" t="str">
        <f t="shared" si="265"/>
        <v>LOW</v>
      </c>
      <c r="P3338" t="str">
        <f t="shared" si="267"/>
        <v>HIGH IMPACT</v>
      </c>
      <c r="Q3338" s="5">
        <f t="shared" si="266"/>
        <v>175.6829268292683</v>
      </c>
    </row>
    <row r="3339" spans="1:17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 t="shared" si="263"/>
        <v>MEDIUM</v>
      </c>
      <c r="J3339" s="2" t="str">
        <f t="shared" si="264"/>
        <v>LOW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3" t="str">
        <f t="shared" si="265"/>
        <v>HIGH</v>
      </c>
      <c r="P3339" t="str">
        <f t="shared" si="267"/>
        <v>HIGH IMPACT</v>
      </c>
      <c r="Q3339" s="5">
        <f t="shared" si="266"/>
        <v>1173.3800000000001</v>
      </c>
    </row>
    <row r="3340" spans="1:17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 t="shared" si="263"/>
        <v>LOW</v>
      </c>
      <c r="J3340" s="2" t="str">
        <f t="shared" si="264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s="3" t="str">
        <f t="shared" si="265"/>
        <v>LOW</v>
      </c>
      <c r="P3340" t="str">
        <f t="shared" si="267"/>
        <v>NORMAL</v>
      </c>
      <c r="Q3340" s="5">
        <f t="shared" si="266"/>
        <v>7001.9999999999991</v>
      </c>
    </row>
    <row r="3341" spans="1:17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 t="shared" si="263"/>
        <v>LOW</v>
      </c>
      <c r="J3341" s="2" t="str">
        <f t="shared" si="264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s="3" t="str">
        <f t="shared" si="265"/>
        <v>LOW</v>
      </c>
      <c r="P3341" t="str">
        <f t="shared" si="267"/>
        <v>HIGH IMPACT</v>
      </c>
      <c r="Q3341" s="5">
        <f t="shared" si="266"/>
        <v>1147.7567567567569</v>
      </c>
    </row>
    <row r="3342" spans="1:17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 t="shared" si="263"/>
        <v>LOW</v>
      </c>
      <c r="J3342" s="2" t="str">
        <f t="shared" si="264"/>
        <v>LOW</v>
      </c>
      <c r="K3342" s="2">
        <v>0.49</v>
      </c>
      <c r="L3342" s="2">
        <v>2</v>
      </c>
      <c r="M3342" s="2" t="s">
        <v>17</v>
      </c>
      <c r="N3342" s="2">
        <v>398.94</v>
      </c>
      <c r="O3342" s="3" t="str">
        <f t="shared" si="265"/>
        <v>LOW</v>
      </c>
      <c r="P3342" t="str">
        <f t="shared" si="267"/>
        <v>HIGH IMPACT</v>
      </c>
      <c r="Q3342" s="5">
        <f t="shared" si="266"/>
        <v>814.16326530612241</v>
      </c>
    </row>
    <row r="3343" spans="1:17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 t="shared" si="263"/>
        <v>LOW</v>
      </c>
      <c r="J3343" s="2" t="str">
        <f t="shared" si="264"/>
        <v>LOW</v>
      </c>
      <c r="K3343" s="2">
        <v>0.27</v>
      </c>
      <c r="L3343" s="2">
        <v>8</v>
      </c>
      <c r="M3343" s="2" t="s">
        <v>28</v>
      </c>
      <c r="N3343" s="2">
        <v>361.96</v>
      </c>
      <c r="O3343" s="3" t="str">
        <f t="shared" si="265"/>
        <v>LOW</v>
      </c>
      <c r="P3343" t="str">
        <f t="shared" si="267"/>
        <v>HIGH IMPACT</v>
      </c>
      <c r="Q3343" s="5">
        <f t="shared" si="266"/>
        <v>1340.5925925925924</v>
      </c>
    </row>
    <row r="3344" spans="1:17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 t="shared" si="263"/>
        <v>LOW</v>
      </c>
      <c r="J3344" s="2" t="str">
        <f t="shared" si="264"/>
        <v>LOW</v>
      </c>
      <c r="K3344" s="2">
        <v>0.36</v>
      </c>
      <c r="L3344" s="2">
        <v>2</v>
      </c>
      <c r="M3344" s="2" t="s">
        <v>28</v>
      </c>
      <c r="N3344" s="2">
        <v>1269.53</v>
      </c>
      <c r="O3344" s="3" t="str">
        <f t="shared" si="265"/>
        <v>LOW</v>
      </c>
      <c r="P3344" t="str">
        <f t="shared" si="267"/>
        <v>HIGH IMPACT</v>
      </c>
      <c r="Q3344" s="5">
        <f t="shared" si="266"/>
        <v>3526.4722222222222</v>
      </c>
    </row>
    <row r="3345" spans="1:17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 t="shared" si="263"/>
        <v>LOW</v>
      </c>
      <c r="J3345" s="2" t="str">
        <f t="shared" si="264"/>
        <v>LOW</v>
      </c>
      <c r="K3345" s="2">
        <v>0.22</v>
      </c>
      <c r="L3345" s="2">
        <v>6</v>
      </c>
      <c r="M3345" s="2" t="s">
        <v>28</v>
      </c>
      <c r="N3345" s="2">
        <v>1401.44</v>
      </c>
      <c r="O3345" s="3" t="str">
        <f t="shared" si="265"/>
        <v>LOW</v>
      </c>
      <c r="P3345" t="str">
        <f t="shared" si="267"/>
        <v>HIGH IMPACT</v>
      </c>
      <c r="Q3345" s="5">
        <f t="shared" si="266"/>
        <v>6370.181818181818</v>
      </c>
    </row>
    <row r="3346" spans="1:17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 t="shared" si="263"/>
        <v>LOW</v>
      </c>
      <c r="J3346" s="2" t="str">
        <f t="shared" si="264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s="3" t="str">
        <f t="shared" si="265"/>
        <v>LOW</v>
      </c>
      <c r="P3346" t="str">
        <f t="shared" si="267"/>
        <v>NORMAL</v>
      </c>
      <c r="Q3346" s="5">
        <f t="shared" si="266"/>
        <v>270.77777777777777</v>
      </c>
    </row>
    <row r="3347" spans="1:17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 t="shared" si="263"/>
        <v>LOW</v>
      </c>
      <c r="J3347" s="2" t="str">
        <f t="shared" si="264"/>
        <v>LOW</v>
      </c>
      <c r="K3347" s="2">
        <v>0.35</v>
      </c>
      <c r="L3347" s="2">
        <v>9</v>
      </c>
      <c r="M3347" s="2" t="s">
        <v>28</v>
      </c>
      <c r="N3347" s="2">
        <v>605.89</v>
      </c>
      <c r="O3347" s="3" t="str">
        <f t="shared" si="265"/>
        <v>LOW</v>
      </c>
      <c r="P3347" t="str">
        <f t="shared" si="267"/>
        <v>HIGH IMPACT</v>
      </c>
      <c r="Q3347" s="5">
        <f t="shared" si="266"/>
        <v>1731.1142857142859</v>
      </c>
    </row>
    <row r="3348" spans="1:17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 t="shared" si="263"/>
        <v>LOW</v>
      </c>
      <c r="J3348" s="2" t="str">
        <f t="shared" si="264"/>
        <v>LOW</v>
      </c>
      <c r="K3348" s="2">
        <v>0.49</v>
      </c>
      <c r="L3348" s="2">
        <v>8</v>
      </c>
      <c r="M3348" s="2" t="s">
        <v>28</v>
      </c>
      <c r="N3348" s="2">
        <v>419.46</v>
      </c>
      <c r="O3348" s="3" t="str">
        <f t="shared" si="265"/>
        <v>LOW</v>
      </c>
      <c r="P3348" t="str">
        <f t="shared" si="267"/>
        <v>HIGH IMPACT</v>
      </c>
      <c r="Q3348" s="5">
        <f t="shared" si="266"/>
        <v>856.0408163265306</v>
      </c>
    </row>
    <row r="3349" spans="1:17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 t="shared" si="263"/>
        <v>LOW</v>
      </c>
      <c r="J3349" s="2" t="str">
        <f t="shared" si="264"/>
        <v>LOW</v>
      </c>
      <c r="K3349" s="2">
        <v>0.05</v>
      </c>
      <c r="L3349" s="2">
        <v>1</v>
      </c>
      <c r="M3349" s="2" t="s">
        <v>28</v>
      </c>
      <c r="N3349" s="2">
        <v>268.92</v>
      </c>
      <c r="O3349" s="3" t="str">
        <f t="shared" si="265"/>
        <v>LOW</v>
      </c>
      <c r="P3349" t="str">
        <f t="shared" si="267"/>
        <v>NORMAL</v>
      </c>
      <c r="Q3349" s="5">
        <f t="shared" si="266"/>
        <v>5378.4</v>
      </c>
    </row>
    <row r="3350" spans="1:17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 t="shared" si="263"/>
        <v>LOW</v>
      </c>
      <c r="J3350" s="2" t="str">
        <f t="shared" si="264"/>
        <v>LOW</v>
      </c>
      <c r="K3350" s="2">
        <v>0.21</v>
      </c>
      <c r="L3350" s="2">
        <v>3</v>
      </c>
      <c r="M3350" s="2" t="s">
        <v>23</v>
      </c>
      <c r="N3350" s="2">
        <v>681.86</v>
      </c>
      <c r="O3350" s="3" t="str">
        <f t="shared" si="265"/>
        <v>LOW</v>
      </c>
      <c r="P3350" t="str">
        <f t="shared" si="267"/>
        <v>HIGH IMPACT</v>
      </c>
      <c r="Q3350" s="5">
        <f t="shared" si="266"/>
        <v>3246.9523809523812</v>
      </c>
    </row>
    <row r="3351" spans="1:17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 t="shared" si="263"/>
        <v>MEDIUM</v>
      </c>
      <c r="J3351" s="2" t="str">
        <f t="shared" si="264"/>
        <v>LOW</v>
      </c>
      <c r="K3351" s="2">
        <v>0.47</v>
      </c>
      <c r="L3351" s="2">
        <v>5</v>
      </c>
      <c r="M3351" s="2" t="s">
        <v>28</v>
      </c>
      <c r="N3351" s="2">
        <v>731.42</v>
      </c>
      <c r="O3351" s="3" t="str">
        <f t="shared" si="265"/>
        <v>HIGH</v>
      </c>
      <c r="P3351" t="str">
        <f t="shared" si="267"/>
        <v>HIGH IMPACT</v>
      </c>
      <c r="Q3351" s="5">
        <f t="shared" si="266"/>
        <v>1556.2127659574469</v>
      </c>
    </row>
    <row r="3352" spans="1:17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 t="shared" si="263"/>
        <v>MEDIUM</v>
      </c>
      <c r="J3352" s="2" t="str">
        <f t="shared" si="264"/>
        <v>LOW</v>
      </c>
      <c r="K3352" s="2">
        <v>0.06</v>
      </c>
      <c r="L3352" s="2">
        <v>8</v>
      </c>
      <c r="M3352" s="2" t="s">
        <v>28</v>
      </c>
      <c r="N3352" s="2">
        <v>349.67</v>
      </c>
      <c r="O3352" s="3" t="str">
        <f t="shared" si="265"/>
        <v>LOW</v>
      </c>
      <c r="P3352" t="str">
        <f t="shared" si="267"/>
        <v>HIGH IMPACT</v>
      </c>
      <c r="Q3352" s="5">
        <f t="shared" si="266"/>
        <v>5827.8333333333339</v>
      </c>
    </row>
    <row r="3353" spans="1:17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 t="shared" si="263"/>
        <v>LOW</v>
      </c>
      <c r="J3353" s="2" t="str">
        <f t="shared" si="264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s="3" t="str">
        <f t="shared" si="265"/>
        <v>LOW</v>
      </c>
      <c r="P3353" t="str">
        <f t="shared" si="267"/>
        <v>HIGH IMPACT</v>
      </c>
      <c r="Q3353" s="5">
        <f t="shared" si="266"/>
        <v>118.81818181818181</v>
      </c>
    </row>
    <row r="3354" spans="1:17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 t="shared" si="263"/>
        <v>MEDIUM</v>
      </c>
      <c r="J3354" s="2" t="str">
        <f t="shared" si="264"/>
        <v>LOW</v>
      </c>
      <c r="K3354" s="2">
        <v>0.22</v>
      </c>
      <c r="L3354" s="2">
        <v>2</v>
      </c>
      <c r="M3354" s="2" t="s">
        <v>23</v>
      </c>
      <c r="N3354" s="2">
        <v>1211.54</v>
      </c>
      <c r="O3354" s="3" t="str">
        <f t="shared" si="265"/>
        <v>HIGH</v>
      </c>
      <c r="P3354" t="str">
        <f t="shared" si="267"/>
        <v>HIGH IMPACT</v>
      </c>
      <c r="Q3354" s="5">
        <f t="shared" si="266"/>
        <v>5507</v>
      </c>
    </row>
    <row r="3355" spans="1:17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 t="shared" si="263"/>
        <v>LOW</v>
      </c>
      <c r="J3355" s="2" t="str">
        <f t="shared" si="264"/>
        <v>LOW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3" t="str">
        <f t="shared" si="265"/>
        <v>LOW</v>
      </c>
      <c r="P3355" t="str">
        <f t="shared" si="267"/>
        <v>NORMAL</v>
      </c>
      <c r="Q3355" s="5">
        <f t="shared" si="266"/>
        <v>2739.8421052631579</v>
      </c>
    </row>
    <row r="3356" spans="1:17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 t="shared" si="263"/>
        <v>MEDIUM</v>
      </c>
      <c r="J3356" s="2" t="str">
        <f t="shared" si="264"/>
        <v>LOW</v>
      </c>
      <c r="K3356" s="2">
        <v>0.1</v>
      </c>
      <c r="L3356" s="2">
        <v>5</v>
      </c>
      <c r="M3356" s="2" t="s">
        <v>28</v>
      </c>
      <c r="N3356" s="2">
        <v>602.71</v>
      </c>
      <c r="O3356" s="3" t="str">
        <f t="shared" si="265"/>
        <v>HIGH</v>
      </c>
      <c r="P3356" t="str">
        <f t="shared" si="267"/>
        <v>HIGH IMPACT</v>
      </c>
      <c r="Q3356" s="5">
        <f t="shared" si="266"/>
        <v>6027.1</v>
      </c>
    </row>
    <row r="3357" spans="1:17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 t="shared" si="263"/>
        <v>LOW</v>
      </c>
      <c r="J3357" s="2" t="str">
        <f t="shared" si="264"/>
        <v>LOW</v>
      </c>
      <c r="K3357" s="2">
        <v>0.09</v>
      </c>
      <c r="L3357" s="2">
        <v>6</v>
      </c>
      <c r="M3357" s="2" t="s">
        <v>17</v>
      </c>
      <c r="N3357" s="2">
        <v>119.62</v>
      </c>
      <c r="O3357" s="3" t="str">
        <f t="shared" si="265"/>
        <v>LOW</v>
      </c>
      <c r="P3357" t="str">
        <f t="shared" si="267"/>
        <v>NORMAL</v>
      </c>
      <c r="Q3357" s="5">
        <f t="shared" si="266"/>
        <v>1329.1111111111113</v>
      </c>
    </row>
    <row r="3358" spans="1:17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 t="shared" si="263"/>
        <v>LOW</v>
      </c>
      <c r="J3358" s="2" t="str">
        <f t="shared" si="264"/>
        <v>LOW</v>
      </c>
      <c r="K3358" s="2">
        <v>0.26</v>
      </c>
      <c r="L3358" s="2">
        <v>8</v>
      </c>
      <c r="M3358" s="2" t="s">
        <v>23</v>
      </c>
      <c r="N3358" s="2">
        <v>875.6</v>
      </c>
      <c r="O3358" s="3" t="str">
        <f t="shared" si="265"/>
        <v>LOW</v>
      </c>
      <c r="P3358" t="str">
        <f t="shared" si="267"/>
        <v>HIGH IMPACT</v>
      </c>
      <c r="Q3358" s="5">
        <f t="shared" si="266"/>
        <v>3367.6923076923076</v>
      </c>
    </row>
    <row r="3359" spans="1:17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 t="shared" si="263"/>
        <v>MEDIUM</v>
      </c>
      <c r="J3359" s="2" t="str">
        <f t="shared" si="264"/>
        <v>LOW</v>
      </c>
      <c r="K3359" s="2">
        <v>0.19</v>
      </c>
      <c r="L3359" s="2">
        <v>5</v>
      </c>
      <c r="M3359" s="2" t="s">
        <v>28</v>
      </c>
      <c r="N3359" s="2">
        <v>1256.68</v>
      </c>
      <c r="O3359" s="3" t="str">
        <f t="shared" si="265"/>
        <v>HIGH</v>
      </c>
      <c r="P3359" t="str">
        <f t="shared" si="267"/>
        <v>HIGH IMPACT</v>
      </c>
      <c r="Q3359" s="5">
        <f t="shared" si="266"/>
        <v>6614.105263157895</v>
      </c>
    </row>
    <row r="3360" spans="1:17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 t="shared" si="263"/>
        <v>LOW</v>
      </c>
      <c r="J3360" s="2" t="str">
        <f t="shared" si="264"/>
        <v>LOW</v>
      </c>
      <c r="K3360" s="2">
        <v>0.25</v>
      </c>
      <c r="L3360" s="2">
        <v>9</v>
      </c>
      <c r="M3360" s="2" t="s">
        <v>17</v>
      </c>
      <c r="N3360" s="2">
        <v>770.27</v>
      </c>
      <c r="O3360" s="3" t="str">
        <f t="shared" si="265"/>
        <v>LOW</v>
      </c>
      <c r="P3360" t="str">
        <f t="shared" si="267"/>
        <v>HIGH IMPACT</v>
      </c>
      <c r="Q3360" s="5">
        <f t="shared" si="266"/>
        <v>3081.08</v>
      </c>
    </row>
    <row r="3361" spans="1:17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 t="shared" si="263"/>
        <v>LOW</v>
      </c>
      <c r="J3361" s="2" t="str">
        <f t="shared" si="264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3" t="str">
        <f t="shared" si="265"/>
        <v>LOW</v>
      </c>
      <c r="P3361" t="str">
        <f t="shared" si="267"/>
        <v>NORMAL</v>
      </c>
      <c r="Q3361" s="5">
        <f t="shared" si="266"/>
        <v>5885.7</v>
      </c>
    </row>
    <row r="3362" spans="1:17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 t="shared" si="263"/>
        <v>LOW</v>
      </c>
      <c r="J3362" s="2" t="str">
        <f t="shared" si="264"/>
        <v>LOW</v>
      </c>
      <c r="K3362" s="2">
        <v>0.18</v>
      </c>
      <c r="L3362" s="2">
        <v>5</v>
      </c>
      <c r="M3362" s="2" t="s">
        <v>28</v>
      </c>
      <c r="N3362" s="2">
        <v>410.81</v>
      </c>
      <c r="O3362" s="3" t="str">
        <f t="shared" si="265"/>
        <v>LOW</v>
      </c>
      <c r="P3362" t="str">
        <f t="shared" si="267"/>
        <v>NORMAL</v>
      </c>
      <c r="Q3362" s="5">
        <f t="shared" si="266"/>
        <v>2282.2777777777778</v>
      </c>
    </row>
    <row r="3363" spans="1:17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 t="shared" si="263"/>
        <v>LOW</v>
      </c>
      <c r="J3363" s="2" t="str">
        <f t="shared" si="264"/>
        <v>LOW</v>
      </c>
      <c r="K3363" s="2">
        <v>0.5</v>
      </c>
      <c r="L3363" s="2">
        <v>1</v>
      </c>
      <c r="M3363" s="2" t="s">
        <v>23</v>
      </c>
      <c r="N3363" s="2">
        <v>332.74</v>
      </c>
      <c r="O3363" s="3" t="str">
        <f t="shared" si="265"/>
        <v>LOW</v>
      </c>
      <c r="P3363" t="str">
        <f t="shared" si="267"/>
        <v>HIGH IMPACT</v>
      </c>
      <c r="Q3363" s="5">
        <f t="shared" si="266"/>
        <v>665.48</v>
      </c>
    </row>
    <row r="3364" spans="1:17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 t="shared" si="263"/>
        <v>LOW</v>
      </c>
      <c r="J3364" s="2" t="str">
        <f t="shared" si="264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s="3" t="str">
        <f t="shared" si="265"/>
        <v>LOW</v>
      </c>
      <c r="P3364" t="str">
        <f t="shared" si="267"/>
        <v>NORMAL</v>
      </c>
      <c r="Q3364" s="5">
        <f t="shared" si="266"/>
        <v>1087.6111111111113</v>
      </c>
    </row>
    <row r="3365" spans="1:17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 t="shared" si="263"/>
        <v>LOW</v>
      </c>
      <c r="J3365" s="2" t="str">
        <f t="shared" si="264"/>
        <v>LOW</v>
      </c>
      <c r="K3365" s="2">
        <v>0.21</v>
      </c>
      <c r="L3365" s="2">
        <v>1</v>
      </c>
      <c r="M3365" s="2" t="s">
        <v>23</v>
      </c>
      <c r="N3365" s="2">
        <v>687.96</v>
      </c>
      <c r="O3365" s="3" t="str">
        <f t="shared" si="265"/>
        <v>LOW</v>
      </c>
      <c r="P3365" t="str">
        <f t="shared" si="267"/>
        <v>HIGH IMPACT</v>
      </c>
      <c r="Q3365" s="5">
        <f t="shared" si="266"/>
        <v>3276.0000000000005</v>
      </c>
    </row>
    <row r="3366" spans="1:17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 t="shared" si="263"/>
        <v>MEDIUM</v>
      </c>
      <c r="J3366" s="2" t="str">
        <f t="shared" si="264"/>
        <v>LOW</v>
      </c>
      <c r="K3366" s="2">
        <v>0.01</v>
      </c>
      <c r="L3366" s="2">
        <v>5</v>
      </c>
      <c r="M3366" s="2" t="s">
        <v>17</v>
      </c>
      <c r="N3366" s="2">
        <v>192.78</v>
      </c>
      <c r="O3366" s="3" t="str">
        <f t="shared" si="265"/>
        <v>LOW</v>
      </c>
      <c r="P3366" t="str">
        <f t="shared" si="267"/>
        <v>HIGH IMPACT</v>
      </c>
      <c r="Q3366" s="5">
        <f t="shared" si="266"/>
        <v>19278</v>
      </c>
    </row>
    <row r="3367" spans="1:17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 t="shared" si="263"/>
        <v>MEDIUM</v>
      </c>
      <c r="J3367" s="2" t="str">
        <f t="shared" si="264"/>
        <v>LOW</v>
      </c>
      <c r="K3367" s="2">
        <v>0.19</v>
      </c>
      <c r="L3367" s="2">
        <v>9</v>
      </c>
      <c r="M3367" s="2" t="s">
        <v>23</v>
      </c>
      <c r="N3367" s="2">
        <v>509.23</v>
      </c>
      <c r="O3367" s="3" t="str">
        <f t="shared" si="265"/>
        <v>HIGH</v>
      </c>
      <c r="P3367" t="str">
        <f t="shared" si="267"/>
        <v>HIGH IMPACT</v>
      </c>
      <c r="Q3367" s="5">
        <f t="shared" si="266"/>
        <v>2680.1578947368421</v>
      </c>
    </row>
    <row r="3368" spans="1:17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 t="shared" si="263"/>
        <v>LOW</v>
      </c>
      <c r="J3368" s="2" t="str">
        <f t="shared" si="264"/>
        <v>LOW</v>
      </c>
      <c r="K3368" s="2">
        <v>0.38</v>
      </c>
      <c r="L3368" s="2">
        <v>2</v>
      </c>
      <c r="M3368" s="2" t="s">
        <v>28</v>
      </c>
      <c r="N3368" s="2">
        <v>485.17</v>
      </c>
      <c r="O3368" s="3" t="str">
        <f t="shared" si="265"/>
        <v>LOW</v>
      </c>
      <c r="P3368" t="str">
        <f t="shared" si="267"/>
        <v>HIGH IMPACT</v>
      </c>
      <c r="Q3368" s="5">
        <f t="shared" si="266"/>
        <v>1276.7631578947369</v>
      </c>
    </row>
    <row r="3369" spans="1:17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 t="shared" si="263"/>
        <v>MEDIUM</v>
      </c>
      <c r="J3369" s="2" t="str">
        <f t="shared" si="264"/>
        <v>LOW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3" t="str">
        <f t="shared" si="265"/>
        <v>LOW</v>
      </c>
      <c r="P3369" t="str">
        <f t="shared" si="267"/>
        <v>HIGH IMPACT</v>
      </c>
      <c r="Q3369" s="5">
        <f t="shared" si="266"/>
        <v>587.19230769230762</v>
      </c>
    </row>
    <row r="3370" spans="1:17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 t="shared" si="263"/>
        <v>LOW</v>
      </c>
      <c r="J3370" s="2" t="str">
        <f t="shared" si="264"/>
        <v>LOW</v>
      </c>
      <c r="K3370" s="2">
        <v>0.33</v>
      </c>
      <c r="L3370" s="2">
        <v>5</v>
      </c>
      <c r="M3370" s="2" t="s">
        <v>23</v>
      </c>
      <c r="N3370" s="2">
        <v>508.87</v>
      </c>
      <c r="O3370" s="3" t="str">
        <f t="shared" si="265"/>
        <v>LOW</v>
      </c>
      <c r="P3370" t="str">
        <f t="shared" si="267"/>
        <v>HIGH IMPACT</v>
      </c>
      <c r="Q3370" s="5">
        <f t="shared" si="266"/>
        <v>1542.030303030303</v>
      </c>
    </row>
    <row r="3371" spans="1:17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 t="shared" si="263"/>
        <v>MEDIUM</v>
      </c>
      <c r="J3371" s="2" t="str">
        <f t="shared" si="264"/>
        <v>LOW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3" t="str">
        <f t="shared" si="265"/>
        <v>LOW</v>
      </c>
      <c r="P3371" t="str">
        <f t="shared" si="267"/>
        <v>HIGH IMPACT</v>
      </c>
      <c r="Q3371" s="5">
        <f t="shared" si="266"/>
        <v>1620.3571428571427</v>
      </c>
    </row>
    <row r="3372" spans="1:17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 t="shared" si="263"/>
        <v>LOW</v>
      </c>
      <c r="J3372" s="2" t="str">
        <f t="shared" si="264"/>
        <v>LOW</v>
      </c>
      <c r="K3372" s="2">
        <v>0.05</v>
      </c>
      <c r="L3372" s="2">
        <v>7</v>
      </c>
      <c r="M3372" s="2" t="s">
        <v>23</v>
      </c>
      <c r="N3372" s="2">
        <v>500.06</v>
      </c>
      <c r="O3372" s="3" t="str">
        <f t="shared" si="265"/>
        <v>LOW</v>
      </c>
      <c r="P3372" t="str">
        <f t="shared" si="267"/>
        <v>NORMAL</v>
      </c>
      <c r="Q3372" s="5">
        <f t="shared" si="266"/>
        <v>10001.199999999999</v>
      </c>
    </row>
    <row r="3373" spans="1:17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 t="shared" si="263"/>
        <v>HIGH</v>
      </c>
      <c r="J3373" s="2" t="str">
        <f t="shared" si="264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s="3" t="str">
        <f t="shared" si="265"/>
        <v>LOW</v>
      </c>
      <c r="P3373" t="str">
        <f t="shared" si="267"/>
        <v>HIGH IMPACT</v>
      </c>
      <c r="Q3373" s="5">
        <f t="shared" si="266"/>
        <v>172.41176470588232</v>
      </c>
    </row>
    <row r="3374" spans="1:17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 t="shared" si="263"/>
        <v>LOW</v>
      </c>
      <c r="J3374" s="2" t="str">
        <f t="shared" si="264"/>
        <v>LOW</v>
      </c>
      <c r="K3374" s="2">
        <v>0.35</v>
      </c>
      <c r="L3374" s="2">
        <v>6</v>
      </c>
      <c r="M3374" s="2" t="s">
        <v>17</v>
      </c>
      <c r="N3374" s="2">
        <v>906.06</v>
      </c>
      <c r="O3374" s="3" t="str">
        <f t="shared" si="265"/>
        <v>LOW</v>
      </c>
      <c r="P3374" t="str">
        <f t="shared" si="267"/>
        <v>HIGH IMPACT</v>
      </c>
      <c r="Q3374" s="5">
        <f t="shared" si="266"/>
        <v>2588.7428571428572</v>
      </c>
    </row>
    <row r="3375" spans="1:17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 t="shared" si="263"/>
        <v>LOW</v>
      </c>
      <c r="J3375" s="2" t="str">
        <f t="shared" si="264"/>
        <v>LOW</v>
      </c>
      <c r="K3375" s="2">
        <v>0.27</v>
      </c>
      <c r="L3375" s="2">
        <v>3</v>
      </c>
      <c r="M3375" s="2" t="s">
        <v>28</v>
      </c>
      <c r="N3375" s="2">
        <v>654.29</v>
      </c>
      <c r="O3375" s="3" t="str">
        <f t="shared" si="265"/>
        <v>LOW</v>
      </c>
      <c r="P3375" t="str">
        <f t="shared" si="267"/>
        <v>HIGH IMPACT</v>
      </c>
      <c r="Q3375" s="5">
        <f t="shared" si="266"/>
        <v>2423.2962962962961</v>
      </c>
    </row>
    <row r="3376" spans="1:17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 t="shared" si="263"/>
        <v>LOW</v>
      </c>
      <c r="J3376" s="2" t="str">
        <f t="shared" si="264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s="3" t="str">
        <f t="shared" si="265"/>
        <v>LOW</v>
      </c>
      <c r="P3376" t="str">
        <f t="shared" si="267"/>
        <v>HIGH IMPACT</v>
      </c>
      <c r="Q3376" s="5">
        <f t="shared" si="266"/>
        <v>1941.5</v>
      </c>
    </row>
    <row r="3377" spans="1:17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 t="shared" si="263"/>
        <v>LOW</v>
      </c>
      <c r="J3377" s="2" t="str">
        <f t="shared" si="264"/>
        <v>LOW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3" t="str">
        <f t="shared" si="265"/>
        <v>LOW</v>
      </c>
      <c r="P3377" t="str">
        <f t="shared" si="267"/>
        <v>NORMAL</v>
      </c>
      <c r="Q3377" s="5">
        <f t="shared" si="266"/>
        <v>1715.5000000000002</v>
      </c>
    </row>
    <row r="3378" spans="1:17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 t="shared" si="263"/>
        <v>MEDIUM</v>
      </c>
      <c r="J3378" s="2" t="str">
        <f t="shared" si="264"/>
        <v>LOW</v>
      </c>
      <c r="K3378" s="2">
        <v>0.1</v>
      </c>
      <c r="L3378" s="2">
        <v>4</v>
      </c>
      <c r="M3378" s="2" t="s">
        <v>23</v>
      </c>
      <c r="N3378" s="2">
        <v>782.41</v>
      </c>
      <c r="O3378" s="3" t="str">
        <f t="shared" si="265"/>
        <v>HIGH</v>
      </c>
      <c r="P3378" t="str">
        <f t="shared" si="267"/>
        <v>HIGH IMPACT</v>
      </c>
      <c r="Q3378" s="5">
        <f t="shared" si="266"/>
        <v>7824.0999999999995</v>
      </c>
    </row>
    <row r="3379" spans="1:17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 t="shared" si="263"/>
        <v>LOW</v>
      </c>
      <c r="J3379" s="2" t="str">
        <f t="shared" si="264"/>
        <v>LOW</v>
      </c>
      <c r="K3379" s="2">
        <v>0.41</v>
      </c>
      <c r="L3379" s="2">
        <v>4</v>
      </c>
      <c r="M3379" s="2" t="s">
        <v>17</v>
      </c>
      <c r="N3379" s="2">
        <v>393.02</v>
      </c>
      <c r="O3379" s="3" t="str">
        <f t="shared" si="265"/>
        <v>LOW</v>
      </c>
      <c r="P3379" t="str">
        <f t="shared" si="267"/>
        <v>HIGH IMPACT</v>
      </c>
      <c r="Q3379" s="5">
        <f t="shared" si="266"/>
        <v>958.58536585365857</v>
      </c>
    </row>
    <row r="3380" spans="1:17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 t="shared" si="263"/>
        <v>HIGH</v>
      </c>
      <c r="J3380" s="2" t="str">
        <f t="shared" si="264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s="3" t="str">
        <f t="shared" si="265"/>
        <v>LOW</v>
      </c>
      <c r="P3380" t="str">
        <f t="shared" si="267"/>
        <v>HIGH IMPACT</v>
      </c>
      <c r="Q3380" s="5">
        <f t="shared" si="266"/>
        <v>1152.3684210526314</v>
      </c>
    </row>
    <row r="3381" spans="1:17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 t="shared" si="263"/>
        <v>LOW</v>
      </c>
      <c r="J3381" s="2" t="str">
        <f t="shared" si="264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s="3" t="str">
        <f t="shared" si="265"/>
        <v>LOW</v>
      </c>
      <c r="P3381" t="str">
        <f t="shared" si="267"/>
        <v>HIGH IMPACT</v>
      </c>
      <c r="Q3381" s="5">
        <f t="shared" si="266"/>
        <v>380.60606060606057</v>
      </c>
    </row>
    <row r="3382" spans="1:17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 t="shared" si="263"/>
        <v>LOW</v>
      </c>
      <c r="J3382" s="2" t="str">
        <f t="shared" si="264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s="3" t="str">
        <f t="shared" si="265"/>
        <v>LOW</v>
      </c>
      <c r="P3382" t="str">
        <f t="shared" si="267"/>
        <v>NORMAL</v>
      </c>
      <c r="Q3382" s="5">
        <f t="shared" si="266"/>
        <v>1392.7368421052631</v>
      </c>
    </row>
    <row r="3383" spans="1:17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 t="shared" si="263"/>
        <v>LOW</v>
      </c>
      <c r="J3383" s="2" t="str">
        <f t="shared" si="264"/>
        <v>LOW</v>
      </c>
      <c r="K3383" s="2">
        <v>0.46</v>
      </c>
      <c r="L3383" s="2">
        <v>3</v>
      </c>
      <c r="M3383" s="2" t="s">
        <v>23</v>
      </c>
      <c r="N3383" s="2">
        <v>1178.52</v>
      </c>
      <c r="O3383" s="3" t="str">
        <f t="shared" si="265"/>
        <v>LOW</v>
      </c>
      <c r="P3383" t="str">
        <f t="shared" si="267"/>
        <v>HIGH IMPACT</v>
      </c>
      <c r="Q3383" s="5">
        <f t="shared" si="266"/>
        <v>2562</v>
      </c>
    </row>
    <row r="3384" spans="1:17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 t="shared" si="263"/>
        <v>LOW</v>
      </c>
      <c r="J3384" s="2" t="str">
        <f t="shared" si="264"/>
        <v>LOW</v>
      </c>
      <c r="K3384" s="2">
        <v>0.5</v>
      </c>
      <c r="L3384" s="2">
        <v>9</v>
      </c>
      <c r="M3384" s="2" t="s">
        <v>28</v>
      </c>
      <c r="N3384" s="2">
        <v>325.27</v>
      </c>
      <c r="O3384" s="3" t="str">
        <f t="shared" si="265"/>
        <v>LOW</v>
      </c>
      <c r="P3384" t="str">
        <f t="shared" si="267"/>
        <v>HIGH IMPACT</v>
      </c>
      <c r="Q3384" s="5">
        <f t="shared" si="266"/>
        <v>650.54</v>
      </c>
    </row>
    <row r="3385" spans="1:17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 t="shared" si="263"/>
        <v>LOW</v>
      </c>
      <c r="J3385" s="2" t="str">
        <f t="shared" si="264"/>
        <v>LOW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3" t="str">
        <f t="shared" si="265"/>
        <v>LOW</v>
      </c>
      <c r="P3385" t="str">
        <f t="shared" si="267"/>
        <v>HIGH IMPACT</v>
      </c>
      <c r="Q3385" s="5">
        <f t="shared" si="266"/>
        <v>825.09374999999989</v>
      </c>
    </row>
    <row r="3386" spans="1:17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 t="shared" si="263"/>
        <v>LOW</v>
      </c>
      <c r="J3386" s="2" t="str">
        <f t="shared" si="264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s="3" t="str">
        <f t="shared" si="265"/>
        <v>LOW</v>
      </c>
      <c r="P3386" t="str">
        <f t="shared" si="267"/>
        <v>HIGH IMPACT</v>
      </c>
      <c r="Q3386" s="5">
        <f t="shared" si="266"/>
        <v>2059.2333333333336</v>
      </c>
    </row>
    <row r="3387" spans="1:17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 t="shared" si="263"/>
        <v>LOW</v>
      </c>
      <c r="J3387" s="2" t="str">
        <f t="shared" si="264"/>
        <v>LOW</v>
      </c>
      <c r="K3387" s="2">
        <v>0.42</v>
      </c>
      <c r="L3387" s="2">
        <v>5</v>
      </c>
      <c r="M3387" s="2" t="s">
        <v>28</v>
      </c>
      <c r="N3387" s="2">
        <v>695.75</v>
      </c>
      <c r="O3387" s="3" t="str">
        <f t="shared" si="265"/>
        <v>LOW</v>
      </c>
      <c r="P3387" t="str">
        <f t="shared" si="267"/>
        <v>HIGH IMPACT</v>
      </c>
      <c r="Q3387" s="5">
        <f t="shared" si="266"/>
        <v>1656.547619047619</v>
      </c>
    </row>
    <row r="3388" spans="1:17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 t="shared" si="263"/>
        <v>HIGH</v>
      </c>
      <c r="J3388" s="2" t="str">
        <f t="shared" si="264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s="3" t="str">
        <f t="shared" si="265"/>
        <v>LOW</v>
      </c>
      <c r="P3388" t="str">
        <f t="shared" si="267"/>
        <v>HIGH IMPACT</v>
      </c>
      <c r="Q3388" s="5">
        <f t="shared" si="266"/>
        <v>1799.8846153846155</v>
      </c>
    </row>
    <row r="3389" spans="1:17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 t="shared" si="263"/>
        <v>MEDIUM</v>
      </c>
      <c r="J3389" s="2" t="str">
        <f t="shared" si="264"/>
        <v>LOW</v>
      </c>
      <c r="K3389" s="2">
        <v>0.43</v>
      </c>
      <c r="L3389" s="2">
        <v>8</v>
      </c>
      <c r="M3389" s="2" t="s">
        <v>17</v>
      </c>
      <c r="N3389" s="2">
        <v>1021.44</v>
      </c>
      <c r="O3389" s="3" t="str">
        <f t="shared" si="265"/>
        <v>HIGH</v>
      </c>
      <c r="P3389" t="str">
        <f t="shared" si="267"/>
        <v>HIGH IMPACT</v>
      </c>
      <c r="Q3389" s="5">
        <f t="shared" si="266"/>
        <v>2375.4418604651164</v>
      </c>
    </row>
    <row r="3390" spans="1:17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 t="shared" si="263"/>
        <v>LOW</v>
      </c>
      <c r="J3390" s="2" t="str">
        <f t="shared" si="264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s="3" t="str">
        <f t="shared" si="265"/>
        <v>LOW</v>
      </c>
      <c r="P3390" t="str">
        <f t="shared" si="267"/>
        <v>HIGH IMPACT</v>
      </c>
      <c r="Q3390" s="5">
        <f t="shared" si="266"/>
        <v>269.14285714285717</v>
      </c>
    </row>
    <row r="3391" spans="1:17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 t="shared" si="263"/>
        <v>MEDIUM</v>
      </c>
      <c r="J3391" s="2" t="str">
        <f t="shared" si="264"/>
        <v>LOW</v>
      </c>
      <c r="K3391" s="2">
        <v>0.02</v>
      </c>
      <c r="L3391" s="2">
        <v>5</v>
      </c>
      <c r="M3391" s="2" t="s">
        <v>17</v>
      </c>
      <c r="N3391" s="2">
        <v>601.86</v>
      </c>
      <c r="O3391" s="3" t="str">
        <f t="shared" si="265"/>
        <v>HIGH</v>
      </c>
      <c r="P3391" t="str">
        <f t="shared" si="267"/>
        <v>HIGH IMPACT</v>
      </c>
      <c r="Q3391" s="5">
        <f t="shared" si="266"/>
        <v>30093</v>
      </c>
    </row>
    <row r="3392" spans="1:17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 t="shared" si="263"/>
        <v>LOW</v>
      </c>
      <c r="J3392" s="2" t="str">
        <f t="shared" si="264"/>
        <v>LOW</v>
      </c>
      <c r="K3392" s="2">
        <v>0.46</v>
      </c>
      <c r="L3392" s="2">
        <v>1</v>
      </c>
      <c r="M3392" s="2" t="s">
        <v>28</v>
      </c>
      <c r="N3392" s="2">
        <v>175.12</v>
      </c>
      <c r="O3392" s="3" t="str">
        <f t="shared" si="265"/>
        <v>LOW</v>
      </c>
      <c r="P3392" t="str">
        <f t="shared" si="267"/>
        <v>HIGH IMPACT</v>
      </c>
      <c r="Q3392" s="5">
        <f t="shared" si="266"/>
        <v>380.69565217391306</v>
      </c>
    </row>
    <row r="3393" spans="1:17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 t="shared" si="263"/>
        <v>LOW</v>
      </c>
      <c r="J3393" s="2" t="str">
        <f t="shared" si="264"/>
        <v>LOW</v>
      </c>
      <c r="K3393" s="2">
        <v>0.36</v>
      </c>
      <c r="L3393" s="2">
        <v>4</v>
      </c>
      <c r="M3393" s="2" t="s">
        <v>28</v>
      </c>
      <c r="N3393" s="2">
        <v>1214.48</v>
      </c>
      <c r="O3393" s="3" t="str">
        <f t="shared" si="265"/>
        <v>LOW</v>
      </c>
      <c r="P3393" t="str">
        <f t="shared" si="267"/>
        <v>HIGH IMPACT</v>
      </c>
      <c r="Q3393" s="5">
        <f t="shared" si="266"/>
        <v>3373.5555555555557</v>
      </c>
    </row>
    <row r="3394" spans="1:17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 t="shared" si="263"/>
        <v>LOW</v>
      </c>
      <c r="J3394" s="2" t="str">
        <f t="shared" si="264"/>
        <v>LOW</v>
      </c>
      <c r="K3394" s="2">
        <v>0.26</v>
      </c>
      <c r="L3394" s="2">
        <v>3</v>
      </c>
      <c r="M3394" s="2" t="s">
        <v>17</v>
      </c>
      <c r="N3394" s="2">
        <v>707.94</v>
      </c>
      <c r="O3394" s="3" t="str">
        <f t="shared" si="265"/>
        <v>LOW</v>
      </c>
      <c r="P3394" t="str">
        <f t="shared" si="267"/>
        <v>HIGH IMPACT</v>
      </c>
      <c r="Q3394" s="5">
        <f t="shared" si="266"/>
        <v>2722.8461538461538</v>
      </c>
    </row>
    <row r="3395" spans="1:17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 t="shared" ref="I3395:I3458" si="268">IF(H3395&gt;10000,"HIGH",IF(H3395&gt;5000,"MEDIUM","LOW"))</f>
        <v>LOW</v>
      </c>
      <c r="J3395" s="2" t="str">
        <f t="shared" ref="J3395:J3458" si="269">IF(H3395&gt;10000,"HIGH","LOW")</f>
        <v>LOW</v>
      </c>
      <c r="K3395" s="2">
        <v>0.47</v>
      </c>
      <c r="L3395" s="2">
        <v>6</v>
      </c>
      <c r="M3395" s="2" t="s">
        <v>17</v>
      </c>
      <c r="N3395" s="2">
        <v>286.63</v>
      </c>
      <c r="O3395" s="3" t="str">
        <f t="shared" ref="O3395:O3458" si="270">IF(AND(H3395&gt;5000,N3395&gt;500),"HIGH","LOW")</f>
        <v>LOW</v>
      </c>
      <c r="P3395" t="str">
        <f t="shared" si="267"/>
        <v>HIGH IMPACT</v>
      </c>
      <c r="Q3395" s="5">
        <f t="shared" ref="Q3395:Q3458" si="271">IFERROR(N3395/K3395,"cant divide")</f>
        <v>609.85106382978722</v>
      </c>
    </row>
    <row r="3396" spans="1:17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 t="shared" si="268"/>
        <v>LOW</v>
      </c>
      <c r="J3396" s="2" t="str">
        <f t="shared" si="269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s="3" t="str">
        <f t="shared" si="270"/>
        <v>LOW</v>
      </c>
      <c r="P3396" t="str">
        <f t="shared" si="267"/>
        <v>HIGH IMPACT</v>
      </c>
      <c r="Q3396" s="5">
        <f t="shared" si="271"/>
        <v>619.90909090909088</v>
      </c>
    </row>
    <row r="3397" spans="1:17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 t="shared" si="268"/>
        <v>LOW</v>
      </c>
      <c r="J3397" s="2" t="str">
        <f t="shared" si="269"/>
        <v>LOW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3" t="str">
        <f t="shared" si="270"/>
        <v>LOW</v>
      </c>
      <c r="P3397" t="str">
        <f t="shared" si="267"/>
        <v>NORMAL</v>
      </c>
      <c r="Q3397" s="5">
        <f t="shared" si="271"/>
        <v>10678.800000000001</v>
      </c>
    </row>
    <row r="3398" spans="1:17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 t="shared" si="268"/>
        <v>MEDIUM</v>
      </c>
      <c r="J3398" s="2" t="str">
        <f t="shared" si="269"/>
        <v>LOW</v>
      </c>
      <c r="K3398" s="2">
        <v>0.31</v>
      </c>
      <c r="L3398" s="2">
        <v>8</v>
      </c>
      <c r="M3398" s="2" t="s">
        <v>28</v>
      </c>
      <c r="N3398" s="2">
        <v>881.66</v>
      </c>
      <c r="O3398" s="3" t="str">
        <f t="shared" si="270"/>
        <v>HIGH</v>
      </c>
      <c r="P3398" t="str">
        <f t="shared" si="267"/>
        <v>HIGH IMPACT</v>
      </c>
      <c r="Q3398" s="5">
        <f t="shared" si="271"/>
        <v>2844.0645161290322</v>
      </c>
    </row>
    <row r="3399" spans="1:17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 t="shared" si="268"/>
        <v>MEDIUM</v>
      </c>
      <c r="J3399" s="2" t="str">
        <f t="shared" si="269"/>
        <v>LOW</v>
      </c>
      <c r="K3399" s="2">
        <v>0.27</v>
      </c>
      <c r="L3399" s="2">
        <v>5</v>
      </c>
      <c r="M3399" s="2" t="s">
        <v>23</v>
      </c>
      <c r="N3399" s="2">
        <v>784.99</v>
      </c>
      <c r="O3399" s="3" t="str">
        <f t="shared" si="270"/>
        <v>HIGH</v>
      </c>
      <c r="P3399" t="str">
        <f t="shared" si="267"/>
        <v>HIGH IMPACT</v>
      </c>
      <c r="Q3399" s="5">
        <f t="shared" si="271"/>
        <v>2907.3703703703704</v>
      </c>
    </row>
    <row r="3400" spans="1:17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 t="shared" si="268"/>
        <v>LOW</v>
      </c>
      <c r="J3400" s="2" t="str">
        <f t="shared" si="269"/>
        <v>LOW</v>
      </c>
      <c r="K3400" s="2">
        <v>0.39</v>
      </c>
      <c r="L3400" s="2">
        <v>5</v>
      </c>
      <c r="M3400" s="2" t="s">
        <v>23</v>
      </c>
      <c r="N3400" s="2">
        <v>519.87</v>
      </c>
      <c r="O3400" s="3" t="str">
        <f t="shared" si="270"/>
        <v>LOW</v>
      </c>
      <c r="P3400" t="str">
        <f t="shared" ref="P3400:P3463" si="272">IF(OR(H3400&gt;5000,K3400&gt;0.2),"HIGH IMPACT","NORMAL")</f>
        <v>HIGH IMPACT</v>
      </c>
      <c r="Q3400" s="5">
        <f t="shared" si="271"/>
        <v>1333</v>
      </c>
    </row>
    <row r="3401" spans="1:17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 t="shared" si="268"/>
        <v>LOW</v>
      </c>
      <c r="J3401" s="2" t="str">
        <f t="shared" si="269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s="3" t="str">
        <f t="shared" si="270"/>
        <v>LOW</v>
      </c>
      <c r="P3401" t="str">
        <f t="shared" si="272"/>
        <v>NORMAL</v>
      </c>
      <c r="Q3401" s="5">
        <f t="shared" si="271"/>
        <v>4424.2</v>
      </c>
    </row>
    <row r="3402" spans="1:17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 t="shared" si="268"/>
        <v>LOW</v>
      </c>
      <c r="J3402" s="2" t="str">
        <f t="shared" si="269"/>
        <v>LOW</v>
      </c>
      <c r="K3402" s="2">
        <v>0</v>
      </c>
      <c r="L3402" s="2">
        <v>5</v>
      </c>
      <c r="M3402" s="2" t="s">
        <v>23</v>
      </c>
      <c r="N3402" s="2">
        <v>111.78</v>
      </c>
      <c r="O3402" s="3" t="str">
        <f t="shared" si="270"/>
        <v>LOW</v>
      </c>
      <c r="P3402" t="str">
        <f t="shared" si="272"/>
        <v>NORMAL</v>
      </c>
      <c r="Q3402" s="5" t="str">
        <f t="shared" si="271"/>
        <v>cant divide</v>
      </c>
    </row>
    <row r="3403" spans="1:17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 t="shared" si="268"/>
        <v>LOW</v>
      </c>
      <c r="J3403" s="2" t="str">
        <f t="shared" si="269"/>
        <v>LOW</v>
      </c>
      <c r="K3403" s="2">
        <v>0.09</v>
      </c>
      <c r="L3403" s="2">
        <v>4</v>
      </c>
      <c r="M3403" s="2" t="s">
        <v>23</v>
      </c>
      <c r="N3403" s="2">
        <v>92.95</v>
      </c>
      <c r="O3403" s="3" t="str">
        <f t="shared" si="270"/>
        <v>LOW</v>
      </c>
      <c r="P3403" t="str">
        <f t="shared" si="272"/>
        <v>NORMAL</v>
      </c>
      <c r="Q3403" s="5">
        <f t="shared" si="271"/>
        <v>1032.7777777777778</v>
      </c>
    </row>
    <row r="3404" spans="1:17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 t="shared" si="268"/>
        <v>MEDIUM</v>
      </c>
      <c r="J3404" s="2" t="str">
        <f t="shared" si="269"/>
        <v>LOW</v>
      </c>
      <c r="K3404" s="2">
        <v>0.11</v>
      </c>
      <c r="L3404" s="2">
        <v>9</v>
      </c>
      <c r="M3404" s="2" t="s">
        <v>23</v>
      </c>
      <c r="N3404" s="2">
        <v>260.81</v>
      </c>
      <c r="O3404" s="3" t="str">
        <f t="shared" si="270"/>
        <v>LOW</v>
      </c>
      <c r="P3404" t="str">
        <f t="shared" si="272"/>
        <v>HIGH IMPACT</v>
      </c>
      <c r="Q3404" s="5">
        <f t="shared" si="271"/>
        <v>2371</v>
      </c>
    </row>
    <row r="3405" spans="1:17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 t="shared" si="268"/>
        <v>LOW</v>
      </c>
      <c r="J3405" s="2" t="str">
        <f t="shared" si="269"/>
        <v>LOW</v>
      </c>
      <c r="K3405" s="2">
        <v>0.15</v>
      </c>
      <c r="L3405" s="2">
        <v>2</v>
      </c>
      <c r="M3405" s="2" t="s">
        <v>28</v>
      </c>
      <c r="N3405" s="2">
        <v>988.51</v>
      </c>
      <c r="O3405" s="3" t="str">
        <f t="shared" si="270"/>
        <v>LOW</v>
      </c>
      <c r="P3405" t="str">
        <f t="shared" si="272"/>
        <v>NORMAL</v>
      </c>
      <c r="Q3405" s="5">
        <f t="shared" si="271"/>
        <v>6590.0666666666666</v>
      </c>
    </row>
    <row r="3406" spans="1:17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 t="shared" si="268"/>
        <v>LOW</v>
      </c>
      <c r="J3406" s="2" t="str">
        <f t="shared" si="269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s="3" t="str">
        <f t="shared" si="270"/>
        <v>LOW</v>
      </c>
      <c r="P3406" t="str">
        <f t="shared" si="272"/>
        <v>NORMAL</v>
      </c>
      <c r="Q3406" s="5">
        <f t="shared" si="271"/>
        <v>880.21052631578948</v>
      </c>
    </row>
    <row r="3407" spans="1:17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 t="shared" si="268"/>
        <v>LOW</v>
      </c>
      <c r="J3407" s="2" t="str">
        <f t="shared" si="269"/>
        <v>LOW</v>
      </c>
      <c r="K3407" s="2">
        <v>0.35</v>
      </c>
      <c r="L3407" s="2">
        <v>4</v>
      </c>
      <c r="M3407" s="2" t="s">
        <v>28</v>
      </c>
      <c r="N3407" s="2">
        <v>1059.25</v>
      </c>
      <c r="O3407" s="3" t="str">
        <f t="shared" si="270"/>
        <v>LOW</v>
      </c>
      <c r="P3407" t="str">
        <f t="shared" si="272"/>
        <v>HIGH IMPACT</v>
      </c>
      <c r="Q3407" s="5">
        <f t="shared" si="271"/>
        <v>3026.4285714285716</v>
      </c>
    </row>
    <row r="3408" spans="1:17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 t="shared" si="268"/>
        <v>LOW</v>
      </c>
      <c r="J3408" s="2" t="str">
        <f t="shared" si="269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3" t="str">
        <f t="shared" si="270"/>
        <v>LOW</v>
      </c>
      <c r="P3408" t="str">
        <f t="shared" si="272"/>
        <v>NORMAL</v>
      </c>
      <c r="Q3408" s="5">
        <f t="shared" si="271"/>
        <v>476.99999999999994</v>
      </c>
    </row>
    <row r="3409" spans="1:17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 t="shared" si="268"/>
        <v>LOW</v>
      </c>
      <c r="J3409" s="2" t="str">
        <f t="shared" si="269"/>
        <v>LOW</v>
      </c>
      <c r="K3409" s="2">
        <v>0.24</v>
      </c>
      <c r="L3409" s="2">
        <v>9</v>
      </c>
      <c r="M3409" s="2" t="s">
        <v>28</v>
      </c>
      <c r="N3409" s="2">
        <v>1259.32</v>
      </c>
      <c r="O3409" s="3" t="str">
        <f t="shared" si="270"/>
        <v>LOW</v>
      </c>
      <c r="P3409" t="str">
        <f t="shared" si="272"/>
        <v>HIGH IMPACT</v>
      </c>
      <c r="Q3409" s="5">
        <f t="shared" si="271"/>
        <v>5247.166666666667</v>
      </c>
    </row>
    <row r="3410" spans="1:17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 t="shared" si="268"/>
        <v>MEDIUM</v>
      </c>
      <c r="J3410" s="2" t="str">
        <f t="shared" si="269"/>
        <v>LOW</v>
      </c>
      <c r="K3410" s="2">
        <v>0.25</v>
      </c>
      <c r="L3410" s="2">
        <v>3</v>
      </c>
      <c r="M3410" s="2" t="s">
        <v>17</v>
      </c>
      <c r="N3410" s="2">
        <v>1119.33</v>
      </c>
      <c r="O3410" s="3" t="str">
        <f t="shared" si="270"/>
        <v>HIGH</v>
      </c>
      <c r="P3410" t="str">
        <f t="shared" si="272"/>
        <v>HIGH IMPACT</v>
      </c>
      <c r="Q3410" s="5">
        <f t="shared" si="271"/>
        <v>4477.32</v>
      </c>
    </row>
    <row r="3411" spans="1:17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 t="shared" si="268"/>
        <v>MEDIUM</v>
      </c>
      <c r="J3411" s="2" t="str">
        <f t="shared" si="269"/>
        <v>LOW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3" t="str">
        <f t="shared" si="270"/>
        <v>LOW</v>
      </c>
      <c r="P3411" t="str">
        <f t="shared" si="272"/>
        <v>HIGH IMPACT</v>
      </c>
      <c r="Q3411" s="5">
        <f t="shared" si="271"/>
        <v>1027.9032258064515</v>
      </c>
    </row>
    <row r="3412" spans="1:17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 t="shared" si="268"/>
        <v>LOW</v>
      </c>
      <c r="J3412" s="2" t="str">
        <f t="shared" si="269"/>
        <v>LOW</v>
      </c>
      <c r="K3412" s="2">
        <v>0.16</v>
      </c>
      <c r="L3412" s="2">
        <v>7</v>
      </c>
      <c r="M3412" s="2" t="s">
        <v>17</v>
      </c>
      <c r="N3412" s="2">
        <v>358.05</v>
      </c>
      <c r="O3412" s="3" t="str">
        <f t="shared" si="270"/>
        <v>LOW</v>
      </c>
      <c r="P3412" t="str">
        <f t="shared" si="272"/>
        <v>NORMAL</v>
      </c>
      <c r="Q3412" s="5">
        <f t="shared" si="271"/>
        <v>2237.8125</v>
      </c>
    </row>
    <row r="3413" spans="1:17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 t="shared" si="268"/>
        <v>LOW</v>
      </c>
      <c r="J3413" s="2" t="str">
        <f t="shared" si="269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s="3" t="str">
        <f t="shared" si="270"/>
        <v>LOW</v>
      </c>
      <c r="P3413" t="str">
        <f t="shared" si="272"/>
        <v>NORMAL</v>
      </c>
      <c r="Q3413" s="5">
        <f t="shared" si="271"/>
        <v>604.92307692307691</v>
      </c>
    </row>
    <row r="3414" spans="1:17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 t="shared" si="268"/>
        <v>LOW</v>
      </c>
      <c r="J3414" s="2" t="str">
        <f t="shared" si="269"/>
        <v>LOW</v>
      </c>
      <c r="K3414" s="2">
        <v>0.24</v>
      </c>
      <c r="L3414" s="2">
        <v>8</v>
      </c>
      <c r="M3414" s="2" t="s">
        <v>28</v>
      </c>
      <c r="N3414" s="2">
        <v>1126.81</v>
      </c>
      <c r="O3414" s="3" t="str">
        <f t="shared" si="270"/>
        <v>LOW</v>
      </c>
      <c r="P3414" t="str">
        <f t="shared" si="272"/>
        <v>HIGH IMPACT</v>
      </c>
      <c r="Q3414" s="5">
        <f t="shared" si="271"/>
        <v>4695.041666666667</v>
      </c>
    </row>
    <row r="3415" spans="1:17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 t="shared" si="268"/>
        <v>LOW</v>
      </c>
      <c r="J3415" s="2" t="str">
        <f t="shared" si="269"/>
        <v>LOW</v>
      </c>
      <c r="K3415" s="2">
        <v>0.33</v>
      </c>
      <c r="L3415" s="2">
        <v>6</v>
      </c>
      <c r="M3415" s="2" t="s">
        <v>28</v>
      </c>
      <c r="N3415" s="2">
        <v>686.21</v>
      </c>
      <c r="O3415" s="3" t="str">
        <f t="shared" si="270"/>
        <v>LOW</v>
      </c>
      <c r="P3415" t="str">
        <f t="shared" si="272"/>
        <v>HIGH IMPACT</v>
      </c>
      <c r="Q3415" s="5">
        <f t="shared" si="271"/>
        <v>2079.4242424242425</v>
      </c>
    </row>
    <row r="3416" spans="1:17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 t="shared" si="268"/>
        <v>LOW</v>
      </c>
      <c r="J3416" s="2" t="str">
        <f t="shared" si="269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s="3" t="str">
        <f t="shared" si="270"/>
        <v>LOW</v>
      </c>
      <c r="P3416" t="str">
        <f t="shared" si="272"/>
        <v>NORMAL</v>
      </c>
      <c r="Q3416" s="5">
        <f t="shared" si="271"/>
        <v>47088</v>
      </c>
    </row>
    <row r="3417" spans="1:17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 t="shared" si="268"/>
        <v>LOW</v>
      </c>
      <c r="J3417" s="2" t="str">
        <f t="shared" si="269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s="3" t="str">
        <f t="shared" si="270"/>
        <v>LOW</v>
      </c>
      <c r="P3417" t="str">
        <f t="shared" si="272"/>
        <v>NORMAL</v>
      </c>
      <c r="Q3417" s="5">
        <f t="shared" si="271"/>
        <v>1163.4000000000001</v>
      </c>
    </row>
    <row r="3418" spans="1:17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 t="shared" si="268"/>
        <v>LOW</v>
      </c>
      <c r="J3418" s="2" t="str">
        <f t="shared" si="269"/>
        <v>LOW</v>
      </c>
      <c r="K3418" s="2">
        <v>0.39</v>
      </c>
      <c r="L3418" s="2">
        <v>4</v>
      </c>
      <c r="M3418" s="2" t="s">
        <v>23</v>
      </c>
      <c r="N3418" s="2">
        <v>399.07</v>
      </c>
      <c r="O3418" s="3" t="str">
        <f t="shared" si="270"/>
        <v>LOW</v>
      </c>
      <c r="P3418" t="str">
        <f t="shared" si="272"/>
        <v>HIGH IMPACT</v>
      </c>
      <c r="Q3418" s="5">
        <f t="shared" si="271"/>
        <v>1023.2564102564102</v>
      </c>
    </row>
    <row r="3419" spans="1:17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 t="shared" si="268"/>
        <v>LOW</v>
      </c>
      <c r="J3419" s="2" t="str">
        <f t="shared" si="269"/>
        <v>LOW</v>
      </c>
      <c r="K3419" s="2">
        <v>0.24</v>
      </c>
      <c r="L3419" s="2">
        <v>8</v>
      </c>
      <c r="M3419" s="2" t="s">
        <v>23</v>
      </c>
      <c r="N3419" s="2">
        <v>326.62</v>
      </c>
      <c r="O3419" s="3" t="str">
        <f t="shared" si="270"/>
        <v>LOW</v>
      </c>
      <c r="P3419" t="str">
        <f t="shared" si="272"/>
        <v>HIGH IMPACT</v>
      </c>
      <c r="Q3419" s="5">
        <f t="shared" si="271"/>
        <v>1360.9166666666667</v>
      </c>
    </row>
    <row r="3420" spans="1:17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 t="shared" si="268"/>
        <v>LOW</v>
      </c>
      <c r="J3420" s="2" t="str">
        <f t="shared" si="269"/>
        <v>LOW</v>
      </c>
      <c r="K3420" s="2">
        <v>0.48</v>
      </c>
      <c r="L3420" s="2">
        <v>4</v>
      </c>
      <c r="M3420" s="2" t="s">
        <v>23</v>
      </c>
      <c r="N3420" s="2">
        <v>99.06</v>
      </c>
      <c r="O3420" s="3" t="str">
        <f t="shared" si="270"/>
        <v>LOW</v>
      </c>
      <c r="P3420" t="str">
        <f t="shared" si="272"/>
        <v>HIGH IMPACT</v>
      </c>
      <c r="Q3420" s="5">
        <f t="shared" si="271"/>
        <v>206.375</v>
      </c>
    </row>
    <row r="3421" spans="1:17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 t="shared" si="268"/>
        <v>LOW</v>
      </c>
      <c r="J3421" s="2" t="str">
        <f t="shared" si="269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s="3" t="str">
        <f t="shared" si="270"/>
        <v>LOW</v>
      </c>
      <c r="P3421" t="str">
        <f t="shared" si="272"/>
        <v>HIGH IMPACT</v>
      </c>
      <c r="Q3421" s="5">
        <f t="shared" si="271"/>
        <v>1125.0232558139535</v>
      </c>
    </row>
    <row r="3422" spans="1:17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 t="shared" si="268"/>
        <v>LOW</v>
      </c>
      <c r="J3422" s="2" t="str">
        <f t="shared" si="269"/>
        <v>LOW</v>
      </c>
      <c r="K3422" s="2">
        <v>0.17</v>
      </c>
      <c r="L3422" s="2">
        <v>7</v>
      </c>
      <c r="M3422" s="2" t="s">
        <v>17</v>
      </c>
      <c r="N3422" s="2">
        <v>323.95</v>
      </c>
      <c r="O3422" s="3" t="str">
        <f t="shared" si="270"/>
        <v>LOW</v>
      </c>
      <c r="P3422" t="str">
        <f t="shared" si="272"/>
        <v>NORMAL</v>
      </c>
      <c r="Q3422" s="5">
        <f t="shared" si="271"/>
        <v>1905.5882352941173</v>
      </c>
    </row>
    <row r="3423" spans="1:17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 t="shared" si="268"/>
        <v>LOW</v>
      </c>
      <c r="J3423" s="2" t="str">
        <f t="shared" si="269"/>
        <v>LOW</v>
      </c>
      <c r="K3423" s="2">
        <v>0.36</v>
      </c>
      <c r="L3423" s="2">
        <v>6</v>
      </c>
      <c r="M3423" s="2" t="s">
        <v>23</v>
      </c>
      <c r="N3423" s="2">
        <v>251.36</v>
      </c>
      <c r="O3423" s="3" t="str">
        <f t="shared" si="270"/>
        <v>LOW</v>
      </c>
      <c r="P3423" t="str">
        <f t="shared" si="272"/>
        <v>HIGH IMPACT</v>
      </c>
      <c r="Q3423" s="5">
        <f t="shared" si="271"/>
        <v>698.22222222222229</v>
      </c>
    </row>
    <row r="3424" spans="1:17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 t="shared" si="268"/>
        <v>LOW</v>
      </c>
      <c r="J3424" s="2" t="str">
        <f t="shared" si="269"/>
        <v>LOW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3" t="str">
        <f t="shared" si="270"/>
        <v>LOW</v>
      </c>
      <c r="P3424" t="str">
        <f t="shared" si="272"/>
        <v>NORMAL</v>
      </c>
      <c r="Q3424" s="5">
        <f t="shared" si="271"/>
        <v>6843.9999999999991</v>
      </c>
    </row>
    <row r="3425" spans="1:17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 t="shared" si="268"/>
        <v>LOW</v>
      </c>
      <c r="J3425" s="2" t="str">
        <f t="shared" si="269"/>
        <v>LOW</v>
      </c>
      <c r="K3425" s="2">
        <v>0.09</v>
      </c>
      <c r="L3425" s="2">
        <v>2</v>
      </c>
      <c r="M3425" s="2" t="s">
        <v>17</v>
      </c>
      <c r="N3425" s="2">
        <v>1241.98</v>
      </c>
      <c r="O3425" s="3" t="str">
        <f t="shared" si="270"/>
        <v>LOW</v>
      </c>
      <c r="P3425" t="str">
        <f t="shared" si="272"/>
        <v>NORMAL</v>
      </c>
      <c r="Q3425" s="5">
        <f t="shared" si="271"/>
        <v>13799.777777777779</v>
      </c>
    </row>
    <row r="3426" spans="1:17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 t="shared" si="268"/>
        <v>LOW</v>
      </c>
      <c r="J3426" s="2" t="str">
        <f t="shared" si="269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s="3" t="str">
        <f t="shared" si="270"/>
        <v>LOW</v>
      </c>
      <c r="P3426" t="str">
        <f t="shared" si="272"/>
        <v>HIGH IMPACT</v>
      </c>
      <c r="Q3426" s="5">
        <f t="shared" si="271"/>
        <v>936.47727272727275</v>
      </c>
    </row>
    <row r="3427" spans="1:17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 t="shared" si="268"/>
        <v>MEDIUM</v>
      </c>
      <c r="J3427" s="2" t="str">
        <f t="shared" si="269"/>
        <v>LOW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3" t="str">
        <f t="shared" si="270"/>
        <v>LOW</v>
      </c>
      <c r="P3427" t="str">
        <f t="shared" si="272"/>
        <v>HIGH IMPACT</v>
      </c>
      <c r="Q3427" s="5">
        <f t="shared" si="271"/>
        <v>1535.2777777777781</v>
      </c>
    </row>
    <row r="3428" spans="1:17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 t="shared" si="268"/>
        <v>LOW</v>
      </c>
      <c r="J3428" s="2" t="str">
        <f t="shared" si="269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s="3" t="str">
        <f t="shared" si="270"/>
        <v>LOW</v>
      </c>
      <c r="P3428" t="str">
        <f t="shared" si="272"/>
        <v>NORMAL</v>
      </c>
      <c r="Q3428" s="5">
        <f t="shared" si="271"/>
        <v>2077.2999999999997</v>
      </c>
    </row>
    <row r="3429" spans="1:17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 t="shared" si="268"/>
        <v>LOW</v>
      </c>
      <c r="J3429" s="2" t="str">
        <f t="shared" si="269"/>
        <v>LOW</v>
      </c>
      <c r="K3429" s="2">
        <v>0.48</v>
      </c>
      <c r="L3429" s="2">
        <v>6</v>
      </c>
      <c r="M3429" s="2" t="s">
        <v>23</v>
      </c>
      <c r="N3429" s="2">
        <v>221.93</v>
      </c>
      <c r="O3429" s="3" t="str">
        <f t="shared" si="270"/>
        <v>LOW</v>
      </c>
      <c r="P3429" t="str">
        <f t="shared" si="272"/>
        <v>HIGH IMPACT</v>
      </c>
      <c r="Q3429" s="5">
        <f t="shared" si="271"/>
        <v>462.35416666666669</v>
      </c>
    </row>
    <row r="3430" spans="1:17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 t="shared" si="268"/>
        <v>MEDIUM</v>
      </c>
      <c r="J3430" s="2" t="str">
        <f t="shared" si="269"/>
        <v>LOW</v>
      </c>
      <c r="K3430" s="2">
        <v>0.02</v>
      </c>
      <c r="L3430" s="2">
        <v>5</v>
      </c>
      <c r="M3430" s="2" t="s">
        <v>28</v>
      </c>
      <c r="N3430" s="2">
        <v>834.4</v>
      </c>
      <c r="O3430" s="3" t="str">
        <f t="shared" si="270"/>
        <v>HIGH</v>
      </c>
      <c r="P3430" t="str">
        <f t="shared" si="272"/>
        <v>HIGH IMPACT</v>
      </c>
      <c r="Q3430" s="5">
        <f t="shared" si="271"/>
        <v>41720</v>
      </c>
    </row>
    <row r="3431" spans="1:17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 t="shared" si="268"/>
        <v>LOW</v>
      </c>
      <c r="J3431" s="2" t="str">
        <f t="shared" si="269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s="3" t="str">
        <f t="shared" si="270"/>
        <v>LOW</v>
      </c>
      <c r="P3431" t="str">
        <f t="shared" si="272"/>
        <v>NORMAL</v>
      </c>
      <c r="Q3431" s="5">
        <f t="shared" si="271"/>
        <v>72.111111111111114</v>
      </c>
    </row>
    <row r="3432" spans="1:17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 t="shared" si="268"/>
        <v>LOW</v>
      </c>
      <c r="J3432" s="2" t="str">
        <f t="shared" si="269"/>
        <v>LOW</v>
      </c>
      <c r="K3432" s="2">
        <v>0.02</v>
      </c>
      <c r="L3432" s="2">
        <v>1</v>
      </c>
      <c r="M3432" s="2" t="s">
        <v>23</v>
      </c>
      <c r="N3432" s="2">
        <v>125.08</v>
      </c>
      <c r="O3432" s="3" t="str">
        <f t="shared" si="270"/>
        <v>LOW</v>
      </c>
      <c r="P3432" t="str">
        <f t="shared" si="272"/>
        <v>NORMAL</v>
      </c>
      <c r="Q3432" s="5">
        <f t="shared" si="271"/>
        <v>6254</v>
      </c>
    </row>
    <row r="3433" spans="1:17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 t="shared" si="268"/>
        <v>LOW</v>
      </c>
      <c r="J3433" s="2" t="str">
        <f t="shared" si="269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3" t="str">
        <f t="shared" si="270"/>
        <v>LOW</v>
      </c>
      <c r="P3433" t="str">
        <f t="shared" si="272"/>
        <v>HIGH IMPACT</v>
      </c>
      <c r="Q3433" s="5">
        <f t="shared" si="271"/>
        <v>572.20000000000005</v>
      </c>
    </row>
    <row r="3434" spans="1:17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 t="shared" si="268"/>
        <v>LOW</v>
      </c>
      <c r="J3434" s="2" t="str">
        <f t="shared" si="269"/>
        <v>LOW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3" t="str">
        <f t="shared" si="270"/>
        <v>LOW</v>
      </c>
      <c r="P3434" t="str">
        <f t="shared" si="272"/>
        <v>NORMAL</v>
      </c>
      <c r="Q3434" s="5">
        <f t="shared" si="271"/>
        <v>683.19999999999993</v>
      </c>
    </row>
    <row r="3435" spans="1:17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 t="shared" si="268"/>
        <v>LOW</v>
      </c>
      <c r="J3435" s="2" t="str">
        <f t="shared" si="269"/>
        <v>LOW</v>
      </c>
      <c r="K3435" s="2">
        <v>0.36</v>
      </c>
      <c r="L3435" s="2">
        <v>1</v>
      </c>
      <c r="M3435" s="2" t="s">
        <v>17</v>
      </c>
      <c r="N3435" s="2">
        <v>301.33</v>
      </c>
      <c r="O3435" s="3" t="str">
        <f t="shared" si="270"/>
        <v>LOW</v>
      </c>
      <c r="P3435" t="str">
        <f t="shared" si="272"/>
        <v>HIGH IMPACT</v>
      </c>
      <c r="Q3435" s="5">
        <f t="shared" si="271"/>
        <v>837.02777777777771</v>
      </c>
    </row>
    <row r="3436" spans="1:17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 t="shared" si="268"/>
        <v>LOW</v>
      </c>
      <c r="J3436" s="2" t="str">
        <f t="shared" si="269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s="3" t="str">
        <f t="shared" si="270"/>
        <v>LOW</v>
      </c>
      <c r="P3436" t="str">
        <f t="shared" si="272"/>
        <v>HIGH IMPACT</v>
      </c>
      <c r="Q3436" s="5">
        <f t="shared" si="271"/>
        <v>83.9375</v>
      </c>
    </row>
    <row r="3437" spans="1:17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 t="shared" si="268"/>
        <v>LOW</v>
      </c>
      <c r="J3437" s="2" t="str">
        <f t="shared" si="269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s="3" t="str">
        <f t="shared" si="270"/>
        <v>LOW</v>
      </c>
      <c r="P3437" t="str">
        <f t="shared" si="272"/>
        <v>HIGH IMPACT</v>
      </c>
      <c r="Q3437" s="5">
        <f t="shared" si="271"/>
        <v>103.73076923076923</v>
      </c>
    </row>
    <row r="3438" spans="1:17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 t="shared" si="268"/>
        <v>HIGH</v>
      </c>
      <c r="J3438" s="2" t="str">
        <f t="shared" si="269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3" t="str">
        <f t="shared" si="270"/>
        <v>HIGH</v>
      </c>
      <c r="P3438" t="str">
        <f t="shared" si="272"/>
        <v>HIGH IMPACT</v>
      </c>
      <c r="Q3438" s="5">
        <f t="shared" si="271"/>
        <v>6071.9285714285716</v>
      </c>
    </row>
    <row r="3439" spans="1:17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 t="shared" si="268"/>
        <v>LOW</v>
      </c>
      <c r="J3439" s="2" t="str">
        <f t="shared" si="269"/>
        <v>LOW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3" t="str">
        <f t="shared" si="270"/>
        <v>LOW</v>
      </c>
      <c r="P3439" t="str">
        <f t="shared" si="272"/>
        <v>HIGH IMPACT</v>
      </c>
      <c r="Q3439" s="5">
        <f t="shared" si="271"/>
        <v>1279.1363636363637</v>
      </c>
    </row>
    <row r="3440" spans="1:17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 t="shared" si="268"/>
        <v>LOW</v>
      </c>
      <c r="J3440" s="2" t="str">
        <f t="shared" si="269"/>
        <v>LOW</v>
      </c>
      <c r="K3440" s="2">
        <v>0.3</v>
      </c>
      <c r="L3440" s="2">
        <v>9</v>
      </c>
      <c r="M3440" s="2" t="s">
        <v>23</v>
      </c>
      <c r="N3440" s="2">
        <v>140.65</v>
      </c>
      <c r="O3440" s="3" t="str">
        <f t="shared" si="270"/>
        <v>LOW</v>
      </c>
      <c r="P3440" t="str">
        <f t="shared" si="272"/>
        <v>HIGH IMPACT</v>
      </c>
      <c r="Q3440" s="5">
        <f t="shared" si="271"/>
        <v>468.83333333333337</v>
      </c>
    </row>
    <row r="3441" spans="1:17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 t="shared" si="268"/>
        <v>LOW</v>
      </c>
      <c r="J3441" s="2" t="str">
        <f t="shared" si="269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3" t="str">
        <f t="shared" si="270"/>
        <v>LOW</v>
      </c>
      <c r="P3441" t="str">
        <f t="shared" si="272"/>
        <v>HIGH IMPACT</v>
      </c>
      <c r="Q3441" s="5">
        <f t="shared" si="271"/>
        <v>2601.7142857142853</v>
      </c>
    </row>
    <row r="3442" spans="1:17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 t="shared" si="268"/>
        <v>LOW</v>
      </c>
      <c r="J3442" s="2" t="str">
        <f t="shared" si="269"/>
        <v>LOW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3" t="str">
        <f t="shared" si="270"/>
        <v>LOW</v>
      </c>
      <c r="P3442" t="str">
        <f t="shared" si="272"/>
        <v>NORMAL</v>
      </c>
      <c r="Q3442" s="5">
        <f t="shared" si="271"/>
        <v>3443.4444444444448</v>
      </c>
    </row>
    <row r="3443" spans="1:17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 t="shared" si="268"/>
        <v>MEDIUM</v>
      </c>
      <c r="J3443" s="2" t="str">
        <f t="shared" si="269"/>
        <v>LOW</v>
      </c>
      <c r="K3443" s="2">
        <v>0.02</v>
      </c>
      <c r="L3443" s="2">
        <v>4</v>
      </c>
      <c r="M3443" s="2" t="s">
        <v>23</v>
      </c>
      <c r="N3443" s="2">
        <v>811.8</v>
      </c>
      <c r="O3443" s="3" t="str">
        <f t="shared" si="270"/>
        <v>HIGH</v>
      </c>
      <c r="P3443" t="str">
        <f t="shared" si="272"/>
        <v>HIGH IMPACT</v>
      </c>
      <c r="Q3443" s="5">
        <f t="shared" si="271"/>
        <v>40590</v>
      </c>
    </row>
    <row r="3444" spans="1:17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 t="shared" si="268"/>
        <v>MEDIUM</v>
      </c>
      <c r="J3444" s="2" t="str">
        <f t="shared" si="269"/>
        <v>LOW</v>
      </c>
      <c r="K3444" s="2">
        <v>0.23</v>
      </c>
      <c r="L3444" s="2">
        <v>3</v>
      </c>
      <c r="M3444" s="2" t="s">
        <v>23</v>
      </c>
      <c r="N3444" s="2">
        <v>834.54</v>
      </c>
      <c r="O3444" s="3" t="str">
        <f t="shared" si="270"/>
        <v>HIGH</v>
      </c>
      <c r="P3444" t="str">
        <f t="shared" si="272"/>
        <v>HIGH IMPACT</v>
      </c>
      <c r="Q3444" s="5">
        <f t="shared" si="271"/>
        <v>3628.4347826086955</v>
      </c>
    </row>
    <row r="3445" spans="1:17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 t="shared" si="268"/>
        <v>LOW</v>
      </c>
      <c r="J3445" s="2" t="str">
        <f t="shared" si="269"/>
        <v>LOW</v>
      </c>
      <c r="K3445" s="2">
        <v>0.26</v>
      </c>
      <c r="L3445" s="2">
        <v>9</v>
      </c>
      <c r="M3445" s="2" t="s">
        <v>23</v>
      </c>
      <c r="N3445" s="2">
        <v>94.9</v>
      </c>
      <c r="O3445" s="3" t="str">
        <f t="shared" si="270"/>
        <v>LOW</v>
      </c>
      <c r="P3445" t="str">
        <f t="shared" si="272"/>
        <v>HIGH IMPACT</v>
      </c>
      <c r="Q3445" s="5">
        <f t="shared" si="271"/>
        <v>365</v>
      </c>
    </row>
    <row r="3446" spans="1:17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 t="shared" si="268"/>
        <v>LOW</v>
      </c>
      <c r="J3446" s="2" t="str">
        <f t="shared" si="269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3" t="str">
        <f t="shared" si="270"/>
        <v>LOW</v>
      </c>
      <c r="P3446" t="str">
        <f t="shared" si="272"/>
        <v>NORMAL</v>
      </c>
      <c r="Q3446" s="5">
        <f t="shared" si="271"/>
        <v>4897.333333333333</v>
      </c>
    </row>
    <row r="3447" spans="1:17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 t="shared" si="268"/>
        <v>LOW</v>
      </c>
      <c r="J3447" s="2" t="str">
        <f t="shared" si="269"/>
        <v>LOW</v>
      </c>
      <c r="K3447" s="2">
        <v>0.03</v>
      </c>
      <c r="L3447" s="2">
        <v>9</v>
      </c>
      <c r="M3447" s="2" t="s">
        <v>23</v>
      </c>
      <c r="N3447" s="2">
        <v>766.4</v>
      </c>
      <c r="O3447" s="3" t="str">
        <f t="shared" si="270"/>
        <v>LOW</v>
      </c>
      <c r="P3447" t="str">
        <f t="shared" si="272"/>
        <v>NORMAL</v>
      </c>
      <c r="Q3447" s="5">
        <f t="shared" si="271"/>
        <v>25546.666666666668</v>
      </c>
    </row>
    <row r="3448" spans="1:17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 t="shared" si="268"/>
        <v>LOW</v>
      </c>
      <c r="J3448" s="2" t="str">
        <f t="shared" si="269"/>
        <v>LOW</v>
      </c>
      <c r="K3448" s="2">
        <v>0.11</v>
      </c>
      <c r="L3448" s="2">
        <v>2</v>
      </c>
      <c r="M3448" s="2" t="s">
        <v>17</v>
      </c>
      <c r="N3448" s="2">
        <v>416.17</v>
      </c>
      <c r="O3448" s="3" t="str">
        <f t="shared" si="270"/>
        <v>LOW</v>
      </c>
      <c r="P3448" t="str">
        <f t="shared" si="272"/>
        <v>NORMAL</v>
      </c>
      <c r="Q3448" s="5">
        <f t="shared" si="271"/>
        <v>3783.3636363636365</v>
      </c>
    </row>
    <row r="3449" spans="1:17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 t="shared" si="268"/>
        <v>LOW</v>
      </c>
      <c r="J3449" s="2" t="str">
        <f t="shared" si="269"/>
        <v>LOW</v>
      </c>
      <c r="K3449" s="2">
        <v>0.03</v>
      </c>
      <c r="L3449" s="2">
        <v>5</v>
      </c>
      <c r="M3449" s="2" t="s">
        <v>28</v>
      </c>
      <c r="N3449" s="2">
        <v>390.99</v>
      </c>
      <c r="O3449" s="3" t="str">
        <f t="shared" si="270"/>
        <v>LOW</v>
      </c>
      <c r="P3449" t="str">
        <f t="shared" si="272"/>
        <v>NORMAL</v>
      </c>
      <c r="Q3449" s="5">
        <f t="shared" si="271"/>
        <v>13033</v>
      </c>
    </row>
    <row r="3450" spans="1:17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 t="shared" si="268"/>
        <v>LOW</v>
      </c>
      <c r="J3450" s="2" t="str">
        <f t="shared" si="269"/>
        <v>LOW</v>
      </c>
      <c r="K3450" s="2">
        <v>0.03</v>
      </c>
      <c r="L3450" s="2">
        <v>5</v>
      </c>
      <c r="M3450" s="2" t="s">
        <v>28</v>
      </c>
      <c r="N3450" s="2">
        <v>347.91</v>
      </c>
      <c r="O3450" s="3" t="str">
        <f t="shared" si="270"/>
        <v>LOW</v>
      </c>
      <c r="P3450" t="str">
        <f t="shared" si="272"/>
        <v>NORMAL</v>
      </c>
      <c r="Q3450" s="5">
        <f t="shared" si="271"/>
        <v>11597.000000000002</v>
      </c>
    </row>
    <row r="3451" spans="1:17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 t="shared" si="268"/>
        <v>MEDIUM</v>
      </c>
      <c r="J3451" s="2" t="str">
        <f t="shared" si="269"/>
        <v>LOW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3" t="str">
        <f t="shared" si="270"/>
        <v>HIGH</v>
      </c>
      <c r="P3451" t="str">
        <f t="shared" si="272"/>
        <v>HIGH IMPACT</v>
      </c>
      <c r="Q3451" s="5">
        <f t="shared" si="271"/>
        <v>5197.090909090909</v>
      </c>
    </row>
    <row r="3452" spans="1:17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 t="shared" si="268"/>
        <v>LOW</v>
      </c>
      <c r="J3452" s="2" t="str">
        <f t="shared" si="269"/>
        <v>LOW</v>
      </c>
      <c r="K3452" s="2">
        <v>0.41</v>
      </c>
      <c r="L3452" s="2">
        <v>4</v>
      </c>
      <c r="M3452" s="2" t="s">
        <v>23</v>
      </c>
      <c r="N3452" s="2">
        <v>926.65</v>
      </c>
      <c r="O3452" s="3" t="str">
        <f t="shared" si="270"/>
        <v>LOW</v>
      </c>
      <c r="P3452" t="str">
        <f t="shared" si="272"/>
        <v>HIGH IMPACT</v>
      </c>
      <c r="Q3452" s="5">
        <f t="shared" si="271"/>
        <v>2260.1219512195121</v>
      </c>
    </row>
    <row r="3453" spans="1:17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 t="shared" si="268"/>
        <v>LOW</v>
      </c>
      <c r="J3453" s="2" t="str">
        <f t="shared" si="269"/>
        <v>LOW</v>
      </c>
      <c r="K3453" s="2">
        <v>0.33</v>
      </c>
      <c r="L3453" s="2">
        <v>4</v>
      </c>
      <c r="M3453" s="2" t="s">
        <v>28</v>
      </c>
      <c r="N3453" s="2">
        <v>1357.56</v>
      </c>
      <c r="O3453" s="3" t="str">
        <f t="shared" si="270"/>
        <v>LOW</v>
      </c>
      <c r="P3453" t="str">
        <f t="shared" si="272"/>
        <v>HIGH IMPACT</v>
      </c>
      <c r="Q3453" s="5">
        <f t="shared" si="271"/>
        <v>4113.8181818181811</v>
      </c>
    </row>
    <row r="3454" spans="1:17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 t="shared" si="268"/>
        <v>LOW</v>
      </c>
      <c r="J3454" s="2" t="str">
        <f t="shared" si="269"/>
        <v>LOW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3" t="str">
        <f t="shared" si="270"/>
        <v>LOW</v>
      </c>
      <c r="P3454" t="str">
        <f t="shared" si="272"/>
        <v>HIGH IMPACT</v>
      </c>
      <c r="Q3454" s="5">
        <f t="shared" si="271"/>
        <v>928.79411764705878</v>
      </c>
    </row>
    <row r="3455" spans="1:17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 t="shared" si="268"/>
        <v>LOW</v>
      </c>
      <c r="J3455" s="2" t="str">
        <f t="shared" si="269"/>
        <v>LOW</v>
      </c>
      <c r="K3455" s="2">
        <v>0.13</v>
      </c>
      <c r="L3455" s="2">
        <v>1</v>
      </c>
      <c r="M3455" s="2" t="s">
        <v>28</v>
      </c>
      <c r="N3455" s="2">
        <v>538.97</v>
      </c>
      <c r="O3455" s="3" t="str">
        <f t="shared" si="270"/>
        <v>LOW</v>
      </c>
      <c r="P3455" t="str">
        <f t="shared" si="272"/>
        <v>NORMAL</v>
      </c>
      <c r="Q3455" s="5">
        <f t="shared" si="271"/>
        <v>4145.9230769230771</v>
      </c>
    </row>
    <row r="3456" spans="1:17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 t="shared" si="268"/>
        <v>LOW</v>
      </c>
      <c r="J3456" s="2" t="str">
        <f t="shared" si="269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s="3" t="str">
        <f t="shared" si="270"/>
        <v>LOW</v>
      </c>
      <c r="P3456" t="str">
        <f t="shared" si="272"/>
        <v>NORMAL</v>
      </c>
      <c r="Q3456" s="5">
        <f t="shared" si="271"/>
        <v>23663</v>
      </c>
    </row>
    <row r="3457" spans="1:17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 t="shared" si="268"/>
        <v>LOW</v>
      </c>
      <c r="J3457" s="2" t="str">
        <f t="shared" si="269"/>
        <v>LOW</v>
      </c>
      <c r="K3457" s="2">
        <v>0.23</v>
      </c>
      <c r="L3457" s="2">
        <v>9</v>
      </c>
      <c r="M3457" s="2" t="s">
        <v>28</v>
      </c>
      <c r="N3457" s="2">
        <v>679.57</v>
      </c>
      <c r="O3457" s="3" t="str">
        <f t="shared" si="270"/>
        <v>LOW</v>
      </c>
      <c r="P3457" t="str">
        <f t="shared" si="272"/>
        <v>HIGH IMPACT</v>
      </c>
      <c r="Q3457" s="5">
        <f t="shared" si="271"/>
        <v>2954.6521739130435</v>
      </c>
    </row>
    <row r="3458" spans="1:17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 t="shared" si="268"/>
        <v>MEDIUM</v>
      </c>
      <c r="J3458" s="2" t="str">
        <f t="shared" si="269"/>
        <v>LOW</v>
      </c>
      <c r="K3458" s="2">
        <v>0.19</v>
      </c>
      <c r="L3458" s="2">
        <v>2</v>
      </c>
      <c r="M3458" s="2" t="s">
        <v>17</v>
      </c>
      <c r="N3458" s="2">
        <v>488.01</v>
      </c>
      <c r="O3458" s="3" t="str">
        <f t="shared" si="270"/>
        <v>LOW</v>
      </c>
      <c r="P3458" t="str">
        <f t="shared" si="272"/>
        <v>HIGH IMPACT</v>
      </c>
      <c r="Q3458" s="5">
        <f t="shared" si="271"/>
        <v>2568.4736842105262</v>
      </c>
    </row>
    <row r="3459" spans="1:17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 t="shared" ref="I3459:I3522" si="273">IF(H3459&gt;10000,"HIGH",IF(H3459&gt;5000,"MEDIUM","LOW"))</f>
        <v>LOW</v>
      </c>
      <c r="J3459" s="2" t="str">
        <f t="shared" ref="J3459:J3522" si="274">IF(H3459&gt;10000,"HIGH","LOW")</f>
        <v>LOW</v>
      </c>
      <c r="K3459" s="2">
        <v>0.47</v>
      </c>
      <c r="L3459" s="2">
        <v>5</v>
      </c>
      <c r="M3459" s="2" t="s">
        <v>23</v>
      </c>
      <c r="N3459" s="2">
        <v>197.33</v>
      </c>
      <c r="O3459" s="3" t="str">
        <f t="shared" ref="O3459:O3522" si="275">IF(AND(H3459&gt;5000,N3459&gt;500),"HIGH","LOW")</f>
        <v>LOW</v>
      </c>
      <c r="P3459" t="str">
        <f t="shared" si="272"/>
        <v>HIGH IMPACT</v>
      </c>
      <c r="Q3459" s="5">
        <f t="shared" ref="Q3459:Q3522" si="276">IFERROR(N3459/K3459,"cant divide")</f>
        <v>419.85106382978728</v>
      </c>
    </row>
    <row r="3460" spans="1:17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 t="shared" si="273"/>
        <v>MEDIUM</v>
      </c>
      <c r="J3460" s="2" t="str">
        <f t="shared" si="274"/>
        <v>LOW</v>
      </c>
      <c r="K3460" s="2">
        <v>0.04</v>
      </c>
      <c r="L3460" s="2">
        <v>9</v>
      </c>
      <c r="M3460" s="2" t="s">
        <v>23</v>
      </c>
      <c r="N3460" s="2">
        <v>92.93</v>
      </c>
      <c r="O3460" s="3" t="str">
        <f t="shared" si="275"/>
        <v>LOW</v>
      </c>
      <c r="P3460" t="str">
        <f t="shared" si="272"/>
        <v>HIGH IMPACT</v>
      </c>
      <c r="Q3460" s="5">
        <f t="shared" si="276"/>
        <v>2323.25</v>
      </c>
    </row>
    <row r="3461" spans="1:17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 t="shared" si="273"/>
        <v>LOW</v>
      </c>
      <c r="J3461" s="2" t="str">
        <f t="shared" si="274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3" t="str">
        <f t="shared" si="275"/>
        <v>LOW</v>
      </c>
      <c r="P3461" t="str">
        <f t="shared" si="272"/>
        <v>HIGH IMPACT</v>
      </c>
      <c r="Q3461" s="5">
        <f t="shared" si="276"/>
        <v>1378.3589743589741</v>
      </c>
    </row>
    <row r="3462" spans="1:17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 t="shared" si="273"/>
        <v>MEDIUM</v>
      </c>
      <c r="J3462" s="2" t="str">
        <f t="shared" si="274"/>
        <v>LOW</v>
      </c>
      <c r="K3462" s="2">
        <v>0.19</v>
      </c>
      <c r="L3462" s="2">
        <v>9</v>
      </c>
      <c r="M3462" s="2" t="s">
        <v>17</v>
      </c>
      <c r="N3462" s="2">
        <v>39.53</v>
      </c>
      <c r="O3462" s="3" t="str">
        <f t="shared" si="275"/>
        <v>LOW</v>
      </c>
      <c r="P3462" t="str">
        <f t="shared" si="272"/>
        <v>HIGH IMPACT</v>
      </c>
      <c r="Q3462" s="5">
        <f t="shared" si="276"/>
        <v>208.05263157894737</v>
      </c>
    </row>
    <row r="3463" spans="1:17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 t="shared" si="273"/>
        <v>LOW</v>
      </c>
      <c r="J3463" s="2" t="str">
        <f t="shared" si="274"/>
        <v>LOW</v>
      </c>
      <c r="K3463" s="2">
        <v>0.41</v>
      </c>
      <c r="L3463" s="2">
        <v>8</v>
      </c>
      <c r="M3463" s="2" t="s">
        <v>28</v>
      </c>
      <c r="N3463" s="2">
        <v>408.95</v>
      </c>
      <c r="O3463" s="3" t="str">
        <f t="shared" si="275"/>
        <v>LOW</v>
      </c>
      <c r="P3463" t="str">
        <f t="shared" si="272"/>
        <v>HIGH IMPACT</v>
      </c>
      <c r="Q3463" s="5">
        <f t="shared" si="276"/>
        <v>997.43902439024396</v>
      </c>
    </row>
    <row r="3464" spans="1:17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 t="shared" si="273"/>
        <v>MEDIUM</v>
      </c>
      <c r="J3464" s="2" t="str">
        <f t="shared" si="274"/>
        <v>LOW</v>
      </c>
      <c r="K3464" s="2">
        <v>0.25</v>
      </c>
      <c r="L3464" s="2">
        <v>9</v>
      </c>
      <c r="M3464" s="2" t="s">
        <v>17</v>
      </c>
      <c r="N3464" s="2">
        <v>447.71</v>
      </c>
      <c r="O3464" s="3" t="str">
        <f t="shared" si="275"/>
        <v>LOW</v>
      </c>
      <c r="P3464" t="str">
        <f t="shared" ref="P3464:P3527" si="277">IF(OR(H3464&gt;5000,K3464&gt;0.2),"HIGH IMPACT","NORMAL")</f>
        <v>HIGH IMPACT</v>
      </c>
      <c r="Q3464" s="5">
        <f t="shared" si="276"/>
        <v>1790.84</v>
      </c>
    </row>
    <row r="3465" spans="1:17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 t="shared" si="273"/>
        <v>LOW</v>
      </c>
      <c r="J3465" s="2" t="str">
        <f t="shared" si="274"/>
        <v>LOW</v>
      </c>
      <c r="K3465" s="2">
        <v>0.41</v>
      </c>
      <c r="L3465" s="2">
        <v>2</v>
      </c>
      <c r="M3465" s="2" t="s">
        <v>23</v>
      </c>
      <c r="N3465" s="2">
        <v>941.83</v>
      </c>
      <c r="O3465" s="3" t="str">
        <f t="shared" si="275"/>
        <v>LOW</v>
      </c>
      <c r="P3465" t="str">
        <f t="shared" si="277"/>
        <v>HIGH IMPACT</v>
      </c>
      <c r="Q3465" s="5">
        <f t="shared" si="276"/>
        <v>2297.146341463415</v>
      </c>
    </row>
    <row r="3466" spans="1:17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 t="shared" si="273"/>
        <v>MEDIUM</v>
      </c>
      <c r="J3466" s="2" t="str">
        <f t="shared" si="274"/>
        <v>LOW</v>
      </c>
      <c r="K3466" s="2">
        <v>0.23</v>
      </c>
      <c r="L3466" s="2">
        <v>5</v>
      </c>
      <c r="M3466" s="2" t="s">
        <v>17</v>
      </c>
      <c r="N3466" s="2">
        <v>339.61</v>
      </c>
      <c r="O3466" s="3" t="str">
        <f t="shared" si="275"/>
        <v>LOW</v>
      </c>
      <c r="P3466" t="str">
        <f t="shared" si="277"/>
        <v>HIGH IMPACT</v>
      </c>
      <c r="Q3466" s="5">
        <f t="shared" si="276"/>
        <v>1476.5652173913043</v>
      </c>
    </row>
    <row r="3467" spans="1:17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 t="shared" si="273"/>
        <v>LOW</v>
      </c>
      <c r="J3467" s="2" t="str">
        <f t="shared" si="274"/>
        <v>LOW</v>
      </c>
      <c r="K3467" s="2">
        <v>0.2</v>
      </c>
      <c r="L3467" s="2">
        <v>9</v>
      </c>
      <c r="M3467" s="2" t="s">
        <v>23</v>
      </c>
      <c r="N3467" s="2">
        <v>469.26</v>
      </c>
      <c r="O3467" s="3" t="str">
        <f t="shared" si="275"/>
        <v>LOW</v>
      </c>
      <c r="P3467" t="str">
        <f t="shared" si="277"/>
        <v>NORMAL</v>
      </c>
      <c r="Q3467" s="5">
        <f t="shared" si="276"/>
        <v>2346.2999999999997</v>
      </c>
    </row>
    <row r="3468" spans="1:17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 t="shared" si="273"/>
        <v>LOW</v>
      </c>
      <c r="J3468" s="2" t="str">
        <f t="shared" si="274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s="3" t="str">
        <f t="shared" si="275"/>
        <v>LOW</v>
      </c>
      <c r="P3468" t="str">
        <f t="shared" si="277"/>
        <v>HIGH IMPACT</v>
      </c>
      <c r="Q3468" s="5">
        <f t="shared" si="276"/>
        <v>207.41666666666669</v>
      </c>
    </row>
    <row r="3469" spans="1:17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 t="shared" si="273"/>
        <v>LOW</v>
      </c>
      <c r="J3469" s="2" t="str">
        <f t="shared" si="274"/>
        <v>LOW</v>
      </c>
      <c r="K3469" s="2">
        <v>0.18</v>
      </c>
      <c r="L3469" s="2">
        <v>4</v>
      </c>
      <c r="M3469" s="2" t="s">
        <v>17</v>
      </c>
      <c r="N3469" s="2">
        <v>170.5</v>
      </c>
      <c r="O3469" s="3" t="str">
        <f t="shared" si="275"/>
        <v>LOW</v>
      </c>
      <c r="P3469" t="str">
        <f t="shared" si="277"/>
        <v>NORMAL</v>
      </c>
      <c r="Q3469" s="5">
        <f t="shared" si="276"/>
        <v>947.22222222222229</v>
      </c>
    </row>
    <row r="3470" spans="1:17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 t="shared" si="273"/>
        <v>LOW</v>
      </c>
      <c r="J3470" s="2" t="str">
        <f t="shared" si="274"/>
        <v>LOW</v>
      </c>
      <c r="K3470" s="2">
        <v>0.4</v>
      </c>
      <c r="L3470" s="2">
        <v>8</v>
      </c>
      <c r="M3470" s="2" t="s">
        <v>28</v>
      </c>
      <c r="N3470" s="2">
        <v>252.77</v>
      </c>
      <c r="O3470" s="3" t="str">
        <f t="shared" si="275"/>
        <v>LOW</v>
      </c>
      <c r="P3470" t="str">
        <f t="shared" si="277"/>
        <v>HIGH IMPACT</v>
      </c>
      <c r="Q3470" s="5">
        <f t="shared" si="276"/>
        <v>631.92499999999995</v>
      </c>
    </row>
    <row r="3471" spans="1:17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 t="shared" si="273"/>
        <v>LOW</v>
      </c>
      <c r="J3471" s="2" t="str">
        <f t="shared" si="274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s="3" t="str">
        <f t="shared" si="275"/>
        <v>LOW</v>
      </c>
      <c r="P3471" t="str">
        <f t="shared" si="277"/>
        <v>NORMAL</v>
      </c>
      <c r="Q3471" s="5">
        <f t="shared" si="276"/>
        <v>11199.333333333334</v>
      </c>
    </row>
    <row r="3472" spans="1:17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 t="shared" si="273"/>
        <v>LOW</v>
      </c>
      <c r="J3472" s="2" t="str">
        <f t="shared" si="274"/>
        <v>LOW</v>
      </c>
      <c r="K3472" s="2">
        <v>0.03</v>
      </c>
      <c r="L3472" s="2">
        <v>2</v>
      </c>
      <c r="M3472" s="2" t="s">
        <v>17</v>
      </c>
      <c r="N3472" s="2">
        <v>1173.26</v>
      </c>
      <c r="O3472" s="3" t="str">
        <f t="shared" si="275"/>
        <v>LOW</v>
      </c>
      <c r="P3472" t="str">
        <f t="shared" si="277"/>
        <v>NORMAL</v>
      </c>
      <c r="Q3472" s="5">
        <f t="shared" si="276"/>
        <v>39108.666666666664</v>
      </c>
    </row>
    <row r="3473" spans="1:17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 t="shared" si="273"/>
        <v>MEDIUM</v>
      </c>
      <c r="J3473" s="2" t="str">
        <f t="shared" si="274"/>
        <v>LOW</v>
      </c>
      <c r="K3473" s="2">
        <v>0.22</v>
      </c>
      <c r="L3473" s="2">
        <v>8</v>
      </c>
      <c r="M3473" s="2" t="s">
        <v>17</v>
      </c>
      <c r="N3473" s="2">
        <v>466.47</v>
      </c>
      <c r="O3473" s="3" t="str">
        <f t="shared" si="275"/>
        <v>LOW</v>
      </c>
      <c r="P3473" t="str">
        <f t="shared" si="277"/>
        <v>HIGH IMPACT</v>
      </c>
      <c r="Q3473" s="5">
        <f t="shared" si="276"/>
        <v>2120.318181818182</v>
      </c>
    </row>
    <row r="3474" spans="1:17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 t="shared" si="273"/>
        <v>LOW</v>
      </c>
      <c r="J3474" s="2" t="str">
        <f t="shared" si="274"/>
        <v>LOW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3" t="str">
        <f t="shared" si="275"/>
        <v>LOW</v>
      </c>
      <c r="P3474" t="str">
        <f t="shared" si="277"/>
        <v>HIGH IMPACT</v>
      </c>
      <c r="Q3474" s="5">
        <f t="shared" si="276"/>
        <v>3736.0000000000005</v>
      </c>
    </row>
    <row r="3475" spans="1:17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 t="shared" si="273"/>
        <v>LOW</v>
      </c>
      <c r="J3475" s="2" t="str">
        <f t="shared" si="274"/>
        <v>LOW</v>
      </c>
      <c r="K3475" s="2">
        <v>0.3</v>
      </c>
      <c r="L3475" s="2">
        <v>7</v>
      </c>
      <c r="M3475" s="2" t="s">
        <v>28</v>
      </c>
      <c r="N3475" s="2">
        <v>375.36</v>
      </c>
      <c r="O3475" s="3" t="str">
        <f t="shared" si="275"/>
        <v>LOW</v>
      </c>
      <c r="P3475" t="str">
        <f t="shared" si="277"/>
        <v>HIGH IMPACT</v>
      </c>
      <c r="Q3475" s="5">
        <f t="shared" si="276"/>
        <v>1251.2</v>
      </c>
    </row>
    <row r="3476" spans="1:17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 t="shared" si="273"/>
        <v>HIGH</v>
      </c>
      <c r="J3476" s="2" t="str">
        <f t="shared" si="274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s="3" t="str">
        <f t="shared" si="275"/>
        <v>HIGH</v>
      </c>
      <c r="P3476" t="str">
        <f t="shared" si="277"/>
        <v>HIGH IMPACT</v>
      </c>
      <c r="Q3476" s="5">
        <f t="shared" si="276"/>
        <v>42049.5</v>
      </c>
    </row>
    <row r="3477" spans="1:17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 t="shared" si="273"/>
        <v>LOW</v>
      </c>
      <c r="J3477" s="2" t="str">
        <f t="shared" si="274"/>
        <v>LOW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3" t="str">
        <f t="shared" si="275"/>
        <v>LOW</v>
      </c>
      <c r="P3477" t="str">
        <f t="shared" si="277"/>
        <v>HIGH IMPACT</v>
      </c>
      <c r="Q3477" s="5">
        <f t="shared" si="276"/>
        <v>855.82857142857154</v>
      </c>
    </row>
    <row r="3478" spans="1:17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 t="shared" si="273"/>
        <v>LOW</v>
      </c>
      <c r="J3478" s="2" t="str">
        <f t="shared" si="274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s="3" t="str">
        <f t="shared" si="275"/>
        <v>LOW</v>
      </c>
      <c r="P3478" t="str">
        <f t="shared" si="277"/>
        <v>NORMAL</v>
      </c>
      <c r="Q3478" s="5">
        <f t="shared" si="276"/>
        <v>1611</v>
      </c>
    </row>
    <row r="3479" spans="1:17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 t="shared" si="273"/>
        <v>LOW</v>
      </c>
      <c r="J3479" s="2" t="str">
        <f t="shared" si="274"/>
        <v>LOW</v>
      </c>
      <c r="K3479" s="2">
        <v>0.48</v>
      </c>
      <c r="L3479" s="2">
        <v>9</v>
      </c>
      <c r="M3479" s="2" t="s">
        <v>23</v>
      </c>
      <c r="N3479" s="2">
        <v>1193.95</v>
      </c>
      <c r="O3479" s="3" t="str">
        <f t="shared" si="275"/>
        <v>LOW</v>
      </c>
      <c r="P3479" t="str">
        <f t="shared" si="277"/>
        <v>HIGH IMPACT</v>
      </c>
      <c r="Q3479" s="5">
        <f t="shared" si="276"/>
        <v>2487.3958333333335</v>
      </c>
    </row>
    <row r="3480" spans="1:17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 t="shared" si="273"/>
        <v>LOW</v>
      </c>
      <c r="J3480" s="2" t="str">
        <f t="shared" si="274"/>
        <v>LOW</v>
      </c>
      <c r="K3480" s="2">
        <v>0.17</v>
      </c>
      <c r="L3480" s="2">
        <v>4</v>
      </c>
      <c r="M3480" s="2" t="s">
        <v>28</v>
      </c>
      <c r="N3480" s="2">
        <v>866.96</v>
      </c>
      <c r="O3480" s="3" t="str">
        <f t="shared" si="275"/>
        <v>LOW</v>
      </c>
      <c r="P3480" t="str">
        <f t="shared" si="277"/>
        <v>NORMAL</v>
      </c>
      <c r="Q3480" s="5">
        <f t="shared" si="276"/>
        <v>5099.7647058823532</v>
      </c>
    </row>
    <row r="3481" spans="1:17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 t="shared" si="273"/>
        <v>LOW</v>
      </c>
      <c r="J3481" s="2" t="str">
        <f t="shared" si="274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s="3" t="str">
        <f t="shared" si="275"/>
        <v>LOW</v>
      </c>
      <c r="P3481" t="str">
        <f t="shared" si="277"/>
        <v>NORMAL</v>
      </c>
      <c r="Q3481" s="5">
        <f t="shared" si="276"/>
        <v>3599.8461538461538</v>
      </c>
    </row>
    <row r="3482" spans="1:17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 t="shared" si="273"/>
        <v>LOW</v>
      </c>
      <c r="J3482" s="2" t="str">
        <f t="shared" si="274"/>
        <v>LOW</v>
      </c>
      <c r="K3482" s="2">
        <v>0.15</v>
      </c>
      <c r="L3482" s="2">
        <v>5</v>
      </c>
      <c r="M3482" s="2" t="s">
        <v>23</v>
      </c>
      <c r="N3482" s="2">
        <v>673.99</v>
      </c>
      <c r="O3482" s="3" t="str">
        <f t="shared" si="275"/>
        <v>LOW</v>
      </c>
      <c r="P3482" t="str">
        <f t="shared" si="277"/>
        <v>NORMAL</v>
      </c>
      <c r="Q3482" s="5">
        <f t="shared" si="276"/>
        <v>4493.2666666666673</v>
      </c>
    </row>
    <row r="3483" spans="1:17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 t="shared" si="273"/>
        <v>LOW</v>
      </c>
      <c r="J3483" s="2" t="str">
        <f t="shared" si="274"/>
        <v>LOW</v>
      </c>
      <c r="K3483" s="2">
        <v>0.47</v>
      </c>
      <c r="L3483" s="2">
        <v>3</v>
      </c>
      <c r="M3483" s="2" t="s">
        <v>17</v>
      </c>
      <c r="N3483" s="2">
        <v>782.1</v>
      </c>
      <c r="O3483" s="3" t="str">
        <f t="shared" si="275"/>
        <v>LOW</v>
      </c>
      <c r="P3483" t="str">
        <f t="shared" si="277"/>
        <v>HIGH IMPACT</v>
      </c>
      <c r="Q3483" s="5">
        <f t="shared" si="276"/>
        <v>1664.0425531914896</v>
      </c>
    </row>
    <row r="3484" spans="1:17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 t="shared" si="273"/>
        <v>LOW</v>
      </c>
      <c r="J3484" s="2" t="str">
        <f t="shared" si="274"/>
        <v>LOW</v>
      </c>
      <c r="K3484" s="2">
        <v>0.24</v>
      </c>
      <c r="L3484" s="2">
        <v>7</v>
      </c>
      <c r="M3484" s="2" t="s">
        <v>23</v>
      </c>
      <c r="N3484" s="2">
        <v>246.87</v>
      </c>
      <c r="O3484" s="3" t="str">
        <f t="shared" si="275"/>
        <v>LOW</v>
      </c>
      <c r="P3484" t="str">
        <f t="shared" si="277"/>
        <v>HIGH IMPACT</v>
      </c>
      <c r="Q3484" s="5">
        <f t="shared" si="276"/>
        <v>1028.625</v>
      </c>
    </row>
    <row r="3485" spans="1:17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 t="shared" si="273"/>
        <v>LOW</v>
      </c>
      <c r="J3485" s="2" t="str">
        <f t="shared" si="274"/>
        <v>LOW</v>
      </c>
      <c r="K3485" s="2">
        <v>0.22</v>
      </c>
      <c r="L3485" s="2">
        <v>4</v>
      </c>
      <c r="M3485" s="2" t="s">
        <v>17</v>
      </c>
      <c r="N3485" s="2">
        <v>150.22</v>
      </c>
      <c r="O3485" s="3" t="str">
        <f t="shared" si="275"/>
        <v>LOW</v>
      </c>
      <c r="P3485" t="str">
        <f t="shared" si="277"/>
        <v>HIGH IMPACT</v>
      </c>
      <c r="Q3485" s="5">
        <f t="shared" si="276"/>
        <v>682.81818181818176</v>
      </c>
    </row>
    <row r="3486" spans="1:17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 t="shared" si="273"/>
        <v>LOW</v>
      </c>
      <c r="J3486" s="2" t="str">
        <f t="shared" si="274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3" t="str">
        <f t="shared" si="275"/>
        <v>LOW</v>
      </c>
      <c r="P3486" t="str">
        <f t="shared" si="277"/>
        <v>HIGH IMPACT</v>
      </c>
      <c r="Q3486" s="5">
        <f t="shared" si="276"/>
        <v>1577.6785714285713</v>
      </c>
    </row>
    <row r="3487" spans="1:17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 t="shared" si="273"/>
        <v>LOW</v>
      </c>
      <c r="J3487" s="2" t="str">
        <f t="shared" si="274"/>
        <v>LOW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3" t="str">
        <f t="shared" si="275"/>
        <v>LOW</v>
      </c>
      <c r="P3487" t="str">
        <f t="shared" si="277"/>
        <v>HIGH IMPACT</v>
      </c>
      <c r="Q3487" s="5">
        <f t="shared" si="276"/>
        <v>1230.4680851063831</v>
      </c>
    </row>
    <row r="3488" spans="1:17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 t="shared" si="273"/>
        <v>MEDIUM</v>
      </c>
      <c r="J3488" s="2" t="str">
        <f t="shared" si="274"/>
        <v>LOW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3" t="str">
        <f t="shared" si="275"/>
        <v>HIGH</v>
      </c>
      <c r="P3488" t="str">
        <f t="shared" si="277"/>
        <v>HIGH IMPACT</v>
      </c>
      <c r="Q3488" s="5">
        <f t="shared" si="276"/>
        <v>3707.8666666666663</v>
      </c>
    </row>
    <row r="3489" spans="1:17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 t="shared" si="273"/>
        <v>LOW</v>
      </c>
      <c r="J3489" s="2" t="str">
        <f t="shared" si="274"/>
        <v>LOW</v>
      </c>
      <c r="K3489" s="2">
        <v>0.09</v>
      </c>
      <c r="L3489" s="2">
        <v>6</v>
      </c>
      <c r="M3489" s="2" t="s">
        <v>23</v>
      </c>
      <c r="N3489" s="2">
        <v>403.43</v>
      </c>
      <c r="O3489" s="3" t="str">
        <f t="shared" si="275"/>
        <v>LOW</v>
      </c>
      <c r="P3489" t="str">
        <f t="shared" si="277"/>
        <v>NORMAL</v>
      </c>
      <c r="Q3489" s="5">
        <f t="shared" si="276"/>
        <v>4482.5555555555557</v>
      </c>
    </row>
    <row r="3490" spans="1:17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 t="shared" si="273"/>
        <v>MEDIUM</v>
      </c>
      <c r="J3490" s="2" t="str">
        <f t="shared" si="274"/>
        <v>LOW</v>
      </c>
      <c r="K3490" s="2">
        <v>0.3</v>
      </c>
      <c r="L3490" s="2">
        <v>2</v>
      </c>
      <c r="M3490" s="2" t="s">
        <v>17</v>
      </c>
      <c r="N3490" s="2">
        <v>212.89</v>
      </c>
      <c r="O3490" s="3" t="str">
        <f t="shared" si="275"/>
        <v>LOW</v>
      </c>
      <c r="P3490" t="str">
        <f t="shared" si="277"/>
        <v>HIGH IMPACT</v>
      </c>
      <c r="Q3490" s="5">
        <f t="shared" si="276"/>
        <v>709.63333333333333</v>
      </c>
    </row>
    <row r="3491" spans="1:17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 t="shared" si="273"/>
        <v>MEDIUM</v>
      </c>
      <c r="J3491" s="2" t="str">
        <f t="shared" si="274"/>
        <v>LOW</v>
      </c>
      <c r="K3491" s="2">
        <v>0.25</v>
      </c>
      <c r="L3491" s="2">
        <v>9</v>
      </c>
      <c r="M3491" s="2" t="s">
        <v>17</v>
      </c>
      <c r="N3491" s="2">
        <v>431.6</v>
      </c>
      <c r="O3491" s="3" t="str">
        <f t="shared" si="275"/>
        <v>LOW</v>
      </c>
      <c r="P3491" t="str">
        <f t="shared" si="277"/>
        <v>HIGH IMPACT</v>
      </c>
      <c r="Q3491" s="5">
        <f t="shared" si="276"/>
        <v>1726.4</v>
      </c>
    </row>
    <row r="3492" spans="1:17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 t="shared" si="273"/>
        <v>LOW</v>
      </c>
      <c r="J3492" s="2" t="str">
        <f t="shared" si="274"/>
        <v>LOW</v>
      </c>
      <c r="K3492" s="2">
        <v>0.03</v>
      </c>
      <c r="L3492" s="2">
        <v>4</v>
      </c>
      <c r="M3492" s="2" t="s">
        <v>23</v>
      </c>
      <c r="N3492" s="2">
        <v>278.87</v>
      </c>
      <c r="O3492" s="3" t="str">
        <f t="shared" si="275"/>
        <v>LOW</v>
      </c>
      <c r="P3492" t="str">
        <f t="shared" si="277"/>
        <v>NORMAL</v>
      </c>
      <c r="Q3492" s="5">
        <f t="shared" si="276"/>
        <v>9295.6666666666679</v>
      </c>
    </row>
    <row r="3493" spans="1:17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 t="shared" si="273"/>
        <v>LOW</v>
      </c>
      <c r="J3493" s="2" t="str">
        <f t="shared" si="274"/>
        <v>LOW</v>
      </c>
      <c r="K3493" s="2">
        <v>0.26</v>
      </c>
      <c r="L3493" s="2">
        <v>7</v>
      </c>
      <c r="M3493" s="2" t="s">
        <v>28</v>
      </c>
      <c r="N3493" s="2">
        <v>280.38</v>
      </c>
      <c r="O3493" s="3" t="str">
        <f t="shared" si="275"/>
        <v>LOW</v>
      </c>
      <c r="P3493" t="str">
        <f t="shared" si="277"/>
        <v>HIGH IMPACT</v>
      </c>
      <c r="Q3493" s="5">
        <f t="shared" si="276"/>
        <v>1078.3846153846152</v>
      </c>
    </row>
    <row r="3494" spans="1:17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 t="shared" si="273"/>
        <v>LOW</v>
      </c>
      <c r="J3494" s="2" t="str">
        <f t="shared" si="274"/>
        <v>LOW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3" t="str">
        <f t="shared" si="275"/>
        <v>LOW</v>
      </c>
      <c r="P3494" t="str">
        <f t="shared" si="277"/>
        <v>HIGH IMPACT</v>
      </c>
      <c r="Q3494" s="5">
        <f t="shared" si="276"/>
        <v>3283.7142857142858</v>
      </c>
    </row>
    <row r="3495" spans="1:17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 t="shared" si="273"/>
        <v>LOW</v>
      </c>
      <c r="J3495" s="2" t="str">
        <f t="shared" si="274"/>
        <v>LOW</v>
      </c>
      <c r="K3495" s="2">
        <v>0.35</v>
      </c>
      <c r="L3495" s="2">
        <v>3</v>
      </c>
      <c r="M3495" s="2" t="s">
        <v>28</v>
      </c>
      <c r="N3495" s="2">
        <v>957.96</v>
      </c>
      <c r="O3495" s="3" t="str">
        <f t="shared" si="275"/>
        <v>LOW</v>
      </c>
      <c r="P3495" t="str">
        <f t="shared" si="277"/>
        <v>HIGH IMPACT</v>
      </c>
      <c r="Q3495" s="5">
        <f t="shared" si="276"/>
        <v>2737.0285714285719</v>
      </c>
    </row>
    <row r="3496" spans="1:17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 t="shared" si="273"/>
        <v>MEDIUM</v>
      </c>
      <c r="J3496" s="2" t="str">
        <f t="shared" si="274"/>
        <v>LOW</v>
      </c>
      <c r="K3496" s="2">
        <v>0.5</v>
      </c>
      <c r="L3496" s="2">
        <v>3</v>
      </c>
      <c r="M3496" s="2" t="s">
        <v>17</v>
      </c>
      <c r="N3496" s="2">
        <v>894.46</v>
      </c>
      <c r="O3496" s="3" t="str">
        <f t="shared" si="275"/>
        <v>HIGH</v>
      </c>
      <c r="P3496" t="str">
        <f t="shared" si="277"/>
        <v>HIGH IMPACT</v>
      </c>
      <c r="Q3496" s="5">
        <f t="shared" si="276"/>
        <v>1788.92</v>
      </c>
    </row>
    <row r="3497" spans="1:17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 t="shared" si="273"/>
        <v>LOW</v>
      </c>
      <c r="J3497" s="2" t="str">
        <f t="shared" si="274"/>
        <v>LOW</v>
      </c>
      <c r="K3497" s="2">
        <v>0.21</v>
      </c>
      <c r="L3497" s="2">
        <v>3</v>
      </c>
      <c r="M3497" s="2" t="s">
        <v>28</v>
      </c>
      <c r="N3497" s="2">
        <v>379.59</v>
      </c>
      <c r="O3497" s="3" t="str">
        <f t="shared" si="275"/>
        <v>LOW</v>
      </c>
      <c r="P3497" t="str">
        <f t="shared" si="277"/>
        <v>HIGH IMPACT</v>
      </c>
      <c r="Q3497" s="5">
        <f t="shared" si="276"/>
        <v>1807.5714285714284</v>
      </c>
    </row>
    <row r="3498" spans="1:17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 t="shared" si="273"/>
        <v>LOW</v>
      </c>
      <c r="J3498" s="2" t="str">
        <f t="shared" si="274"/>
        <v>LOW</v>
      </c>
      <c r="K3498" s="2">
        <v>0.26</v>
      </c>
      <c r="L3498" s="2">
        <v>5</v>
      </c>
      <c r="M3498" s="2" t="s">
        <v>28</v>
      </c>
      <c r="N3498" s="2">
        <v>340.85</v>
      </c>
      <c r="O3498" s="3" t="str">
        <f t="shared" si="275"/>
        <v>LOW</v>
      </c>
      <c r="P3498" t="str">
        <f t="shared" si="277"/>
        <v>HIGH IMPACT</v>
      </c>
      <c r="Q3498" s="5">
        <f t="shared" si="276"/>
        <v>1310.9615384615386</v>
      </c>
    </row>
    <row r="3499" spans="1:17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 t="shared" si="273"/>
        <v>LOW</v>
      </c>
      <c r="J3499" s="2" t="str">
        <f t="shared" si="274"/>
        <v>LOW</v>
      </c>
      <c r="K3499" s="2">
        <v>0.04</v>
      </c>
      <c r="L3499" s="2">
        <v>6</v>
      </c>
      <c r="M3499" s="2" t="s">
        <v>23</v>
      </c>
      <c r="N3499" s="2">
        <v>1229.71</v>
      </c>
      <c r="O3499" s="3" t="str">
        <f t="shared" si="275"/>
        <v>LOW</v>
      </c>
      <c r="P3499" t="str">
        <f t="shared" si="277"/>
        <v>NORMAL</v>
      </c>
      <c r="Q3499" s="5">
        <f t="shared" si="276"/>
        <v>30742.75</v>
      </c>
    </row>
    <row r="3500" spans="1:17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 t="shared" si="273"/>
        <v>LOW</v>
      </c>
      <c r="J3500" s="2" t="str">
        <f t="shared" si="274"/>
        <v>LOW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3" t="str">
        <f t="shared" si="275"/>
        <v>LOW</v>
      </c>
      <c r="P3500" t="str">
        <f t="shared" si="277"/>
        <v>HIGH IMPACT</v>
      </c>
      <c r="Q3500" s="5">
        <f t="shared" si="276"/>
        <v>676.88095238095241</v>
      </c>
    </row>
    <row r="3501" spans="1:17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 t="shared" si="273"/>
        <v>LOW</v>
      </c>
      <c r="J3501" s="2" t="str">
        <f t="shared" si="274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s="3" t="str">
        <f t="shared" si="275"/>
        <v>LOW</v>
      </c>
      <c r="P3501" t="str">
        <f t="shared" si="277"/>
        <v>NORMAL</v>
      </c>
      <c r="Q3501" s="5">
        <f t="shared" si="276"/>
        <v>7708.9999999999991</v>
      </c>
    </row>
    <row r="3502" spans="1:17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 t="shared" si="273"/>
        <v>LOW</v>
      </c>
      <c r="J3502" s="2" t="str">
        <f t="shared" si="274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s="3" t="str">
        <f t="shared" si="275"/>
        <v>LOW</v>
      </c>
      <c r="P3502" t="str">
        <f t="shared" si="277"/>
        <v>HIGH IMPACT</v>
      </c>
      <c r="Q3502" s="5">
        <f t="shared" si="276"/>
        <v>157.34042553191492</v>
      </c>
    </row>
    <row r="3503" spans="1:17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 t="shared" si="273"/>
        <v>LOW</v>
      </c>
      <c r="J3503" s="2" t="str">
        <f t="shared" si="274"/>
        <v>LOW</v>
      </c>
      <c r="K3503" s="2">
        <v>0.17</v>
      </c>
      <c r="L3503" s="2">
        <v>7</v>
      </c>
      <c r="M3503" s="2" t="s">
        <v>28</v>
      </c>
      <c r="N3503" s="2">
        <v>349.63</v>
      </c>
      <c r="O3503" s="3" t="str">
        <f t="shared" si="275"/>
        <v>LOW</v>
      </c>
      <c r="P3503" t="str">
        <f t="shared" si="277"/>
        <v>NORMAL</v>
      </c>
      <c r="Q3503" s="5">
        <f t="shared" si="276"/>
        <v>2056.6470588235293</v>
      </c>
    </row>
    <row r="3504" spans="1:17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 t="shared" si="273"/>
        <v>MEDIUM</v>
      </c>
      <c r="J3504" s="2" t="str">
        <f t="shared" si="274"/>
        <v>LOW</v>
      </c>
      <c r="K3504" s="2">
        <v>0.17</v>
      </c>
      <c r="L3504" s="2">
        <v>9</v>
      </c>
      <c r="M3504" s="2" t="s">
        <v>23</v>
      </c>
      <c r="N3504" s="2">
        <v>717.96</v>
      </c>
      <c r="O3504" s="3" t="str">
        <f t="shared" si="275"/>
        <v>HIGH</v>
      </c>
      <c r="P3504" t="str">
        <f t="shared" si="277"/>
        <v>HIGH IMPACT</v>
      </c>
      <c r="Q3504" s="5">
        <f t="shared" si="276"/>
        <v>4223.2941176470586</v>
      </c>
    </row>
    <row r="3505" spans="1:17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 t="shared" si="273"/>
        <v>LOW</v>
      </c>
      <c r="J3505" s="2" t="str">
        <f t="shared" si="274"/>
        <v>LOW</v>
      </c>
      <c r="K3505" s="2">
        <v>0.16</v>
      </c>
      <c r="L3505" s="2">
        <v>5</v>
      </c>
      <c r="M3505" s="2" t="s">
        <v>28</v>
      </c>
      <c r="N3505" s="2">
        <v>195.24</v>
      </c>
      <c r="O3505" s="3" t="str">
        <f t="shared" si="275"/>
        <v>LOW</v>
      </c>
      <c r="P3505" t="str">
        <f t="shared" si="277"/>
        <v>NORMAL</v>
      </c>
      <c r="Q3505" s="5">
        <f t="shared" si="276"/>
        <v>1220.25</v>
      </c>
    </row>
    <row r="3506" spans="1:17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 t="shared" si="273"/>
        <v>LOW</v>
      </c>
      <c r="J3506" s="2" t="str">
        <f t="shared" si="274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s="3" t="str">
        <f t="shared" si="275"/>
        <v>LOW</v>
      </c>
      <c r="P3506" t="str">
        <f t="shared" si="277"/>
        <v>HIGH IMPACT</v>
      </c>
      <c r="Q3506" s="5">
        <f t="shared" si="276"/>
        <v>1301.625</v>
      </c>
    </row>
    <row r="3507" spans="1:17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 t="shared" si="273"/>
        <v>HIGH</v>
      </c>
      <c r="J3507" s="2" t="str">
        <f t="shared" si="274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s="3" t="str">
        <f t="shared" si="275"/>
        <v>HIGH</v>
      </c>
      <c r="P3507" t="str">
        <f t="shared" si="277"/>
        <v>HIGH IMPACT</v>
      </c>
      <c r="Q3507" s="5">
        <f t="shared" si="276"/>
        <v>1989.6938775510205</v>
      </c>
    </row>
    <row r="3508" spans="1:17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 t="shared" si="273"/>
        <v>LOW</v>
      </c>
      <c r="J3508" s="2" t="str">
        <f t="shared" si="274"/>
        <v>LOW</v>
      </c>
      <c r="K3508" s="2">
        <v>0.49</v>
      </c>
      <c r="L3508" s="2">
        <v>8</v>
      </c>
      <c r="M3508" s="2" t="s">
        <v>17</v>
      </c>
      <c r="N3508" s="2">
        <v>149.57</v>
      </c>
      <c r="O3508" s="3" t="str">
        <f t="shared" si="275"/>
        <v>LOW</v>
      </c>
      <c r="P3508" t="str">
        <f t="shared" si="277"/>
        <v>HIGH IMPACT</v>
      </c>
      <c r="Q3508" s="5">
        <f t="shared" si="276"/>
        <v>305.24489795918367</v>
      </c>
    </row>
    <row r="3509" spans="1:17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 t="shared" si="273"/>
        <v>LOW</v>
      </c>
      <c r="J3509" s="2" t="str">
        <f t="shared" si="274"/>
        <v>LOW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3" t="str">
        <f t="shared" si="275"/>
        <v>LOW</v>
      </c>
      <c r="P3509" t="str">
        <f t="shared" si="277"/>
        <v>HIGH IMPACT</v>
      </c>
      <c r="Q3509" s="5">
        <f t="shared" si="276"/>
        <v>3050.4000000000005</v>
      </c>
    </row>
    <row r="3510" spans="1:17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 t="shared" si="273"/>
        <v>LOW</v>
      </c>
      <c r="J3510" s="2" t="str">
        <f t="shared" si="274"/>
        <v>LOW</v>
      </c>
      <c r="K3510" s="2">
        <v>0.06</v>
      </c>
      <c r="L3510" s="2">
        <v>5</v>
      </c>
      <c r="M3510" s="2" t="s">
        <v>28</v>
      </c>
      <c r="N3510" s="2">
        <v>167.53</v>
      </c>
      <c r="O3510" s="3" t="str">
        <f t="shared" si="275"/>
        <v>LOW</v>
      </c>
      <c r="P3510" t="str">
        <f t="shared" si="277"/>
        <v>NORMAL</v>
      </c>
      <c r="Q3510" s="5">
        <f t="shared" si="276"/>
        <v>2792.166666666667</v>
      </c>
    </row>
    <row r="3511" spans="1:17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 t="shared" si="273"/>
        <v>LOW</v>
      </c>
      <c r="J3511" s="2" t="str">
        <f t="shared" si="274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s="3" t="str">
        <f t="shared" si="275"/>
        <v>LOW</v>
      </c>
      <c r="P3511" t="str">
        <f t="shared" si="277"/>
        <v>NORMAL</v>
      </c>
      <c r="Q3511" s="5">
        <f t="shared" si="276"/>
        <v>7469.1578947368425</v>
      </c>
    </row>
    <row r="3512" spans="1:17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 t="shared" si="273"/>
        <v>LOW</v>
      </c>
      <c r="J3512" s="2" t="str">
        <f t="shared" si="274"/>
        <v>LOW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3" t="str">
        <f t="shared" si="275"/>
        <v>LOW</v>
      </c>
      <c r="P3512" t="str">
        <f t="shared" si="277"/>
        <v>NORMAL</v>
      </c>
      <c r="Q3512" s="5">
        <f t="shared" si="276"/>
        <v>960.92857142857133</v>
      </c>
    </row>
    <row r="3513" spans="1:17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 t="shared" si="273"/>
        <v>LOW</v>
      </c>
      <c r="J3513" s="2" t="str">
        <f t="shared" si="274"/>
        <v>LOW</v>
      </c>
      <c r="K3513" s="2">
        <v>0.35</v>
      </c>
      <c r="L3513" s="2">
        <v>1</v>
      </c>
      <c r="M3513" s="2" t="s">
        <v>17</v>
      </c>
      <c r="N3513" s="2">
        <v>307.14</v>
      </c>
      <c r="O3513" s="3" t="str">
        <f t="shared" si="275"/>
        <v>LOW</v>
      </c>
      <c r="P3513" t="str">
        <f t="shared" si="277"/>
        <v>HIGH IMPACT</v>
      </c>
      <c r="Q3513" s="5">
        <f t="shared" si="276"/>
        <v>877.5428571428572</v>
      </c>
    </row>
    <row r="3514" spans="1:17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 t="shared" si="273"/>
        <v>LOW</v>
      </c>
      <c r="J3514" s="2" t="str">
        <f t="shared" si="274"/>
        <v>LOW</v>
      </c>
      <c r="K3514" s="2">
        <v>0.25</v>
      </c>
      <c r="L3514" s="2">
        <v>7</v>
      </c>
      <c r="M3514" s="2" t="s">
        <v>17</v>
      </c>
      <c r="N3514" s="2">
        <v>552.88</v>
      </c>
      <c r="O3514" s="3" t="str">
        <f t="shared" si="275"/>
        <v>LOW</v>
      </c>
      <c r="P3514" t="str">
        <f t="shared" si="277"/>
        <v>HIGH IMPACT</v>
      </c>
      <c r="Q3514" s="5">
        <f t="shared" si="276"/>
        <v>2211.52</v>
      </c>
    </row>
    <row r="3515" spans="1:17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 t="shared" si="273"/>
        <v>MEDIUM</v>
      </c>
      <c r="J3515" s="2" t="str">
        <f t="shared" si="274"/>
        <v>LOW</v>
      </c>
      <c r="K3515" s="2">
        <v>0.31</v>
      </c>
      <c r="L3515" s="2">
        <v>6</v>
      </c>
      <c r="M3515" s="2" t="s">
        <v>28</v>
      </c>
      <c r="N3515" s="2">
        <v>989.42</v>
      </c>
      <c r="O3515" s="3" t="str">
        <f t="shared" si="275"/>
        <v>HIGH</v>
      </c>
      <c r="P3515" t="str">
        <f t="shared" si="277"/>
        <v>HIGH IMPACT</v>
      </c>
      <c r="Q3515" s="5">
        <f t="shared" si="276"/>
        <v>3191.6774193548385</v>
      </c>
    </row>
    <row r="3516" spans="1:17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 t="shared" si="273"/>
        <v>LOW</v>
      </c>
      <c r="J3516" s="2" t="str">
        <f t="shared" si="274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s="3" t="str">
        <f t="shared" si="275"/>
        <v>LOW</v>
      </c>
      <c r="P3516" t="str">
        <f t="shared" si="277"/>
        <v>NORMAL</v>
      </c>
      <c r="Q3516" s="5" t="str">
        <f t="shared" si="276"/>
        <v>cant divide</v>
      </c>
    </row>
    <row r="3517" spans="1:17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 t="shared" si="273"/>
        <v>LOW</v>
      </c>
      <c r="J3517" s="2" t="str">
        <f t="shared" si="274"/>
        <v>LOW</v>
      </c>
      <c r="K3517" s="2">
        <v>0.39</v>
      </c>
      <c r="L3517" s="2">
        <v>3</v>
      </c>
      <c r="M3517" s="2" t="s">
        <v>17</v>
      </c>
      <c r="N3517" s="2">
        <v>153.96</v>
      </c>
      <c r="O3517" s="3" t="str">
        <f t="shared" si="275"/>
        <v>LOW</v>
      </c>
      <c r="P3517" t="str">
        <f t="shared" si="277"/>
        <v>HIGH IMPACT</v>
      </c>
      <c r="Q3517" s="5">
        <f t="shared" si="276"/>
        <v>394.76923076923077</v>
      </c>
    </row>
    <row r="3518" spans="1:17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 t="shared" si="273"/>
        <v>HIGH</v>
      </c>
      <c r="J3518" s="2" t="str">
        <f t="shared" si="274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3" t="str">
        <f t="shared" si="275"/>
        <v>LOW</v>
      </c>
      <c r="P3518" t="str">
        <f t="shared" si="277"/>
        <v>HIGH IMPACT</v>
      </c>
      <c r="Q3518" s="5">
        <f t="shared" si="276"/>
        <v>77.333333333333329</v>
      </c>
    </row>
    <row r="3519" spans="1:17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 t="shared" si="273"/>
        <v>LOW</v>
      </c>
      <c r="J3519" s="2" t="str">
        <f t="shared" si="274"/>
        <v>LOW</v>
      </c>
      <c r="K3519" s="2">
        <v>0.33</v>
      </c>
      <c r="L3519" s="2">
        <v>1</v>
      </c>
      <c r="M3519" s="2" t="s">
        <v>28</v>
      </c>
      <c r="N3519" s="2">
        <v>669.21</v>
      </c>
      <c r="O3519" s="3" t="str">
        <f t="shared" si="275"/>
        <v>LOW</v>
      </c>
      <c r="P3519" t="str">
        <f t="shared" si="277"/>
        <v>HIGH IMPACT</v>
      </c>
      <c r="Q3519" s="5">
        <f t="shared" si="276"/>
        <v>2027.909090909091</v>
      </c>
    </row>
    <row r="3520" spans="1:17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 t="shared" si="273"/>
        <v>LOW</v>
      </c>
      <c r="J3520" s="2" t="str">
        <f t="shared" si="274"/>
        <v>LOW</v>
      </c>
      <c r="K3520" s="2">
        <v>0.43</v>
      </c>
      <c r="L3520" s="2">
        <v>7</v>
      </c>
      <c r="M3520" s="2" t="s">
        <v>23</v>
      </c>
      <c r="N3520" s="2">
        <v>855.19</v>
      </c>
      <c r="O3520" s="3" t="str">
        <f t="shared" si="275"/>
        <v>LOW</v>
      </c>
      <c r="P3520" t="str">
        <f t="shared" si="277"/>
        <v>HIGH IMPACT</v>
      </c>
      <c r="Q3520" s="5">
        <f t="shared" si="276"/>
        <v>1988.8139534883724</v>
      </c>
    </row>
    <row r="3521" spans="1:17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 t="shared" si="273"/>
        <v>LOW</v>
      </c>
      <c r="J3521" s="2" t="str">
        <f t="shared" si="274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s="3" t="str">
        <f t="shared" si="275"/>
        <v>LOW</v>
      </c>
      <c r="P3521" t="str">
        <f t="shared" si="277"/>
        <v>HIGH IMPACT</v>
      </c>
      <c r="Q3521" s="5">
        <f t="shared" si="276"/>
        <v>366.625</v>
      </c>
    </row>
    <row r="3522" spans="1:17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 t="shared" si="273"/>
        <v>LOW</v>
      </c>
      <c r="J3522" s="2" t="str">
        <f t="shared" si="274"/>
        <v>LOW</v>
      </c>
      <c r="K3522" s="2">
        <v>0.01</v>
      </c>
      <c r="L3522" s="2">
        <v>6</v>
      </c>
      <c r="M3522" s="2" t="s">
        <v>17</v>
      </c>
      <c r="N3522" s="2">
        <v>250.61</v>
      </c>
      <c r="O3522" s="3" t="str">
        <f t="shared" si="275"/>
        <v>LOW</v>
      </c>
      <c r="P3522" t="str">
        <f t="shared" si="277"/>
        <v>NORMAL</v>
      </c>
      <c r="Q3522" s="5">
        <f t="shared" si="276"/>
        <v>25061</v>
      </c>
    </row>
    <row r="3523" spans="1:17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 t="shared" ref="I3523:I3586" si="278">IF(H3523&gt;10000,"HIGH",IF(H3523&gt;5000,"MEDIUM","LOW"))</f>
        <v>MEDIUM</v>
      </c>
      <c r="J3523" s="2" t="str">
        <f t="shared" ref="J3523:J3586" si="279">IF(H3523&gt;10000,"HIGH","LOW")</f>
        <v>LOW</v>
      </c>
      <c r="K3523" s="2">
        <v>0.5</v>
      </c>
      <c r="L3523" s="2">
        <v>4</v>
      </c>
      <c r="M3523" s="2" t="s">
        <v>17</v>
      </c>
      <c r="N3523" s="2">
        <v>683.54</v>
      </c>
      <c r="O3523" s="3" t="str">
        <f t="shared" ref="O3523:O3586" si="280">IF(AND(H3523&gt;5000,N3523&gt;500),"HIGH","LOW")</f>
        <v>HIGH</v>
      </c>
      <c r="P3523" t="str">
        <f t="shared" si="277"/>
        <v>HIGH IMPACT</v>
      </c>
      <c r="Q3523" s="5">
        <f t="shared" ref="Q3523:Q3586" si="281">IFERROR(N3523/K3523,"cant divide")</f>
        <v>1367.08</v>
      </c>
    </row>
    <row r="3524" spans="1:17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 t="shared" si="278"/>
        <v>MEDIUM</v>
      </c>
      <c r="J3524" s="2" t="str">
        <f t="shared" si="279"/>
        <v>LOW</v>
      </c>
      <c r="K3524" s="2">
        <v>0.03</v>
      </c>
      <c r="L3524" s="2">
        <v>8</v>
      </c>
      <c r="M3524" s="2" t="s">
        <v>17</v>
      </c>
      <c r="N3524" s="2">
        <v>232.43</v>
      </c>
      <c r="O3524" s="3" t="str">
        <f t="shared" si="280"/>
        <v>LOW</v>
      </c>
      <c r="P3524" t="str">
        <f t="shared" si="277"/>
        <v>HIGH IMPACT</v>
      </c>
      <c r="Q3524" s="5">
        <f t="shared" si="281"/>
        <v>7747.666666666667</v>
      </c>
    </row>
    <row r="3525" spans="1:17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 t="shared" si="278"/>
        <v>LOW</v>
      </c>
      <c r="J3525" s="2" t="str">
        <f t="shared" si="279"/>
        <v>LOW</v>
      </c>
      <c r="K3525" s="2">
        <v>0.1</v>
      </c>
      <c r="L3525" s="2">
        <v>9</v>
      </c>
      <c r="M3525" s="2" t="s">
        <v>23</v>
      </c>
      <c r="N3525" s="2">
        <v>382.02</v>
      </c>
      <c r="O3525" s="3" t="str">
        <f t="shared" si="280"/>
        <v>LOW</v>
      </c>
      <c r="P3525" t="str">
        <f t="shared" si="277"/>
        <v>NORMAL</v>
      </c>
      <c r="Q3525" s="5">
        <f t="shared" si="281"/>
        <v>3820.2</v>
      </c>
    </row>
    <row r="3526" spans="1:17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 t="shared" si="278"/>
        <v>LOW</v>
      </c>
      <c r="J3526" s="2" t="str">
        <f t="shared" si="279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s="3" t="str">
        <f t="shared" si="280"/>
        <v>LOW</v>
      </c>
      <c r="P3526" t="str">
        <f t="shared" si="277"/>
        <v>NORMAL</v>
      </c>
      <c r="Q3526" s="5">
        <f t="shared" si="281"/>
        <v>6832.3333333333339</v>
      </c>
    </row>
    <row r="3527" spans="1:17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 t="shared" si="278"/>
        <v>MEDIUM</v>
      </c>
      <c r="J3527" s="2" t="str">
        <f t="shared" si="279"/>
        <v>LOW</v>
      </c>
      <c r="K3527" s="2">
        <v>0.31</v>
      </c>
      <c r="L3527" s="2">
        <v>1</v>
      </c>
      <c r="M3527" s="2" t="s">
        <v>28</v>
      </c>
      <c r="N3527" s="2">
        <v>148.93</v>
      </c>
      <c r="O3527" s="3" t="str">
        <f t="shared" si="280"/>
        <v>LOW</v>
      </c>
      <c r="P3527" t="str">
        <f t="shared" si="277"/>
        <v>HIGH IMPACT</v>
      </c>
      <c r="Q3527" s="5">
        <f t="shared" si="281"/>
        <v>480.41935483870969</v>
      </c>
    </row>
    <row r="3528" spans="1:17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 t="shared" si="278"/>
        <v>LOW</v>
      </c>
      <c r="J3528" s="2" t="str">
        <f t="shared" si="279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3" t="str">
        <f t="shared" si="280"/>
        <v>LOW</v>
      </c>
      <c r="P3528" t="str">
        <f t="shared" ref="P3528:P3591" si="282">IF(OR(H3528&gt;5000,K3528&gt;0.2),"HIGH IMPACT","NORMAL")</f>
        <v>HIGH IMPACT</v>
      </c>
      <c r="Q3528" s="5">
        <f t="shared" si="281"/>
        <v>600.17241379310349</v>
      </c>
    </row>
    <row r="3529" spans="1:17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 t="shared" si="278"/>
        <v>MEDIUM</v>
      </c>
      <c r="J3529" s="2" t="str">
        <f t="shared" si="279"/>
        <v>LOW</v>
      </c>
      <c r="K3529" s="2">
        <v>0.1</v>
      </c>
      <c r="L3529" s="2">
        <v>7</v>
      </c>
      <c r="M3529" s="2" t="s">
        <v>23</v>
      </c>
      <c r="N3529" s="2">
        <v>510.15</v>
      </c>
      <c r="O3529" s="3" t="str">
        <f t="shared" si="280"/>
        <v>HIGH</v>
      </c>
      <c r="P3529" t="str">
        <f t="shared" si="282"/>
        <v>HIGH IMPACT</v>
      </c>
      <c r="Q3529" s="5">
        <f t="shared" si="281"/>
        <v>5101.4999999999991</v>
      </c>
    </row>
    <row r="3530" spans="1:17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 t="shared" si="278"/>
        <v>LOW</v>
      </c>
      <c r="J3530" s="2" t="str">
        <f t="shared" si="279"/>
        <v>LOW</v>
      </c>
      <c r="K3530" s="2">
        <v>0.48</v>
      </c>
      <c r="L3530" s="2">
        <v>2</v>
      </c>
      <c r="M3530" s="2" t="s">
        <v>23</v>
      </c>
      <c r="N3530" s="2">
        <v>511.86</v>
      </c>
      <c r="O3530" s="3" t="str">
        <f t="shared" si="280"/>
        <v>LOW</v>
      </c>
      <c r="P3530" t="str">
        <f t="shared" si="282"/>
        <v>HIGH IMPACT</v>
      </c>
      <c r="Q3530" s="5">
        <f t="shared" si="281"/>
        <v>1066.375</v>
      </c>
    </row>
    <row r="3531" spans="1:17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 t="shared" si="278"/>
        <v>LOW</v>
      </c>
      <c r="J3531" s="2" t="str">
        <f t="shared" si="279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s="3" t="str">
        <f t="shared" si="280"/>
        <v>LOW</v>
      </c>
      <c r="P3531" t="str">
        <f t="shared" si="282"/>
        <v>HIGH IMPACT</v>
      </c>
      <c r="Q3531" s="5">
        <f t="shared" si="281"/>
        <v>1734.4782608695652</v>
      </c>
    </row>
    <row r="3532" spans="1:17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 t="shared" si="278"/>
        <v>LOW</v>
      </c>
      <c r="J3532" s="2" t="str">
        <f t="shared" si="279"/>
        <v>LOW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3" t="str">
        <f t="shared" si="280"/>
        <v>LOW</v>
      </c>
      <c r="P3532" t="str">
        <f t="shared" si="282"/>
        <v>NORMAL</v>
      </c>
      <c r="Q3532" s="5">
        <f t="shared" si="281"/>
        <v>8360.7857142857138</v>
      </c>
    </row>
    <row r="3533" spans="1:17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 t="shared" si="278"/>
        <v>MEDIUM</v>
      </c>
      <c r="J3533" s="2" t="str">
        <f t="shared" si="279"/>
        <v>LOW</v>
      </c>
      <c r="K3533" s="2">
        <v>0.33</v>
      </c>
      <c r="L3533" s="2">
        <v>9</v>
      </c>
      <c r="M3533" s="2" t="s">
        <v>28</v>
      </c>
      <c r="N3533" s="2">
        <v>756.34</v>
      </c>
      <c r="O3533" s="3" t="str">
        <f t="shared" si="280"/>
        <v>HIGH</v>
      </c>
      <c r="P3533" t="str">
        <f t="shared" si="282"/>
        <v>HIGH IMPACT</v>
      </c>
      <c r="Q3533" s="5">
        <f t="shared" si="281"/>
        <v>2291.939393939394</v>
      </c>
    </row>
    <row r="3534" spans="1:17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 t="shared" si="278"/>
        <v>LOW</v>
      </c>
      <c r="J3534" s="2" t="str">
        <f t="shared" si="279"/>
        <v>LOW</v>
      </c>
      <c r="K3534" s="2">
        <v>0.43</v>
      </c>
      <c r="L3534" s="2">
        <v>2</v>
      </c>
      <c r="M3534" s="2" t="s">
        <v>28</v>
      </c>
      <c r="N3534" s="2">
        <v>250.91</v>
      </c>
      <c r="O3534" s="3" t="str">
        <f t="shared" si="280"/>
        <v>LOW</v>
      </c>
      <c r="P3534" t="str">
        <f t="shared" si="282"/>
        <v>HIGH IMPACT</v>
      </c>
      <c r="Q3534" s="5">
        <f t="shared" si="281"/>
        <v>583.51162790697674</v>
      </c>
    </row>
    <row r="3535" spans="1:17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 t="shared" si="278"/>
        <v>LOW</v>
      </c>
      <c r="J3535" s="2" t="str">
        <f t="shared" si="279"/>
        <v>LOW</v>
      </c>
      <c r="K3535" s="2">
        <v>0.18</v>
      </c>
      <c r="L3535" s="2">
        <v>2</v>
      </c>
      <c r="M3535" s="2" t="s">
        <v>23</v>
      </c>
      <c r="N3535" s="2">
        <v>254.3</v>
      </c>
      <c r="O3535" s="3" t="str">
        <f t="shared" si="280"/>
        <v>LOW</v>
      </c>
      <c r="P3535" t="str">
        <f t="shared" si="282"/>
        <v>NORMAL</v>
      </c>
      <c r="Q3535" s="5">
        <f t="shared" si="281"/>
        <v>1412.7777777777778</v>
      </c>
    </row>
    <row r="3536" spans="1:17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 t="shared" si="278"/>
        <v>LOW</v>
      </c>
      <c r="J3536" s="2" t="str">
        <f t="shared" si="279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s="3" t="str">
        <f t="shared" si="280"/>
        <v>LOW</v>
      </c>
      <c r="P3536" t="str">
        <f t="shared" si="282"/>
        <v>NORMAL</v>
      </c>
      <c r="Q3536" s="5">
        <f t="shared" si="281"/>
        <v>4166.0769230769229</v>
      </c>
    </row>
    <row r="3537" spans="1:17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 t="shared" si="278"/>
        <v>LOW</v>
      </c>
      <c r="J3537" s="2" t="str">
        <f t="shared" si="279"/>
        <v>LOW</v>
      </c>
      <c r="K3537" s="2">
        <v>0.13</v>
      </c>
      <c r="L3537" s="2">
        <v>8</v>
      </c>
      <c r="M3537" s="2" t="s">
        <v>28</v>
      </c>
      <c r="N3537" s="2">
        <v>488.13</v>
      </c>
      <c r="O3537" s="3" t="str">
        <f t="shared" si="280"/>
        <v>LOW</v>
      </c>
      <c r="P3537" t="str">
        <f t="shared" si="282"/>
        <v>NORMAL</v>
      </c>
      <c r="Q3537" s="5">
        <f t="shared" si="281"/>
        <v>3754.8461538461538</v>
      </c>
    </row>
    <row r="3538" spans="1:17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 t="shared" si="278"/>
        <v>LOW</v>
      </c>
      <c r="J3538" s="2" t="str">
        <f t="shared" si="279"/>
        <v>LOW</v>
      </c>
      <c r="K3538" s="2">
        <v>0.41</v>
      </c>
      <c r="L3538" s="2">
        <v>8</v>
      </c>
      <c r="M3538" s="2" t="s">
        <v>23</v>
      </c>
      <c r="N3538" s="2">
        <v>760.67</v>
      </c>
      <c r="O3538" s="3" t="str">
        <f t="shared" si="280"/>
        <v>LOW</v>
      </c>
      <c r="P3538" t="str">
        <f t="shared" si="282"/>
        <v>HIGH IMPACT</v>
      </c>
      <c r="Q3538" s="5">
        <f t="shared" si="281"/>
        <v>1855.2926829268292</v>
      </c>
    </row>
    <row r="3539" spans="1:17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 t="shared" si="278"/>
        <v>LOW</v>
      </c>
      <c r="J3539" s="2" t="str">
        <f t="shared" si="279"/>
        <v>LOW</v>
      </c>
      <c r="K3539" s="2">
        <v>0.23</v>
      </c>
      <c r="L3539" s="2">
        <v>5</v>
      </c>
      <c r="M3539" s="2" t="s">
        <v>23</v>
      </c>
      <c r="N3539" s="2">
        <v>661.25</v>
      </c>
      <c r="O3539" s="3" t="str">
        <f t="shared" si="280"/>
        <v>LOW</v>
      </c>
      <c r="P3539" t="str">
        <f t="shared" si="282"/>
        <v>HIGH IMPACT</v>
      </c>
      <c r="Q3539" s="5">
        <f t="shared" si="281"/>
        <v>2875</v>
      </c>
    </row>
    <row r="3540" spans="1:17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 t="shared" si="278"/>
        <v>LOW</v>
      </c>
      <c r="J3540" s="2" t="str">
        <f t="shared" si="279"/>
        <v>LOW</v>
      </c>
      <c r="K3540" s="2">
        <v>0.36</v>
      </c>
      <c r="L3540" s="2">
        <v>3</v>
      </c>
      <c r="M3540" s="2" t="s">
        <v>17</v>
      </c>
      <c r="N3540" s="2">
        <v>78.36</v>
      </c>
      <c r="O3540" s="3" t="str">
        <f t="shared" si="280"/>
        <v>LOW</v>
      </c>
      <c r="P3540" t="str">
        <f t="shared" si="282"/>
        <v>HIGH IMPACT</v>
      </c>
      <c r="Q3540" s="5">
        <f t="shared" si="281"/>
        <v>217.66666666666669</v>
      </c>
    </row>
    <row r="3541" spans="1:17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 t="shared" si="278"/>
        <v>LOW</v>
      </c>
      <c r="J3541" s="2" t="str">
        <f t="shared" si="279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s="3" t="str">
        <f t="shared" si="280"/>
        <v>LOW</v>
      </c>
      <c r="P3541" t="str">
        <f t="shared" si="282"/>
        <v>HIGH IMPACT</v>
      </c>
      <c r="Q3541" s="5">
        <f t="shared" si="281"/>
        <v>672.84848484848476</v>
      </c>
    </row>
    <row r="3542" spans="1:17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 t="shared" si="278"/>
        <v>LOW</v>
      </c>
      <c r="J3542" s="2" t="str">
        <f t="shared" si="279"/>
        <v>LOW</v>
      </c>
      <c r="K3542" s="2">
        <v>0.15</v>
      </c>
      <c r="L3542" s="2">
        <v>2</v>
      </c>
      <c r="M3542" s="2" t="s">
        <v>28</v>
      </c>
      <c r="N3542" s="2">
        <v>196.11</v>
      </c>
      <c r="O3542" s="3" t="str">
        <f t="shared" si="280"/>
        <v>LOW</v>
      </c>
      <c r="P3542" t="str">
        <f t="shared" si="282"/>
        <v>NORMAL</v>
      </c>
      <c r="Q3542" s="5">
        <f t="shared" si="281"/>
        <v>1307.4000000000001</v>
      </c>
    </row>
    <row r="3543" spans="1:17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 t="shared" si="278"/>
        <v>LOW</v>
      </c>
      <c r="J3543" s="2" t="str">
        <f t="shared" si="279"/>
        <v>LOW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3" t="str">
        <f t="shared" si="280"/>
        <v>LOW</v>
      </c>
      <c r="P3543" t="str">
        <f t="shared" si="282"/>
        <v>NORMAL</v>
      </c>
      <c r="Q3543" s="5">
        <f t="shared" si="281"/>
        <v>10828.800000000001</v>
      </c>
    </row>
    <row r="3544" spans="1:17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 t="shared" si="278"/>
        <v>MEDIUM</v>
      </c>
      <c r="J3544" s="2" t="str">
        <f t="shared" si="279"/>
        <v>LOW</v>
      </c>
      <c r="K3544" s="2">
        <v>0.06</v>
      </c>
      <c r="L3544" s="2">
        <v>8</v>
      </c>
      <c r="M3544" s="2" t="s">
        <v>17</v>
      </c>
      <c r="N3544" s="2">
        <v>169.85</v>
      </c>
      <c r="O3544" s="3" t="str">
        <f t="shared" si="280"/>
        <v>LOW</v>
      </c>
      <c r="P3544" t="str">
        <f t="shared" si="282"/>
        <v>HIGH IMPACT</v>
      </c>
      <c r="Q3544" s="5">
        <f t="shared" si="281"/>
        <v>2830.8333333333335</v>
      </c>
    </row>
    <row r="3545" spans="1:17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 t="shared" si="278"/>
        <v>LOW</v>
      </c>
      <c r="J3545" s="2" t="str">
        <f t="shared" si="279"/>
        <v>LOW</v>
      </c>
      <c r="K3545" s="2">
        <v>0.01</v>
      </c>
      <c r="L3545" s="2">
        <v>4</v>
      </c>
      <c r="M3545" s="2" t="s">
        <v>28</v>
      </c>
      <c r="N3545" s="2">
        <v>329.71</v>
      </c>
      <c r="O3545" s="3" t="str">
        <f t="shared" si="280"/>
        <v>LOW</v>
      </c>
      <c r="P3545" t="str">
        <f t="shared" si="282"/>
        <v>NORMAL</v>
      </c>
      <c r="Q3545" s="5">
        <f t="shared" si="281"/>
        <v>32971</v>
      </c>
    </row>
    <row r="3546" spans="1:17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 t="shared" si="278"/>
        <v>LOW</v>
      </c>
      <c r="J3546" s="2" t="str">
        <f t="shared" si="279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s="3" t="str">
        <f t="shared" si="280"/>
        <v>LOW</v>
      </c>
      <c r="P3546" t="str">
        <f t="shared" si="282"/>
        <v>NORMAL</v>
      </c>
      <c r="Q3546" s="5">
        <f t="shared" si="281"/>
        <v>16877.75</v>
      </c>
    </row>
    <row r="3547" spans="1:17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 t="shared" si="278"/>
        <v>LOW</v>
      </c>
      <c r="J3547" s="2" t="str">
        <f t="shared" si="279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s="3" t="str">
        <f t="shared" si="280"/>
        <v>LOW</v>
      </c>
      <c r="P3547" t="str">
        <f t="shared" si="282"/>
        <v>NORMAL</v>
      </c>
      <c r="Q3547" s="5">
        <f t="shared" si="281"/>
        <v>448.53846153846155</v>
      </c>
    </row>
    <row r="3548" spans="1:17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 t="shared" si="278"/>
        <v>LOW</v>
      </c>
      <c r="J3548" s="2" t="str">
        <f t="shared" si="279"/>
        <v>LOW</v>
      </c>
      <c r="K3548" s="2">
        <v>0.36</v>
      </c>
      <c r="L3548" s="2">
        <v>8</v>
      </c>
      <c r="M3548" s="2" t="s">
        <v>17</v>
      </c>
      <c r="N3548" s="2">
        <v>555.51</v>
      </c>
      <c r="O3548" s="3" t="str">
        <f t="shared" si="280"/>
        <v>LOW</v>
      </c>
      <c r="P3548" t="str">
        <f t="shared" si="282"/>
        <v>HIGH IMPACT</v>
      </c>
      <c r="Q3548" s="5">
        <f t="shared" si="281"/>
        <v>1543.0833333333333</v>
      </c>
    </row>
    <row r="3549" spans="1:17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 t="shared" si="278"/>
        <v>LOW</v>
      </c>
      <c r="J3549" s="2" t="str">
        <f t="shared" si="279"/>
        <v>LOW</v>
      </c>
      <c r="K3549" s="2">
        <v>0.08</v>
      </c>
      <c r="L3549" s="2">
        <v>6</v>
      </c>
      <c r="M3549" s="2" t="s">
        <v>28</v>
      </c>
      <c r="N3549" s="2">
        <v>743.71</v>
      </c>
      <c r="O3549" s="3" t="str">
        <f t="shared" si="280"/>
        <v>LOW</v>
      </c>
      <c r="P3549" t="str">
        <f t="shared" si="282"/>
        <v>NORMAL</v>
      </c>
      <c r="Q3549" s="5">
        <f t="shared" si="281"/>
        <v>9296.375</v>
      </c>
    </row>
    <row r="3550" spans="1:17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 t="shared" si="278"/>
        <v>LOW</v>
      </c>
      <c r="J3550" s="2" t="str">
        <f t="shared" si="279"/>
        <v>LOW</v>
      </c>
      <c r="K3550" s="2">
        <v>0.26</v>
      </c>
      <c r="L3550" s="2">
        <v>4</v>
      </c>
      <c r="M3550" s="2" t="s">
        <v>28</v>
      </c>
      <c r="N3550" s="2">
        <v>1180.75</v>
      </c>
      <c r="O3550" s="3" t="str">
        <f t="shared" si="280"/>
        <v>LOW</v>
      </c>
      <c r="P3550" t="str">
        <f t="shared" si="282"/>
        <v>HIGH IMPACT</v>
      </c>
      <c r="Q3550" s="5">
        <f t="shared" si="281"/>
        <v>4541.3461538461534</v>
      </c>
    </row>
    <row r="3551" spans="1:17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 t="shared" si="278"/>
        <v>LOW</v>
      </c>
      <c r="J3551" s="2" t="str">
        <f t="shared" si="279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3" t="str">
        <f t="shared" si="280"/>
        <v>LOW</v>
      </c>
      <c r="P3551" t="str">
        <f t="shared" si="282"/>
        <v>NORMAL</v>
      </c>
      <c r="Q3551" s="5">
        <f t="shared" si="281"/>
        <v>302.83333333333337</v>
      </c>
    </row>
    <row r="3552" spans="1:17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 t="shared" si="278"/>
        <v>LOW</v>
      </c>
      <c r="J3552" s="2" t="str">
        <f t="shared" si="279"/>
        <v>LOW</v>
      </c>
      <c r="K3552" s="2">
        <v>0.26</v>
      </c>
      <c r="L3552" s="2">
        <v>4</v>
      </c>
      <c r="M3552" s="2" t="s">
        <v>28</v>
      </c>
      <c r="N3552" s="2">
        <v>243.9</v>
      </c>
      <c r="O3552" s="3" t="str">
        <f t="shared" si="280"/>
        <v>LOW</v>
      </c>
      <c r="P3552" t="str">
        <f t="shared" si="282"/>
        <v>HIGH IMPACT</v>
      </c>
      <c r="Q3552" s="5">
        <f t="shared" si="281"/>
        <v>938.07692307692309</v>
      </c>
    </row>
    <row r="3553" spans="1:17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 t="shared" si="278"/>
        <v>LOW</v>
      </c>
      <c r="J3553" s="2" t="str">
        <f t="shared" si="279"/>
        <v>LOW</v>
      </c>
      <c r="K3553" s="2">
        <v>0.38</v>
      </c>
      <c r="L3553" s="2">
        <v>5</v>
      </c>
      <c r="M3553" s="2" t="s">
        <v>17</v>
      </c>
      <c r="N3553" s="2">
        <v>342.23</v>
      </c>
      <c r="O3553" s="3" t="str">
        <f t="shared" si="280"/>
        <v>LOW</v>
      </c>
      <c r="P3553" t="str">
        <f t="shared" si="282"/>
        <v>HIGH IMPACT</v>
      </c>
      <c r="Q3553" s="5">
        <f t="shared" si="281"/>
        <v>900.6052631578948</v>
      </c>
    </row>
    <row r="3554" spans="1:17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 t="shared" si="278"/>
        <v>MEDIUM</v>
      </c>
      <c r="J3554" s="2" t="str">
        <f t="shared" si="279"/>
        <v>LOW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3" t="str">
        <f t="shared" si="280"/>
        <v>HIGH</v>
      </c>
      <c r="P3554" t="str">
        <f t="shared" si="282"/>
        <v>HIGH IMPACT</v>
      </c>
      <c r="Q3554" s="5">
        <f t="shared" si="281"/>
        <v>4425.3846153846152</v>
      </c>
    </row>
    <row r="3555" spans="1:17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 t="shared" si="278"/>
        <v>LOW</v>
      </c>
      <c r="J3555" s="2" t="str">
        <f t="shared" si="279"/>
        <v>LOW</v>
      </c>
      <c r="K3555" s="2">
        <v>0.17</v>
      </c>
      <c r="L3555" s="2">
        <v>4</v>
      </c>
      <c r="M3555" s="2" t="s">
        <v>28</v>
      </c>
      <c r="N3555" s="2">
        <v>431.8</v>
      </c>
      <c r="O3555" s="3" t="str">
        <f t="shared" si="280"/>
        <v>LOW</v>
      </c>
      <c r="P3555" t="str">
        <f t="shared" si="282"/>
        <v>NORMAL</v>
      </c>
      <c r="Q3555" s="5">
        <f t="shared" si="281"/>
        <v>2540</v>
      </c>
    </row>
    <row r="3556" spans="1:17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 t="shared" si="278"/>
        <v>MEDIUM</v>
      </c>
      <c r="J3556" s="2" t="str">
        <f t="shared" si="279"/>
        <v>LOW</v>
      </c>
      <c r="K3556" s="2">
        <v>0.36</v>
      </c>
      <c r="L3556" s="2">
        <v>3</v>
      </c>
      <c r="M3556" s="2" t="s">
        <v>17</v>
      </c>
      <c r="N3556" s="2">
        <v>1262.83</v>
      </c>
      <c r="O3556" s="3" t="str">
        <f t="shared" si="280"/>
        <v>HIGH</v>
      </c>
      <c r="P3556" t="str">
        <f t="shared" si="282"/>
        <v>HIGH IMPACT</v>
      </c>
      <c r="Q3556" s="5">
        <f t="shared" si="281"/>
        <v>3507.8611111111109</v>
      </c>
    </row>
    <row r="3557" spans="1:17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 t="shared" si="278"/>
        <v>LOW</v>
      </c>
      <c r="J3557" s="2" t="str">
        <f t="shared" si="279"/>
        <v>LOW</v>
      </c>
      <c r="K3557" s="2">
        <v>0.27</v>
      </c>
      <c r="L3557" s="2">
        <v>8</v>
      </c>
      <c r="M3557" s="2" t="s">
        <v>28</v>
      </c>
      <c r="N3557" s="2">
        <v>372.38</v>
      </c>
      <c r="O3557" s="3" t="str">
        <f t="shared" si="280"/>
        <v>LOW</v>
      </c>
      <c r="P3557" t="str">
        <f t="shared" si="282"/>
        <v>HIGH IMPACT</v>
      </c>
      <c r="Q3557" s="5">
        <f t="shared" si="281"/>
        <v>1379.185185185185</v>
      </c>
    </row>
    <row r="3558" spans="1:17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 t="shared" si="278"/>
        <v>MEDIUM</v>
      </c>
      <c r="J3558" s="2" t="str">
        <f t="shared" si="279"/>
        <v>LOW</v>
      </c>
      <c r="K3558" s="2">
        <v>0.05</v>
      </c>
      <c r="L3558" s="2">
        <v>8</v>
      </c>
      <c r="M3558" s="2" t="s">
        <v>23</v>
      </c>
      <c r="N3558" s="2">
        <v>177.13</v>
      </c>
      <c r="O3558" s="3" t="str">
        <f t="shared" si="280"/>
        <v>LOW</v>
      </c>
      <c r="P3558" t="str">
        <f t="shared" si="282"/>
        <v>HIGH IMPACT</v>
      </c>
      <c r="Q3558" s="5">
        <f t="shared" si="281"/>
        <v>3542.6</v>
      </c>
    </row>
    <row r="3559" spans="1:17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 t="shared" si="278"/>
        <v>LOW</v>
      </c>
      <c r="J3559" s="2" t="str">
        <f t="shared" si="279"/>
        <v>LOW</v>
      </c>
      <c r="K3559" s="2">
        <v>0.38</v>
      </c>
      <c r="L3559" s="2">
        <v>7</v>
      </c>
      <c r="M3559" s="2" t="s">
        <v>23</v>
      </c>
      <c r="N3559" s="2">
        <v>574.54</v>
      </c>
      <c r="O3559" s="3" t="str">
        <f t="shared" si="280"/>
        <v>LOW</v>
      </c>
      <c r="P3559" t="str">
        <f t="shared" si="282"/>
        <v>HIGH IMPACT</v>
      </c>
      <c r="Q3559" s="5">
        <f t="shared" si="281"/>
        <v>1511.9473684210525</v>
      </c>
    </row>
    <row r="3560" spans="1:17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 t="shared" si="278"/>
        <v>HIGH</v>
      </c>
      <c r="J3560" s="2" t="str">
        <f t="shared" si="279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3" t="str">
        <f t="shared" si="280"/>
        <v>LOW</v>
      </c>
      <c r="P3560" t="str">
        <f t="shared" si="282"/>
        <v>HIGH IMPACT</v>
      </c>
      <c r="Q3560" s="5">
        <f t="shared" si="281"/>
        <v>948.14285714285711</v>
      </c>
    </row>
    <row r="3561" spans="1:17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 t="shared" si="278"/>
        <v>LOW</v>
      </c>
      <c r="J3561" s="2" t="str">
        <f t="shared" si="279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s="3" t="str">
        <f t="shared" si="280"/>
        <v>LOW</v>
      </c>
      <c r="P3561" t="str">
        <f t="shared" si="282"/>
        <v>NORMAL</v>
      </c>
      <c r="Q3561" s="5">
        <f t="shared" si="281"/>
        <v>1090.7368421052631</v>
      </c>
    </row>
    <row r="3562" spans="1:17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 t="shared" si="278"/>
        <v>MEDIUM</v>
      </c>
      <c r="J3562" s="2" t="str">
        <f t="shared" si="279"/>
        <v>LOW</v>
      </c>
      <c r="K3562" s="2">
        <v>0.12</v>
      </c>
      <c r="L3562" s="2">
        <v>4</v>
      </c>
      <c r="M3562" s="2" t="s">
        <v>23</v>
      </c>
      <c r="N3562" s="2">
        <v>364.76</v>
      </c>
      <c r="O3562" s="3" t="str">
        <f t="shared" si="280"/>
        <v>LOW</v>
      </c>
      <c r="P3562" t="str">
        <f t="shared" si="282"/>
        <v>HIGH IMPACT</v>
      </c>
      <c r="Q3562" s="5">
        <f t="shared" si="281"/>
        <v>3039.6666666666665</v>
      </c>
    </row>
    <row r="3563" spans="1:17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 t="shared" si="278"/>
        <v>LOW</v>
      </c>
      <c r="J3563" s="2" t="str">
        <f t="shared" si="279"/>
        <v>LOW</v>
      </c>
      <c r="K3563" s="2">
        <v>0.27</v>
      </c>
      <c r="L3563" s="2">
        <v>4</v>
      </c>
      <c r="M3563" s="2" t="s">
        <v>17</v>
      </c>
      <c r="N3563" s="2">
        <v>454.78</v>
      </c>
      <c r="O3563" s="3" t="str">
        <f t="shared" si="280"/>
        <v>LOW</v>
      </c>
      <c r="P3563" t="str">
        <f t="shared" si="282"/>
        <v>HIGH IMPACT</v>
      </c>
      <c r="Q3563" s="5">
        <f t="shared" si="281"/>
        <v>1684.3703703703702</v>
      </c>
    </row>
    <row r="3564" spans="1:17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 t="shared" si="278"/>
        <v>LOW</v>
      </c>
      <c r="J3564" s="2" t="str">
        <f t="shared" si="279"/>
        <v>LOW</v>
      </c>
      <c r="K3564" s="2">
        <v>0.35</v>
      </c>
      <c r="L3564" s="2">
        <v>6</v>
      </c>
      <c r="M3564" s="2" t="s">
        <v>17</v>
      </c>
      <c r="N3564" s="2">
        <v>811.66</v>
      </c>
      <c r="O3564" s="3" t="str">
        <f t="shared" si="280"/>
        <v>LOW</v>
      </c>
      <c r="P3564" t="str">
        <f t="shared" si="282"/>
        <v>HIGH IMPACT</v>
      </c>
      <c r="Q3564" s="5">
        <f t="shared" si="281"/>
        <v>2319.0285714285715</v>
      </c>
    </row>
    <row r="3565" spans="1:17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 t="shared" si="278"/>
        <v>LOW</v>
      </c>
      <c r="J3565" s="2" t="str">
        <f t="shared" si="279"/>
        <v>LOW</v>
      </c>
      <c r="K3565" s="2">
        <v>0.4</v>
      </c>
      <c r="L3565" s="2">
        <v>1</v>
      </c>
      <c r="M3565" s="2" t="s">
        <v>28</v>
      </c>
      <c r="N3565" s="2">
        <v>88.64</v>
      </c>
      <c r="O3565" s="3" t="str">
        <f t="shared" si="280"/>
        <v>LOW</v>
      </c>
      <c r="P3565" t="str">
        <f t="shared" si="282"/>
        <v>HIGH IMPACT</v>
      </c>
      <c r="Q3565" s="5">
        <f t="shared" si="281"/>
        <v>221.6</v>
      </c>
    </row>
    <row r="3566" spans="1:17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 t="shared" si="278"/>
        <v>LOW</v>
      </c>
      <c r="J3566" s="2" t="str">
        <f t="shared" si="279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3" t="str">
        <f t="shared" si="280"/>
        <v>LOW</v>
      </c>
      <c r="P3566" t="str">
        <f t="shared" si="282"/>
        <v>HIGH IMPACT</v>
      </c>
      <c r="Q3566" s="5">
        <f t="shared" si="281"/>
        <v>1180.0434782608697</v>
      </c>
    </row>
    <row r="3567" spans="1:17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 t="shared" si="278"/>
        <v>LOW</v>
      </c>
      <c r="J3567" s="2" t="str">
        <f t="shared" si="279"/>
        <v>LOW</v>
      </c>
      <c r="K3567" s="2">
        <v>0.18</v>
      </c>
      <c r="L3567" s="2">
        <v>2</v>
      </c>
      <c r="M3567" s="2" t="s">
        <v>28</v>
      </c>
      <c r="N3567" s="2">
        <v>76.12</v>
      </c>
      <c r="O3567" s="3" t="str">
        <f t="shared" si="280"/>
        <v>LOW</v>
      </c>
      <c r="P3567" t="str">
        <f t="shared" si="282"/>
        <v>NORMAL</v>
      </c>
      <c r="Q3567" s="5">
        <f t="shared" si="281"/>
        <v>422.88888888888891</v>
      </c>
    </row>
    <row r="3568" spans="1:17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 t="shared" si="278"/>
        <v>LOW</v>
      </c>
      <c r="J3568" s="2" t="str">
        <f t="shared" si="279"/>
        <v>LOW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3" t="str">
        <f t="shared" si="280"/>
        <v>LOW</v>
      </c>
      <c r="P3568" t="str">
        <f t="shared" si="282"/>
        <v>HIGH IMPACT</v>
      </c>
      <c r="Q3568" s="5">
        <f t="shared" si="281"/>
        <v>155.82978723404256</v>
      </c>
    </row>
    <row r="3569" spans="1:17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 t="shared" si="278"/>
        <v>LOW</v>
      </c>
      <c r="J3569" s="2" t="str">
        <f t="shared" si="279"/>
        <v>LOW</v>
      </c>
      <c r="K3569" s="2">
        <v>0.31</v>
      </c>
      <c r="L3569" s="2">
        <v>5</v>
      </c>
      <c r="M3569" s="2" t="s">
        <v>28</v>
      </c>
      <c r="N3569" s="2">
        <v>1251.81</v>
      </c>
      <c r="O3569" s="3" t="str">
        <f t="shared" si="280"/>
        <v>LOW</v>
      </c>
      <c r="P3569" t="str">
        <f t="shared" si="282"/>
        <v>HIGH IMPACT</v>
      </c>
      <c r="Q3569" s="5">
        <f t="shared" si="281"/>
        <v>4038.0967741935483</v>
      </c>
    </row>
    <row r="3570" spans="1:17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 t="shared" si="278"/>
        <v>MEDIUM</v>
      </c>
      <c r="J3570" s="2" t="str">
        <f t="shared" si="279"/>
        <v>LOW</v>
      </c>
      <c r="K3570" s="2">
        <v>0.19</v>
      </c>
      <c r="L3570" s="2">
        <v>2</v>
      </c>
      <c r="M3570" s="2" t="s">
        <v>28</v>
      </c>
      <c r="N3570" s="2">
        <v>1324.69</v>
      </c>
      <c r="O3570" s="3" t="str">
        <f t="shared" si="280"/>
        <v>HIGH</v>
      </c>
      <c r="P3570" t="str">
        <f t="shared" si="282"/>
        <v>HIGH IMPACT</v>
      </c>
      <c r="Q3570" s="5">
        <f t="shared" si="281"/>
        <v>6972.0526315789475</v>
      </c>
    </row>
    <row r="3571" spans="1:17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 t="shared" si="278"/>
        <v>LOW</v>
      </c>
      <c r="J3571" s="2" t="str">
        <f t="shared" si="279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s="3" t="str">
        <f t="shared" si="280"/>
        <v>LOW</v>
      </c>
      <c r="P3571" t="str">
        <f t="shared" si="282"/>
        <v>HIGH IMPACT</v>
      </c>
      <c r="Q3571" s="5">
        <f t="shared" si="281"/>
        <v>291.84090909090907</v>
      </c>
    </row>
    <row r="3572" spans="1:17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 t="shared" si="278"/>
        <v>LOW</v>
      </c>
      <c r="J3572" s="2" t="str">
        <f t="shared" si="279"/>
        <v>LOW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3" t="str">
        <f t="shared" si="280"/>
        <v>LOW</v>
      </c>
      <c r="P3572" t="str">
        <f t="shared" si="282"/>
        <v>HIGH IMPACT</v>
      </c>
      <c r="Q3572" s="5">
        <f t="shared" si="281"/>
        <v>2915.6896551724139</v>
      </c>
    </row>
    <row r="3573" spans="1:17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 t="shared" si="278"/>
        <v>LOW</v>
      </c>
      <c r="J3573" s="2" t="str">
        <f t="shared" si="279"/>
        <v>LOW</v>
      </c>
      <c r="K3573" s="2">
        <v>0.23</v>
      </c>
      <c r="L3573" s="2">
        <v>8</v>
      </c>
      <c r="M3573" s="2" t="s">
        <v>28</v>
      </c>
      <c r="N3573" s="2">
        <v>386.91</v>
      </c>
      <c r="O3573" s="3" t="str">
        <f t="shared" si="280"/>
        <v>LOW</v>
      </c>
      <c r="P3573" t="str">
        <f t="shared" si="282"/>
        <v>HIGH IMPACT</v>
      </c>
      <c r="Q3573" s="5">
        <f t="shared" si="281"/>
        <v>1682.2173913043478</v>
      </c>
    </row>
    <row r="3574" spans="1:17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 t="shared" si="278"/>
        <v>LOW</v>
      </c>
      <c r="J3574" s="2" t="str">
        <f t="shared" si="279"/>
        <v>LOW</v>
      </c>
      <c r="K3574" s="2">
        <v>0.01</v>
      </c>
      <c r="L3574" s="2">
        <v>9</v>
      </c>
      <c r="M3574" s="2" t="s">
        <v>28</v>
      </c>
      <c r="N3574" s="2">
        <v>440.36</v>
      </c>
      <c r="O3574" s="3" t="str">
        <f t="shared" si="280"/>
        <v>LOW</v>
      </c>
      <c r="P3574" t="str">
        <f t="shared" si="282"/>
        <v>NORMAL</v>
      </c>
      <c r="Q3574" s="5">
        <f t="shared" si="281"/>
        <v>44036</v>
      </c>
    </row>
    <row r="3575" spans="1:17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 t="shared" si="278"/>
        <v>LOW</v>
      </c>
      <c r="J3575" s="2" t="str">
        <f t="shared" si="279"/>
        <v>LOW</v>
      </c>
      <c r="K3575" s="2">
        <v>0.36</v>
      </c>
      <c r="L3575" s="2">
        <v>9</v>
      </c>
      <c r="M3575" s="2" t="s">
        <v>23</v>
      </c>
      <c r="N3575" s="2">
        <v>658.5</v>
      </c>
      <c r="O3575" s="3" t="str">
        <f t="shared" si="280"/>
        <v>LOW</v>
      </c>
      <c r="P3575" t="str">
        <f t="shared" si="282"/>
        <v>HIGH IMPACT</v>
      </c>
      <c r="Q3575" s="5">
        <f t="shared" si="281"/>
        <v>1829.1666666666667</v>
      </c>
    </row>
    <row r="3576" spans="1:17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 t="shared" si="278"/>
        <v>LOW</v>
      </c>
      <c r="J3576" s="2" t="str">
        <f t="shared" si="279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s="3" t="str">
        <f t="shared" si="280"/>
        <v>LOW</v>
      </c>
      <c r="P3576" t="str">
        <f t="shared" si="282"/>
        <v>NORMAL</v>
      </c>
      <c r="Q3576" s="5">
        <f t="shared" si="281"/>
        <v>9237.25</v>
      </c>
    </row>
    <row r="3577" spans="1:17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 t="shared" si="278"/>
        <v>LOW</v>
      </c>
      <c r="J3577" s="2" t="str">
        <f t="shared" si="279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3" t="str">
        <f t="shared" si="280"/>
        <v>LOW</v>
      </c>
      <c r="P3577" t="str">
        <f t="shared" si="282"/>
        <v>NORMAL</v>
      </c>
      <c r="Q3577" s="5">
        <f t="shared" si="281"/>
        <v>338.35714285714283</v>
      </c>
    </row>
    <row r="3578" spans="1:17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 t="shared" si="278"/>
        <v>MEDIUM</v>
      </c>
      <c r="J3578" s="2" t="str">
        <f t="shared" si="279"/>
        <v>LOW</v>
      </c>
      <c r="K3578" s="2">
        <v>0.48</v>
      </c>
      <c r="L3578" s="2">
        <v>2</v>
      </c>
      <c r="M3578" s="2" t="s">
        <v>28</v>
      </c>
      <c r="N3578" s="2">
        <v>252.98</v>
      </c>
      <c r="O3578" s="3" t="str">
        <f t="shared" si="280"/>
        <v>LOW</v>
      </c>
      <c r="P3578" t="str">
        <f t="shared" si="282"/>
        <v>HIGH IMPACT</v>
      </c>
      <c r="Q3578" s="5">
        <f t="shared" si="281"/>
        <v>527.04166666666663</v>
      </c>
    </row>
    <row r="3579" spans="1:17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 t="shared" si="278"/>
        <v>LOW</v>
      </c>
      <c r="J3579" s="2" t="str">
        <f t="shared" si="279"/>
        <v>LOW</v>
      </c>
      <c r="K3579" s="2">
        <v>0.08</v>
      </c>
      <c r="L3579" s="2">
        <v>5</v>
      </c>
      <c r="M3579" s="2" t="s">
        <v>17</v>
      </c>
      <c r="N3579" s="2">
        <v>98.91</v>
      </c>
      <c r="O3579" s="3" t="str">
        <f t="shared" si="280"/>
        <v>LOW</v>
      </c>
      <c r="P3579" t="str">
        <f t="shared" si="282"/>
        <v>NORMAL</v>
      </c>
      <c r="Q3579" s="5">
        <f t="shared" si="281"/>
        <v>1236.375</v>
      </c>
    </row>
    <row r="3580" spans="1:17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 t="shared" si="278"/>
        <v>LOW</v>
      </c>
      <c r="J3580" s="2" t="str">
        <f t="shared" si="279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s="3" t="str">
        <f t="shared" si="280"/>
        <v>LOW</v>
      </c>
      <c r="P3580" t="str">
        <f t="shared" si="282"/>
        <v>NORMAL</v>
      </c>
      <c r="Q3580" s="5">
        <f t="shared" si="281"/>
        <v>358.125</v>
      </c>
    </row>
    <row r="3581" spans="1:17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 t="shared" si="278"/>
        <v>LOW</v>
      </c>
      <c r="J3581" s="2" t="str">
        <f t="shared" si="279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s="3" t="str">
        <f t="shared" si="280"/>
        <v>LOW</v>
      </c>
      <c r="P3581" t="str">
        <f t="shared" si="282"/>
        <v>HIGH IMPACT</v>
      </c>
      <c r="Q3581" s="5">
        <f t="shared" si="281"/>
        <v>611.404255319149</v>
      </c>
    </row>
    <row r="3582" spans="1:17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 t="shared" si="278"/>
        <v>LOW</v>
      </c>
      <c r="J3582" s="2" t="str">
        <f t="shared" si="279"/>
        <v>LOW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3" t="str">
        <f t="shared" si="280"/>
        <v>LOW</v>
      </c>
      <c r="P3582" t="str">
        <f t="shared" si="282"/>
        <v>NORMAL</v>
      </c>
      <c r="Q3582" s="5">
        <f t="shared" si="281"/>
        <v>3487.8823529411766</v>
      </c>
    </row>
    <row r="3583" spans="1:17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 t="shared" si="278"/>
        <v>LOW</v>
      </c>
      <c r="J3583" s="2" t="str">
        <f t="shared" si="279"/>
        <v>LOW</v>
      </c>
      <c r="K3583" s="2">
        <v>0.16</v>
      </c>
      <c r="L3583" s="2">
        <v>7</v>
      </c>
      <c r="M3583" s="2" t="s">
        <v>28</v>
      </c>
      <c r="N3583" s="2">
        <v>606.48</v>
      </c>
      <c r="O3583" s="3" t="str">
        <f t="shared" si="280"/>
        <v>LOW</v>
      </c>
      <c r="P3583" t="str">
        <f t="shared" si="282"/>
        <v>NORMAL</v>
      </c>
      <c r="Q3583" s="5">
        <f t="shared" si="281"/>
        <v>3790.5</v>
      </c>
    </row>
    <row r="3584" spans="1:17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 t="shared" si="278"/>
        <v>HIGH</v>
      </c>
      <c r="J3584" s="2" t="str">
        <f t="shared" si="279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s="3" t="str">
        <f t="shared" si="280"/>
        <v>LOW</v>
      </c>
      <c r="P3584" t="str">
        <f t="shared" si="282"/>
        <v>HIGH IMPACT</v>
      </c>
      <c r="Q3584" s="5">
        <f t="shared" si="281"/>
        <v>924.4375</v>
      </c>
    </row>
    <row r="3585" spans="1:17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 t="shared" si="278"/>
        <v>LOW</v>
      </c>
      <c r="J3585" s="2" t="str">
        <f t="shared" si="279"/>
        <v>LOW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3" t="str">
        <f t="shared" si="280"/>
        <v>LOW</v>
      </c>
      <c r="P3585" t="str">
        <f t="shared" si="282"/>
        <v>NORMAL</v>
      </c>
      <c r="Q3585" s="5">
        <f t="shared" si="281"/>
        <v>2313.8571428571427</v>
      </c>
    </row>
    <row r="3586" spans="1:17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 t="shared" si="278"/>
        <v>LOW</v>
      </c>
      <c r="J3586" s="2" t="str">
        <f t="shared" si="279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s="3" t="str">
        <f t="shared" si="280"/>
        <v>LOW</v>
      </c>
      <c r="P3586" t="str">
        <f t="shared" si="282"/>
        <v>HIGH IMPACT</v>
      </c>
      <c r="Q3586" s="5">
        <f t="shared" si="281"/>
        <v>743.16326530612241</v>
      </c>
    </row>
    <row r="3587" spans="1:17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 t="shared" ref="I3587:I3650" si="283">IF(H3587&gt;10000,"HIGH",IF(H3587&gt;5000,"MEDIUM","LOW"))</f>
        <v>LOW</v>
      </c>
      <c r="J3587" s="2" t="str">
        <f t="shared" ref="J3587:J3650" si="284">IF(H3587&gt;10000,"HIGH","LOW")</f>
        <v>LOW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3" t="str">
        <f t="shared" ref="O3587:O3650" si="285">IF(AND(H3587&gt;5000,N3587&gt;500),"HIGH","LOW")</f>
        <v>LOW</v>
      </c>
      <c r="P3587" t="str">
        <f t="shared" si="282"/>
        <v>NORMAL</v>
      </c>
      <c r="Q3587" s="5">
        <f t="shared" ref="Q3587:Q3650" si="286">IFERROR(N3587/K3587,"cant divide")</f>
        <v>6331</v>
      </c>
    </row>
    <row r="3588" spans="1:17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 t="shared" si="283"/>
        <v>LOW</v>
      </c>
      <c r="J3588" s="2" t="str">
        <f t="shared" si="284"/>
        <v>LOW</v>
      </c>
      <c r="K3588" s="2">
        <v>0.39</v>
      </c>
      <c r="L3588" s="2">
        <v>9</v>
      </c>
      <c r="M3588" s="2" t="s">
        <v>23</v>
      </c>
      <c r="N3588" s="2">
        <v>306.5</v>
      </c>
      <c r="O3588" s="3" t="str">
        <f t="shared" si="285"/>
        <v>LOW</v>
      </c>
      <c r="P3588" t="str">
        <f t="shared" si="282"/>
        <v>HIGH IMPACT</v>
      </c>
      <c r="Q3588" s="5">
        <f t="shared" si="286"/>
        <v>785.89743589743591</v>
      </c>
    </row>
    <row r="3589" spans="1:17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 t="shared" si="283"/>
        <v>LOW</v>
      </c>
      <c r="J3589" s="2" t="str">
        <f t="shared" si="284"/>
        <v>LOW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3" t="str">
        <f t="shared" si="285"/>
        <v>LOW</v>
      </c>
      <c r="P3589" t="str">
        <f t="shared" si="282"/>
        <v>NORMAL</v>
      </c>
      <c r="Q3589" s="5">
        <f t="shared" si="286"/>
        <v>8437.2857142857138</v>
      </c>
    </row>
    <row r="3590" spans="1:17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 t="shared" si="283"/>
        <v>LOW</v>
      </c>
      <c r="J3590" s="2" t="str">
        <f t="shared" si="284"/>
        <v>LOW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3" t="str">
        <f t="shared" si="285"/>
        <v>LOW</v>
      </c>
      <c r="P3590" t="str">
        <f t="shared" si="282"/>
        <v>NORMAL</v>
      </c>
      <c r="Q3590" s="5">
        <f t="shared" si="286"/>
        <v>3897.4999999999995</v>
      </c>
    </row>
    <row r="3591" spans="1:17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 t="shared" si="283"/>
        <v>HIGH</v>
      </c>
      <c r="J3591" s="2" t="str">
        <f t="shared" si="284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s="3" t="str">
        <f t="shared" si="285"/>
        <v>HIGH</v>
      </c>
      <c r="P3591" t="str">
        <f t="shared" si="282"/>
        <v>HIGH IMPACT</v>
      </c>
      <c r="Q3591" s="5">
        <f t="shared" si="286"/>
        <v>27467.333333333332</v>
      </c>
    </row>
    <row r="3592" spans="1:17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 t="shared" si="283"/>
        <v>LOW</v>
      </c>
      <c r="J3592" s="2" t="str">
        <f t="shared" si="284"/>
        <v>LOW</v>
      </c>
      <c r="K3592" s="2">
        <v>0.06</v>
      </c>
      <c r="L3592" s="2">
        <v>5</v>
      </c>
      <c r="M3592" s="2" t="s">
        <v>17</v>
      </c>
      <c r="N3592" s="2">
        <v>387.63</v>
      </c>
      <c r="O3592" s="3" t="str">
        <f t="shared" si="285"/>
        <v>LOW</v>
      </c>
      <c r="P3592" t="str">
        <f t="shared" ref="P3592:P3655" si="287">IF(OR(H3592&gt;5000,K3592&gt;0.2),"HIGH IMPACT","NORMAL")</f>
        <v>NORMAL</v>
      </c>
      <c r="Q3592" s="5">
        <f t="shared" si="286"/>
        <v>6460.5</v>
      </c>
    </row>
    <row r="3593" spans="1:17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 t="shared" si="283"/>
        <v>HIGH</v>
      </c>
      <c r="J3593" s="2" t="str">
        <f t="shared" si="284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s="3" t="str">
        <f t="shared" si="285"/>
        <v>LOW</v>
      </c>
      <c r="P3593" t="str">
        <f t="shared" si="287"/>
        <v>HIGH IMPACT</v>
      </c>
      <c r="Q3593" s="5">
        <f t="shared" si="286"/>
        <v>1058.6538461538462</v>
      </c>
    </row>
    <row r="3594" spans="1:17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 t="shared" si="283"/>
        <v>LOW</v>
      </c>
      <c r="J3594" s="2" t="str">
        <f t="shared" si="284"/>
        <v>LOW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3" t="str">
        <f t="shared" si="285"/>
        <v>LOW</v>
      </c>
      <c r="P3594" t="str">
        <f t="shared" si="287"/>
        <v>HIGH IMPACT</v>
      </c>
      <c r="Q3594" s="5">
        <f t="shared" si="286"/>
        <v>1036</v>
      </c>
    </row>
    <row r="3595" spans="1:17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 t="shared" si="283"/>
        <v>LOW</v>
      </c>
      <c r="J3595" s="2" t="str">
        <f t="shared" si="284"/>
        <v>LOW</v>
      </c>
      <c r="K3595" s="2">
        <v>0.41</v>
      </c>
      <c r="L3595" s="2">
        <v>4</v>
      </c>
      <c r="M3595" s="2" t="s">
        <v>23</v>
      </c>
      <c r="N3595" s="2">
        <v>732.86</v>
      </c>
      <c r="O3595" s="3" t="str">
        <f t="shared" si="285"/>
        <v>LOW</v>
      </c>
      <c r="P3595" t="str">
        <f t="shared" si="287"/>
        <v>HIGH IMPACT</v>
      </c>
      <c r="Q3595" s="5">
        <f t="shared" si="286"/>
        <v>1787.4634146341464</v>
      </c>
    </row>
    <row r="3596" spans="1:17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 t="shared" si="283"/>
        <v>LOW</v>
      </c>
      <c r="J3596" s="2" t="str">
        <f t="shared" si="284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s="3" t="str">
        <f t="shared" si="285"/>
        <v>LOW</v>
      </c>
      <c r="P3596" t="str">
        <f t="shared" si="287"/>
        <v>NORMAL</v>
      </c>
      <c r="Q3596" s="5">
        <f t="shared" si="286"/>
        <v>13322.000000000002</v>
      </c>
    </row>
    <row r="3597" spans="1:17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 t="shared" si="283"/>
        <v>LOW</v>
      </c>
      <c r="J3597" s="2" t="str">
        <f t="shared" si="284"/>
        <v>LOW</v>
      </c>
      <c r="K3597" s="2">
        <v>0.18</v>
      </c>
      <c r="L3597" s="2">
        <v>4</v>
      </c>
      <c r="M3597" s="2" t="s">
        <v>23</v>
      </c>
      <c r="N3597" s="2">
        <v>136.68</v>
      </c>
      <c r="O3597" s="3" t="str">
        <f t="shared" si="285"/>
        <v>LOW</v>
      </c>
      <c r="P3597" t="str">
        <f t="shared" si="287"/>
        <v>NORMAL</v>
      </c>
      <c r="Q3597" s="5">
        <f t="shared" si="286"/>
        <v>759.33333333333337</v>
      </c>
    </row>
    <row r="3598" spans="1:17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 t="shared" si="283"/>
        <v>LOW</v>
      </c>
      <c r="J3598" s="2" t="str">
        <f t="shared" si="284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s="3" t="str">
        <f t="shared" si="285"/>
        <v>LOW</v>
      </c>
      <c r="P3598" t="str">
        <f t="shared" si="287"/>
        <v>NORMAL</v>
      </c>
      <c r="Q3598" s="5">
        <f t="shared" si="286"/>
        <v>502.9</v>
      </c>
    </row>
    <row r="3599" spans="1:17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 t="shared" si="283"/>
        <v>HIGH</v>
      </c>
      <c r="J3599" s="2" t="str">
        <f t="shared" si="284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3" t="str">
        <f t="shared" si="285"/>
        <v>HIGH</v>
      </c>
      <c r="P3599" t="str">
        <f t="shared" si="287"/>
        <v>HIGH IMPACT</v>
      </c>
      <c r="Q3599" s="5">
        <f t="shared" si="286"/>
        <v>3181.5</v>
      </c>
    </row>
    <row r="3600" spans="1:17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 t="shared" si="283"/>
        <v>LOW</v>
      </c>
      <c r="J3600" s="2" t="str">
        <f t="shared" si="284"/>
        <v>LOW</v>
      </c>
      <c r="K3600" s="2">
        <v>0.18</v>
      </c>
      <c r="L3600" s="2">
        <v>9</v>
      </c>
      <c r="M3600" s="2" t="s">
        <v>17</v>
      </c>
      <c r="N3600" s="2">
        <v>387.61</v>
      </c>
      <c r="O3600" s="3" t="str">
        <f t="shared" si="285"/>
        <v>LOW</v>
      </c>
      <c r="P3600" t="str">
        <f t="shared" si="287"/>
        <v>NORMAL</v>
      </c>
      <c r="Q3600" s="5">
        <f t="shared" si="286"/>
        <v>2153.3888888888891</v>
      </c>
    </row>
    <row r="3601" spans="1:17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 t="shared" si="283"/>
        <v>LOW</v>
      </c>
      <c r="J3601" s="2" t="str">
        <f t="shared" si="284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s="3" t="str">
        <f t="shared" si="285"/>
        <v>LOW</v>
      </c>
      <c r="P3601" t="str">
        <f t="shared" si="287"/>
        <v>NORMAL</v>
      </c>
      <c r="Q3601" s="5">
        <f t="shared" si="286"/>
        <v>6304</v>
      </c>
    </row>
    <row r="3602" spans="1:17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 t="shared" si="283"/>
        <v>LOW</v>
      </c>
      <c r="J3602" s="2" t="str">
        <f t="shared" si="284"/>
        <v>LOW</v>
      </c>
      <c r="K3602" s="2">
        <v>0.15</v>
      </c>
      <c r="L3602" s="2">
        <v>5</v>
      </c>
      <c r="M3602" s="2" t="s">
        <v>17</v>
      </c>
      <c r="N3602" s="2">
        <v>712.52</v>
      </c>
      <c r="O3602" s="3" t="str">
        <f t="shared" si="285"/>
        <v>LOW</v>
      </c>
      <c r="P3602" t="str">
        <f t="shared" si="287"/>
        <v>NORMAL</v>
      </c>
      <c r="Q3602" s="5">
        <f t="shared" si="286"/>
        <v>4750.1333333333332</v>
      </c>
    </row>
    <row r="3603" spans="1:17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 t="shared" si="283"/>
        <v>MEDIUM</v>
      </c>
      <c r="J3603" s="2" t="str">
        <f t="shared" si="284"/>
        <v>LOW</v>
      </c>
      <c r="K3603" s="2">
        <v>0.38</v>
      </c>
      <c r="L3603" s="2">
        <v>9</v>
      </c>
      <c r="M3603" s="2" t="s">
        <v>28</v>
      </c>
      <c r="N3603" s="2">
        <v>45.94</v>
      </c>
      <c r="O3603" s="3" t="str">
        <f t="shared" si="285"/>
        <v>LOW</v>
      </c>
      <c r="P3603" t="str">
        <f t="shared" si="287"/>
        <v>HIGH IMPACT</v>
      </c>
      <c r="Q3603" s="5">
        <f t="shared" si="286"/>
        <v>120.89473684210526</v>
      </c>
    </row>
    <row r="3604" spans="1:17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 t="shared" si="283"/>
        <v>MEDIUM</v>
      </c>
      <c r="J3604" s="2" t="str">
        <f t="shared" si="284"/>
        <v>LOW</v>
      </c>
      <c r="K3604" s="2">
        <v>0.34</v>
      </c>
      <c r="L3604" s="2">
        <v>4</v>
      </c>
      <c r="M3604" s="2" t="s">
        <v>23</v>
      </c>
      <c r="N3604" s="2">
        <v>80.7</v>
      </c>
      <c r="O3604" s="3" t="str">
        <f t="shared" si="285"/>
        <v>LOW</v>
      </c>
      <c r="P3604" t="str">
        <f t="shared" si="287"/>
        <v>HIGH IMPACT</v>
      </c>
      <c r="Q3604" s="5">
        <f t="shared" si="286"/>
        <v>237.35294117647058</v>
      </c>
    </row>
    <row r="3605" spans="1:17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 t="shared" si="283"/>
        <v>HIGH</v>
      </c>
      <c r="J3605" s="2" t="str">
        <f t="shared" si="284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s="3" t="str">
        <f t="shared" si="285"/>
        <v>HIGH</v>
      </c>
      <c r="P3605" t="str">
        <f t="shared" si="287"/>
        <v>HIGH IMPACT</v>
      </c>
      <c r="Q3605" s="5">
        <f t="shared" si="286"/>
        <v>4296.1176470588234</v>
      </c>
    </row>
    <row r="3606" spans="1:17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 t="shared" si="283"/>
        <v>LOW</v>
      </c>
      <c r="J3606" s="2" t="str">
        <f t="shared" si="284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3" t="str">
        <f t="shared" si="285"/>
        <v>LOW</v>
      </c>
      <c r="P3606" t="str">
        <f t="shared" si="287"/>
        <v>NORMAL</v>
      </c>
      <c r="Q3606" s="5">
        <f t="shared" si="286"/>
        <v>5562.7142857142853</v>
      </c>
    </row>
    <row r="3607" spans="1:17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 t="shared" si="283"/>
        <v>HIGH</v>
      </c>
      <c r="J3607" s="2" t="str">
        <f t="shared" si="284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s="3" t="str">
        <f t="shared" si="285"/>
        <v>HIGH</v>
      </c>
      <c r="P3607" t="str">
        <f t="shared" si="287"/>
        <v>HIGH IMPACT</v>
      </c>
      <c r="Q3607" s="5">
        <f t="shared" si="286"/>
        <v>2904.9230769230767</v>
      </c>
    </row>
    <row r="3608" spans="1:17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 t="shared" si="283"/>
        <v>LOW</v>
      </c>
      <c r="J3608" s="2" t="str">
        <f t="shared" si="284"/>
        <v>LOW</v>
      </c>
      <c r="K3608" s="2">
        <v>0.46</v>
      </c>
      <c r="L3608" s="2">
        <v>9</v>
      </c>
      <c r="M3608" s="2" t="s">
        <v>28</v>
      </c>
      <c r="N3608" s="2">
        <v>826.76</v>
      </c>
      <c r="O3608" s="3" t="str">
        <f t="shared" si="285"/>
        <v>LOW</v>
      </c>
      <c r="P3608" t="str">
        <f t="shared" si="287"/>
        <v>HIGH IMPACT</v>
      </c>
      <c r="Q3608" s="5">
        <f t="shared" si="286"/>
        <v>1797.3043478260868</v>
      </c>
    </row>
    <row r="3609" spans="1:17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 t="shared" si="283"/>
        <v>MEDIUM</v>
      </c>
      <c r="J3609" s="2" t="str">
        <f t="shared" si="284"/>
        <v>LOW</v>
      </c>
      <c r="K3609" s="2">
        <v>0.06</v>
      </c>
      <c r="L3609" s="2">
        <v>4</v>
      </c>
      <c r="M3609" s="2" t="s">
        <v>23</v>
      </c>
      <c r="N3609" s="2">
        <v>544.29</v>
      </c>
      <c r="O3609" s="3" t="str">
        <f t="shared" si="285"/>
        <v>HIGH</v>
      </c>
      <c r="P3609" t="str">
        <f t="shared" si="287"/>
        <v>HIGH IMPACT</v>
      </c>
      <c r="Q3609" s="5">
        <f t="shared" si="286"/>
        <v>9071.5</v>
      </c>
    </row>
    <row r="3610" spans="1:17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 t="shared" si="283"/>
        <v>LOW</v>
      </c>
      <c r="J3610" s="2" t="str">
        <f t="shared" si="284"/>
        <v>LOW</v>
      </c>
      <c r="K3610" s="2">
        <v>0.38</v>
      </c>
      <c r="L3610" s="2">
        <v>3</v>
      </c>
      <c r="M3610" s="2" t="s">
        <v>17</v>
      </c>
      <c r="N3610" s="2">
        <v>257.76</v>
      </c>
      <c r="O3610" s="3" t="str">
        <f t="shared" si="285"/>
        <v>LOW</v>
      </c>
      <c r="P3610" t="str">
        <f t="shared" si="287"/>
        <v>HIGH IMPACT</v>
      </c>
      <c r="Q3610" s="5">
        <f t="shared" si="286"/>
        <v>678.31578947368416</v>
      </c>
    </row>
    <row r="3611" spans="1:17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 t="shared" si="283"/>
        <v>LOW</v>
      </c>
      <c r="J3611" s="2" t="str">
        <f t="shared" si="284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s="3" t="str">
        <f t="shared" si="285"/>
        <v>LOW</v>
      </c>
      <c r="P3611" t="str">
        <f t="shared" si="287"/>
        <v>HIGH IMPACT</v>
      </c>
      <c r="Q3611" s="5">
        <f t="shared" si="286"/>
        <v>1275.9000000000001</v>
      </c>
    </row>
    <row r="3612" spans="1:17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 t="shared" si="283"/>
        <v>MEDIUM</v>
      </c>
      <c r="J3612" s="2" t="str">
        <f t="shared" si="284"/>
        <v>LOW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3" t="str">
        <f t="shared" si="285"/>
        <v>HIGH</v>
      </c>
      <c r="P3612" t="str">
        <f t="shared" si="287"/>
        <v>HIGH IMPACT</v>
      </c>
      <c r="Q3612" s="5">
        <f t="shared" si="286"/>
        <v>3515.655172413793</v>
      </c>
    </row>
    <row r="3613" spans="1:17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 t="shared" si="283"/>
        <v>HIGH</v>
      </c>
      <c r="J3613" s="2" t="str">
        <f t="shared" si="284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s="3" t="str">
        <f t="shared" si="285"/>
        <v>LOW</v>
      </c>
      <c r="P3613" t="str">
        <f t="shared" si="287"/>
        <v>HIGH IMPACT</v>
      </c>
      <c r="Q3613" s="5">
        <f t="shared" si="286"/>
        <v>421.51063829787239</v>
      </c>
    </row>
    <row r="3614" spans="1:17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 t="shared" si="283"/>
        <v>LOW</v>
      </c>
      <c r="J3614" s="2" t="str">
        <f t="shared" si="284"/>
        <v>LOW</v>
      </c>
      <c r="K3614" s="2">
        <v>0.48</v>
      </c>
      <c r="L3614" s="2">
        <v>7</v>
      </c>
      <c r="M3614" s="2" t="s">
        <v>28</v>
      </c>
      <c r="N3614" s="2">
        <v>169.31</v>
      </c>
      <c r="O3614" s="3" t="str">
        <f t="shared" si="285"/>
        <v>LOW</v>
      </c>
      <c r="P3614" t="str">
        <f t="shared" si="287"/>
        <v>HIGH IMPACT</v>
      </c>
      <c r="Q3614" s="5">
        <f t="shared" si="286"/>
        <v>352.72916666666669</v>
      </c>
    </row>
    <row r="3615" spans="1:17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 t="shared" si="283"/>
        <v>LOW</v>
      </c>
      <c r="J3615" s="2" t="str">
        <f t="shared" si="284"/>
        <v>LOW</v>
      </c>
      <c r="K3615" s="2">
        <v>0.12</v>
      </c>
      <c r="L3615" s="2">
        <v>7</v>
      </c>
      <c r="M3615" s="2" t="s">
        <v>28</v>
      </c>
      <c r="N3615" s="2">
        <v>811.59</v>
      </c>
      <c r="O3615" s="3" t="str">
        <f t="shared" si="285"/>
        <v>LOW</v>
      </c>
      <c r="P3615" t="str">
        <f t="shared" si="287"/>
        <v>NORMAL</v>
      </c>
      <c r="Q3615" s="5">
        <f t="shared" si="286"/>
        <v>6763.2500000000009</v>
      </c>
    </row>
    <row r="3616" spans="1:17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 t="shared" si="283"/>
        <v>MEDIUM</v>
      </c>
      <c r="J3616" s="2" t="str">
        <f t="shared" si="284"/>
        <v>LOW</v>
      </c>
      <c r="K3616" s="2">
        <v>0.4</v>
      </c>
      <c r="L3616" s="2">
        <v>5</v>
      </c>
      <c r="M3616" s="2" t="s">
        <v>23</v>
      </c>
      <c r="N3616" s="2">
        <v>256.49</v>
      </c>
      <c r="O3616" s="3" t="str">
        <f t="shared" si="285"/>
        <v>LOW</v>
      </c>
      <c r="P3616" t="str">
        <f t="shared" si="287"/>
        <v>HIGH IMPACT</v>
      </c>
      <c r="Q3616" s="5">
        <f t="shared" si="286"/>
        <v>641.22500000000002</v>
      </c>
    </row>
    <row r="3617" spans="1:17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 t="shared" si="283"/>
        <v>MEDIUM</v>
      </c>
      <c r="J3617" s="2" t="str">
        <f t="shared" si="284"/>
        <v>LOW</v>
      </c>
      <c r="K3617" s="2">
        <v>0.31</v>
      </c>
      <c r="L3617" s="2">
        <v>5</v>
      </c>
      <c r="M3617" s="2" t="s">
        <v>17</v>
      </c>
      <c r="N3617" s="2">
        <v>304.99</v>
      </c>
      <c r="O3617" s="3" t="str">
        <f t="shared" si="285"/>
        <v>LOW</v>
      </c>
      <c r="P3617" t="str">
        <f t="shared" si="287"/>
        <v>HIGH IMPACT</v>
      </c>
      <c r="Q3617" s="5">
        <f t="shared" si="286"/>
        <v>983.83870967741939</v>
      </c>
    </row>
    <row r="3618" spans="1:17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 t="shared" si="283"/>
        <v>LOW</v>
      </c>
      <c r="J3618" s="2" t="str">
        <f t="shared" si="284"/>
        <v>LOW</v>
      </c>
      <c r="K3618" s="2">
        <v>0.2</v>
      </c>
      <c r="L3618" s="2">
        <v>6</v>
      </c>
      <c r="M3618" s="2" t="s">
        <v>23</v>
      </c>
      <c r="N3618" s="2">
        <v>109.77</v>
      </c>
      <c r="O3618" s="3" t="str">
        <f t="shared" si="285"/>
        <v>LOW</v>
      </c>
      <c r="P3618" t="str">
        <f t="shared" si="287"/>
        <v>NORMAL</v>
      </c>
      <c r="Q3618" s="5">
        <f t="shared" si="286"/>
        <v>548.84999999999991</v>
      </c>
    </row>
    <row r="3619" spans="1:17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 t="shared" si="283"/>
        <v>LOW</v>
      </c>
      <c r="J3619" s="2" t="str">
        <f t="shared" si="284"/>
        <v>LOW</v>
      </c>
      <c r="K3619" s="2">
        <v>0.33</v>
      </c>
      <c r="L3619" s="2">
        <v>8</v>
      </c>
      <c r="M3619" s="2" t="s">
        <v>23</v>
      </c>
      <c r="N3619" s="2">
        <v>982.94</v>
      </c>
      <c r="O3619" s="3" t="str">
        <f t="shared" si="285"/>
        <v>LOW</v>
      </c>
      <c r="P3619" t="str">
        <f t="shared" si="287"/>
        <v>HIGH IMPACT</v>
      </c>
      <c r="Q3619" s="5">
        <f t="shared" si="286"/>
        <v>2978.6060606060605</v>
      </c>
    </row>
    <row r="3620" spans="1:17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 t="shared" si="283"/>
        <v>MEDIUM</v>
      </c>
      <c r="J3620" s="2" t="str">
        <f t="shared" si="284"/>
        <v>LOW</v>
      </c>
      <c r="K3620" s="2">
        <v>0.48</v>
      </c>
      <c r="L3620" s="2">
        <v>9</v>
      </c>
      <c r="M3620" s="2" t="s">
        <v>23</v>
      </c>
      <c r="N3620" s="2">
        <v>738.46</v>
      </c>
      <c r="O3620" s="3" t="str">
        <f t="shared" si="285"/>
        <v>HIGH</v>
      </c>
      <c r="P3620" t="str">
        <f t="shared" si="287"/>
        <v>HIGH IMPACT</v>
      </c>
      <c r="Q3620" s="5">
        <f t="shared" si="286"/>
        <v>1538.4583333333335</v>
      </c>
    </row>
    <row r="3621" spans="1:17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 t="shared" si="283"/>
        <v>LOW</v>
      </c>
      <c r="J3621" s="2" t="str">
        <f t="shared" si="284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s="3" t="str">
        <f t="shared" si="285"/>
        <v>LOW</v>
      </c>
      <c r="P3621" t="str">
        <f t="shared" si="287"/>
        <v>HIGH IMPACT</v>
      </c>
      <c r="Q3621" s="5">
        <f t="shared" si="286"/>
        <v>4108.3846153846152</v>
      </c>
    </row>
    <row r="3622" spans="1:17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 t="shared" si="283"/>
        <v>LOW</v>
      </c>
      <c r="J3622" s="2" t="str">
        <f t="shared" si="284"/>
        <v>LOW</v>
      </c>
      <c r="K3622" s="2">
        <v>0.47</v>
      </c>
      <c r="L3622" s="2">
        <v>3</v>
      </c>
      <c r="M3622" s="2" t="s">
        <v>17</v>
      </c>
      <c r="N3622" s="2">
        <v>423.29</v>
      </c>
      <c r="O3622" s="3" t="str">
        <f t="shared" si="285"/>
        <v>LOW</v>
      </c>
      <c r="P3622" t="str">
        <f t="shared" si="287"/>
        <v>HIGH IMPACT</v>
      </c>
      <c r="Q3622" s="5">
        <f t="shared" si="286"/>
        <v>900.61702127659589</v>
      </c>
    </row>
    <row r="3623" spans="1:17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 t="shared" si="283"/>
        <v>LOW</v>
      </c>
      <c r="J3623" s="2" t="str">
        <f t="shared" si="284"/>
        <v>LOW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3" t="str">
        <f t="shared" si="285"/>
        <v>LOW</v>
      </c>
      <c r="P3623" t="str">
        <f t="shared" si="287"/>
        <v>HIGH IMPACT</v>
      </c>
      <c r="Q3623" s="5">
        <f t="shared" si="286"/>
        <v>994.81249999999989</v>
      </c>
    </row>
    <row r="3624" spans="1:17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 t="shared" si="283"/>
        <v>LOW</v>
      </c>
      <c r="J3624" s="2" t="str">
        <f t="shared" si="284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s="3" t="str">
        <f t="shared" si="285"/>
        <v>LOW</v>
      </c>
      <c r="P3624" t="str">
        <f t="shared" si="287"/>
        <v>HIGH IMPACT</v>
      </c>
      <c r="Q3624" s="5">
        <f t="shared" si="286"/>
        <v>123.58333333333334</v>
      </c>
    </row>
    <row r="3625" spans="1:17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 t="shared" si="283"/>
        <v>LOW</v>
      </c>
      <c r="J3625" s="2" t="str">
        <f t="shared" si="284"/>
        <v>LOW</v>
      </c>
      <c r="K3625" s="2">
        <v>0.32</v>
      </c>
      <c r="L3625" s="2">
        <v>4</v>
      </c>
      <c r="M3625" s="2" t="s">
        <v>28</v>
      </c>
      <c r="N3625" s="2">
        <v>957.61</v>
      </c>
      <c r="O3625" s="3" t="str">
        <f t="shared" si="285"/>
        <v>LOW</v>
      </c>
      <c r="P3625" t="str">
        <f t="shared" si="287"/>
        <v>HIGH IMPACT</v>
      </c>
      <c r="Q3625" s="5">
        <f t="shared" si="286"/>
        <v>2992.53125</v>
      </c>
    </row>
    <row r="3626" spans="1:17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 t="shared" si="283"/>
        <v>LOW</v>
      </c>
      <c r="J3626" s="2" t="str">
        <f t="shared" si="284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s="3" t="str">
        <f t="shared" si="285"/>
        <v>LOW</v>
      </c>
      <c r="P3626" t="str">
        <f t="shared" si="287"/>
        <v>HIGH IMPACT</v>
      </c>
      <c r="Q3626" s="5">
        <f t="shared" si="286"/>
        <v>908.33333333333337</v>
      </c>
    </row>
    <row r="3627" spans="1:17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 t="shared" si="283"/>
        <v>LOW</v>
      </c>
      <c r="J3627" s="2" t="str">
        <f t="shared" si="284"/>
        <v>LOW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3" t="str">
        <f t="shared" si="285"/>
        <v>LOW</v>
      </c>
      <c r="P3627" t="str">
        <f t="shared" si="287"/>
        <v>HIGH IMPACT</v>
      </c>
      <c r="Q3627" s="5">
        <f t="shared" si="286"/>
        <v>2440.7142857142858</v>
      </c>
    </row>
    <row r="3628" spans="1:17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 t="shared" si="283"/>
        <v>LOW</v>
      </c>
      <c r="J3628" s="2" t="str">
        <f t="shared" si="284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3" t="str">
        <f t="shared" si="285"/>
        <v>LOW</v>
      </c>
      <c r="P3628" t="str">
        <f t="shared" si="287"/>
        <v>HIGH IMPACT</v>
      </c>
      <c r="Q3628" s="5">
        <f t="shared" si="286"/>
        <v>404.24999999999994</v>
      </c>
    </row>
    <row r="3629" spans="1:17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 t="shared" si="283"/>
        <v>LOW</v>
      </c>
      <c r="J3629" s="2" t="str">
        <f t="shared" si="284"/>
        <v>LOW</v>
      </c>
      <c r="K3629" s="2">
        <v>0.35</v>
      </c>
      <c r="L3629" s="2">
        <v>8</v>
      </c>
      <c r="M3629" s="2" t="s">
        <v>23</v>
      </c>
      <c r="N3629" s="2">
        <v>230.3</v>
      </c>
      <c r="O3629" s="3" t="str">
        <f t="shared" si="285"/>
        <v>LOW</v>
      </c>
      <c r="P3629" t="str">
        <f t="shared" si="287"/>
        <v>HIGH IMPACT</v>
      </c>
      <c r="Q3629" s="5">
        <f t="shared" si="286"/>
        <v>658.00000000000011</v>
      </c>
    </row>
    <row r="3630" spans="1:17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 t="shared" si="283"/>
        <v>LOW</v>
      </c>
      <c r="J3630" s="2" t="str">
        <f t="shared" si="284"/>
        <v>LOW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3" t="str">
        <f t="shared" si="285"/>
        <v>LOW</v>
      </c>
      <c r="P3630" t="str">
        <f t="shared" si="287"/>
        <v>HIGH IMPACT</v>
      </c>
      <c r="Q3630" s="5">
        <f t="shared" si="286"/>
        <v>1392.6666666666665</v>
      </c>
    </row>
    <row r="3631" spans="1:17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 t="shared" si="283"/>
        <v>LOW</v>
      </c>
      <c r="J3631" s="2" t="str">
        <f t="shared" si="284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s="3" t="str">
        <f t="shared" si="285"/>
        <v>LOW</v>
      </c>
      <c r="P3631" t="str">
        <f t="shared" si="287"/>
        <v>NORMAL</v>
      </c>
      <c r="Q3631" s="5">
        <f t="shared" si="286"/>
        <v>6326.2</v>
      </c>
    </row>
    <row r="3632" spans="1:17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 t="shared" si="283"/>
        <v>LOW</v>
      </c>
      <c r="J3632" s="2" t="str">
        <f t="shared" si="284"/>
        <v>LOW</v>
      </c>
      <c r="K3632" s="2">
        <v>0.01</v>
      </c>
      <c r="L3632" s="2">
        <v>2</v>
      </c>
      <c r="M3632" s="2" t="s">
        <v>17</v>
      </c>
      <c r="N3632" s="2">
        <v>251.63</v>
      </c>
      <c r="O3632" s="3" t="str">
        <f t="shared" si="285"/>
        <v>LOW</v>
      </c>
      <c r="P3632" t="str">
        <f t="shared" si="287"/>
        <v>NORMAL</v>
      </c>
      <c r="Q3632" s="5">
        <f t="shared" si="286"/>
        <v>25163</v>
      </c>
    </row>
    <row r="3633" spans="1:17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 t="shared" si="283"/>
        <v>MEDIUM</v>
      </c>
      <c r="J3633" s="2" t="str">
        <f t="shared" si="284"/>
        <v>LOW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3" t="str">
        <f t="shared" si="285"/>
        <v>LOW</v>
      </c>
      <c r="P3633" t="str">
        <f t="shared" si="287"/>
        <v>HIGH IMPACT</v>
      </c>
      <c r="Q3633" s="5">
        <f t="shared" si="286"/>
        <v>343.5</v>
      </c>
    </row>
    <row r="3634" spans="1:17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 t="shared" si="283"/>
        <v>LOW</v>
      </c>
      <c r="J3634" s="2" t="str">
        <f t="shared" si="284"/>
        <v>LOW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3" t="str">
        <f t="shared" si="285"/>
        <v>LOW</v>
      </c>
      <c r="P3634" t="str">
        <f t="shared" si="287"/>
        <v>HIGH IMPACT</v>
      </c>
      <c r="Q3634" s="5">
        <f t="shared" si="286"/>
        <v>1160.25</v>
      </c>
    </row>
    <row r="3635" spans="1:17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 t="shared" si="283"/>
        <v>LOW</v>
      </c>
      <c r="J3635" s="2" t="str">
        <f t="shared" si="284"/>
        <v>LOW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3" t="str">
        <f t="shared" si="285"/>
        <v>LOW</v>
      </c>
      <c r="P3635" t="str">
        <f t="shared" si="287"/>
        <v>NORMAL</v>
      </c>
      <c r="Q3635" s="5">
        <f t="shared" si="286"/>
        <v>9107.3333333333339</v>
      </c>
    </row>
    <row r="3636" spans="1:17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 t="shared" si="283"/>
        <v>LOW</v>
      </c>
      <c r="J3636" s="2" t="str">
        <f t="shared" si="284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s="3" t="str">
        <f t="shared" si="285"/>
        <v>LOW</v>
      </c>
      <c r="P3636" t="str">
        <f t="shared" si="287"/>
        <v>HIGH IMPACT</v>
      </c>
      <c r="Q3636" s="5">
        <f t="shared" si="286"/>
        <v>1605.03125</v>
      </c>
    </row>
    <row r="3637" spans="1:17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 t="shared" si="283"/>
        <v>MEDIUM</v>
      </c>
      <c r="J3637" s="2" t="str">
        <f t="shared" si="284"/>
        <v>LOW</v>
      </c>
      <c r="K3637" s="2">
        <v>0.47</v>
      </c>
      <c r="L3637" s="2">
        <v>6</v>
      </c>
      <c r="M3637" s="2" t="s">
        <v>23</v>
      </c>
      <c r="N3637" s="2">
        <v>576.25</v>
      </c>
      <c r="O3637" s="3" t="str">
        <f t="shared" si="285"/>
        <v>HIGH</v>
      </c>
      <c r="P3637" t="str">
        <f t="shared" si="287"/>
        <v>HIGH IMPACT</v>
      </c>
      <c r="Q3637" s="5">
        <f t="shared" si="286"/>
        <v>1226.063829787234</v>
      </c>
    </row>
    <row r="3638" spans="1:17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 t="shared" si="283"/>
        <v>LOW</v>
      </c>
      <c r="J3638" s="2" t="str">
        <f t="shared" si="284"/>
        <v>LOW</v>
      </c>
      <c r="K3638" s="2">
        <v>0.2</v>
      </c>
      <c r="L3638" s="2">
        <v>7</v>
      </c>
      <c r="M3638" s="2" t="s">
        <v>23</v>
      </c>
      <c r="N3638" s="2">
        <v>319.49</v>
      </c>
      <c r="O3638" s="3" t="str">
        <f t="shared" si="285"/>
        <v>LOW</v>
      </c>
      <c r="P3638" t="str">
        <f t="shared" si="287"/>
        <v>NORMAL</v>
      </c>
      <c r="Q3638" s="5">
        <f t="shared" si="286"/>
        <v>1597.45</v>
      </c>
    </row>
    <row r="3639" spans="1:17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 t="shared" si="283"/>
        <v>LOW</v>
      </c>
      <c r="J3639" s="2" t="str">
        <f t="shared" si="284"/>
        <v>LOW</v>
      </c>
      <c r="K3639" s="2">
        <v>0.45</v>
      </c>
      <c r="L3639" s="2">
        <v>8</v>
      </c>
      <c r="M3639" s="2" t="s">
        <v>28</v>
      </c>
      <c r="N3639" s="2">
        <v>381.37</v>
      </c>
      <c r="O3639" s="3" t="str">
        <f t="shared" si="285"/>
        <v>LOW</v>
      </c>
      <c r="P3639" t="str">
        <f t="shared" si="287"/>
        <v>HIGH IMPACT</v>
      </c>
      <c r="Q3639" s="5">
        <f t="shared" si="286"/>
        <v>847.48888888888882</v>
      </c>
    </row>
    <row r="3640" spans="1:17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 t="shared" si="283"/>
        <v>LOW</v>
      </c>
      <c r="J3640" s="2" t="str">
        <f t="shared" si="284"/>
        <v>LOW</v>
      </c>
      <c r="K3640" s="2">
        <v>0.41</v>
      </c>
      <c r="L3640" s="2">
        <v>4</v>
      </c>
      <c r="M3640" s="2" t="s">
        <v>17</v>
      </c>
      <c r="N3640" s="2">
        <v>202.61</v>
      </c>
      <c r="O3640" s="3" t="str">
        <f t="shared" si="285"/>
        <v>LOW</v>
      </c>
      <c r="P3640" t="str">
        <f t="shared" si="287"/>
        <v>HIGH IMPACT</v>
      </c>
      <c r="Q3640" s="5">
        <f t="shared" si="286"/>
        <v>494.17073170731715</v>
      </c>
    </row>
    <row r="3641" spans="1:17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 t="shared" si="283"/>
        <v>MEDIUM</v>
      </c>
      <c r="J3641" s="2" t="str">
        <f t="shared" si="284"/>
        <v>LOW</v>
      </c>
      <c r="K3641" s="2">
        <v>0.08</v>
      </c>
      <c r="L3641" s="2">
        <v>8</v>
      </c>
      <c r="M3641" s="2" t="s">
        <v>28</v>
      </c>
      <c r="N3641" s="2">
        <v>1089.93</v>
      </c>
      <c r="O3641" s="3" t="str">
        <f t="shared" si="285"/>
        <v>HIGH</v>
      </c>
      <c r="P3641" t="str">
        <f t="shared" si="287"/>
        <v>HIGH IMPACT</v>
      </c>
      <c r="Q3641" s="5">
        <f t="shared" si="286"/>
        <v>13624.125</v>
      </c>
    </row>
    <row r="3642" spans="1:17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 t="shared" si="283"/>
        <v>LOW</v>
      </c>
      <c r="J3642" s="2" t="str">
        <f t="shared" si="284"/>
        <v>LOW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3" t="str">
        <f t="shared" si="285"/>
        <v>LOW</v>
      </c>
      <c r="P3642" t="str">
        <f t="shared" si="287"/>
        <v>HIGH IMPACT</v>
      </c>
      <c r="Q3642" s="5">
        <f t="shared" si="286"/>
        <v>333.92307692307691</v>
      </c>
    </row>
    <row r="3643" spans="1:17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 t="shared" si="283"/>
        <v>MEDIUM</v>
      </c>
      <c r="J3643" s="2" t="str">
        <f t="shared" si="284"/>
        <v>LOW</v>
      </c>
      <c r="K3643" s="2">
        <v>0.26</v>
      </c>
      <c r="L3643" s="2">
        <v>7</v>
      </c>
      <c r="M3643" s="2" t="s">
        <v>28</v>
      </c>
      <c r="N3643" s="2">
        <v>693.08</v>
      </c>
      <c r="O3643" s="3" t="str">
        <f t="shared" si="285"/>
        <v>HIGH</v>
      </c>
      <c r="P3643" t="str">
        <f t="shared" si="287"/>
        <v>HIGH IMPACT</v>
      </c>
      <c r="Q3643" s="5">
        <f t="shared" si="286"/>
        <v>2665.6923076923076</v>
      </c>
    </row>
    <row r="3644" spans="1:17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 t="shared" si="283"/>
        <v>LOW</v>
      </c>
      <c r="J3644" s="2" t="str">
        <f t="shared" si="284"/>
        <v>LOW</v>
      </c>
      <c r="K3644" s="2">
        <v>0.46</v>
      </c>
      <c r="L3644" s="2">
        <v>7</v>
      </c>
      <c r="M3644" s="2" t="s">
        <v>28</v>
      </c>
      <c r="N3644" s="2">
        <v>1025.74</v>
      </c>
      <c r="O3644" s="3" t="str">
        <f t="shared" si="285"/>
        <v>LOW</v>
      </c>
      <c r="P3644" t="str">
        <f t="shared" si="287"/>
        <v>HIGH IMPACT</v>
      </c>
      <c r="Q3644" s="5">
        <f t="shared" si="286"/>
        <v>2229.869565217391</v>
      </c>
    </row>
    <row r="3645" spans="1:17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 t="shared" si="283"/>
        <v>LOW</v>
      </c>
      <c r="J3645" s="2" t="str">
        <f t="shared" si="284"/>
        <v>LOW</v>
      </c>
      <c r="K3645" s="2">
        <v>0.09</v>
      </c>
      <c r="L3645" s="2">
        <v>8</v>
      </c>
      <c r="M3645" s="2" t="s">
        <v>28</v>
      </c>
      <c r="N3645" s="2">
        <v>913.24</v>
      </c>
      <c r="O3645" s="3" t="str">
        <f t="shared" si="285"/>
        <v>LOW</v>
      </c>
      <c r="P3645" t="str">
        <f t="shared" si="287"/>
        <v>NORMAL</v>
      </c>
      <c r="Q3645" s="5">
        <f t="shared" si="286"/>
        <v>10147.111111111111</v>
      </c>
    </row>
    <row r="3646" spans="1:17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 t="shared" si="283"/>
        <v>LOW</v>
      </c>
      <c r="J3646" s="2" t="str">
        <f t="shared" si="284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3" t="str">
        <f t="shared" si="285"/>
        <v>LOW</v>
      </c>
      <c r="P3646" t="str">
        <f t="shared" si="287"/>
        <v>NORMAL</v>
      </c>
      <c r="Q3646" s="5">
        <f t="shared" si="286"/>
        <v>1161.8333333333333</v>
      </c>
    </row>
    <row r="3647" spans="1:17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 t="shared" si="283"/>
        <v>LOW</v>
      </c>
      <c r="J3647" s="2" t="str">
        <f t="shared" si="284"/>
        <v>LOW</v>
      </c>
      <c r="K3647" s="2">
        <v>0.12</v>
      </c>
      <c r="L3647" s="2">
        <v>2</v>
      </c>
      <c r="M3647" s="2" t="s">
        <v>28</v>
      </c>
      <c r="N3647" s="2">
        <v>693.67</v>
      </c>
      <c r="O3647" s="3" t="str">
        <f t="shared" si="285"/>
        <v>LOW</v>
      </c>
      <c r="P3647" t="str">
        <f t="shared" si="287"/>
        <v>NORMAL</v>
      </c>
      <c r="Q3647" s="5">
        <f t="shared" si="286"/>
        <v>5780.583333333333</v>
      </c>
    </row>
    <row r="3648" spans="1:17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 t="shared" si="283"/>
        <v>LOW</v>
      </c>
      <c r="J3648" s="2" t="str">
        <f t="shared" si="284"/>
        <v>LOW</v>
      </c>
      <c r="K3648" s="2">
        <v>0.03</v>
      </c>
      <c r="L3648" s="2">
        <v>8</v>
      </c>
      <c r="M3648" s="2" t="s">
        <v>17</v>
      </c>
      <c r="N3648" s="2">
        <v>743.56</v>
      </c>
      <c r="O3648" s="3" t="str">
        <f t="shared" si="285"/>
        <v>LOW</v>
      </c>
      <c r="P3648" t="str">
        <f t="shared" si="287"/>
        <v>NORMAL</v>
      </c>
      <c r="Q3648" s="5">
        <f t="shared" si="286"/>
        <v>24785.333333333332</v>
      </c>
    </row>
    <row r="3649" spans="1:17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 t="shared" si="283"/>
        <v>LOW</v>
      </c>
      <c r="J3649" s="2" t="str">
        <f t="shared" si="284"/>
        <v>LOW</v>
      </c>
      <c r="K3649" s="2">
        <v>0.16</v>
      </c>
      <c r="L3649" s="2">
        <v>1</v>
      </c>
      <c r="M3649" s="2" t="s">
        <v>28</v>
      </c>
      <c r="N3649" s="2">
        <v>662.98</v>
      </c>
      <c r="O3649" s="3" t="str">
        <f t="shared" si="285"/>
        <v>LOW</v>
      </c>
      <c r="P3649" t="str">
        <f t="shared" si="287"/>
        <v>NORMAL</v>
      </c>
      <c r="Q3649" s="5">
        <f t="shared" si="286"/>
        <v>4143.625</v>
      </c>
    </row>
    <row r="3650" spans="1:17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 t="shared" si="283"/>
        <v>LOW</v>
      </c>
      <c r="J3650" s="2" t="str">
        <f t="shared" si="284"/>
        <v>LOW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3" t="str">
        <f t="shared" si="285"/>
        <v>LOW</v>
      </c>
      <c r="P3650" t="str">
        <f t="shared" si="287"/>
        <v>NORMAL</v>
      </c>
      <c r="Q3650" s="5">
        <f t="shared" si="286"/>
        <v>4988.1428571428569</v>
      </c>
    </row>
    <row r="3651" spans="1:17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 t="shared" ref="I3651:I3714" si="288">IF(H3651&gt;10000,"HIGH",IF(H3651&gt;5000,"MEDIUM","LOW"))</f>
        <v>LOW</v>
      </c>
      <c r="J3651" s="2" t="str">
        <f t="shared" ref="J3651:J3714" si="289">IF(H3651&gt;10000,"HIGH","LOW")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3" t="str">
        <f t="shared" ref="O3651:O3714" si="290">IF(AND(H3651&gt;5000,N3651&gt;500),"HIGH","LOW")</f>
        <v>LOW</v>
      </c>
      <c r="P3651" t="str">
        <f t="shared" si="287"/>
        <v>HIGH IMPACT</v>
      </c>
      <c r="Q3651" s="5">
        <f t="shared" ref="Q3651:Q3714" si="291">IFERROR(N3651/K3651,"cant divide")</f>
        <v>1360.2380952380952</v>
      </c>
    </row>
    <row r="3652" spans="1:17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 t="shared" si="288"/>
        <v>LOW</v>
      </c>
      <c r="J3652" s="2" t="str">
        <f t="shared" si="289"/>
        <v>LOW</v>
      </c>
      <c r="K3652" s="2">
        <v>0.23</v>
      </c>
      <c r="L3652" s="2">
        <v>4</v>
      </c>
      <c r="M3652" s="2" t="s">
        <v>23</v>
      </c>
      <c r="N3652" s="2">
        <v>359.18</v>
      </c>
      <c r="O3652" s="3" t="str">
        <f t="shared" si="290"/>
        <v>LOW</v>
      </c>
      <c r="P3652" t="str">
        <f t="shared" si="287"/>
        <v>HIGH IMPACT</v>
      </c>
      <c r="Q3652" s="5">
        <f t="shared" si="291"/>
        <v>1561.6521739130435</v>
      </c>
    </row>
    <row r="3653" spans="1:17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 t="shared" si="288"/>
        <v>LOW</v>
      </c>
      <c r="J3653" s="2" t="str">
        <f t="shared" si="289"/>
        <v>LOW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3" t="str">
        <f t="shared" si="290"/>
        <v>LOW</v>
      </c>
      <c r="P3653" t="str">
        <f t="shared" si="287"/>
        <v>NORMAL</v>
      </c>
      <c r="Q3653" s="5">
        <f t="shared" si="291"/>
        <v>14734.285714285714</v>
      </c>
    </row>
    <row r="3654" spans="1:17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 t="shared" si="288"/>
        <v>MEDIUM</v>
      </c>
      <c r="J3654" s="2" t="str">
        <f t="shared" si="289"/>
        <v>LOW</v>
      </c>
      <c r="K3654" s="2">
        <v>0.31</v>
      </c>
      <c r="L3654" s="2">
        <v>4</v>
      </c>
      <c r="M3654" s="2" t="s">
        <v>23</v>
      </c>
      <c r="N3654" s="2">
        <v>401.51</v>
      </c>
      <c r="O3654" s="3" t="str">
        <f t="shared" si="290"/>
        <v>LOW</v>
      </c>
      <c r="P3654" t="str">
        <f t="shared" si="287"/>
        <v>HIGH IMPACT</v>
      </c>
      <c r="Q3654" s="5">
        <f t="shared" si="291"/>
        <v>1295.1935483870968</v>
      </c>
    </row>
    <row r="3655" spans="1:17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 t="shared" si="288"/>
        <v>LOW</v>
      </c>
      <c r="J3655" s="2" t="str">
        <f t="shared" si="289"/>
        <v>LOW</v>
      </c>
      <c r="K3655" s="2">
        <v>0.11</v>
      </c>
      <c r="L3655" s="2">
        <v>7</v>
      </c>
      <c r="M3655" s="2" t="s">
        <v>23</v>
      </c>
      <c r="N3655" s="2">
        <v>419.48</v>
      </c>
      <c r="O3655" s="3" t="str">
        <f t="shared" si="290"/>
        <v>LOW</v>
      </c>
      <c r="P3655" t="str">
        <f t="shared" si="287"/>
        <v>NORMAL</v>
      </c>
      <c r="Q3655" s="5">
        <f t="shared" si="291"/>
        <v>3813.4545454545455</v>
      </c>
    </row>
    <row r="3656" spans="1:17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 t="shared" si="288"/>
        <v>LOW</v>
      </c>
      <c r="J3656" s="2" t="str">
        <f t="shared" si="289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s="3" t="str">
        <f t="shared" si="290"/>
        <v>LOW</v>
      </c>
      <c r="P3656" t="str">
        <f t="shared" ref="P3656:P3719" si="292">IF(OR(H3656&gt;5000,K3656&gt;0.2),"HIGH IMPACT","NORMAL")</f>
        <v>NORMAL</v>
      </c>
      <c r="Q3656" s="5">
        <f t="shared" si="291"/>
        <v>5626.5</v>
      </c>
    </row>
    <row r="3657" spans="1:17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 t="shared" si="288"/>
        <v>LOW</v>
      </c>
      <c r="J3657" s="2" t="str">
        <f t="shared" si="289"/>
        <v>LOW</v>
      </c>
      <c r="K3657" s="2">
        <v>0.35</v>
      </c>
      <c r="L3657" s="2">
        <v>4</v>
      </c>
      <c r="M3657" s="2" t="s">
        <v>17</v>
      </c>
      <c r="N3657" s="2">
        <v>248.86</v>
      </c>
      <c r="O3657" s="3" t="str">
        <f t="shared" si="290"/>
        <v>LOW</v>
      </c>
      <c r="P3657" t="str">
        <f t="shared" si="292"/>
        <v>HIGH IMPACT</v>
      </c>
      <c r="Q3657" s="5">
        <f t="shared" si="291"/>
        <v>711.02857142857147</v>
      </c>
    </row>
    <row r="3658" spans="1:17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 t="shared" si="288"/>
        <v>LOW</v>
      </c>
      <c r="J3658" s="2" t="str">
        <f t="shared" si="289"/>
        <v>LOW</v>
      </c>
      <c r="K3658" s="2">
        <v>0.01</v>
      </c>
      <c r="L3658" s="2">
        <v>2</v>
      </c>
      <c r="M3658" s="2" t="s">
        <v>28</v>
      </c>
      <c r="N3658" s="2">
        <v>447.28</v>
      </c>
      <c r="O3658" s="3" t="str">
        <f t="shared" si="290"/>
        <v>LOW</v>
      </c>
      <c r="P3658" t="str">
        <f t="shared" si="292"/>
        <v>NORMAL</v>
      </c>
      <c r="Q3658" s="5">
        <f t="shared" si="291"/>
        <v>44727.999999999993</v>
      </c>
    </row>
    <row r="3659" spans="1:17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 t="shared" si="288"/>
        <v>LOW</v>
      </c>
      <c r="J3659" s="2" t="str">
        <f t="shared" si="289"/>
        <v>LOW</v>
      </c>
      <c r="K3659" s="2">
        <v>0.18</v>
      </c>
      <c r="L3659" s="2">
        <v>2</v>
      </c>
      <c r="M3659" s="2" t="s">
        <v>28</v>
      </c>
      <c r="N3659" s="2">
        <v>364.17</v>
      </c>
      <c r="O3659" s="3" t="str">
        <f t="shared" si="290"/>
        <v>LOW</v>
      </c>
      <c r="P3659" t="str">
        <f t="shared" si="292"/>
        <v>NORMAL</v>
      </c>
      <c r="Q3659" s="5">
        <f t="shared" si="291"/>
        <v>2023.1666666666667</v>
      </c>
    </row>
    <row r="3660" spans="1:17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 t="shared" si="288"/>
        <v>LOW</v>
      </c>
      <c r="J3660" s="2" t="str">
        <f t="shared" si="289"/>
        <v>LOW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3" t="str">
        <f t="shared" si="290"/>
        <v>LOW</v>
      </c>
      <c r="P3660" t="str">
        <f t="shared" si="292"/>
        <v>NORMAL</v>
      </c>
      <c r="Q3660" s="5">
        <f t="shared" si="291"/>
        <v>1337.2857142857142</v>
      </c>
    </row>
    <row r="3661" spans="1:17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 t="shared" si="288"/>
        <v>LOW</v>
      </c>
      <c r="J3661" s="2" t="str">
        <f t="shared" si="289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s="3" t="str">
        <f t="shared" si="290"/>
        <v>LOW</v>
      </c>
      <c r="P3661" t="str">
        <f t="shared" si="292"/>
        <v>HIGH IMPACT</v>
      </c>
      <c r="Q3661" s="5">
        <f t="shared" si="291"/>
        <v>794.72727272727275</v>
      </c>
    </row>
    <row r="3662" spans="1:17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 t="shared" si="288"/>
        <v>LOW</v>
      </c>
      <c r="J3662" s="2" t="str">
        <f t="shared" si="289"/>
        <v>LOW</v>
      </c>
      <c r="K3662" s="2">
        <v>0.41</v>
      </c>
      <c r="L3662" s="2">
        <v>6</v>
      </c>
      <c r="M3662" s="2" t="s">
        <v>23</v>
      </c>
      <c r="N3662" s="2">
        <v>1209.18</v>
      </c>
      <c r="O3662" s="3" t="str">
        <f t="shared" si="290"/>
        <v>LOW</v>
      </c>
      <c r="P3662" t="str">
        <f t="shared" si="292"/>
        <v>HIGH IMPACT</v>
      </c>
      <c r="Q3662" s="5">
        <f t="shared" si="291"/>
        <v>2949.2195121951222</v>
      </c>
    </row>
    <row r="3663" spans="1:17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 t="shared" si="288"/>
        <v>LOW</v>
      </c>
      <c r="J3663" s="2" t="str">
        <f t="shared" si="289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s="3" t="str">
        <f t="shared" si="290"/>
        <v>LOW</v>
      </c>
      <c r="P3663" t="str">
        <f t="shared" si="292"/>
        <v>NORMAL</v>
      </c>
      <c r="Q3663" s="5">
        <f t="shared" si="291"/>
        <v>3074.3333333333335</v>
      </c>
    </row>
    <row r="3664" spans="1:17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 t="shared" si="288"/>
        <v>HIGH</v>
      </c>
      <c r="J3664" s="2" t="str">
        <f t="shared" si="289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3" t="str">
        <f t="shared" si="290"/>
        <v>HIGH</v>
      </c>
      <c r="P3664" t="str">
        <f t="shared" si="292"/>
        <v>HIGH IMPACT</v>
      </c>
      <c r="Q3664" s="5">
        <f t="shared" si="291"/>
        <v>2799.4285714285711</v>
      </c>
    </row>
    <row r="3665" spans="1:17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 t="shared" si="288"/>
        <v>LOW</v>
      </c>
      <c r="J3665" s="2" t="str">
        <f t="shared" si="289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s="3" t="str">
        <f t="shared" si="290"/>
        <v>LOW</v>
      </c>
      <c r="P3665" t="str">
        <f t="shared" si="292"/>
        <v>NORMAL</v>
      </c>
      <c r="Q3665" s="5">
        <f t="shared" si="291"/>
        <v>192.13333333333335</v>
      </c>
    </row>
    <row r="3666" spans="1:17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 t="shared" si="288"/>
        <v>LOW</v>
      </c>
      <c r="J3666" s="2" t="str">
        <f t="shared" si="289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s="3" t="str">
        <f t="shared" si="290"/>
        <v>LOW</v>
      </c>
      <c r="P3666" t="str">
        <f t="shared" si="292"/>
        <v>NORMAL</v>
      </c>
      <c r="Q3666" s="5">
        <f t="shared" si="291"/>
        <v>5919.7</v>
      </c>
    </row>
    <row r="3667" spans="1:17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 t="shared" si="288"/>
        <v>LOW</v>
      </c>
      <c r="J3667" s="2" t="str">
        <f t="shared" si="289"/>
        <v>LOW</v>
      </c>
      <c r="K3667" s="2">
        <v>0.16</v>
      </c>
      <c r="L3667" s="2">
        <v>9</v>
      </c>
      <c r="M3667" s="2" t="s">
        <v>17</v>
      </c>
      <c r="N3667" s="2">
        <v>492.85</v>
      </c>
      <c r="O3667" s="3" t="str">
        <f t="shared" si="290"/>
        <v>LOW</v>
      </c>
      <c r="P3667" t="str">
        <f t="shared" si="292"/>
        <v>NORMAL</v>
      </c>
      <c r="Q3667" s="5">
        <f t="shared" si="291"/>
        <v>3080.3125</v>
      </c>
    </row>
    <row r="3668" spans="1:17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 t="shared" si="288"/>
        <v>LOW</v>
      </c>
      <c r="J3668" s="2" t="str">
        <f t="shared" si="289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s="3" t="str">
        <f t="shared" si="290"/>
        <v>LOW</v>
      </c>
      <c r="P3668" t="str">
        <f t="shared" si="292"/>
        <v>HIGH IMPACT</v>
      </c>
      <c r="Q3668" s="5">
        <f t="shared" si="291"/>
        <v>405.80487804878049</v>
      </c>
    </row>
    <row r="3669" spans="1:17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 t="shared" si="288"/>
        <v>LOW</v>
      </c>
      <c r="J3669" s="2" t="str">
        <f t="shared" si="289"/>
        <v>LOW</v>
      </c>
      <c r="K3669" s="2">
        <v>0.03</v>
      </c>
      <c r="L3669" s="2">
        <v>2</v>
      </c>
      <c r="M3669" s="2" t="s">
        <v>28</v>
      </c>
      <c r="N3669" s="2">
        <v>681.46</v>
      </c>
      <c r="O3669" s="3" t="str">
        <f t="shared" si="290"/>
        <v>LOW</v>
      </c>
      <c r="P3669" t="str">
        <f t="shared" si="292"/>
        <v>NORMAL</v>
      </c>
      <c r="Q3669" s="5">
        <f t="shared" si="291"/>
        <v>22715.333333333336</v>
      </c>
    </row>
    <row r="3670" spans="1:17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 t="shared" si="288"/>
        <v>LOW</v>
      </c>
      <c r="J3670" s="2" t="str">
        <f t="shared" si="289"/>
        <v>LOW</v>
      </c>
      <c r="K3670" s="2">
        <v>0.32</v>
      </c>
      <c r="L3670" s="2">
        <v>1</v>
      </c>
      <c r="M3670" s="2" t="s">
        <v>17</v>
      </c>
      <c r="N3670" s="2">
        <v>120.98</v>
      </c>
      <c r="O3670" s="3" t="str">
        <f t="shared" si="290"/>
        <v>LOW</v>
      </c>
      <c r="P3670" t="str">
        <f t="shared" si="292"/>
        <v>HIGH IMPACT</v>
      </c>
      <c r="Q3670" s="5">
        <f t="shared" si="291"/>
        <v>378.0625</v>
      </c>
    </row>
    <row r="3671" spans="1:17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 t="shared" si="288"/>
        <v>LOW</v>
      </c>
      <c r="J3671" s="2" t="str">
        <f t="shared" si="289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3" t="str">
        <f t="shared" si="290"/>
        <v>LOW</v>
      </c>
      <c r="P3671" t="str">
        <f t="shared" si="292"/>
        <v>HIGH IMPACT</v>
      </c>
      <c r="Q3671" s="5">
        <f t="shared" si="291"/>
        <v>341.26086956521738</v>
      </c>
    </row>
    <row r="3672" spans="1:17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 t="shared" si="288"/>
        <v>LOW</v>
      </c>
      <c r="J3672" s="2" t="str">
        <f t="shared" si="289"/>
        <v>LOW</v>
      </c>
      <c r="K3672" s="2">
        <v>0.22</v>
      </c>
      <c r="L3672" s="2">
        <v>1</v>
      </c>
      <c r="M3672" s="2" t="s">
        <v>23</v>
      </c>
      <c r="N3672" s="2">
        <v>886.27</v>
      </c>
      <c r="O3672" s="3" t="str">
        <f t="shared" si="290"/>
        <v>LOW</v>
      </c>
      <c r="P3672" t="str">
        <f t="shared" si="292"/>
        <v>HIGH IMPACT</v>
      </c>
      <c r="Q3672" s="5">
        <f t="shared" si="291"/>
        <v>4028.5</v>
      </c>
    </row>
    <row r="3673" spans="1:17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 t="shared" si="288"/>
        <v>MEDIUM</v>
      </c>
      <c r="J3673" s="2" t="str">
        <f t="shared" si="289"/>
        <v>LOW</v>
      </c>
      <c r="K3673" s="2">
        <v>0.45</v>
      </c>
      <c r="L3673" s="2">
        <v>1</v>
      </c>
      <c r="M3673" s="2" t="s">
        <v>17</v>
      </c>
      <c r="N3673" s="2">
        <v>349</v>
      </c>
      <c r="O3673" s="3" t="str">
        <f t="shared" si="290"/>
        <v>LOW</v>
      </c>
      <c r="P3673" t="str">
        <f t="shared" si="292"/>
        <v>HIGH IMPACT</v>
      </c>
      <c r="Q3673" s="5">
        <f t="shared" si="291"/>
        <v>775.55555555555554</v>
      </c>
    </row>
    <row r="3674" spans="1:17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 t="shared" si="288"/>
        <v>MEDIUM</v>
      </c>
      <c r="J3674" s="2" t="str">
        <f t="shared" si="289"/>
        <v>LOW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3" t="str">
        <f t="shared" si="290"/>
        <v>HIGH</v>
      </c>
      <c r="P3674" t="str">
        <f t="shared" si="292"/>
        <v>HIGH IMPACT</v>
      </c>
      <c r="Q3674" s="5">
        <f t="shared" si="291"/>
        <v>2309.1777777777779</v>
      </c>
    </row>
    <row r="3675" spans="1:17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 t="shared" si="288"/>
        <v>LOW</v>
      </c>
      <c r="J3675" s="2" t="str">
        <f t="shared" si="289"/>
        <v>LOW</v>
      </c>
      <c r="K3675" s="2">
        <v>0.3</v>
      </c>
      <c r="L3675" s="2">
        <v>6</v>
      </c>
      <c r="M3675" s="2" t="s">
        <v>23</v>
      </c>
      <c r="N3675" s="2">
        <v>312.08</v>
      </c>
      <c r="O3675" s="3" t="str">
        <f t="shared" si="290"/>
        <v>LOW</v>
      </c>
      <c r="P3675" t="str">
        <f t="shared" si="292"/>
        <v>HIGH IMPACT</v>
      </c>
      <c r="Q3675" s="5">
        <f t="shared" si="291"/>
        <v>1040.2666666666667</v>
      </c>
    </row>
    <row r="3676" spans="1:17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 t="shared" si="288"/>
        <v>MEDIUM</v>
      </c>
      <c r="J3676" s="2" t="str">
        <f t="shared" si="289"/>
        <v>LOW</v>
      </c>
      <c r="K3676" s="2">
        <v>0.23</v>
      </c>
      <c r="L3676" s="2">
        <v>5</v>
      </c>
      <c r="M3676" s="2" t="s">
        <v>23</v>
      </c>
      <c r="N3676" s="2">
        <v>364.76</v>
      </c>
      <c r="O3676" s="3" t="str">
        <f t="shared" si="290"/>
        <v>LOW</v>
      </c>
      <c r="P3676" t="str">
        <f t="shared" si="292"/>
        <v>HIGH IMPACT</v>
      </c>
      <c r="Q3676" s="5">
        <f t="shared" si="291"/>
        <v>1585.9130434782608</v>
      </c>
    </row>
    <row r="3677" spans="1:17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 t="shared" si="288"/>
        <v>MEDIUM</v>
      </c>
      <c r="J3677" s="2" t="str">
        <f t="shared" si="289"/>
        <v>LOW</v>
      </c>
      <c r="K3677" s="2">
        <v>0.37</v>
      </c>
      <c r="L3677" s="2">
        <v>4</v>
      </c>
      <c r="M3677" s="2" t="s">
        <v>23</v>
      </c>
      <c r="N3677" s="2">
        <v>62.82</v>
      </c>
      <c r="O3677" s="3" t="str">
        <f t="shared" si="290"/>
        <v>LOW</v>
      </c>
      <c r="P3677" t="str">
        <f t="shared" si="292"/>
        <v>HIGH IMPACT</v>
      </c>
      <c r="Q3677" s="5">
        <f t="shared" si="291"/>
        <v>169.78378378378378</v>
      </c>
    </row>
    <row r="3678" spans="1:17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 t="shared" si="288"/>
        <v>MEDIUM</v>
      </c>
      <c r="J3678" s="2" t="str">
        <f t="shared" si="289"/>
        <v>LOW</v>
      </c>
      <c r="K3678" s="2">
        <v>0.46</v>
      </c>
      <c r="L3678" s="2">
        <v>8</v>
      </c>
      <c r="M3678" s="2" t="s">
        <v>23</v>
      </c>
      <c r="N3678" s="2">
        <v>242.48</v>
      </c>
      <c r="O3678" s="3" t="str">
        <f t="shared" si="290"/>
        <v>LOW</v>
      </c>
      <c r="P3678" t="str">
        <f t="shared" si="292"/>
        <v>HIGH IMPACT</v>
      </c>
      <c r="Q3678" s="5">
        <f t="shared" si="291"/>
        <v>527.13043478260863</v>
      </c>
    </row>
    <row r="3679" spans="1:17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 t="shared" si="288"/>
        <v>LOW</v>
      </c>
      <c r="J3679" s="2" t="str">
        <f t="shared" si="289"/>
        <v>LOW</v>
      </c>
      <c r="K3679" s="2">
        <v>0.34</v>
      </c>
      <c r="L3679" s="2">
        <v>3</v>
      </c>
      <c r="M3679" s="2" t="s">
        <v>28</v>
      </c>
      <c r="N3679" s="2">
        <v>569.65</v>
      </c>
      <c r="O3679" s="3" t="str">
        <f t="shared" si="290"/>
        <v>LOW</v>
      </c>
      <c r="P3679" t="str">
        <f t="shared" si="292"/>
        <v>HIGH IMPACT</v>
      </c>
      <c r="Q3679" s="5">
        <f t="shared" si="291"/>
        <v>1675.4411764705881</v>
      </c>
    </row>
    <row r="3680" spans="1:17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 t="shared" si="288"/>
        <v>LOW</v>
      </c>
      <c r="J3680" s="2" t="str">
        <f t="shared" si="289"/>
        <v>LOW</v>
      </c>
      <c r="K3680" s="2">
        <v>0.1</v>
      </c>
      <c r="L3680" s="2">
        <v>1</v>
      </c>
      <c r="M3680" s="2" t="s">
        <v>23</v>
      </c>
      <c r="N3680" s="2">
        <v>982.45</v>
      </c>
      <c r="O3680" s="3" t="str">
        <f t="shared" si="290"/>
        <v>LOW</v>
      </c>
      <c r="P3680" t="str">
        <f t="shared" si="292"/>
        <v>NORMAL</v>
      </c>
      <c r="Q3680" s="5">
        <f t="shared" si="291"/>
        <v>9824.5</v>
      </c>
    </row>
    <row r="3681" spans="1:17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 t="shared" si="288"/>
        <v>LOW</v>
      </c>
      <c r="J3681" s="2" t="str">
        <f t="shared" si="289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s="3" t="str">
        <f t="shared" si="290"/>
        <v>LOW</v>
      </c>
      <c r="P3681" t="str">
        <f t="shared" si="292"/>
        <v>HIGH IMPACT</v>
      </c>
      <c r="Q3681" s="5">
        <f t="shared" si="291"/>
        <v>1137.4146341463415</v>
      </c>
    </row>
    <row r="3682" spans="1:17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 t="shared" si="288"/>
        <v>MEDIUM</v>
      </c>
      <c r="J3682" s="2" t="str">
        <f t="shared" si="289"/>
        <v>LOW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3" t="str">
        <f t="shared" si="290"/>
        <v>LOW</v>
      </c>
      <c r="P3682" t="str">
        <f t="shared" si="292"/>
        <v>HIGH IMPACT</v>
      </c>
      <c r="Q3682" s="5">
        <f t="shared" si="291"/>
        <v>675.58333333333326</v>
      </c>
    </row>
    <row r="3683" spans="1:17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 t="shared" si="288"/>
        <v>LOW</v>
      </c>
      <c r="J3683" s="2" t="str">
        <f t="shared" si="289"/>
        <v>LOW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3" t="str">
        <f t="shared" si="290"/>
        <v>LOW</v>
      </c>
      <c r="P3683" t="str">
        <f t="shared" si="292"/>
        <v>HIGH IMPACT</v>
      </c>
      <c r="Q3683" s="5">
        <f t="shared" si="291"/>
        <v>5626.6190476190477</v>
      </c>
    </row>
    <row r="3684" spans="1:17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 t="shared" si="288"/>
        <v>LOW</v>
      </c>
      <c r="J3684" s="2" t="str">
        <f t="shared" si="289"/>
        <v>LOW</v>
      </c>
      <c r="K3684" s="2">
        <v>0.35</v>
      </c>
      <c r="L3684" s="2">
        <v>3</v>
      </c>
      <c r="M3684" s="2" t="s">
        <v>23</v>
      </c>
      <c r="N3684" s="2">
        <v>407.36</v>
      </c>
      <c r="O3684" s="3" t="str">
        <f t="shared" si="290"/>
        <v>LOW</v>
      </c>
      <c r="P3684" t="str">
        <f t="shared" si="292"/>
        <v>HIGH IMPACT</v>
      </c>
      <c r="Q3684" s="5">
        <f t="shared" si="291"/>
        <v>1163.8857142857144</v>
      </c>
    </row>
    <row r="3685" spans="1:17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 t="shared" si="288"/>
        <v>MEDIUM</v>
      </c>
      <c r="J3685" s="2" t="str">
        <f t="shared" si="289"/>
        <v>LOW</v>
      </c>
      <c r="K3685" s="2">
        <v>0.26</v>
      </c>
      <c r="L3685" s="2">
        <v>2</v>
      </c>
      <c r="M3685" s="2" t="s">
        <v>23</v>
      </c>
      <c r="N3685" s="2">
        <v>85.68</v>
      </c>
      <c r="O3685" s="3" t="str">
        <f t="shared" si="290"/>
        <v>LOW</v>
      </c>
      <c r="P3685" t="str">
        <f t="shared" si="292"/>
        <v>HIGH IMPACT</v>
      </c>
      <c r="Q3685" s="5">
        <f t="shared" si="291"/>
        <v>329.53846153846155</v>
      </c>
    </row>
    <row r="3686" spans="1:17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 t="shared" si="288"/>
        <v>LOW</v>
      </c>
      <c r="J3686" s="2" t="str">
        <f t="shared" si="289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s="3" t="str">
        <f t="shared" si="290"/>
        <v>LOW</v>
      </c>
      <c r="P3686" t="str">
        <f t="shared" si="292"/>
        <v>NORMAL</v>
      </c>
      <c r="Q3686" s="5">
        <f t="shared" si="291"/>
        <v>1710.5</v>
      </c>
    </row>
    <row r="3687" spans="1:17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 t="shared" si="288"/>
        <v>MEDIUM</v>
      </c>
      <c r="J3687" s="2" t="str">
        <f t="shared" si="289"/>
        <v>LOW</v>
      </c>
      <c r="K3687" s="2">
        <v>0.17</v>
      </c>
      <c r="L3687" s="2">
        <v>6</v>
      </c>
      <c r="M3687" s="2" t="s">
        <v>28</v>
      </c>
      <c r="N3687" s="2">
        <v>309.58</v>
      </c>
      <c r="O3687" s="3" t="str">
        <f t="shared" si="290"/>
        <v>LOW</v>
      </c>
      <c r="P3687" t="str">
        <f t="shared" si="292"/>
        <v>HIGH IMPACT</v>
      </c>
      <c r="Q3687" s="5">
        <f t="shared" si="291"/>
        <v>1821.0588235294115</v>
      </c>
    </row>
    <row r="3688" spans="1:17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 t="shared" si="288"/>
        <v>MEDIUM</v>
      </c>
      <c r="J3688" s="2" t="str">
        <f t="shared" si="289"/>
        <v>LOW</v>
      </c>
      <c r="K3688" s="2">
        <v>0.08</v>
      </c>
      <c r="L3688" s="2">
        <v>7</v>
      </c>
      <c r="M3688" s="2" t="s">
        <v>17</v>
      </c>
      <c r="N3688" s="2">
        <v>330.45</v>
      </c>
      <c r="O3688" s="3" t="str">
        <f t="shared" si="290"/>
        <v>LOW</v>
      </c>
      <c r="P3688" t="str">
        <f t="shared" si="292"/>
        <v>HIGH IMPACT</v>
      </c>
      <c r="Q3688" s="5">
        <f t="shared" si="291"/>
        <v>4130.625</v>
      </c>
    </row>
    <row r="3689" spans="1:17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 t="shared" si="288"/>
        <v>MEDIUM</v>
      </c>
      <c r="J3689" s="2" t="str">
        <f t="shared" si="289"/>
        <v>LOW</v>
      </c>
      <c r="K3689" s="2">
        <v>0.34</v>
      </c>
      <c r="L3689" s="2">
        <v>2</v>
      </c>
      <c r="M3689" s="2" t="s">
        <v>17</v>
      </c>
      <c r="N3689" s="2">
        <v>155.93</v>
      </c>
      <c r="O3689" s="3" t="str">
        <f t="shared" si="290"/>
        <v>LOW</v>
      </c>
      <c r="P3689" t="str">
        <f t="shared" si="292"/>
        <v>HIGH IMPACT</v>
      </c>
      <c r="Q3689" s="5">
        <f t="shared" si="291"/>
        <v>458.61764705882354</v>
      </c>
    </row>
    <row r="3690" spans="1:17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 t="shared" si="288"/>
        <v>MEDIUM</v>
      </c>
      <c r="J3690" s="2" t="str">
        <f t="shared" si="289"/>
        <v>LOW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3" t="str">
        <f t="shared" si="290"/>
        <v>LOW</v>
      </c>
      <c r="P3690" t="str">
        <f t="shared" si="292"/>
        <v>HIGH IMPACT</v>
      </c>
      <c r="Q3690" s="5">
        <f t="shared" si="291"/>
        <v>746.72413793103453</v>
      </c>
    </row>
    <row r="3691" spans="1:17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 t="shared" si="288"/>
        <v>LOW</v>
      </c>
      <c r="J3691" s="2" t="str">
        <f t="shared" si="289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s="3" t="str">
        <f t="shared" si="290"/>
        <v>LOW</v>
      </c>
      <c r="P3691" t="str">
        <f t="shared" si="292"/>
        <v>NORMAL</v>
      </c>
      <c r="Q3691" s="5">
        <f t="shared" si="291"/>
        <v>13478</v>
      </c>
    </row>
    <row r="3692" spans="1:17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 t="shared" si="288"/>
        <v>LOW</v>
      </c>
      <c r="J3692" s="2" t="str">
        <f t="shared" si="289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s="3" t="str">
        <f t="shared" si="290"/>
        <v>LOW</v>
      </c>
      <c r="P3692" t="str">
        <f t="shared" si="292"/>
        <v>NORMAL</v>
      </c>
      <c r="Q3692" s="5">
        <f t="shared" si="291"/>
        <v>259.66666666666669</v>
      </c>
    </row>
    <row r="3693" spans="1:17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 t="shared" si="288"/>
        <v>LOW</v>
      </c>
      <c r="J3693" s="2" t="str">
        <f t="shared" si="289"/>
        <v>LOW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3" t="str">
        <f t="shared" si="290"/>
        <v>LOW</v>
      </c>
      <c r="P3693" t="str">
        <f t="shared" si="292"/>
        <v>NORMAL</v>
      </c>
      <c r="Q3693" s="5">
        <f t="shared" si="291"/>
        <v>2333</v>
      </c>
    </row>
    <row r="3694" spans="1:17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 t="shared" si="288"/>
        <v>LOW</v>
      </c>
      <c r="J3694" s="2" t="str">
        <f t="shared" si="289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s="3" t="str">
        <f t="shared" si="290"/>
        <v>LOW</v>
      </c>
      <c r="P3694" t="str">
        <f t="shared" si="292"/>
        <v>HIGH IMPACT</v>
      </c>
      <c r="Q3694" s="5">
        <f t="shared" si="291"/>
        <v>95</v>
      </c>
    </row>
    <row r="3695" spans="1:17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 t="shared" si="288"/>
        <v>LOW</v>
      </c>
      <c r="J3695" s="2" t="str">
        <f t="shared" si="289"/>
        <v>LOW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3" t="str">
        <f t="shared" si="290"/>
        <v>LOW</v>
      </c>
      <c r="P3695" t="str">
        <f t="shared" si="292"/>
        <v>NORMAL</v>
      </c>
      <c r="Q3695" s="5">
        <f t="shared" si="291"/>
        <v>5152.666666666667</v>
      </c>
    </row>
    <row r="3696" spans="1:17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 t="shared" si="288"/>
        <v>LOW</v>
      </c>
      <c r="J3696" s="2" t="str">
        <f t="shared" si="289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s="3" t="str">
        <f t="shared" si="290"/>
        <v>LOW</v>
      </c>
      <c r="P3696" t="str">
        <f t="shared" si="292"/>
        <v>NORMAL</v>
      </c>
      <c r="Q3696" s="5">
        <f t="shared" si="291"/>
        <v>1355.9999999999998</v>
      </c>
    </row>
    <row r="3697" spans="1:17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 t="shared" si="288"/>
        <v>LOW</v>
      </c>
      <c r="J3697" s="2" t="str">
        <f t="shared" si="289"/>
        <v>LOW</v>
      </c>
      <c r="K3697" s="2">
        <v>0.45</v>
      </c>
      <c r="L3697" s="2">
        <v>5</v>
      </c>
      <c r="M3697" s="2" t="s">
        <v>28</v>
      </c>
      <c r="N3697" s="2">
        <v>986.91</v>
      </c>
      <c r="O3697" s="3" t="str">
        <f t="shared" si="290"/>
        <v>LOW</v>
      </c>
      <c r="P3697" t="str">
        <f t="shared" si="292"/>
        <v>HIGH IMPACT</v>
      </c>
      <c r="Q3697" s="5">
        <f t="shared" si="291"/>
        <v>2193.1333333333332</v>
      </c>
    </row>
    <row r="3698" spans="1:17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 t="shared" si="288"/>
        <v>LOW</v>
      </c>
      <c r="J3698" s="2" t="str">
        <f t="shared" si="289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s="3" t="str">
        <f t="shared" si="290"/>
        <v>LOW</v>
      </c>
      <c r="P3698" t="str">
        <f t="shared" si="292"/>
        <v>HIGH IMPACT</v>
      </c>
      <c r="Q3698" s="5">
        <f t="shared" si="291"/>
        <v>443.62962962962962</v>
      </c>
    </row>
    <row r="3699" spans="1:17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 t="shared" si="288"/>
        <v>LOW</v>
      </c>
      <c r="J3699" s="2" t="str">
        <f t="shared" si="289"/>
        <v>LOW</v>
      </c>
      <c r="K3699" s="2">
        <v>0.31</v>
      </c>
      <c r="L3699" s="2">
        <v>4</v>
      </c>
      <c r="M3699" s="2" t="s">
        <v>28</v>
      </c>
      <c r="N3699" s="2">
        <v>671.61</v>
      </c>
      <c r="O3699" s="3" t="str">
        <f t="shared" si="290"/>
        <v>LOW</v>
      </c>
      <c r="P3699" t="str">
        <f t="shared" si="292"/>
        <v>HIGH IMPACT</v>
      </c>
      <c r="Q3699" s="5">
        <f t="shared" si="291"/>
        <v>2166.483870967742</v>
      </c>
    </row>
    <row r="3700" spans="1:17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 t="shared" si="288"/>
        <v>LOW</v>
      </c>
      <c r="J3700" s="2" t="str">
        <f t="shared" si="289"/>
        <v>LOW</v>
      </c>
      <c r="K3700" s="2">
        <v>0.23</v>
      </c>
      <c r="L3700" s="2">
        <v>1</v>
      </c>
      <c r="M3700" s="2" t="s">
        <v>17</v>
      </c>
      <c r="N3700" s="2">
        <v>865.62</v>
      </c>
      <c r="O3700" s="3" t="str">
        <f t="shared" si="290"/>
        <v>LOW</v>
      </c>
      <c r="P3700" t="str">
        <f t="shared" si="292"/>
        <v>HIGH IMPACT</v>
      </c>
      <c r="Q3700" s="5">
        <f t="shared" si="291"/>
        <v>3763.565217391304</v>
      </c>
    </row>
    <row r="3701" spans="1:17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 t="shared" si="288"/>
        <v>MEDIUM</v>
      </c>
      <c r="J3701" s="2" t="str">
        <f t="shared" si="289"/>
        <v>LOW</v>
      </c>
      <c r="K3701" s="2">
        <v>0.15</v>
      </c>
      <c r="L3701" s="2">
        <v>7</v>
      </c>
      <c r="M3701" s="2" t="s">
        <v>28</v>
      </c>
      <c r="N3701" s="2">
        <v>264.12</v>
      </c>
      <c r="O3701" s="3" t="str">
        <f t="shared" si="290"/>
        <v>LOW</v>
      </c>
      <c r="P3701" t="str">
        <f t="shared" si="292"/>
        <v>HIGH IMPACT</v>
      </c>
      <c r="Q3701" s="5">
        <f t="shared" si="291"/>
        <v>1760.8000000000002</v>
      </c>
    </row>
    <row r="3702" spans="1:17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 t="shared" si="288"/>
        <v>MEDIUM</v>
      </c>
      <c r="J3702" s="2" t="str">
        <f t="shared" si="289"/>
        <v>LOW</v>
      </c>
      <c r="K3702" s="2">
        <v>0.12</v>
      </c>
      <c r="L3702" s="2">
        <v>5</v>
      </c>
      <c r="M3702" s="2" t="s">
        <v>23</v>
      </c>
      <c r="N3702" s="2">
        <v>255.46</v>
      </c>
      <c r="O3702" s="3" t="str">
        <f t="shared" si="290"/>
        <v>LOW</v>
      </c>
      <c r="P3702" t="str">
        <f t="shared" si="292"/>
        <v>HIGH IMPACT</v>
      </c>
      <c r="Q3702" s="5">
        <f t="shared" si="291"/>
        <v>2128.8333333333335</v>
      </c>
    </row>
    <row r="3703" spans="1:17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 t="shared" si="288"/>
        <v>LOW</v>
      </c>
      <c r="J3703" s="2" t="str">
        <f t="shared" si="289"/>
        <v>LOW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3" t="str">
        <f t="shared" si="290"/>
        <v>LOW</v>
      </c>
      <c r="P3703" t="str">
        <f t="shared" si="292"/>
        <v>HIGH IMPACT</v>
      </c>
      <c r="Q3703" s="5">
        <f t="shared" si="291"/>
        <v>1698.9310344827588</v>
      </c>
    </row>
    <row r="3704" spans="1:17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 t="shared" si="288"/>
        <v>LOW</v>
      </c>
      <c r="J3704" s="2" t="str">
        <f t="shared" si="289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s="3" t="str">
        <f t="shared" si="290"/>
        <v>LOW</v>
      </c>
      <c r="P3704" t="str">
        <f t="shared" si="292"/>
        <v>HIGH IMPACT</v>
      </c>
      <c r="Q3704" s="5">
        <f t="shared" si="291"/>
        <v>536.5</v>
      </c>
    </row>
    <row r="3705" spans="1:17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 t="shared" si="288"/>
        <v>LOW</v>
      </c>
      <c r="J3705" s="2" t="str">
        <f t="shared" si="289"/>
        <v>LOW</v>
      </c>
      <c r="K3705" s="2">
        <v>0.2</v>
      </c>
      <c r="L3705" s="2">
        <v>8</v>
      </c>
      <c r="M3705" s="2" t="s">
        <v>28</v>
      </c>
      <c r="N3705" s="2">
        <v>380.77</v>
      </c>
      <c r="O3705" s="3" t="str">
        <f t="shared" si="290"/>
        <v>LOW</v>
      </c>
      <c r="P3705" t="str">
        <f t="shared" si="292"/>
        <v>NORMAL</v>
      </c>
      <c r="Q3705" s="5">
        <f t="shared" si="291"/>
        <v>1903.85</v>
      </c>
    </row>
    <row r="3706" spans="1:17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 t="shared" si="288"/>
        <v>LOW</v>
      </c>
      <c r="J3706" s="2" t="str">
        <f t="shared" si="289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s="3" t="str">
        <f t="shared" si="290"/>
        <v>LOW</v>
      </c>
      <c r="P3706" t="str">
        <f t="shared" si="292"/>
        <v>HIGH IMPACT</v>
      </c>
      <c r="Q3706" s="5">
        <f t="shared" si="291"/>
        <v>1768.8857142857144</v>
      </c>
    </row>
    <row r="3707" spans="1:17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 t="shared" si="288"/>
        <v>HIGH</v>
      </c>
      <c r="J3707" s="2" t="str">
        <f t="shared" si="289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s="3" t="str">
        <f t="shared" si="290"/>
        <v>LOW</v>
      </c>
      <c r="P3707" t="str">
        <f t="shared" si="292"/>
        <v>HIGH IMPACT</v>
      </c>
      <c r="Q3707" s="5">
        <f t="shared" si="291"/>
        <v>1751.45</v>
      </c>
    </row>
    <row r="3708" spans="1:17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 t="shared" si="288"/>
        <v>LOW</v>
      </c>
      <c r="J3708" s="2" t="str">
        <f t="shared" si="289"/>
        <v>LOW</v>
      </c>
      <c r="K3708" s="2">
        <v>0.02</v>
      </c>
      <c r="L3708" s="2">
        <v>2</v>
      </c>
      <c r="M3708" s="2" t="s">
        <v>17</v>
      </c>
      <c r="N3708" s="2">
        <v>758.76</v>
      </c>
      <c r="O3708" s="3" t="str">
        <f t="shared" si="290"/>
        <v>LOW</v>
      </c>
      <c r="P3708" t="str">
        <f t="shared" si="292"/>
        <v>NORMAL</v>
      </c>
      <c r="Q3708" s="5">
        <f t="shared" si="291"/>
        <v>37938</v>
      </c>
    </row>
    <row r="3709" spans="1:17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 t="shared" si="288"/>
        <v>LOW</v>
      </c>
      <c r="J3709" s="2" t="str">
        <f t="shared" si="289"/>
        <v>LOW</v>
      </c>
      <c r="K3709" s="2">
        <v>0.42</v>
      </c>
      <c r="L3709" s="2">
        <v>3</v>
      </c>
      <c r="M3709" s="2" t="s">
        <v>17</v>
      </c>
      <c r="N3709" s="2">
        <v>367.68</v>
      </c>
      <c r="O3709" s="3" t="str">
        <f t="shared" si="290"/>
        <v>LOW</v>
      </c>
      <c r="P3709" t="str">
        <f t="shared" si="292"/>
        <v>HIGH IMPACT</v>
      </c>
      <c r="Q3709" s="5">
        <f t="shared" si="291"/>
        <v>875.42857142857144</v>
      </c>
    </row>
    <row r="3710" spans="1:17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 t="shared" si="288"/>
        <v>LOW</v>
      </c>
      <c r="J3710" s="2" t="str">
        <f t="shared" si="289"/>
        <v>LOW</v>
      </c>
      <c r="K3710" s="2">
        <v>0.16</v>
      </c>
      <c r="L3710" s="2">
        <v>9</v>
      </c>
      <c r="M3710" s="2" t="s">
        <v>23</v>
      </c>
      <c r="N3710" s="2">
        <v>466.96</v>
      </c>
      <c r="O3710" s="3" t="str">
        <f t="shared" si="290"/>
        <v>LOW</v>
      </c>
      <c r="P3710" t="str">
        <f t="shared" si="292"/>
        <v>NORMAL</v>
      </c>
      <c r="Q3710" s="5">
        <f t="shared" si="291"/>
        <v>2918.5</v>
      </c>
    </row>
    <row r="3711" spans="1:17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 t="shared" si="288"/>
        <v>LOW</v>
      </c>
      <c r="J3711" s="2" t="str">
        <f t="shared" si="289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s="3" t="str">
        <f t="shared" si="290"/>
        <v>LOW</v>
      </c>
      <c r="P3711" t="str">
        <f t="shared" si="292"/>
        <v>HIGH IMPACT</v>
      </c>
      <c r="Q3711" s="5">
        <f t="shared" si="291"/>
        <v>484.34042553191489</v>
      </c>
    </row>
    <row r="3712" spans="1:17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 t="shared" si="288"/>
        <v>MEDIUM</v>
      </c>
      <c r="J3712" s="2" t="str">
        <f t="shared" si="289"/>
        <v>LOW</v>
      </c>
      <c r="K3712" s="2">
        <v>0.44</v>
      </c>
      <c r="L3712" s="2">
        <v>2</v>
      </c>
      <c r="M3712" s="2" t="s">
        <v>28</v>
      </c>
      <c r="N3712" s="2">
        <v>929.23</v>
      </c>
      <c r="O3712" s="3" t="str">
        <f t="shared" si="290"/>
        <v>HIGH</v>
      </c>
      <c r="P3712" t="str">
        <f t="shared" si="292"/>
        <v>HIGH IMPACT</v>
      </c>
      <c r="Q3712" s="5">
        <f t="shared" si="291"/>
        <v>2111.8863636363635</v>
      </c>
    </row>
    <row r="3713" spans="1:17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 t="shared" si="288"/>
        <v>LOW</v>
      </c>
      <c r="J3713" s="2" t="str">
        <f t="shared" si="289"/>
        <v>LOW</v>
      </c>
      <c r="K3713" s="2">
        <v>0.12</v>
      </c>
      <c r="L3713" s="2">
        <v>6</v>
      </c>
      <c r="M3713" s="2" t="s">
        <v>23</v>
      </c>
      <c r="N3713" s="2">
        <v>238.94</v>
      </c>
      <c r="O3713" s="3" t="str">
        <f t="shared" si="290"/>
        <v>LOW</v>
      </c>
      <c r="P3713" t="str">
        <f t="shared" si="292"/>
        <v>NORMAL</v>
      </c>
      <c r="Q3713" s="5">
        <f t="shared" si="291"/>
        <v>1991.1666666666667</v>
      </c>
    </row>
    <row r="3714" spans="1:17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 t="shared" si="288"/>
        <v>LOW</v>
      </c>
      <c r="J3714" s="2" t="str">
        <f t="shared" si="289"/>
        <v>LOW</v>
      </c>
      <c r="K3714" s="2">
        <v>0.48</v>
      </c>
      <c r="L3714" s="2">
        <v>5</v>
      </c>
      <c r="M3714" s="2" t="s">
        <v>28</v>
      </c>
      <c r="N3714" s="2">
        <v>413.32</v>
      </c>
      <c r="O3714" s="3" t="str">
        <f t="shared" si="290"/>
        <v>LOW</v>
      </c>
      <c r="P3714" t="str">
        <f t="shared" si="292"/>
        <v>HIGH IMPACT</v>
      </c>
      <c r="Q3714" s="5">
        <f t="shared" si="291"/>
        <v>861.08333333333337</v>
      </c>
    </row>
    <row r="3715" spans="1:17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 t="shared" ref="I3715:I3778" si="293">IF(H3715&gt;10000,"HIGH",IF(H3715&gt;5000,"MEDIUM","LOW"))</f>
        <v>LOW</v>
      </c>
      <c r="J3715" s="2" t="str">
        <f t="shared" ref="J3715:J3778" si="294">IF(H3715&gt;10000,"HIGH","LOW")</f>
        <v>LOW</v>
      </c>
      <c r="K3715" s="2">
        <v>0.43</v>
      </c>
      <c r="L3715" s="2">
        <v>5</v>
      </c>
      <c r="M3715" s="2" t="s">
        <v>23</v>
      </c>
      <c r="N3715" s="2">
        <v>263.76</v>
      </c>
      <c r="O3715" s="3" t="str">
        <f t="shared" ref="O3715:O3778" si="295">IF(AND(H3715&gt;5000,N3715&gt;500),"HIGH","LOW")</f>
        <v>LOW</v>
      </c>
      <c r="P3715" t="str">
        <f t="shared" si="292"/>
        <v>HIGH IMPACT</v>
      </c>
      <c r="Q3715" s="5">
        <f t="shared" ref="Q3715:Q3778" si="296">IFERROR(N3715/K3715,"cant divide")</f>
        <v>613.39534883720933</v>
      </c>
    </row>
    <row r="3716" spans="1:17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 t="shared" si="293"/>
        <v>LOW</v>
      </c>
      <c r="J3716" s="2" t="str">
        <f t="shared" si="294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s="3" t="str">
        <f t="shared" si="295"/>
        <v>LOW</v>
      </c>
      <c r="P3716" t="str">
        <f t="shared" si="292"/>
        <v>HIGH IMPACT</v>
      </c>
      <c r="Q3716" s="5">
        <f t="shared" si="296"/>
        <v>1453.3673469387754</v>
      </c>
    </row>
    <row r="3717" spans="1:17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 t="shared" si="293"/>
        <v>LOW</v>
      </c>
      <c r="J3717" s="2" t="str">
        <f t="shared" si="294"/>
        <v>LOW</v>
      </c>
      <c r="K3717" s="2">
        <v>0.34</v>
      </c>
      <c r="L3717" s="2">
        <v>2</v>
      </c>
      <c r="M3717" s="2" t="s">
        <v>23</v>
      </c>
      <c r="N3717" s="2">
        <v>687.36</v>
      </c>
      <c r="O3717" s="3" t="str">
        <f t="shared" si="295"/>
        <v>LOW</v>
      </c>
      <c r="P3717" t="str">
        <f t="shared" si="292"/>
        <v>HIGH IMPACT</v>
      </c>
      <c r="Q3717" s="5">
        <f t="shared" si="296"/>
        <v>2021.6470588235293</v>
      </c>
    </row>
    <row r="3718" spans="1:17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 t="shared" si="293"/>
        <v>LOW</v>
      </c>
      <c r="J3718" s="2" t="str">
        <f t="shared" si="294"/>
        <v>LOW</v>
      </c>
      <c r="K3718" s="2">
        <v>0.47</v>
      </c>
      <c r="L3718" s="2">
        <v>6</v>
      </c>
      <c r="M3718" s="2" t="s">
        <v>28</v>
      </c>
      <c r="N3718" s="2">
        <v>362.89</v>
      </c>
      <c r="O3718" s="3" t="str">
        <f t="shared" si="295"/>
        <v>LOW</v>
      </c>
      <c r="P3718" t="str">
        <f t="shared" si="292"/>
        <v>HIGH IMPACT</v>
      </c>
      <c r="Q3718" s="5">
        <f t="shared" si="296"/>
        <v>772.10638297872345</v>
      </c>
    </row>
    <row r="3719" spans="1:17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 t="shared" si="293"/>
        <v>LOW</v>
      </c>
      <c r="J3719" s="2" t="str">
        <f t="shared" si="294"/>
        <v>LOW</v>
      </c>
      <c r="K3719" s="2">
        <v>0.35</v>
      </c>
      <c r="L3719" s="2">
        <v>7</v>
      </c>
      <c r="M3719" s="2" t="s">
        <v>23</v>
      </c>
      <c r="N3719" s="2">
        <v>1002.02</v>
      </c>
      <c r="O3719" s="3" t="str">
        <f t="shared" si="295"/>
        <v>LOW</v>
      </c>
      <c r="P3719" t="str">
        <f t="shared" si="292"/>
        <v>HIGH IMPACT</v>
      </c>
      <c r="Q3719" s="5">
        <f t="shared" si="296"/>
        <v>2862.9142857142861</v>
      </c>
    </row>
    <row r="3720" spans="1:17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 t="shared" si="293"/>
        <v>LOW</v>
      </c>
      <c r="J3720" s="2" t="str">
        <f t="shared" si="294"/>
        <v>LOW</v>
      </c>
      <c r="K3720" s="2">
        <v>0.43</v>
      </c>
      <c r="L3720" s="2">
        <v>9</v>
      </c>
      <c r="M3720" s="2" t="s">
        <v>28</v>
      </c>
      <c r="N3720" s="2">
        <v>354.64</v>
      </c>
      <c r="O3720" s="3" t="str">
        <f t="shared" si="295"/>
        <v>LOW</v>
      </c>
      <c r="P3720" t="str">
        <f t="shared" ref="P3720:P3783" si="297">IF(OR(H3720&gt;5000,K3720&gt;0.2),"HIGH IMPACT","NORMAL")</f>
        <v>HIGH IMPACT</v>
      </c>
      <c r="Q3720" s="5">
        <f t="shared" si="296"/>
        <v>824.74418604651157</v>
      </c>
    </row>
    <row r="3721" spans="1:17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 t="shared" si="293"/>
        <v>LOW</v>
      </c>
      <c r="J3721" s="2" t="str">
        <f t="shared" si="294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s="3" t="str">
        <f t="shared" si="295"/>
        <v>LOW</v>
      </c>
      <c r="P3721" t="str">
        <f t="shared" si="297"/>
        <v>HIGH IMPACT</v>
      </c>
      <c r="Q3721" s="5">
        <f t="shared" si="296"/>
        <v>474.58064516129036</v>
      </c>
    </row>
    <row r="3722" spans="1:17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 t="shared" si="293"/>
        <v>LOW</v>
      </c>
      <c r="J3722" s="2" t="str">
        <f t="shared" si="294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s="3" t="str">
        <f t="shared" si="295"/>
        <v>LOW</v>
      </c>
      <c r="P3722" t="str">
        <f t="shared" si="297"/>
        <v>HIGH IMPACT</v>
      </c>
      <c r="Q3722" s="5">
        <f t="shared" si="296"/>
        <v>209.65217391304347</v>
      </c>
    </row>
    <row r="3723" spans="1:17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 t="shared" si="293"/>
        <v>LOW</v>
      </c>
      <c r="J3723" s="2" t="str">
        <f t="shared" si="294"/>
        <v>LOW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3" t="str">
        <f t="shared" si="295"/>
        <v>LOW</v>
      </c>
      <c r="P3723" t="str">
        <f t="shared" si="297"/>
        <v>HIGH IMPACT</v>
      </c>
      <c r="Q3723" s="5">
        <f t="shared" si="296"/>
        <v>997.26923076923083</v>
      </c>
    </row>
    <row r="3724" spans="1:17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 t="shared" si="293"/>
        <v>LOW</v>
      </c>
      <c r="J3724" s="2" t="str">
        <f t="shared" si="294"/>
        <v>LOW</v>
      </c>
      <c r="K3724" s="2">
        <v>0.37</v>
      </c>
      <c r="L3724" s="2">
        <v>6</v>
      </c>
      <c r="M3724" s="2" t="s">
        <v>28</v>
      </c>
      <c r="N3724" s="2">
        <v>490.45</v>
      </c>
      <c r="O3724" s="3" t="str">
        <f t="shared" si="295"/>
        <v>LOW</v>
      </c>
      <c r="P3724" t="str">
        <f t="shared" si="297"/>
        <v>HIGH IMPACT</v>
      </c>
      <c r="Q3724" s="5">
        <f t="shared" si="296"/>
        <v>1325.5405405405406</v>
      </c>
    </row>
    <row r="3725" spans="1:17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 t="shared" si="293"/>
        <v>LOW</v>
      </c>
      <c r="J3725" s="2" t="str">
        <f t="shared" si="294"/>
        <v>LOW</v>
      </c>
      <c r="K3725" s="2">
        <v>0.46</v>
      </c>
      <c r="L3725" s="2">
        <v>7</v>
      </c>
      <c r="M3725" s="2" t="s">
        <v>17</v>
      </c>
      <c r="N3725" s="2">
        <v>740.09</v>
      </c>
      <c r="O3725" s="3" t="str">
        <f t="shared" si="295"/>
        <v>LOW</v>
      </c>
      <c r="P3725" t="str">
        <f t="shared" si="297"/>
        <v>HIGH IMPACT</v>
      </c>
      <c r="Q3725" s="5">
        <f t="shared" si="296"/>
        <v>1608.891304347826</v>
      </c>
    </row>
    <row r="3726" spans="1:17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 t="shared" si="293"/>
        <v>LOW</v>
      </c>
      <c r="J3726" s="2" t="str">
        <f t="shared" si="294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s="3" t="str">
        <f t="shared" si="295"/>
        <v>LOW</v>
      </c>
      <c r="P3726" t="str">
        <f t="shared" si="297"/>
        <v>HIGH IMPACT</v>
      </c>
      <c r="Q3726" s="5">
        <f t="shared" si="296"/>
        <v>972.71428571428578</v>
      </c>
    </row>
    <row r="3727" spans="1:17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 t="shared" si="293"/>
        <v>HIGH</v>
      </c>
      <c r="J3727" s="2" t="str">
        <f t="shared" si="294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s="3" t="str">
        <f t="shared" si="295"/>
        <v>HIGH</v>
      </c>
      <c r="P3727" t="str">
        <f t="shared" si="297"/>
        <v>HIGH IMPACT</v>
      </c>
      <c r="Q3727" s="5">
        <f t="shared" si="296"/>
        <v>63796</v>
      </c>
    </row>
    <row r="3728" spans="1:17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 t="shared" si="293"/>
        <v>LOW</v>
      </c>
      <c r="J3728" s="2" t="str">
        <f t="shared" si="294"/>
        <v>LOW</v>
      </c>
      <c r="K3728" s="2">
        <v>0.06</v>
      </c>
      <c r="L3728" s="2">
        <v>1</v>
      </c>
      <c r="M3728" s="2" t="s">
        <v>17</v>
      </c>
      <c r="N3728" s="2">
        <v>545.71</v>
      </c>
      <c r="O3728" s="3" t="str">
        <f t="shared" si="295"/>
        <v>LOW</v>
      </c>
      <c r="P3728" t="str">
        <f t="shared" si="297"/>
        <v>NORMAL</v>
      </c>
      <c r="Q3728" s="5">
        <f t="shared" si="296"/>
        <v>9095.1666666666679</v>
      </c>
    </row>
    <row r="3729" spans="1:17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 t="shared" si="293"/>
        <v>LOW</v>
      </c>
      <c r="J3729" s="2" t="str">
        <f t="shared" si="294"/>
        <v>LOW</v>
      </c>
      <c r="K3729" s="2">
        <v>0.49</v>
      </c>
      <c r="L3729" s="2">
        <v>5</v>
      </c>
      <c r="M3729" s="2" t="s">
        <v>23</v>
      </c>
      <c r="N3729" s="2">
        <v>449.25</v>
      </c>
      <c r="O3729" s="3" t="str">
        <f t="shared" si="295"/>
        <v>LOW</v>
      </c>
      <c r="P3729" t="str">
        <f t="shared" si="297"/>
        <v>HIGH IMPACT</v>
      </c>
      <c r="Q3729" s="5">
        <f t="shared" si="296"/>
        <v>916.83673469387759</v>
      </c>
    </row>
    <row r="3730" spans="1:17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 t="shared" si="293"/>
        <v>MEDIUM</v>
      </c>
      <c r="J3730" s="2" t="str">
        <f t="shared" si="294"/>
        <v>LOW</v>
      </c>
      <c r="K3730" s="2">
        <v>0.44</v>
      </c>
      <c r="L3730" s="2">
        <v>2</v>
      </c>
      <c r="M3730" s="2" t="s">
        <v>23</v>
      </c>
      <c r="N3730" s="2">
        <v>25.08</v>
      </c>
      <c r="O3730" s="3" t="str">
        <f t="shared" si="295"/>
        <v>LOW</v>
      </c>
      <c r="P3730" t="str">
        <f t="shared" si="297"/>
        <v>HIGH IMPACT</v>
      </c>
      <c r="Q3730" s="5">
        <f t="shared" si="296"/>
        <v>56.999999999999993</v>
      </c>
    </row>
    <row r="3731" spans="1:17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 t="shared" si="293"/>
        <v>LOW</v>
      </c>
      <c r="J3731" s="2" t="str">
        <f t="shared" si="294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s="3" t="str">
        <f t="shared" si="295"/>
        <v>LOW</v>
      </c>
      <c r="P3731" t="str">
        <f t="shared" si="297"/>
        <v>HIGH IMPACT</v>
      </c>
      <c r="Q3731" s="5">
        <f t="shared" si="296"/>
        <v>4544.666666666667</v>
      </c>
    </row>
    <row r="3732" spans="1:17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 t="shared" si="293"/>
        <v>LOW</v>
      </c>
      <c r="J3732" s="2" t="str">
        <f t="shared" si="294"/>
        <v>LOW</v>
      </c>
      <c r="K3732" s="2">
        <v>0.48</v>
      </c>
      <c r="L3732" s="2">
        <v>5</v>
      </c>
      <c r="M3732" s="2" t="s">
        <v>17</v>
      </c>
      <c r="N3732" s="2">
        <v>340.16</v>
      </c>
      <c r="O3732" s="3" t="str">
        <f t="shared" si="295"/>
        <v>LOW</v>
      </c>
      <c r="P3732" t="str">
        <f t="shared" si="297"/>
        <v>HIGH IMPACT</v>
      </c>
      <c r="Q3732" s="5">
        <f t="shared" si="296"/>
        <v>708.66666666666674</v>
      </c>
    </row>
    <row r="3733" spans="1:17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 t="shared" si="293"/>
        <v>LOW</v>
      </c>
      <c r="J3733" s="2" t="str">
        <f t="shared" si="294"/>
        <v>LOW</v>
      </c>
      <c r="K3733" s="2">
        <v>0.09</v>
      </c>
      <c r="L3733" s="2">
        <v>4</v>
      </c>
      <c r="M3733" s="2" t="s">
        <v>17</v>
      </c>
      <c r="N3733" s="2">
        <v>452.69</v>
      </c>
      <c r="O3733" s="3" t="str">
        <f t="shared" si="295"/>
        <v>LOW</v>
      </c>
      <c r="P3733" t="str">
        <f t="shared" si="297"/>
        <v>NORMAL</v>
      </c>
      <c r="Q3733" s="5">
        <f t="shared" si="296"/>
        <v>5029.8888888888887</v>
      </c>
    </row>
    <row r="3734" spans="1:17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 t="shared" si="293"/>
        <v>LOW</v>
      </c>
      <c r="J3734" s="2" t="str">
        <f t="shared" si="294"/>
        <v>LOW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3" t="str">
        <f t="shared" si="295"/>
        <v>LOW</v>
      </c>
      <c r="P3734" t="str">
        <f t="shared" si="297"/>
        <v>NORMAL</v>
      </c>
      <c r="Q3734" s="5">
        <f t="shared" si="296"/>
        <v>8951</v>
      </c>
    </row>
    <row r="3735" spans="1:17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 t="shared" si="293"/>
        <v>LOW</v>
      </c>
      <c r="J3735" s="2" t="str">
        <f t="shared" si="294"/>
        <v>LOW</v>
      </c>
      <c r="K3735" s="2">
        <v>0.3</v>
      </c>
      <c r="L3735" s="2">
        <v>5</v>
      </c>
      <c r="M3735" s="2" t="s">
        <v>28</v>
      </c>
      <c r="N3735" s="2">
        <v>240.17</v>
      </c>
      <c r="O3735" s="3" t="str">
        <f t="shared" si="295"/>
        <v>LOW</v>
      </c>
      <c r="P3735" t="str">
        <f t="shared" si="297"/>
        <v>HIGH IMPACT</v>
      </c>
      <c r="Q3735" s="5">
        <f t="shared" si="296"/>
        <v>800.56666666666661</v>
      </c>
    </row>
    <row r="3736" spans="1:17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 t="shared" si="293"/>
        <v>LOW</v>
      </c>
      <c r="J3736" s="2" t="str">
        <f t="shared" si="294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3" t="str">
        <f t="shared" si="295"/>
        <v>LOW</v>
      </c>
      <c r="P3736" t="str">
        <f t="shared" si="297"/>
        <v>NORMAL</v>
      </c>
      <c r="Q3736" s="5">
        <f t="shared" si="296"/>
        <v>693.15789473684208</v>
      </c>
    </row>
    <row r="3737" spans="1:17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 t="shared" si="293"/>
        <v>LOW</v>
      </c>
      <c r="J3737" s="2" t="str">
        <f t="shared" si="294"/>
        <v>LOW</v>
      </c>
      <c r="K3737" s="2">
        <v>0.17</v>
      </c>
      <c r="L3737" s="2">
        <v>1</v>
      </c>
      <c r="M3737" s="2" t="s">
        <v>23</v>
      </c>
      <c r="N3737" s="2">
        <v>70.19</v>
      </c>
      <c r="O3737" s="3" t="str">
        <f t="shared" si="295"/>
        <v>LOW</v>
      </c>
      <c r="P3737" t="str">
        <f t="shared" si="297"/>
        <v>NORMAL</v>
      </c>
      <c r="Q3737" s="5">
        <f t="shared" si="296"/>
        <v>412.88235294117641</v>
      </c>
    </row>
    <row r="3738" spans="1:17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 t="shared" si="293"/>
        <v>LOW</v>
      </c>
      <c r="J3738" s="2" t="str">
        <f t="shared" si="294"/>
        <v>LOW</v>
      </c>
      <c r="K3738" s="2">
        <v>0.37</v>
      </c>
      <c r="L3738" s="2">
        <v>5</v>
      </c>
      <c r="M3738" s="2" t="s">
        <v>28</v>
      </c>
      <c r="N3738" s="2">
        <v>91.4</v>
      </c>
      <c r="O3738" s="3" t="str">
        <f t="shared" si="295"/>
        <v>LOW</v>
      </c>
      <c r="P3738" t="str">
        <f t="shared" si="297"/>
        <v>HIGH IMPACT</v>
      </c>
      <c r="Q3738" s="5">
        <f t="shared" si="296"/>
        <v>247.02702702702703</v>
      </c>
    </row>
    <row r="3739" spans="1:17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 t="shared" si="293"/>
        <v>LOW</v>
      </c>
      <c r="J3739" s="2" t="str">
        <f t="shared" si="294"/>
        <v>LOW</v>
      </c>
      <c r="K3739" s="2">
        <v>0.08</v>
      </c>
      <c r="L3739" s="2">
        <v>9</v>
      </c>
      <c r="M3739" s="2" t="s">
        <v>23</v>
      </c>
      <c r="N3739" s="2">
        <v>601.98</v>
      </c>
      <c r="O3739" s="3" t="str">
        <f t="shared" si="295"/>
        <v>LOW</v>
      </c>
      <c r="P3739" t="str">
        <f t="shared" si="297"/>
        <v>NORMAL</v>
      </c>
      <c r="Q3739" s="5">
        <f t="shared" si="296"/>
        <v>7524.75</v>
      </c>
    </row>
    <row r="3740" spans="1:17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 t="shared" si="293"/>
        <v>LOW</v>
      </c>
      <c r="J3740" s="2" t="str">
        <f t="shared" si="294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s="3" t="str">
        <f t="shared" si="295"/>
        <v>LOW</v>
      </c>
      <c r="P3740" t="str">
        <f t="shared" si="297"/>
        <v>HIGH IMPACT</v>
      </c>
      <c r="Q3740" s="5">
        <f t="shared" si="296"/>
        <v>286.23076923076923</v>
      </c>
    </row>
    <row r="3741" spans="1:17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 t="shared" si="293"/>
        <v>LOW</v>
      </c>
      <c r="J3741" s="2" t="str">
        <f t="shared" si="294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s="3" t="str">
        <f t="shared" si="295"/>
        <v>LOW</v>
      </c>
      <c r="P3741" t="str">
        <f t="shared" si="297"/>
        <v>NORMAL</v>
      </c>
      <c r="Q3741" s="5">
        <f t="shared" si="296"/>
        <v>526.1111111111112</v>
      </c>
    </row>
    <row r="3742" spans="1:17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 t="shared" si="293"/>
        <v>MEDIUM</v>
      </c>
      <c r="J3742" s="2" t="str">
        <f t="shared" si="294"/>
        <v>LOW</v>
      </c>
      <c r="K3742" s="2">
        <v>0.49</v>
      </c>
      <c r="L3742" s="2">
        <v>4</v>
      </c>
      <c r="M3742" s="2" t="s">
        <v>28</v>
      </c>
      <c r="N3742" s="2">
        <v>858.26</v>
      </c>
      <c r="O3742" s="3" t="str">
        <f t="shared" si="295"/>
        <v>HIGH</v>
      </c>
      <c r="P3742" t="str">
        <f t="shared" si="297"/>
        <v>HIGH IMPACT</v>
      </c>
      <c r="Q3742" s="5">
        <f t="shared" si="296"/>
        <v>1751.5510204081634</v>
      </c>
    </row>
    <row r="3743" spans="1:17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 t="shared" si="293"/>
        <v>LOW</v>
      </c>
      <c r="J3743" s="2" t="str">
        <f t="shared" si="294"/>
        <v>LOW</v>
      </c>
      <c r="K3743" s="2">
        <v>0.4</v>
      </c>
      <c r="L3743" s="2">
        <v>2</v>
      </c>
      <c r="M3743" s="2" t="s">
        <v>28</v>
      </c>
      <c r="N3743" s="2">
        <v>833.42</v>
      </c>
      <c r="O3743" s="3" t="str">
        <f t="shared" si="295"/>
        <v>LOW</v>
      </c>
      <c r="P3743" t="str">
        <f t="shared" si="297"/>
        <v>HIGH IMPACT</v>
      </c>
      <c r="Q3743" s="5">
        <f t="shared" si="296"/>
        <v>2083.5499999999997</v>
      </c>
    </row>
    <row r="3744" spans="1:17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 t="shared" si="293"/>
        <v>LOW</v>
      </c>
      <c r="J3744" s="2" t="str">
        <f t="shared" si="294"/>
        <v>LOW</v>
      </c>
      <c r="K3744" s="2">
        <v>0.32</v>
      </c>
      <c r="L3744" s="2">
        <v>9</v>
      </c>
      <c r="M3744" s="2" t="s">
        <v>28</v>
      </c>
      <c r="N3744" s="2">
        <v>165.09</v>
      </c>
      <c r="O3744" s="3" t="str">
        <f t="shared" si="295"/>
        <v>LOW</v>
      </c>
      <c r="P3744" t="str">
        <f t="shared" si="297"/>
        <v>HIGH IMPACT</v>
      </c>
      <c r="Q3744" s="5">
        <f t="shared" si="296"/>
        <v>515.90625</v>
      </c>
    </row>
    <row r="3745" spans="1:17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 t="shared" si="293"/>
        <v>LOW</v>
      </c>
      <c r="J3745" s="2" t="str">
        <f t="shared" si="294"/>
        <v>LOW</v>
      </c>
      <c r="K3745" s="2">
        <v>0.11</v>
      </c>
      <c r="L3745" s="2">
        <v>4</v>
      </c>
      <c r="M3745" s="2" t="s">
        <v>23</v>
      </c>
      <c r="N3745" s="2">
        <v>790.72</v>
      </c>
      <c r="O3745" s="3" t="str">
        <f t="shared" si="295"/>
        <v>LOW</v>
      </c>
      <c r="P3745" t="str">
        <f t="shared" si="297"/>
        <v>NORMAL</v>
      </c>
      <c r="Q3745" s="5">
        <f t="shared" si="296"/>
        <v>7188.3636363636369</v>
      </c>
    </row>
    <row r="3746" spans="1:17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 t="shared" si="293"/>
        <v>LOW</v>
      </c>
      <c r="J3746" s="2" t="str">
        <f t="shared" si="294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s="3" t="str">
        <f t="shared" si="295"/>
        <v>LOW</v>
      </c>
      <c r="P3746" t="str">
        <f t="shared" si="297"/>
        <v>HIGH IMPACT</v>
      </c>
      <c r="Q3746" s="5">
        <f t="shared" si="296"/>
        <v>424.29166666666669</v>
      </c>
    </row>
    <row r="3747" spans="1:17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 t="shared" si="293"/>
        <v>LOW</v>
      </c>
      <c r="J3747" s="2" t="str">
        <f t="shared" si="294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s="3" t="str">
        <f t="shared" si="295"/>
        <v>LOW</v>
      </c>
      <c r="P3747" t="str">
        <f t="shared" si="297"/>
        <v>NORMAL</v>
      </c>
      <c r="Q3747" s="5">
        <f t="shared" si="296"/>
        <v>4667</v>
      </c>
    </row>
    <row r="3748" spans="1:17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 t="shared" si="293"/>
        <v>LOW</v>
      </c>
      <c r="J3748" s="2" t="str">
        <f t="shared" si="294"/>
        <v>LOW</v>
      </c>
      <c r="K3748" s="2">
        <v>0.11</v>
      </c>
      <c r="L3748" s="2">
        <v>2</v>
      </c>
      <c r="M3748" s="2" t="s">
        <v>23</v>
      </c>
      <c r="N3748" s="2">
        <v>299.05</v>
      </c>
      <c r="O3748" s="3" t="str">
        <f t="shared" si="295"/>
        <v>LOW</v>
      </c>
      <c r="P3748" t="str">
        <f t="shared" si="297"/>
        <v>NORMAL</v>
      </c>
      <c r="Q3748" s="5">
        <f t="shared" si="296"/>
        <v>2718.6363636363635</v>
      </c>
    </row>
    <row r="3749" spans="1:17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 t="shared" si="293"/>
        <v>LOW</v>
      </c>
      <c r="J3749" s="2" t="str">
        <f t="shared" si="294"/>
        <v>LOW</v>
      </c>
      <c r="K3749" s="2">
        <v>0.02</v>
      </c>
      <c r="L3749" s="2">
        <v>5</v>
      </c>
      <c r="M3749" s="2" t="s">
        <v>17</v>
      </c>
      <c r="N3749" s="2">
        <v>582.51</v>
      </c>
      <c r="O3749" s="3" t="str">
        <f t="shared" si="295"/>
        <v>LOW</v>
      </c>
      <c r="P3749" t="str">
        <f t="shared" si="297"/>
        <v>NORMAL</v>
      </c>
      <c r="Q3749" s="5">
        <f t="shared" si="296"/>
        <v>29125.5</v>
      </c>
    </row>
    <row r="3750" spans="1:17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 t="shared" si="293"/>
        <v>LOW</v>
      </c>
      <c r="J3750" s="2" t="str">
        <f t="shared" si="294"/>
        <v>LOW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3" t="str">
        <f t="shared" si="295"/>
        <v>LOW</v>
      </c>
      <c r="P3750" t="str">
        <f t="shared" si="297"/>
        <v>HIGH IMPACT</v>
      </c>
      <c r="Q3750" s="5">
        <f t="shared" si="296"/>
        <v>1147</v>
      </c>
    </row>
    <row r="3751" spans="1:17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 t="shared" si="293"/>
        <v>LOW</v>
      </c>
      <c r="J3751" s="2" t="str">
        <f t="shared" si="294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s="3" t="str">
        <f t="shared" si="295"/>
        <v>LOW</v>
      </c>
      <c r="P3751" t="str">
        <f t="shared" si="297"/>
        <v>HIGH IMPACT</v>
      </c>
      <c r="Q3751" s="5">
        <f t="shared" si="296"/>
        <v>1153.8863636363635</v>
      </c>
    </row>
    <row r="3752" spans="1:17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 t="shared" si="293"/>
        <v>LOW</v>
      </c>
      <c r="J3752" s="2" t="str">
        <f t="shared" si="294"/>
        <v>LOW</v>
      </c>
      <c r="K3752" s="2">
        <v>0.48</v>
      </c>
      <c r="L3752" s="2">
        <v>4</v>
      </c>
      <c r="M3752" s="2" t="s">
        <v>28</v>
      </c>
      <c r="N3752" s="2">
        <v>879.85</v>
      </c>
      <c r="O3752" s="3" t="str">
        <f t="shared" si="295"/>
        <v>LOW</v>
      </c>
      <c r="P3752" t="str">
        <f t="shared" si="297"/>
        <v>HIGH IMPACT</v>
      </c>
      <c r="Q3752" s="5">
        <f t="shared" si="296"/>
        <v>1833.0208333333335</v>
      </c>
    </row>
    <row r="3753" spans="1:17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 t="shared" si="293"/>
        <v>LOW</v>
      </c>
      <c r="J3753" s="2" t="str">
        <f t="shared" si="294"/>
        <v>LOW</v>
      </c>
      <c r="K3753" s="2">
        <v>0.36</v>
      </c>
      <c r="L3753" s="2">
        <v>2</v>
      </c>
      <c r="M3753" s="2" t="s">
        <v>28</v>
      </c>
      <c r="N3753" s="2">
        <v>915.58</v>
      </c>
      <c r="O3753" s="3" t="str">
        <f t="shared" si="295"/>
        <v>LOW</v>
      </c>
      <c r="P3753" t="str">
        <f t="shared" si="297"/>
        <v>HIGH IMPACT</v>
      </c>
      <c r="Q3753" s="5">
        <f t="shared" si="296"/>
        <v>2543.2777777777778</v>
      </c>
    </row>
    <row r="3754" spans="1:17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 t="shared" si="293"/>
        <v>LOW</v>
      </c>
      <c r="J3754" s="2" t="str">
        <f t="shared" si="294"/>
        <v>LOW</v>
      </c>
      <c r="K3754" s="2">
        <v>0.01</v>
      </c>
      <c r="L3754" s="2">
        <v>7</v>
      </c>
      <c r="M3754" s="2" t="s">
        <v>28</v>
      </c>
      <c r="N3754" s="2">
        <v>615.9</v>
      </c>
      <c r="O3754" s="3" t="str">
        <f t="shared" si="295"/>
        <v>LOW</v>
      </c>
      <c r="P3754" t="str">
        <f t="shared" si="297"/>
        <v>NORMAL</v>
      </c>
      <c r="Q3754" s="5">
        <f t="shared" si="296"/>
        <v>61590</v>
      </c>
    </row>
    <row r="3755" spans="1:17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 t="shared" si="293"/>
        <v>MEDIUM</v>
      </c>
      <c r="J3755" s="2" t="str">
        <f t="shared" si="294"/>
        <v>LOW</v>
      </c>
      <c r="K3755" s="2">
        <v>0.47</v>
      </c>
      <c r="L3755" s="2">
        <v>6</v>
      </c>
      <c r="M3755" s="2" t="s">
        <v>17</v>
      </c>
      <c r="N3755" s="2">
        <v>262.98</v>
      </c>
      <c r="O3755" s="3" t="str">
        <f t="shared" si="295"/>
        <v>LOW</v>
      </c>
      <c r="P3755" t="str">
        <f t="shared" si="297"/>
        <v>HIGH IMPACT</v>
      </c>
      <c r="Q3755" s="5">
        <f t="shared" si="296"/>
        <v>559.53191489361711</v>
      </c>
    </row>
    <row r="3756" spans="1:17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 t="shared" si="293"/>
        <v>LOW</v>
      </c>
      <c r="J3756" s="2" t="str">
        <f t="shared" si="294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3" t="str">
        <f t="shared" si="295"/>
        <v>LOW</v>
      </c>
      <c r="P3756" t="str">
        <f t="shared" si="297"/>
        <v>HIGH IMPACT</v>
      </c>
      <c r="Q3756" s="5">
        <f t="shared" si="296"/>
        <v>4977.8571428571422</v>
      </c>
    </row>
    <row r="3757" spans="1:17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 t="shared" si="293"/>
        <v>MEDIUM</v>
      </c>
      <c r="J3757" s="2" t="str">
        <f t="shared" si="294"/>
        <v>LOW</v>
      </c>
      <c r="K3757" s="2">
        <v>0.18</v>
      </c>
      <c r="L3757" s="2">
        <v>5</v>
      </c>
      <c r="M3757" s="2" t="s">
        <v>28</v>
      </c>
      <c r="N3757" s="2">
        <v>912.07</v>
      </c>
      <c r="O3757" s="3" t="str">
        <f t="shared" si="295"/>
        <v>HIGH</v>
      </c>
      <c r="P3757" t="str">
        <f t="shared" si="297"/>
        <v>HIGH IMPACT</v>
      </c>
      <c r="Q3757" s="5">
        <f t="shared" si="296"/>
        <v>5067.0555555555557</v>
      </c>
    </row>
    <row r="3758" spans="1:17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 t="shared" si="293"/>
        <v>LOW</v>
      </c>
      <c r="J3758" s="2" t="str">
        <f t="shared" si="294"/>
        <v>LOW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3" t="str">
        <f t="shared" si="295"/>
        <v>LOW</v>
      </c>
      <c r="P3758" t="str">
        <f t="shared" si="297"/>
        <v>NORMAL</v>
      </c>
      <c r="Q3758" s="5">
        <f t="shared" si="296"/>
        <v>3922.2142857142853</v>
      </c>
    </row>
    <row r="3759" spans="1:17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 t="shared" si="293"/>
        <v>MEDIUM</v>
      </c>
      <c r="J3759" s="2" t="str">
        <f t="shared" si="294"/>
        <v>LOW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3" t="str">
        <f t="shared" si="295"/>
        <v>LOW</v>
      </c>
      <c r="P3759" t="str">
        <f t="shared" si="297"/>
        <v>HIGH IMPACT</v>
      </c>
      <c r="Q3759" s="5">
        <f t="shared" si="296"/>
        <v>1744.4285714285713</v>
      </c>
    </row>
    <row r="3760" spans="1:17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 t="shared" si="293"/>
        <v>LOW</v>
      </c>
      <c r="J3760" s="2" t="str">
        <f t="shared" si="294"/>
        <v>LOW</v>
      </c>
      <c r="K3760" s="2">
        <v>0.4</v>
      </c>
      <c r="L3760" s="2">
        <v>5</v>
      </c>
      <c r="M3760" s="2" t="s">
        <v>28</v>
      </c>
      <c r="N3760" s="2">
        <v>221.37</v>
      </c>
      <c r="O3760" s="3" t="str">
        <f t="shared" si="295"/>
        <v>LOW</v>
      </c>
      <c r="P3760" t="str">
        <f t="shared" si="297"/>
        <v>HIGH IMPACT</v>
      </c>
      <c r="Q3760" s="5">
        <f t="shared" si="296"/>
        <v>553.42499999999995</v>
      </c>
    </row>
    <row r="3761" spans="1:17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 t="shared" si="293"/>
        <v>LOW</v>
      </c>
      <c r="J3761" s="2" t="str">
        <f t="shared" si="294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s="3" t="str">
        <f t="shared" si="295"/>
        <v>LOW</v>
      </c>
      <c r="P3761" t="str">
        <f t="shared" si="297"/>
        <v>NORMAL</v>
      </c>
      <c r="Q3761" s="5">
        <f t="shared" si="296"/>
        <v>1664.8461538461538</v>
      </c>
    </row>
    <row r="3762" spans="1:17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 t="shared" si="293"/>
        <v>MEDIUM</v>
      </c>
      <c r="J3762" s="2" t="str">
        <f t="shared" si="294"/>
        <v>LOW</v>
      </c>
      <c r="K3762" s="2">
        <v>0.11</v>
      </c>
      <c r="L3762" s="2">
        <v>6</v>
      </c>
      <c r="M3762" s="2" t="s">
        <v>28</v>
      </c>
      <c r="N3762" s="2">
        <v>459.95</v>
      </c>
      <c r="O3762" s="3" t="str">
        <f t="shared" si="295"/>
        <v>LOW</v>
      </c>
      <c r="P3762" t="str">
        <f t="shared" si="297"/>
        <v>HIGH IMPACT</v>
      </c>
      <c r="Q3762" s="5">
        <f t="shared" si="296"/>
        <v>4181.363636363636</v>
      </c>
    </row>
    <row r="3763" spans="1:17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 t="shared" si="293"/>
        <v>LOW</v>
      </c>
      <c r="J3763" s="2" t="str">
        <f t="shared" si="294"/>
        <v>LOW</v>
      </c>
      <c r="K3763" s="2">
        <v>0.35</v>
      </c>
      <c r="L3763" s="2">
        <v>9</v>
      </c>
      <c r="M3763" s="2" t="s">
        <v>17</v>
      </c>
      <c r="N3763" s="2">
        <v>402.41</v>
      </c>
      <c r="O3763" s="3" t="str">
        <f t="shared" si="295"/>
        <v>LOW</v>
      </c>
      <c r="P3763" t="str">
        <f t="shared" si="297"/>
        <v>HIGH IMPACT</v>
      </c>
      <c r="Q3763" s="5">
        <f t="shared" si="296"/>
        <v>1149.7428571428572</v>
      </c>
    </row>
    <row r="3764" spans="1:17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 t="shared" si="293"/>
        <v>LOW</v>
      </c>
      <c r="J3764" s="2" t="str">
        <f t="shared" si="294"/>
        <v>LOW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3" t="str">
        <f t="shared" si="295"/>
        <v>LOW</v>
      </c>
      <c r="P3764" t="str">
        <f t="shared" si="297"/>
        <v>NORMAL</v>
      </c>
      <c r="Q3764" s="5">
        <f t="shared" si="296"/>
        <v>9967.5</v>
      </c>
    </row>
    <row r="3765" spans="1:17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 t="shared" si="293"/>
        <v>LOW</v>
      </c>
      <c r="J3765" s="2" t="str">
        <f t="shared" si="294"/>
        <v>LOW</v>
      </c>
      <c r="K3765" s="2">
        <v>0.01</v>
      </c>
      <c r="L3765" s="2">
        <v>7</v>
      </c>
      <c r="M3765" s="2" t="s">
        <v>17</v>
      </c>
      <c r="N3765" s="2">
        <v>1258.78</v>
      </c>
      <c r="O3765" s="3" t="str">
        <f t="shared" si="295"/>
        <v>LOW</v>
      </c>
      <c r="P3765" t="str">
        <f t="shared" si="297"/>
        <v>NORMAL</v>
      </c>
      <c r="Q3765" s="5">
        <f t="shared" si="296"/>
        <v>125878</v>
      </c>
    </row>
    <row r="3766" spans="1:17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 t="shared" si="293"/>
        <v>HIGH</v>
      </c>
      <c r="J3766" s="2" t="str">
        <f t="shared" si="294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s="3" t="str">
        <f t="shared" si="295"/>
        <v>HIGH</v>
      </c>
      <c r="P3766" t="str">
        <f t="shared" si="297"/>
        <v>HIGH IMPACT</v>
      </c>
      <c r="Q3766" s="5">
        <f t="shared" si="296"/>
        <v>1504.3829787234042</v>
      </c>
    </row>
    <row r="3767" spans="1:17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 t="shared" si="293"/>
        <v>LOW</v>
      </c>
      <c r="J3767" s="2" t="str">
        <f t="shared" si="294"/>
        <v>LOW</v>
      </c>
      <c r="K3767" s="2">
        <v>0.16</v>
      </c>
      <c r="L3767" s="2">
        <v>6</v>
      </c>
      <c r="M3767" s="2" t="s">
        <v>23</v>
      </c>
      <c r="N3767" s="2">
        <v>425.71</v>
      </c>
      <c r="O3767" s="3" t="str">
        <f t="shared" si="295"/>
        <v>LOW</v>
      </c>
      <c r="P3767" t="str">
        <f t="shared" si="297"/>
        <v>NORMAL</v>
      </c>
      <c r="Q3767" s="5">
        <f t="shared" si="296"/>
        <v>2660.6875</v>
      </c>
    </row>
    <row r="3768" spans="1:17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 t="shared" si="293"/>
        <v>LOW</v>
      </c>
      <c r="J3768" s="2" t="str">
        <f t="shared" si="294"/>
        <v>LOW</v>
      </c>
      <c r="K3768" s="2">
        <v>0.38</v>
      </c>
      <c r="L3768" s="2">
        <v>1</v>
      </c>
      <c r="M3768" s="2" t="s">
        <v>23</v>
      </c>
      <c r="N3768" s="2">
        <v>877.89</v>
      </c>
      <c r="O3768" s="3" t="str">
        <f t="shared" si="295"/>
        <v>LOW</v>
      </c>
      <c r="P3768" t="str">
        <f t="shared" si="297"/>
        <v>HIGH IMPACT</v>
      </c>
      <c r="Q3768" s="5">
        <f t="shared" si="296"/>
        <v>2310.2368421052629</v>
      </c>
    </row>
    <row r="3769" spans="1:17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 t="shared" si="293"/>
        <v>MEDIUM</v>
      </c>
      <c r="J3769" s="2" t="str">
        <f t="shared" si="294"/>
        <v>LOW</v>
      </c>
      <c r="K3769" s="2">
        <v>0.23</v>
      </c>
      <c r="L3769" s="2">
        <v>9</v>
      </c>
      <c r="M3769" s="2" t="s">
        <v>28</v>
      </c>
      <c r="N3769" s="2">
        <v>451.48</v>
      </c>
      <c r="O3769" s="3" t="str">
        <f t="shared" si="295"/>
        <v>LOW</v>
      </c>
      <c r="P3769" t="str">
        <f t="shared" si="297"/>
        <v>HIGH IMPACT</v>
      </c>
      <c r="Q3769" s="5">
        <f t="shared" si="296"/>
        <v>1962.9565217391305</v>
      </c>
    </row>
    <row r="3770" spans="1:17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 t="shared" si="293"/>
        <v>LOW</v>
      </c>
      <c r="J3770" s="2" t="str">
        <f t="shared" si="294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3" t="str">
        <f t="shared" si="295"/>
        <v>LOW</v>
      </c>
      <c r="P3770" t="str">
        <f t="shared" si="297"/>
        <v>NORMAL</v>
      </c>
      <c r="Q3770" s="5">
        <f t="shared" si="296"/>
        <v>1060.5714285714284</v>
      </c>
    </row>
    <row r="3771" spans="1:17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 t="shared" si="293"/>
        <v>LOW</v>
      </c>
      <c r="J3771" s="2" t="str">
        <f t="shared" si="294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s="3" t="str">
        <f t="shared" si="295"/>
        <v>LOW</v>
      </c>
      <c r="P3771" t="str">
        <f t="shared" si="297"/>
        <v>HIGH IMPACT</v>
      </c>
      <c r="Q3771" s="5">
        <f t="shared" si="296"/>
        <v>771.5151515151515</v>
      </c>
    </row>
    <row r="3772" spans="1:17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 t="shared" si="293"/>
        <v>LOW</v>
      </c>
      <c r="J3772" s="2" t="str">
        <f t="shared" si="294"/>
        <v>LOW</v>
      </c>
      <c r="K3772" s="2">
        <v>0.12</v>
      </c>
      <c r="L3772" s="2">
        <v>2</v>
      </c>
      <c r="M3772" s="2" t="s">
        <v>17</v>
      </c>
      <c r="N3772" s="2">
        <v>688.09</v>
      </c>
      <c r="O3772" s="3" t="str">
        <f t="shared" si="295"/>
        <v>LOW</v>
      </c>
      <c r="P3772" t="str">
        <f t="shared" si="297"/>
        <v>NORMAL</v>
      </c>
      <c r="Q3772" s="5">
        <f t="shared" si="296"/>
        <v>5734.0833333333339</v>
      </c>
    </row>
    <row r="3773" spans="1:17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 t="shared" si="293"/>
        <v>LOW</v>
      </c>
      <c r="J3773" s="2" t="str">
        <f t="shared" si="294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3" t="str">
        <f t="shared" si="295"/>
        <v>LOW</v>
      </c>
      <c r="P3773" t="str">
        <f t="shared" si="297"/>
        <v>NORMAL</v>
      </c>
      <c r="Q3773" s="5">
        <f t="shared" si="296"/>
        <v>580.78571428571422</v>
      </c>
    </row>
    <row r="3774" spans="1:17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 t="shared" si="293"/>
        <v>MEDIUM</v>
      </c>
      <c r="J3774" s="2" t="str">
        <f t="shared" si="294"/>
        <v>LOW</v>
      </c>
      <c r="K3774" s="2">
        <v>0.02</v>
      </c>
      <c r="L3774" s="2">
        <v>1</v>
      </c>
      <c r="M3774" s="2" t="s">
        <v>28</v>
      </c>
      <c r="N3774" s="2">
        <v>803.79</v>
      </c>
      <c r="O3774" s="3" t="str">
        <f t="shared" si="295"/>
        <v>HIGH</v>
      </c>
      <c r="P3774" t="str">
        <f t="shared" si="297"/>
        <v>HIGH IMPACT</v>
      </c>
      <c r="Q3774" s="5">
        <f t="shared" si="296"/>
        <v>40189.5</v>
      </c>
    </row>
    <row r="3775" spans="1:17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 t="shared" si="293"/>
        <v>MEDIUM</v>
      </c>
      <c r="J3775" s="2" t="str">
        <f t="shared" si="294"/>
        <v>LOW</v>
      </c>
      <c r="K3775" s="2">
        <v>0.01</v>
      </c>
      <c r="L3775" s="2">
        <v>3</v>
      </c>
      <c r="M3775" s="2" t="s">
        <v>28</v>
      </c>
      <c r="N3775" s="2">
        <v>52.23</v>
      </c>
      <c r="O3775" s="3" t="str">
        <f t="shared" si="295"/>
        <v>LOW</v>
      </c>
      <c r="P3775" t="str">
        <f t="shared" si="297"/>
        <v>HIGH IMPACT</v>
      </c>
      <c r="Q3775" s="5">
        <f t="shared" si="296"/>
        <v>5223</v>
      </c>
    </row>
    <row r="3776" spans="1:17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 t="shared" si="293"/>
        <v>LOW</v>
      </c>
      <c r="J3776" s="2" t="str">
        <f t="shared" si="294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s="3" t="str">
        <f t="shared" si="295"/>
        <v>LOW</v>
      </c>
      <c r="P3776" t="str">
        <f t="shared" si="297"/>
        <v>HIGH IMPACT</v>
      </c>
      <c r="Q3776" s="5">
        <f t="shared" si="296"/>
        <v>1814.6153846153845</v>
      </c>
    </row>
    <row r="3777" spans="1:17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 t="shared" si="293"/>
        <v>LOW</v>
      </c>
      <c r="J3777" s="2" t="str">
        <f t="shared" si="294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s="3" t="str">
        <f t="shared" si="295"/>
        <v>LOW</v>
      </c>
      <c r="P3777" t="str">
        <f t="shared" si="297"/>
        <v>NORMAL</v>
      </c>
      <c r="Q3777" s="5">
        <f t="shared" si="296"/>
        <v>2366.666666666667</v>
      </c>
    </row>
    <row r="3778" spans="1:17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 t="shared" si="293"/>
        <v>LOW</v>
      </c>
      <c r="J3778" s="2" t="str">
        <f t="shared" si="294"/>
        <v>LOW</v>
      </c>
      <c r="K3778" s="2">
        <v>0.1</v>
      </c>
      <c r="L3778" s="2">
        <v>1</v>
      </c>
      <c r="M3778" s="2" t="s">
        <v>28</v>
      </c>
      <c r="N3778" s="2">
        <v>411.23</v>
      </c>
      <c r="O3778" s="3" t="str">
        <f t="shared" si="295"/>
        <v>LOW</v>
      </c>
      <c r="P3778" t="str">
        <f t="shared" si="297"/>
        <v>NORMAL</v>
      </c>
      <c r="Q3778" s="5">
        <f t="shared" si="296"/>
        <v>4112.3</v>
      </c>
    </row>
    <row r="3779" spans="1:17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 t="shared" ref="I3779:I3842" si="298">IF(H3779&gt;10000,"HIGH",IF(H3779&gt;5000,"MEDIUM","LOW"))</f>
        <v>LOW</v>
      </c>
      <c r="J3779" s="2" t="str">
        <f t="shared" ref="J3779:J3842" si="299">IF(H3779&gt;10000,"HIGH","LOW")</f>
        <v>LOW</v>
      </c>
      <c r="K3779" s="2">
        <v>0.46</v>
      </c>
      <c r="L3779" s="2">
        <v>5</v>
      </c>
      <c r="M3779" s="2" t="s">
        <v>17</v>
      </c>
      <c r="N3779" s="2">
        <v>480.48</v>
      </c>
      <c r="O3779" s="3" t="str">
        <f t="shared" ref="O3779:O3842" si="300">IF(AND(H3779&gt;5000,N3779&gt;500),"HIGH","LOW")</f>
        <v>LOW</v>
      </c>
      <c r="P3779" t="str">
        <f t="shared" si="297"/>
        <v>HIGH IMPACT</v>
      </c>
      <c r="Q3779" s="5">
        <f t="shared" ref="Q3779:Q3842" si="301">IFERROR(N3779/K3779,"cant divide")</f>
        <v>1044.5217391304348</v>
      </c>
    </row>
    <row r="3780" spans="1:17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 t="shared" si="298"/>
        <v>HIGH</v>
      </c>
      <c r="J3780" s="2" t="str">
        <f t="shared" si="299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s="3" t="str">
        <f t="shared" si="300"/>
        <v>HIGH</v>
      </c>
      <c r="P3780" t="str">
        <f t="shared" si="297"/>
        <v>HIGH IMPACT</v>
      </c>
      <c r="Q3780" s="5">
        <f t="shared" si="301"/>
        <v>21121.75</v>
      </c>
    </row>
    <row r="3781" spans="1:17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 t="shared" si="298"/>
        <v>MEDIUM</v>
      </c>
      <c r="J3781" s="2" t="str">
        <f t="shared" si="299"/>
        <v>LOW</v>
      </c>
      <c r="K3781" s="2">
        <v>0.15</v>
      </c>
      <c r="L3781" s="2">
        <v>7</v>
      </c>
      <c r="M3781" s="2" t="s">
        <v>17</v>
      </c>
      <c r="N3781" s="2">
        <v>278.24</v>
      </c>
      <c r="O3781" s="3" t="str">
        <f t="shared" si="300"/>
        <v>LOW</v>
      </c>
      <c r="P3781" t="str">
        <f t="shared" si="297"/>
        <v>HIGH IMPACT</v>
      </c>
      <c r="Q3781" s="5">
        <f t="shared" si="301"/>
        <v>1854.9333333333334</v>
      </c>
    </row>
    <row r="3782" spans="1:17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 t="shared" si="298"/>
        <v>LOW</v>
      </c>
      <c r="J3782" s="2" t="str">
        <f t="shared" si="299"/>
        <v>LOW</v>
      </c>
      <c r="K3782" s="2">
        <v>0.36</v>
      </c>
      <c r="L3782" s="2">
        <v>8</v>
      </c>
      <c r="M3782" s="2" t="s">
        <v>17</v>
      </c>
      <c r="N3782" s="2">
        <v>701.59</v>
      </c>
      <c r="O3782" s="3" t="str">
        <f t="shared" si="300"/>
        <v>LOW</v>
      </c>
      <c r="P3782" t="str">
        <f t="shared" si="297"/>
        <v>HIGH IMPACT</v>
      </c>
      <c r="Q3782" s="5">
        <f t="shared" si="301"/>
        <v>1948.8611111111113</v>
      </c>
    </row>
    <row r="3783" spans="1:17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 t="shared" si="298"/>
        <v>LOW</v>
      </c>
      <c r="J3783" s="2" t="str">
        <f t="shared" si="299"/>
        <v>LOW</v>
      </c>
      <c r="K3783" s="2">
        <v>0.44</v>
      </c>
      <c r="L3783" s="2">
        <v>5</v>
      </c>
      <c r="M3783" s="2" t="s">
        <v>17</v>
      </c>
      <c r="N3783" s="2">
        <v>446.4</v>
      </c>
      <c r="O3783" s="3" t="str">
        <f t="shared" si="300"/>
        <v>LOW</v>
      </c>
      <c r="P3783" t="str">
        <f t="shared" si="297"/>
        <v>HIGH IMPACT</v>
      </c>
      <c r="Q3783" s="5">
        <f t="shared" si="301"/>
        <v>1014.5454545454545</v>
      </c>
    </row>
    <row r="3784" spans="1:17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 t="shared" si="298"/>
        <v>LOW</v>
      </c>
      <c r="J3784" s="2" t="str">
        <f t="shared" si="299"/>
        <v>LOW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3" t="str">
        <f t="shared" si="300"/>
        <v>LOW</v>
      </c>
      <c r="P3784" t="str">
        <f t="shared" ref="P3784:P3847" si="302">IF(OR(H3784&gt;5000,K3784&gt;0.2),"HIGH IMPACT","NORMAL")</f>
        <v>NORMAL</v>
      </c>
      <c r="Q3784" s="5">
        <f t="shared" si="301"/>
        <v>55619.500000000007</v>
      </c>
    </row>
    <row r="3785" spans="1:17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 t="shared" si="298"/>
        <v>LOW</v>
      </c>
      <c r="J3785" s="2" t="str">
        <f t="shared" si="299"/>
        <v>LOW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3" t="str">
        <f t="shared" si="300"/>
        <v>LOW</v>
      </c>
      <c r="P3785" t="str">
        <f t="shared" si="302"/>
        <v>NORMAL</v>
      </c>
      <c r="Q3785" s="5">
        <f t="shared" si="301"/>
        <v>3114.3333333333335</v>
      </c>
    </row>
    <row r="3786" spans="1:17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 t="shared" si="298"/>
        <v>LOW</v>
      </c>
      <c r="J3786" s="2" t="str">
        <f t="shared" si="299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s="3" t="str">
        <f t="shared" si="300"/>
        <v>LOW</v>
      </c>
      <c r="P3786" t="str">
        <f t="shared" si="302"/>
        <v>NORMAL</v>
      </c>
      <c r="Q3786" s="5">
        <f t="shared" si="301"/>
        <v>445.15789473684208</v>
      </c>
    </row>
    <row r="3787" spans="1:17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 t="shared" si="298"/>
        <v>LOW</v>
      </c>
      <c r="J3787" s="2" t="str">
        <f t="shared" si="299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s="3" t="str">
        <f t="shared" si="300"/>
        <v>LOW</v>
      </c>
      <c r="P3787" t="str">
        <f t="shared" si="302"/>
        <v>NORMAL</v>
      </c>
      <c r="Q3787" s="5">
        <f t="shared" si="301"/>
        <v>353.44444444444446</v>
      </c>
    </row>
    <row r="3788" spans="1:17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 t="shared" si="298"/>
        <v>LOW</v>
      </c>
      <c r="J3788" s="2" t="str">
        <f t="shared" si="299"/>
        <v>LOW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3" t="str">
        <f t="shared" si="300"/>
        <v>LOW</v>
      </c>
      <c r="P3788" t="str">
        <f t="shared" si="302"/>
        <v>NORMAL</v>
      </c>
      <c r="Q3788" s="5">
        <f t="shared" si="301"/>
        <v>5413.4285714285706</v>
      </c>
    </row>
    <row r="3789" spans="1:17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 t="shared" si="298"/>
        <v>HIGH</v>
      </c>
      <c r="J3789" s="2" t="str">
        <f t="shared" si="299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s="3" t="str">
        <f t="shared" si="300"/>
        <v>LOW</v>
      </c>
      <c r="P3789" t="str">
        <f t="shared" si="302"/>
        <v>HIGH IMPACT</v>
      </c>
      <c r="Q3789" s="5">
        <f t="shared" si="301"/>
        <v>3165.666666666667</v>
      </c>
    </row>
    <row r="3790" spans="1:17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 t="shared" si="298"/>
        <v>LOW</v>
      </c>
      <c r="J3790" s="2" t="str">
        <f t="shared" si="299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3" t="str">
        <f t="shared" si="300"/>
        <v>LOW</v>
      </c>
      <c r="P3790" t="str">
        <f t="shared" si="302"/>
        <v>NORMAL</v>
      </c>
      <c r="Q3790" s="5">
        <f t="shared" si="301"/>
        <v>294.38461538461542</v>
      </c>
    </row>
    <row r="3791" spans="1:17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 t="shared" si="298"/>
        <v>LOW</v>
      </c>
      <c r="J3791" s="2" t="str">
        <f t="shared" si="299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3" t="str">
        <f t="shared" si="300"/>
        <v>LOW</v>
      </c>
      <c r="P3791" t="str">
        <f t="shared" si="302"/>
        <v>NORMAL</v>
      </c>
      <c r="Q3791" s="5">
        <f t="shared" si="301"/>
        <v>2365</v>
      </c>
    </row>
    <row r="3792" spans="1:17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 t="shared" si="298"/>
        <v>LOW</v>
      </c>
      <c r="J3792" s="2" t="str">
        <f t="shared" si="299"/>
        <v>LOW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3" t="str">
        <f t="shared" si="300"/>
        <v>LOW</v>
      </c>
      <c r="P3792" t="str">
        <f t="shared" si="302"/>
        <v>NORMAL</v>
      </c>
      <c r="Q3792" s="5">
        <f t="shared" si="301"/>
        <v>12848.625000000002</v>
      </c>
    </row>
    <row r="3793" spans="1:17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 t="shared" si="298"/>
        <v>LOW</v>
      </c>
      <c r="J3793" s="2" t="str">
        <f t="shared" si="299"/>
        <v>LOW</v>
      </c>
      <c r="K3793" s="2">
        <v>0.3</v>
      </c>
      <c r="L3793" s="2">
        <v>3</v>
      </c>
      <c r="M3793" s="2" t="s">
        <v>17</v>
      </c>
      <c r="N3793" s="2">
        <v>852.6</v>
      </c>
      <c r="O3793" s="3" t="str">
        <f t="shared" si="300"/>
        <v>LOW</v>
      </c>
      <c r="P3793" t="str">
        <f t="shared" si="302"/>
        <v>HIGH IMPACT</v>
      </c>
      <c r="Q3793" s="5">
        <f t="shared" si="301"/>
        <v>2842</v>
      </c>
    </row>
    <row r="3794" spans="1:17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 t="shared" si="298"/>
        <v>LOW</v>
      </c>
      <c r="J3794" s="2" t="str">
        <f t="shared" si="299"/>
        <v>LOW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3" t="str">
        <f t="shared" si="300"/>
        <v>LOW</v>
      </c>
      <c r="P3794" t="str">
        <f t="shared" si="302"/>
        <v>NORMAL</v>
      </c>
      <c r="Q3794" s="5">
        <f t="shared" si="301"/>
        <v>2080.666666666667</v>
      </c>
    </row>
    <row r="3795" spans="1:17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 t="shared" si="298"/>
        <v>LOW</v>
      </c>
      <c r="J3795" s="2" t="str">
        <f t="shared" si="299"/>
        <v>LOW</v>
      </c>
      <c r="K3795" s="2">
        <v>0.2</v>
      </c>
      <c r="L3795" s="2">
        <v>1</v>
      </c>
      <c r="M3795" s="2" t="s">
        <v>23</v>
      </c>
      <c r="N3795" s="2">
        <v>715.9</v>
      </c>
      <c r="O3795" s="3" t="str">
        <f t="shared" si="300"/>
        <v>LOW</v>
      </c>
      <c r="P3795" t="str">
        <f t="shared" si="302"/>
        <v>NORMAL</v>
      </c>
      <c r="Q3795" s="5">
        <f t="shared" si="301"/>
        <v>3579.4999999999995</v>
      </c>
    </row>
    <row r="3796" spans="1:17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 t="shared" si="298"/>
        <v>LOW</v>
      </c>
      <c r="J3796" s="2" t="str">
        <f t="shared" si="299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s="3" t="str">
        <f t="shared" si="300"/>
        <v>LOW</v>
      </c>
      <c r="P3796" t="str">
        <f t="shared" si="302"/>
        <v>HIGH IMPACT</v>
      </c>
      <c r="Q3796" s="5">
        <f t="shared" si="301"/>
        <v>975</v>
      </c>
    </row>
    <row r="3797" spans="1:17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 t="shared" si="298"/>
        <v>MEDIUM</v>
      </c>
      <c r="J3797" s="2" t="str">
        <f t="shared" si="299"/>
        <v>LOW</v>
      </c>
      <c r="K3797" s="2">
        <v>0.05</v>
      </c>
      <c r="L3797" s="2">
        <v>4</v>
      </c>
      <c r="M3797" s="2" t="s">
        <v>17</v>
      </c>
      <c r="N3797" s="2">
        <v>266.26</v>
      </c>
      <c r="O3797" s="3" t="str">
        <f t="shared" si="300"/>
        <v>LOW</v>
      </c>
      <c r="P3797" t="str">
        <f t="shared" si="302"/>
        <v>HIGH IMPACT</v>
      </c>
      <c r="Q3797" s="5">
        <f t="shared" si="301"/>
        <v>5325.2</v>
      </c>
    </row>
    <row r="3798" spans="1:17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 t="shared" si="298"/>
        <v>LOW</v>
      </c>
      <c r="J3798" s="2" t="str">
        <f t="shared" si="299"/>
        <v>LOW</v>
      </c>
      <c r="K3798" s="2">
        <v>0.41</v>
      </c>
      <c r="L3798" s="2">
        <v>6</v>
      </c>
      <c r="M3798" s="2" t="s">
        <v>28</v>
      </c>
      <c r="N3798" s="2">
        <v>385.55</v>
      </c>
      <c r="O3798" s="3" t="str">
        <f t="shared" si="300"/>
        <v>LOW</v>
      </c>
      <c r="P3798" t="str">
        <f t="shared" si="302"/>
        <v>HIGH IMPACT</v>
      </c>
      <c r="Q3798" s="5">
        <f t="shared" si="301"/>
        <v>940.36585365853671</v>
      </c>
    </row>
    <row r="3799" spans="1:17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 t="shared" si="298"/>
        <v>LOW</v>
      </c>
      <c r="J3799" s="2" t="str">
        <f t="shared" si="299"/>
        <v>LOW</v>
      </c>
      <c r="K3799" s="2">
        <v>0.48</v>
      </c>
      <c r="L3799" s="2">
        <v>3</v>
      </c>
      <c r="M3799" s="2" t="s">
        <v>23</v>
      </c>
      <c r="N3799" s="2">
        <v>344.58</v>
      </c>
      <c r="O3799" s="3" t="str">
        <f t="shared" si="300"/>
        <v>LOW</v>
      </c>
      <c r="P3799" t="str">
        <f t="shared" si="302"/>
        <v>HIGH IMPACT</v>
      </c>
      <c r="Q3799" s="5">
        <f t="shared" si="301"/>
        <v>717.875</v>
      </c>
    </row>
    <row r="3800" spans="1:17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 t="shared" si="298"/>
        <v>LOW</v>
      </c>
      <c r="J3800" s="2" t="str">
        <f t="shared" si="299"/>
        <v>LOW</v>
      </c>
      <c r="K3800" s="2">
        <v>0.13</v>
      </c>
      <c r="L3800" s="2">
        <v>5</v>
      </c>
      <c r="M3800" s="2" t="s">
        <v>17</v>
      </c>
      <c r="N3800" s="2">
        <v>1245.42</v>
      </c>
      <c r="O3800" s="3" t="str">
        <f t="shared" si="300"/>
        <v>LOW</v>
      </c>
      <c r="P3800" t="str">
        <f t="shared" si="302"/>
        <v>NORMAL</v>
      </c>
      <c r="Q3800" s="5">
        <f t="shared" si="301"/>
        <v>9580.1538461538457</v>
      </c>
    </row>
    <row r="3801" spans="1:17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 t="shared" si="298"/>
        <v>LOW</v>
      </c>
      <c r="J3801" s="2" t="str">
        <f t="shared" si="299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s="3" t="str">
        <f t="shared" si="300"/>
        <v>LOW</v>
      </c>
      <c r="P3801" t="str">
        <f t="shared" si="302"/>
        <v>NORMAL</v>
      </c>
      <c r="Q3801" s="5">
        <f t="shared" si="301"/>
        <v>3352.1333333333332</v>
      </c>
    </row>
    <row r="3802" spans="1:17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 t="shared" si="298"/>
        <v>LOW</v>
      </c>
      <c r="J3802" s="2" t="str">
        <f t="shared" si="299"/>
        <v>LOW</v>
      </c>
      <c r="K3802" s="2">
        <v>0.35</v>
      </c>
      <c r="L3802" s="2">
        <v>3</v>
      </c>
      <c r="M3802" s="2" t="s">
        <v>28</v>
      </c>
      <c r="N3802" s="2">
        <v>898.48</v>
      </c>
      <c r="O3802" s="3" t="str">
        <f t="shared" si="300"/>
        <v>LOW</v>
      </c>
      <c r="P3802" t="str">
        <f t="shared" si="302"/>
        <v>HIGH IMPACT</v>
      </c>
      <c r="Q3802" s="5">
        <f t="shared" si="301"/>
        <v>2567.0857142857144</v>
      </c>
    </row>
    <row r="3803" spans="1:17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 t="shared" si="298"/>
        <v>LOW</v>
      </c>
      <c r="J3803" s="2" t="str">
        <f t="shared" si="299"/>
        <v>LOW</v>
      </c>
      <c r="K3803" s="2">
        <v>0.04</v>
      </c>
      <c r="L3803" s="2">
        <v>9</v>
      </c>
      <c r="M3803" s="2" t="s">
        <v>28</v>
      </c>
      <c r="N3803" s="2">
        <v>121.87</v>
      </c>
      <c r="O3803" s="3" t="str">
        <f t="shared" si="300"/>
        <v>LOW</v>
      </c>
      <c r="P3803" t="str">
        <f t="shared" si="302"/>
        <v>NORMAL</v>
      </c>
      <c r="Q3803" s="5">
        <f t="shared" si="301"/>
        <v>3046.75</v>
      </c>
    </row>
    <row r="3804" spans="1:17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 t="shared" si="298"/>
        <v>MEDIUM</v>
      </c>
      <c r="J3804" s="2" t="str">
        <f t="shared" si="299"/>
        <v>LOW</v>
      </c>
      <c r="K3804" s="2">
        <v>0.45</v>
      </c>
      <c r="L3804" s="2">
        <v>4</v>
      </c>
      <c r="M3804" s="2" t="s">
        <v>23</v>
      </c>
      <c r="N3804" s="2">
        <v>273.83</v>
      </c>
      <c r="O3804" s="3" t="str">
        <f t="shared" si="300"/>
        <v>LOW</v>
      </c>
      <c r="P3804" t="str">
        <f t="shared" si="302"/>
        <v>HIGH IMPACT</v>
      </c>
      <c r="Q3804" s="5">
        <f t="shared" si="301"/>
        <v>608.51111111111106</v>
      </c>
    </row>
    <row r="3805" spans="1:17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 t="shared" si="298"/>
        <v>MEDIUM</v>
      </c>
      <c r="J3805" s="2" t="str">
        <f t="shared" si="299"/>
        <v>LOW</v>
      </c>
      <c r="K3805" s="2">
        <v>0.06</v>
      </c>
      <c r="L3805" s="2">
        <v>7</v>
      </c>
      <c r="M3805" s="2" t="s">
        <v>23</v>
      </c>
      <c r="N3805" s="2">
        <v>197.4</v>
      </c>
      <c r="O3805" s="3" t="str">
        <f t="shared" si="300"/>
        <v>LOW</v>
      </c>
      <c r="P3805" t="str">
        <f t="shared" si="302"/>
        <v>HIGH IMPACT</v>
      </c>
      <c r="Q3805" s="5">
        <f t="shared" si="301"/>
        <v>3290</v>
      </c>
    </row>
    <row r="3806" spans="1:17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 t="shared" si="298"/>
        <v>LOW</v>
      </c>
      <c r="J3806" s="2" t="str">
        <f t="shared" si="299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s="3" t="str">
        <f t="shared" si="300"/>
        <v>LOW</v>
      </c>
      <c r="P3806" t="str">
        <f t="shared" si="302"/>
        <v>HIGH IMPACT</v>
      </c>
      <c r="Q3806" s="5">
        <f t="shared" si="301"/>
        <v>1007.8378378378378</v>
      </c>
    </row>
    <row r="3807" spans="1:17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 t="shared" si="298"/>
        <v>LOW</v>
      </c>
      <c r="J3807" s="2" t="str">
        <f t="shared" si="299"/>
        <v>LOW</v>
      </c>
      <c r="K3807" s="2">
        <v>0.15</v>
      </c>
      <c r="L3807" s="2">
        <v>7</v>
      </c>
      <c r="M3807" s="2" t="s">
        <v>28</v>
      </c>
      <c r="N3807" s="2">
        <v>96.67</v>
      </c>
      <c r="O3807" s="3" t="str">
        <f t="shared" si="300"/>
        <v>LOW</v>
      </c>
      <c r="P3807" t="str">
        <f t="shared" si="302"/>
        <v>NORMAL</v>
      </c>
      <c r="Q3807" s="5">
        <f t="shared" si="301"/>
        <v>644.4666666666667</v>
      </c>
    </row>
    <row r="3808" spans="1:17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 t="shared" si="298"/>
        <v>LOW</v>
      </c>
      <c r="J3808" s="2" t="str">
        <f t="shared" si="299"/>
        <v>LOW</v>
      </c>
      <c r="K3808" s="2">
        <v>0.16</v>
      </c>
      <c r="L3808" s="2">
        <v>5</v>
      </c>
      <c r="M3808" s="2" t="s">
        <v>17</v>
      </c>
      <c r="N3808" s="2">
        <v>412.36</v>
      </c>
      <c r="O3808" s="3" t="str">
        <f t="shared" si="300"/>
        <v>LOW</v>
      </c>
      <c r="P3808" t="str">
        <f t="shared" si="302"/>
        <v>NORMAL</v>
      </c>
      <c r="Q3808" s="5">
        <f t="shared" si="301"/>
        <v>2577.25</v>
      </c>
    </row>
    <row r="3809" spans="1:17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 t="shared" si="298"/>
        <v>HIGH</v>
      </c>
      <c r="J3809" s="2" t="str">
        <f t="shared" si="299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3" t="str">
        <f t="shared" si="300"/>
        <v>HIGH</v>
      </c>
      <c r="P3809" t="str">
        <f t="shared" si="302"/>
        <v>HIGH IMPACT</v>
      </c>
      <c r="Q3809" s="5">
        <f t="shared" si="301"/>
        <v>12883.857142857141</v>
      </c>
    </row>
    <row r="3810" spans="1:17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 t="shared" si="298"/>
        <v>LOW</v>
      </c>
      <c r="J3810" s="2" t="str">
        <f t="shared" si="299"/>
        <v>LOW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3" t="str">
        <f t="shared" si="300"/>
        <v>LOW</v>
      </c>
      <c r="P3810" t="str">
        <f t="shared" si="302"/>
        <v>HIGH IMPACT</v>
      </c>
      <c r="Q3810" s="5">
        <f t="shared" si="301"/>
        <v>3825.46875</v>
      </c>
    </row>
    <row r="3811" spans="1:17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 t="shared" si="298"/>
        <v>LOW</v>
      </c>
      <c r="J3811" s="2" t="str">
        <f t="shared" si="299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3" t="str">
        <f t="shared" si="300"/>
        <v>LOW</v>
      </c>
      <c r="P3811" t="str">
        <f t="shared" si="302"/>
        <v>HIGH IMPACT</v>
      </c>
      <c r="Q3811" s="5">
        <f t="shared" si="301"/>
        <v>329.09999999999997</v>
      </c>
    </row>
    <row r="3812" spans="1:17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 t="shared" si="298"/>
        <v>LOW</v>
      </c>
      <c r="J3812" s="2" t="str">
        <f t="shared" si="299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s="3" t="str">
        <f t="shared" si="300"/>
        <v>LOW</v>
      </c>
      <c r="P3812" t="str">
        <f t="shared" si="302"/>
        <v>HIGH IMPACT</v>
      </c>
      <c r="Q3812" s="5">
        <f t="shared" si="301"/>
        <v>80.75</v>
      </c>
    </row>
    <row r="3813" spans="1:17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 t="shared" si="298"/>
        <v>LOW</v>
      </c>
      <c r="J3813" s="2" t="str">
        <f t="shared" si="299"/>
        <v>LOW</v>
      </c>
      <c r="K3813" s="2">
        <v>0.17</v>
      </c>
      <c r="L3813" s="2">
        <v>4</v>
      </c>
      <c r="M3813" s="2" t="s">
        <v>17</v>
      </c>
      <c r="N3813" s="2">
        <v>301.48</v>
      </c>
      <c r="O3813" s="3" t="str">
        <f t="shared" si="300"/>
        <v>LOW</v>
      </c>
      <c r="P3813" t="str">
        <f t="shared" si="302"/>
        <v>NORMAL</v>
      </c>
      <c r="Q3813" s="5">
        <f t="shared" si="301"/>
        <v>1773.4117647058824</v>
      </c>
    </row>
    <row r="3814" spans="1:17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 t="shared" si="298"/>
        <v>LOW</v>
      </c>
      <c r="J3814" s="2" t="str">
        <f t="shared" si="299"/>
        <v>LOW</v>
      </c>
      <c r="K3814" s="2">
        <v>0.31</v>
      </c>
      <c r="L3814" s="2">
        <v>1</v>
      </c>
      <c r="M3814" s="2" t="s">
        <v>17</v>
      </c>
      <c r="N3814" s="2">
        <v>538.28</v>
      </c>
      <c r="O3814" s="3" t="str">
        <f t="shared" si="300"/>
        <v>LOW</v>
      </c>
      <c r="P3814" t="str">
        <f t="shared" si="302"/>
        <v>HIGH IMPACT</v>
      </c>
      <c r="Q3814" s="5">
        <f t="shared" si="301"/>
        <v>1736.3870967741934</v>
      </c>
    </row>
    <row r="3815" spans="1:17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 t="shared" si="298"/>
        <v>MEDIUM</v>
      </c>
      <c r="J3815" s="2" t="str">
        <f t="shared" si="299"/>
        <v>LOW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3" t="str">
        <f t="shared" si="300"/>
        <v>LOW</v>
      </c>
      <c r="P3815" t="str">
        <f t="shared" si="302"/>
        <v>HIGH IMPACT</v>
      </c>
      <c r="Q3815" s="5">
        <f t="shared" si="301"/>
        <v>687.14285714285722</v>
      </c>
    </row>
    <row r="3816" spans="1:17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 t="shared" si="298"/>
        <v>LOW</v>
      </c>
      <c r="J3816" s="2" t="str">
        <f t="shared" si="299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3" t="str">
        <f t="shared" si="300"/>
        <v>LOW</v>
      </c>
      <c r="P3816" t="str">
        <f t="shared" si="302"/>
        <v>HIGH IMPACT</v>
      </c>
      <c r="Q3816" s="5">
        <f t="shared" si="301"/>
        <v>2155.9285714285711</v>
      </c>
    </row>
    <row r="3817" spans="1:17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 t="shared" si="298"/>
        <v>LOW</v>
      </c>
      <c r="J3817" s="2" t="str">
        <f t="shared" si="299"/>
        <v>LOW</v>
      </c>
      <c r="K3817" s="2">
        <v>0.08</v>
      </c>
      <c r="L3817" s="2">
        <v>2</v>
      </c>
      <c r="M3817" s="2" t="s">
        <v>17</v>
      </c>
      <c r="N3817" s="2">
        <v>478.87</v>
      </c>
      <c r="O3817" s="3" t="str">
        <f t="shared" si="300"/>
        <v>LOW</v>
      </c>
      <c r="P3817" t="str">
        <f t="shared" si="302"/>
        <v>NORMAL</v>
      </c>
      <c r="Q3817" s="5">
        <f t="shared" si="301"/>
        <v>5985.875</v>
      </c>
    </row>
    <row r="3818" spans="1:17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 t="shared" si="298"/>
        <v>LOW</v>
      </c>
      <c r="J3818" s="2" t="str">
        <f t="shared" si="299"/>
        <v>LOW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3" t="str">
        <f t="shared" si="300"/>
        <v>LOW</v>
      </c>
      <c r="P3818" t="str">
        <f t="shared" si="302"/>
        <v>HIGH IMPACT</v>
      </c>
      <c r="Q3818" s="5">
        <f t="shared" si="301"/>
        <v>723.27586206896558</v>
      </c>
    </row>
    <row r="3819" spans="1:17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 t="shared" si="298"/>
        <v>LOW</v>
      </c>
      <c r="J3819" s="2" t="str">
        <f t="shared" si="299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s="3" t="str">
        <f t="shared" si="300"/>
        <v>LOW</v>
      </c>
      <c r="P3819" t="str">
        <f t="shared" si="302"/>
        <v>HIGH IMPACT</v>
      </c>
      <c r="Q3819" s="5">
        <f t="shared" si="301"/>
        <v>136.47619047619048</v>
      </c>
    </row>
    <row r="3820" spans="1:17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 t="shared" si="298"/>
        <v>LOW</v>
      </c>
      <c r="J3820" s="2" t="str">
        <f t="shared" si="299"/>
        <v>LOW</v>
      </c>
      <c r="K3820" s="2">
        <v>0.43</v>
      </c>
      <c r="L3820" s="2">
        <v>8</v>
      </c>
      <c r="M3820" s="2" t="s">
        <v>28</v>
      </c>
      <c r="N3820" s="2">
        <v>304.43</v>
      </c>
      <c r="O3820" s="3" t="str">
        <f t="shared" si="300"/>
        <v>LOW</v>
      </c>
      <c r="P3820" t="str">
        <f t="shared" si="302"/>
        <v>HIGH IMPACT</v>
      </c>
      <c r="Q3820" s="5">
        <f t="shared" si="301"/>
        <v>707.97674418604652</v>
      </c>
    </row>
    <row r="3821" spans="1:17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 t="shared" si="298"/>
        <v>LOW</v>
      </c>
      <c r="J3821" s="2" t="str">
        <f t="shared" si="299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s="3" t="str">
        <f t="shared" si="300"/>
        <v>LOW</v>
      </c>
      <c r="P3821" t="str">
        <f t="shared" si="302"/>
        <v>HIGH IMPACT</v>
      </c>
      <c r="Q3821" s="5">
        <f t="shared" si="301"/>
        <v>936.29166666666674</v>
      </c>
    </row>
    <row r="3822" spans="1:17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 t="shared" si="298"/>
        <v>LOW</v>
      </c>
      <c r="J3822" s="2" t="str">
        <f t="shared" si="299"/>
        <v>LOW</v>
      </c>
      <c r="K3822" s="2">
        <v>0.12</v>
      </c>
      <c r="L3822" s="2">
        <v>4</v>
      </c>
      <c r="M3822" s="2" t="s">
        <v>28</v>
      </c>
      <c r="N3822" s="2">
        <v>53.09</v>
      </c>
      <c r="O3822" s="3" t="str">
        <f t="shared" si="300"/>
        <v>LOW</v>
      </c>
      <c r="P3822" t="str">
        <f t="shared" si="302"/>
        <v>NORMAL</v>
      </c>
      <c r="Q3822" s="5">
        <f t="shared" si="301"/>
        <v>442.41666666666669</v>
      </c>
    </row>
    <row r="3823" spans="1:17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 t="shared" si="298"/>
        <v>LOW</v>
      </c>
      <c r="J3823" s="2" t="str">
        <f t="shared" si="299"/>
        <v>LOW</v>
      </c>
      <c r="K3823" s="2">
        <v>0.42</v>
      </c>
      <c r="L3823" s="2">
        <v>5</v>
      </c>
      <c r="M3823" s="2" t="s">
        <v>23</v>
      </c>
      <c r="N3823" s="2">
        <v>268</v>
      </c>
      <c r="O3823" s="3" t="str">
        <f t="shared" si="300"/>
        <v>LOW</v>
      </c>
      <c r="P3823" t="str">
        <f t="shared" si="302"/>
        <v>HIGH IMPACT</v>
      </c>
      <c r="Q3823" s="5">
        <f t="shared" si="301"/>
        <v>638.09523809523807</v>
      </c>
    </row>
    <row r="3824" spans="1:17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 t="shared" si="298"/>
        <v>LOW</v>
      </c>
      <c r="J3824" s="2" t="str">
        <f t="shared" si="299"/>
        <v>LOW</v>
      </c>
      <c r="K3824" s="2">
        <v>0.5</v>
      </c>
      <c r="L3824" s="2">
        <v>9</v>
      </c>
      <c r="M3824" s="2" t="s">
        <v>17</v>
      </c>
      <c r="N3824" s="2">
        <v>387.1</v>
      </c>
      <c r="O3824" s="3" t="str">
        <f t="shared" si="300"/>
        <v>LOW</v>
      </c>
      <c r="P3824" t="str">
        <f t="shared" si="302"/>
        <v>HIGH IMPACT</v>
      </c>
      <c r="Q3824" s="5">
        <f t="shared" si="301"/>
        <v>774.2</v>
      </c>
    </row>
    <row r="3825" spans="1:17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 t="shared" si="298"/>
        <v>HIGH</v>
      </c>
      <c r="J3825" s="2" t="str">
        <f t="shared" si="299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s="3" t="str">
        <f t="shared" si="300"/>
        <v>LOW</v>
      </c>
      <c r="P3825" t="str">
        <f t="shared" si="302"/>
        <v>HIGH IMPACT</v>
      </c>
      <c r="Q3825" s="5">
        <f t="shared" si="301"/>
        <v>741.1052631578948</v>
      </c>
    </row>
    <row r="3826" spans="1:17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 t="shared" si="298"/>
        <v>MEDIUM</v>
      </c>
      <c r="J3826" s="2" t="str">
        <f t="shared" si="299"/>
        <v>LOW</v>
      </c>
      <c r="K3826" s="2">
        <v>0.46</v>
      </c>
      <c r="L3826" s="2">
        <v>6</v>
      </c>
      <c r="M3826" s="2" t="s">
        <v>23</v>
      </c>
      <c r="N3826" s="2">
        <v>795.1</v>
      </c>
      <c r="O3826" s="3" t="str">
        <f t="shared" si="300"/>
        <v>HIGH</v>
      </c>
      <c r="P3826" t="str">
        <f t="shared" si="302"/>
        <v>HIGH IMPACT</v>
      </c>
      <c r="Q3826" s="5">
        <f t="shared" si="301"/>
        <v>1728.4782608695652</v>
      </c>
    </row>
    <row r="3827" spans="1:17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 t="shared" si="298"/>
        <v>LOW</v>
      </c>
      <c r="J3827" s="2" t="str">
        <f t="shared" si="299"/>
        <v>LOW</v>
      </c>
      <c r="K3827" s="2">
        <v>0.49</v>
      </c>
      <c r="L3827" s="2">
        <v>7</v>
      </c>
      <c r="M3827" s="2" t="s">
        <v>23</v>
      </c>
      <c r="N3827" s="2">
        <v>202.88</v>
      </c>
      <c r="O3827" s="3" t="str">
        <f t="shared" si="300"/>
        <v>LOW</v>
      </c>
      <c r="P3827" t="str">
        <f t="shared" si="302"/>
        <v>HIGH IMPACT</v>
      </c>
      <c r="Q3827" s="5">
        <f t="shared" si="301"/>
        <v>414.0408163265306</v>
      </c>
    </row>
    <row r="3828" spans="1:17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 t="shared" si="298"/>
        <v>LOW</v>
      </c>
      <c r="J3828" s="2" t="str">
        <f t="shared" si="299"/>
        <v>LOW</v>
      </c>
      <c r="K3828" s="2">
        <v>0.2</v>
      </c>
      <c r="L3828" s="2">
        <v>2</v>
      </c>
      <c r="M3828" s="2" t="s">
        <v>28</v>
      </c>
      <c r="N3828" s="2">
        <v>765.85</v>
      </c>
      <c r="O3828" s="3" t="str">
        <f t="shared" si="300"/>
        <v>LOW</v>
      </c>
      <c r="P3828" t="str">
        <f t="shared" si="302"/>
        <v>NORMAL</v>
      </c>
      <c r="Q3828" s="5">
        <f t="shared" si="301"/>
        <v>3829.25</v>
      </c>
    </row>
    <row r="3829" spans="1:17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 t="shared" si="298"/>
        <v>LOW</v>
      </c>
      <c r="J3829" s="2" t="str">
        <f t="shared" si="299"/>
        <v>LOW</v>
      </c>
      <c r="K3829" s="2">
        <v>0.36</v>
      </c>
      <c r="L3829" s="2">
        <v>4</v>
      </c>
      <c r="M3829" s="2" t="s">
        <v>17</v>
      </c>
      <c r="N3829" s="2">
        <v>443.36</v>
      </c>
      <c r="O3829" s="3" t="str">
        <f t="shared" si="300"/>
        <v>LOW</v>
      </c>
      <c r="P3829" t="str">
        <f t="shared" si="302"/>
        <v>HIGH IMPACT</v>
      </c>
      <c r="Q3829" s="5">
        <f t="shared" si="301"/>
        <v>1231.5555555555557</v>
      </c>
    </row>
    <row r="3830" spans="1:17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 t="shared" si="298"/>
        <v>LOW</v>
      </c>
      <c r="J3830" s="2" t="str">
        <f t="shared" si="299"/>
        <v>LOW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3" t="str">
        <f t="shared" si="300"/>
        <v>LOW</v>
      </c>
      <c r="P3830" t="str">
        <f t="shared" si="302"/>
        <v>HIGH IMPACT</v>
      </c>
      <c r="Q3830" s="5">
        <f t="shared" si="301"/>
        <v>3981.2758620689656</v>
      </c>
    </row>
    <row r="3831" spans="1:17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 t="shared" si="298"/>
        <v>LOW</v>
      </c>
      <c r="J3831" s="2" t="str">
        <f t="shared" si="299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s="3" t="str">
        <f t="shared" si="300"/>
        <v>LOW</v>
      </c>
      <c r="P3831" t="str">
        <f t="shared" si="302"/>
        <v>HIGH IMPACT</v>
      </c>
      <c r="Q3831" s="5">
        <f t="shared" si="301"/>
        <v>1498.0277777777778</v>
      </c>
    </row>
    <row r="3832" spans="1:17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 t="shared" si="298"/>
        <v>HIGH</v>
      </c>
      <c r="J3832" s="2" t="str">
        <f t="shared" si="299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s="3" t="str">
        <f t="shared" si="300"/>
        <v>LOW</v>
      </c>
      <c r="P3832" t="str">
        <f t="shared" si="302"/>
        <v>HIGH IMPACT</v>
      </c>
      <c r="Q3832" s="5">
        <f t="shared" si="301"/>
        <v>3257.125</v>
      </c>
    </row>
    <row r="3833" spans="1:17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 t="shared" si="298"/>
        <v>LOW</v>
      </c>
      <c r="J3833" s="2" t="str">
        <f t="shared" si="299"/>
        <v>LOW</v>
      </c>
      <c r="K3833" s="2">
        <v>0.18</v>
      </c>
      <c r="L3833" s="2">
        <v>3</v>
      </c>
      <c r="M3833" s="2" t="s">
        <v>28</v>
      </c>
      <c r="N3833" s="2">
        <v>1125.32</v>
      </c>
      <c r="O3833" s="3" t="str">
        <f t="shared" si="300"/>
        <v>LOW</v>
      </c>
      <c r="P3833" t="str">
        <f t="shared" si="302"/>
        <v>NORMAL</v>
      </c>
      <c r="Q3833" s="5">
        <f t="shared" si="301"/>
        <v>6251.7777777777774</v>
      </c>
    </row>
    <row r="3834" spans="1:17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 t="shared" si="298"/>
        <v>MEDIUM</v>
      </c>
      <c r="J3834" s="2" t="str">
        <f t="shared" si="299"/>
        <v>LOW</v>
      </c>
      <c r="K3834" s="2">
        <v>0.03</v>
      </c>
      <c r="L3834" s="2">
        <v>2</v>
      </c>
      <c r="M3834" s="2" t="s">
        <v>17</v>
      </c>
      <c r="N3834" s="2">
        <v>60.73</v>
      </c>
      <c r="O3834" s="3" t="str">
        <f t="shared" si="300"/>
        <v>LOW</v>
      </c>
      <c r="P3834" t="str">
        <f t="shared" si="302"/>
        <v>HIGH IMPACT</v>
      </c>
      <c r="Q3834" s="5">
        <f t="shared" si="301"/>
        <v>2024.3333333333333</v>
      </c>
    </row>
    <row r="3835" spans="1:17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 t="shared" si="298"/>
        <v>LOW</v>
      </c>
      <c r="J3835" s="2" t="str">
        <f t="shared" si="299"/>
        <v>LOW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3" t="str">
        <f t="shared" si="300"/>
        <v>LOW</v>
      </c>
      <c r="P3835" t="str">
        <f t="shared" si="302"/>
        <v>HIGH IMPACT</v>
      </c>
      <c r="Q3835" s="5">
        <f t="shared" si="301"/>
        <v>1712.6451612903224</v>
      </c>
    </row>
    <row r="3836" spans="1:17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 t="shared" si="298"/>
        <v>LOW</v>
      </c>
      <c r="J3836" s="2" t="str">
        <f t="shared" si="299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s="3" t="str">
        <f t="shared" si="300"/>
        <v>LOW</v>
      </c>
      <c r="P3836" t="str">
        <f t="shared" si="302"/>
        <v>HIGH IMPACT</v>
      </c>
      <c r="Q3836" s="5">
        <f t="shared" si="301"/>
        <v>2036.6521739130435</v>
      </c>
    </row>
    <row r="3837" spans="1:17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 t="shared" si="298"/>
        <v>MEDIUM</v>
      </c>
      <c r="J3837" s="2" t="str">
        <f t="shared" si="299"/>
        <v>LOW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3" t="str">
        <f t="shared" si="300"/>
        <v>LOW</v>
      </c>
      <c r="P3837" t="str">
        <f t="shared" si="302"/>
        <v>HIGH IMPACT</v>
      </c>
      <c r="Q3837" s="5">
        <f t="shared" si="301"/>
        <v>1166.1428571428569</v>
      </c>
    </row>
    <row r="3838" spans="1:17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 t="shared" si="298"/>
        <v>LOW</v>
      </c>
      <c r="J3838" s="2" t="str">
        <f t="shared" si="299"/>
        <v>LOW</v>
      </c>
      <c r="K3838" s="2">
        <v>0.04</v>
      </c>
      <c r="L3838" s="2">
        <v>1</v>
      </c>
      <c r="M3838" s="2" t="s">
        <v>28</v>
      </c>
      <c r="N3838" s="2">
        <v>450.52</v>
      </c>
      <c r="O3838" s="3" t="str">
        <f t="shared" si="300"/>
        <v>LOW</v>
      </c>
      <c r="P3838" t="str">
        <f t="shared" si="302"/>
        <v>NORMAL</v>
      </c>
      <c r="Q3838" s="5">
        <f t="shared" si="301"/>
        <v>11263</v>
      </c>
    </row>
    <row r="3839" spans="1:17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 t="shared" si="298"/>
        <v>LOW</v>
      </c>
      <c r="J3839" s="2" t="str">
        <f t="shared" si="299"/>
        <v>LOW</v>
      </c>
      <c r="K3839" s="2">
        <v>0.47</v>
      </c>
      <c r="L3839" s="2">
        <v>8</v>
      </c>
      <c r="M3839" s="2" t="s">
        <v>17</v>
      </c>
      <c r="N3839" s="2">
        <v>570.47</v>
      </c>
      <c r="O3839" s="3" t="str">
        <f t="shared" si="300"/>
        <v>LOW</v>
      </c>
      <c r="P3839" t="str">
        <f t="shared" si="302"/>
        <v>HIGH IMPACT</v>
      </c>
      <c r="Q3839" s="5">
        <f t="shared" si="301"/>
        <v>1213.7659574468087</v>
      </c>
    </row>
    <row r="3840" spans="1:17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 t="shared" si="298"/>
        <v>LOW</v>
      </c>
      <c r="J3840" s="2" t="str">
        <f t="shared" si="299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3" t="str">
        <f t="shared" si="300"/>
        <v>LOW</v>
      </c>
      <c r="P3840" t="str">
        <f t="shared" si="302"/>
        <v>NORMAL</v>
      </c>
      <c r="Q3840" s="5">
        <f t="shared" si="301"/>
        <v>412.85714285714278</v>
      </c>
    </row>
    <row r="3841" spans="1:17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 t="shared" si="298"/>
        <v>LOW</v>
      </c>
      <c r="J3841" s="2" t="str">
        <f t="shared" si="299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s="3" t="str">
        <f t="shared" si="300"/>
        <v>LOW</v>
      </c>
      <c r="P3841" t="str">
        <f t="shared" si="302"/>
        <v>HIGH IMPACT</v>
      </c>
      <c r="Q3841" s="5">
        <f t="shared" si="301"/>
        <v>848.38636363636363</v>
      </c>
    </row>
    <row r="3842" spans="1:17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 t="shared" si="298"/>
        <v>LOW</v>
      </c>
      <c r="J3842" s="2" t="str">
        <f t="shared" si="299"/>
        <v>LOW</v>
      </c>
      <c r="K3842" s="2">
        <v>0.36</v>
      </c>
      <c r="L3842" s="2">
        <v>5</v>
      </c>
      <c r="M3842" s="2" t="s">
        <v>23</v>
      </c>
      <c r="N3842" s="2">
        <v>96.52</v>
      </c>
      <c r="O3842" s="3" t="str">
        <f t="shared" si="300"/>
        <v>LOW</v>
      </c>
      <c r="P3842" t="str">
        <f t="shared" si="302"/>
        <v>HIGH IMPACT</v>
      </c>
      <c r="Q3842" s="5">
        <f t="shared" si="301"/>
        <v>268.11111111111109</v>
      </c>
    </row>
    <row r="3843" spans="1:17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 t="shared" ref="I3843:I3906" si="303">IF(H3843&gt;10000,"HIGH",IF(H3843&gt;5000,"MEDIUM","LOW"))</f>
        <v>LOW</v>
      </c>
      <c r="J3843" s="2" t="str">
        <f t="shared" ref="J3843:J3906" si="304">IF(H3843&gt;10000,"HIGH","LOW")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s="3" t="str">
        <f t="shared" ref="O3843:O3906" si="305">IF(AND(H3843&gt;5000,N3843&gt;500),"HIGH","LOW")</f>
        <v>LOW</v>
      </c>
      <c r="P3843" t="str">
        <f t="shared" si="302"/>
        <v>HIGH IMPACT</v>
      </c>
      <c r="Q3843" s="5">
        <f t="shared" ref="Q3843:Q3906" si="306">IFERROR(N3843/K3843,"cant divide")</f>
        <v>43.03125</v>
      </c>
    </row>
    <row r="3844" spans="1:17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 t="shared" si="303"/>
        <v>HIGH</v>
      </c>
      <c r="J3844" s="2" t="str">
        <f t="shared" si="304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3" t="str">
        <f t="shared" si="305"/>
        <v>LOW</v>
      </c>
      <c r="P3844" t="str">
        <f t="shared" si="302"/>
        <v>HIGH IMPACT</v>
      </c>
      <c r="Q3844" s="5">
        <f t="shared" si="306"/>
        <v>810.93103448275861</v>
      </c>
    </row>
    <row r="3845" spans="1:17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 t="shared" si="303"/>
        <v>LOW</v>
      </c>
      <c r="J3845" s="2" t="str">
        <f t="shared" si="304"/>
        <v>LOW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3" t="str">
        <f t="shared" si="305"/>
        <v>LOW</v>
      </c>
      <c r="P3845" t="str">
        <f t="shared" si="302"/>
        <v>NORMAL</v>
      </c>
      <c r="Q3845" s="5">
        <f t="shared" si="306"/>
        <v>4877.5714285714284</v>
      </c>
    </row>
    <row r="3846" spans="1:17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 t="shared" si="303"/>
        <v>MEDIUM</v>
      </c>
      <c r="J3846" s="2" t="str">
        <f t="shared" si="304"/>
        <v>LOW</v>
      </c>
      <c r="K3846" s="2">
        <v>0.25</v>
      </c>
      <c r="L3846" s="2">
        <v>6</v>
      </c>
      <c r="M3846" s="2" t="s">
        <v>17</v>
      </c>
      <c r="N3846" s="2">
        <v>197.43</v>
      </c>
      <c r="O3846" s="3" t="str">
        <f t="shared" si="305"/>
        <v>LOW</v>
      </c>
      <c r="P3846" t="str">
        <f t="shared" si="302"/>
        <v>HIGH IMPACT</v>
      </c>
      <c r="Q3846" s="5">
        <f t="shared" si="306"/>
        <v>789.72</v>
      </c>
    </row>
    <row r="3847" spans="1:17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 t="shared" si="303"/>
        <v>LOW</v>
      </c>
      <c r="J3847" s="2" t="str">
        <f t="shared" si="304"/>
        <v>LOW</v>
      </c>
      <c r="K3847" s="2">
        <v>0.1</v>
      </c>
      <c r="L3847" s="2">
        <v>4</v>
      </c>
      <c r="M3847" s="2" t="s">
        <v>23</v>
      </c>
      <c r="N3847" s="2">
        <v>280.99</v>
      </c>
      <c r="O3847" s="3" t="str">
        <f t="shared" si="305"/>
        <v>LOW</v>
      </c>
      <c r="P3847" t="str">
        <f t="shared" si="302"/>
        <v>NORMAL</v>
      </c>
      <c r="Q3847" s="5">
        <f t="shared" si="306"/>
        <v>2809.9</v>
      </c>
    </row>
    <row r="3848" spans="1:17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 t="shared" si="303"/>
        <v>LOW</v>
      </c>
      <c r="J3848" s="2" t="str">
        <f t="shared" si="304"/>
        <v>LOW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3" t="str">
        <f t="shared" si="305"/>
        <v>LOW</v>
      </c>
      <c r="P3848" t="str">
        <f t="shared" ref="P3848:P3911" si="307">IF(OR(H3848&gt;5000,K3848&gt;0.2),"HIGH IMPACT","NORMAL")</f>
        <v>HIGH IMPACT</v>
      </c>
      <c r="Q3848" s="5">
        <f t="shared" si="306"/>
        <v>1753.8965517241381</v>
      </c>
    </row>
    <row r="3849" spans="1:17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 t="shared" si="303"/>
        <v>LOW</v>
      </c>
      <c r="J3849" s="2" t="str">
        <f t="shared" si="304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s="3" t="str">
        <f t="shared" si="305"/>
        <v>LOW</v>
      </c>
      <c r="P3849" t="str">
        <f t="shared" si="307"/>
        <v>HIGH IMPACT</v>
      </c>
      <c r="Q3849" s="5">
        <f t="shared" si="306"/>
        <v>90.681818181818173</v>
      </c>
    </row>
    <row r="3850" spans="1:17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 t="shared" si="303"/>
        <v>LOW</v>
      </c>
      <c r="J3850" s="2" t="str">
        <f t="shared" si="304"/>
        <v>LOW</v>
      </c>
      <c r="K3850" s="2">
        <v>0.34</v>
      </c>
      <c r="L3850" s="2">
        <v>3</v>
      </c>
      <c r="M3850" s="2" t="s">
        <v>17</v>
      </c>
      <c r="N3850" s="2">
        <v>164.07</v>
      </c>
      <c r="O3850" s="3" t="str">
        <f t="shared" si="305"/>
        <v>LOW</v>
      </c>
      <c r="P3850" t="str">
        <f t="shared" si="307"/>
        <v>HIGH IMPACT</v>
      </c>
      <c r="Q3850" s="5">
        <f t="shared" si="306"/>
        <v>482.55882352941171</v>
      </c>
    </row>
    <row r="3851" spans="1:17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 t="shared" si="303"/>
        <v>LOW</v>
      </c>
      <c r="J3851" s="2" t="str">
        <f t="shared" si="304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s="3" t="str">
        <f t="shared" si="305"/>
        <v>LOW</v>
      </c>
      <c r="P3851" t="str">
        <f t="shared" si="307"/>
        <v>HIGH IMPACT</v>
      </c>
      <c r="Q3851" s="5">
        <f t="shared" si="306"/>
        <v>109.9795918367347</v>
      </c>
    </row>
    <row r="3852" spans="1:17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 t="shared" si="303"/>
        <v>LOW</v>
      </c>
      <c r="J3852" s="2" t="str">
        <f t="shared" si="304"/>
        <v>LOW</v>
      </c>
      <c r="K3852" s="2">
        <v>0.18</v>
      </c>
      <c r="L3852" s="2">
        <v>4</v>
      </c>
      <c r="M3852" s="2" t="s">
        <v>23</v>
      </c>
      <c r="N3852" s="2">
        <v>104.65</v>
      </c>
      <c r="O3852" s="3" t="str">
        <f t="shared" si="305"/>
        <v>LOW</v>
      </c>
      <c r="P3852" t="str">
        <f t="shared" si="307"/>
        <v>NORMAL</v>
      </c>
      <c r="Q3852" s="5">
        <f t="shared" si="306"/>
        <v>581.38888888888891</v>
      </c>
    </row>
    <row r="3853" spans="1:17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 t="shared" si="303"/>
        <v>LOW</v>
      </c>
      <c r="J3853" s="2" t="str">
        <f t="shared" si="304"/>
        <v>LOW</v>
      </c>
      <c r="K3853" s="2">
        <v>0.31</v>
      </c>
      <c r="L3853" s="2">
        <v>5</v>
      </c>
      <c r="M3853" s="2" t="s">
        <v>17</v>
      </c>
      <c r="N3853" s="2">
        <v>323.88</v>
      </c>
      <c r="O3853" s="3" t="str">
        <f t="shared" si="305"/>
        <v>LOW</v>
      </c>
      <c r="P3853" t="str">
        <f t="shared" si="307"/>
        <v>HIGH IMPACT</v>
      </c>
      <c r="Q3853" s="5">
        <f t="shared" si="306"/>
        <v>1044.7741935483871</v>
      </c>
    </row>
    <row r="3854" spans="1:17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 t="shared" si="303"/>
        <v>HIGH</v>
      </c>
      <c r="J3854" s="2" t="str">
        <f t="shared" si="304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s="3" t="str">
        <f t="shared" si="305"/>
        <v>LOW</v>
      </c>
      <c r="P3854" t="str">
        <f t="shared" si="307"/>
        <v>HIGH IMPACT</v>
      </c>
      <c r="Q3854" s="5">
        <f t="shared" si="306"/>
        <v>723.8604651162791</v>
      </c>
    </row>
    <row r="3855" spans="1:17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 t="shared" si="303"/>
        <v>LOW</v>
      </c>
      <c r="J3855" s="2" t="str">
        <f t="shared" si="304"/>
        <v>LOW</v>
      </c>
      <c r="K3855" s="2">
        <v>0.05</v>
      </c>
      <c r="L3855" s="2">
        <v>3</v>
      </c>
      <c r="M3855" s="2" t="s">
        <v>28</v>
      </c>
      <c r="N3855" s="2">
        <v>414.91</v>
      </c>
      <c r="O3855" s="3" t="str">
        <f t="shared" si="305"/>
        <v>LOW</v>
      </c>
      <c r="P3855" t="str">
        <f t="shared" si="307"/>
        <v>NORMAL</v>
      </c>
      <c r="Q3855" s="5">
        <f t="shared" si="306"/>
        <v>8298.2000000000007</v>
      </c>
    </row>
    <row r="3856" spans="1:17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 t="shared" si="303"/>
        <v>LOW</v>
      </c>
      <c r="J3856" s="2" t="str">
        <f t="shared" si="304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s="3" t="str">
        <f t="shared" si="305"/>
        <v>LOW</v>
      </c>
      <c r="P3856" t="str">
        <f t="shared" si="307"/>
        <v>HIGH IMPACT</v>
      </c>
      <c r="Q3856" s="5">
        <f t="shared" si="306"/>
        <v>978.57499999999993</v>
      </c>
    </row>
    <row r="3857" spans="1:17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 t="shared" si="303"/>
        <v>MEDIUM</v>
      </c>
      <c r="J3857" s="2" t="str">
        <f t="shared" si="304"/>
        <v>LOW</v>
      </c>
      <c r="K3857" s="2">
        <v>0.12</v>
      </c>
      <c r="L3857" s="2">
        <v>2</v>
      </c>
      <c r="M3857" s="2" t="s">
        <v>23</v>
      </c>
      <c r="N3857" s="2">
        <v>213.56</v>
      </c>
      <c r="O3857" s="3" t="str">
        <f t="shared" si="305"/>
        <v>LOW</v>
      </c>
      <c r="P3857" t="str">
        <f t="shared" si="307"/>
        <v>HIGH IMPACT</v>
      </c>
      <c r="Q3857" s="5">
        <f t="shared" si="306"/>
        <v>1779.6666666666667</v>
      </c>
    </row>
    <row r="3858" spans="1:17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 t="shared" si="303"/>
        <v>LOW</v>
      </c>
      <c r="J3858" s="2" t="str">
        <f t="shared" si="304"/>
        <v>LOW</v>
      </c>
      <c r="K3858" s="2">
        <v>0.27</v>
      </c>
      <c r="L3858" s="2">
        <v>9</v>
      </c>
      <c r="M3858" s="2" t="s">
        <v>23</v>
      </c>
      <c r="N3858" s="2">
        <v>128.04</v>
      </c>
      <c r="O3858" s="3" t="str">
        <f t="shared" si="305"/>
        <v>LOW</v>
      </c>
      <c r="P3858" t="str">
        <f t="shared" si="307"/>
        <v>HIGH IMPACT</v>
      </c>
      <c r="Q3858" s="5">
        <f t="shared" si="306"/>
        <v>474.22222222222217</v>
      </c>
    </row>
    <row r="3859" spans="1:17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 t="shared" si="303"/>
        <v>LOW</v>
      </c>
      <c r="J3859" s="2" t="str">
        <f t="shared" si="304"/>
        <v>LOW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3" t="str">
        <f t="shared" si="305"/>
        <v>LOW</v>
      </c>
      <c r="P3859" t="str">
        <f t="shared" si="307"/>
        <v>HIGH IMPACT</v>
      </c>
      <c r="Q3859" s="5">
        <f t="shared" si="306"/>
        <v>1095.8800000000001</v>
      </c>
    </row>
    <row r="3860" spans="1:17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 t="shared" si="303"/>
        <v>LOW</v>
      </c>
      <c r="J3860" s="2" t="str">
        <f t="shared" si="304"/>
        <v>LOW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3" t="str">
        <f t="shared" si="305"/>
        <v>LOW</v>
      </c>
      <c r="P3860" t="str">
        <f t="shared" si="307"/>
        <v>HIGH IMPACT</v>
      </c>
      <c r="Q3860" s="5">
        <f t="shared" si="306"/>
        <v>2141.0816326530617</v>
      </c>
    </row>
    <row r="3861" spans="1:17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 t="shared" si="303"/>
        <v>LOW</v>
      </c>
      <c r="J3861" s="2" t="str">
        <f t="shared" si="304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s="3" t="str">
        <f t="shared" si="305"/>
        <v>LOW</v>
      </c>
      <c r="P3861" t="str">
        <f t="shared" si="307"/>
        <v>NORMAL</v>
      </c>
      <c r="Q3861" s="5">
        <f t="shared" si="306"/>
        <v>1590.75</v>
      </c>
    </row>
    <row r="3862" spans="1:17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 t="shared" si="303"/>
        <v>LOW</v>
      </c>
      <c r="J3862" s="2" t="str">
        <f t="shared" si="304"/>
        <v>LOW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3" t="str">
        <f t="shared" si="305"/>
        <v>LOW</v>
      </c>
      <c r="P3862" t="str">
        <f t="shared" si="307"/>
        <v>NORMAL</v>
      </c>
      <c r="Q3862" s="5">
        <f t="shared" si="306"/>
        <v>8754.7142857142862</v>
      </c>
    </row>
    <row r="3863" spans="1:17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 t="shared" si="303"/>
        <v>MEDIUM</v>
      </c>
      <c r="J3863" s="2" t="str">
        <f t="shared" si="304"/>
        <v>LOW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3" t="str">
        <f t="shared" si="305"/>
        <v>HIGH</v>
      </c>
      <c r="P3863" t="str">
        <f t="shared" si="307"/>
        <v>HIGH IMPACT</v>
      </c>
      <c r="Q3863" s="5">
        <f t="shared" si="306"/>
        <v>2216.7872340425533</v>
      </c>
    </row>
    <row r="3864" spans="1:17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 t="shared" si="303"/>
        <v>LOW</v>
      </c>
      <c r="J3864" s="2" t="str">
        <f t="shared" si="304"/>
        <v>LOW</v>
      </c>
      <c r="K3864" s="2">
        <v>0.45</v>
      </c>
      <c r="L3864" s="2">
        <v>9</v>
      </c>
      <c r="M3864" s="2" t="s">
        <v>17</v>
      </c>
      <c r="N3864" s="2">
        <v>179.71</v>
      </c>
      <c r="O3864" s="3" t="str">
        <f t="shared" si="305"/>
        <v>LOW</v>
      </c>
      <c r="P3864" t="str">
        <f t="shared" si="307"/>
        <v>HIGH IMPACT</v>
      </c>
      <c r="Q3864" s="5">
        <f t="shared" si="306"/>
        <v>399.35555555555555</v>
      </c>
    </row>
    <row r="3865" spans="1:17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 t="shared" si="303"/>
        <v>LOW</v>
      </c>
      <c r="J3865" s="2" t="str">
        <f t="shared" si="304"/>
        <v>LOW</v>
      </c>
      <c r="K3865" s="2">
        <v>0.31</v>
      </c>
      <c r="L3865" s="2">
        <v>4</v>
      </c>
      <c r="M3865" s="2" t="s">
        <v>17</v>
      </c>
      <c r="N3865" s="2">
        <v>777.67</v>
      </c>
      <c r="O3865" s="3" t="str">
        <f t="shared" si="305"/>
        <v>LOW</v>
      </c>
      <c r="P3865" t="str">
        <f t="shared" si="307"/>
        <v>HIGH IMPACT</v>
      </c>
      <c r="Q3865" s="5">
        <f t="shared" si="306"/>
        <v>2508.6129032258063</v>
      </c>
    </row>
    <row r="3866" spans="1:17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 t="shared" si="303"/>
        <v>LOW</v>
      </c>
      <c r="J3866" s="2" t="str">
        <f t="shared" si="304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s="3" t="str">
        <f t="shared" si="305"/>
        <v>LOW</v>
      </c>
      <c r="P3866" t="str">
        <f t="shared" si="307"/>
        <v>NORMAL</v>
      </c>
      <c r="Q3866" s="5">
        <f t="shared" si="306"/>
        <v>19976.5</v>
      </c>
    </row>
    <row r="3867" spans="1:17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 t="shared" si="303"/>
        <v>HIGH</v>
      </c>
      <c r="J3867" s="2" t="str">
        <f t="shared" si="304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s="3" t="str">
        <f t="shared" si="305"/>
        <v>LOW</v>
      </c>
      <c r="P3867" t="str">
        <f t="shared" si="307"/>
        <v>HIGH IMPACT</v>
      </c>
      <c r="Q3867" s="5">
        <f t="shared" si="306"/>
        <v>967.81578947368416</v>
      </c>
    </row>
    <row r="3868" spans="1:17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 t="shared" si="303"/>
        <v>LOW</v>
      </c>
      <c r="J3868" s="2" t="str">
        <f t="shared" si="304"/>
        <v>LOW</v>
      </c>
      <c r="K3868" s="2">
        <v>0.08</v>
      </c>
      <c r="L3868" s="2">
        <v>5</v>
      </c>
      <c r="M3868" s="2" t="s">
        <v>23</v>
      </c>
      <c r="N3868" s="2">
        <v>1011.31</v>
      </c>
      <c r="O3868" s="3" t="str">
        <f t="shared" si="305"/>
        <v>LOW</v>
      </c>
      <c r="P3868" t="str">
        <f t="shared" si="307"/>
        <v>NORMAL</v>
      </c>
      <c r="Q3868" s="5">
        <f t="shared" si="306"/>
        <v>12641.374999999998</v>
      </c>
    </row>
    <row r="3869" spans="1:17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 t="shared" si="303"/>
        <v>LOW</v>
      </c>
      <c r="J3869" s="2" t="str">
        <f t="shared" si="304"/>
        <v>LOW</v>
      </c>
      <c r="K3869" s="2">
        <v>0.47</v>
      </c>
      <c r="L3869" s="2">
        <v>8</v>
      </c>
      <c r="M3869" s="2" t="s">
        <v>23</v>
      </c>
      <c r="N3869" s="2">
        <v>722.06</v>
      </c>
      <c r="O3869" s="3" t="str">
        <f t="shared" si="305"/>
        <v>LOW</v>
      </c>
      <c r="P3869" t="str">
        <f t="shared" si="307"/>
        <v>HIGH IMPACT</v>
      </c>
      <c r="Q3869" s="5">
        <f t="shared" si="306"/>
        <v>1536.2978723404256</v>
      </c>
    </row>
    <row r="3870" spans="1:17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 t="shared" si="303"/>
        <v>LOW</v>
      </c>
      <c r="J3870" s="2" t="str">
        <f t="shared" si="304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s="3" t="str">
        <f t="shared" si="305"/>
        <v>LOW</v>
      </c>
      <c r="P3870" t="str">
        <f t="shared" si="307"/>
        <v>HIGH IMPACT</v>
      </c>
      <c r="Q3870" s="5">
        <f t="shared" si="306"/>
        <v>56.363636363636367</v>
      </c>
    </row>
    <row r="3871" spans="1:17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 t="shared" si="303"/>
        <v>MEDIUM</v>
      </c>
      <c r="J3871" s="2" t="str">
        <f t="shared" si="304"/>
        <v>LOW</v>
      </c>
      <c r="K3871" s="2">
        <v>0.31</v>
      </c>
      <c r="L3871" s="2">
        <v>9</v>
      </c>
      <c r="M3871" s="2" t="s">
        <v>28</v>
      </c>
      <c r="N3871" s="2">
        <v>195.95</v>
      </c>
      <c r="O3871" s="3" t="str">
        <f t="shared" si="305"/>
        <v>LOW</v>
      </c>
      <c r="P3871" t="str">
        <f t="shared" si="307"/>
        <v>HIGH IMPACT</v>
      </c>
      <c r="Q3871" s="5">
        <f t="shared" si="306"/>
        <v>632.0967741935483</v>
      </c>
    </row>
    <row r="3872" spans="1:17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 t="shared" si="303"/>
        <v>LOW</v>
      </c>
      <c r="J3872" s="2" t="str">
        <f t="shared" si="304"/>
        <v>LOW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3" t="str">
        <f t="shared" si="305"/>
        <v>LOW</v>
      </c>
      <c r="P3872" t="str">
        <f t="shared" si="307"/>
        <v>NORMAL</v>
      </c>
      <c r="Q3872" s="5">
        <f t="shared" si="306"/>
        <v>883.28571428571422</v>
      </c>
    </row>
    <row r="3873" spans="1:17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 t="shared" si="303"/>
        <v>LOW</v>
      </c>
      <c r="J3873" s="2" t="str">
        <f t="shared" si="304"/>
        <v>LOW</v>
      </c>
      <c r="K3873" s="2">
        <v>0.24</v>
      </c>
      <c r="L3873" s="2">
        <v>2</v>
      </c>
      <c r="M3873" s="2" t="s">
        <v>23</v>
      </c>
      <c r="N3873" s="2">
        <v>241.1</v>
      </c>
      <c r="O3873" s="3" t="str">
        <f t="shared" si="305"/>
        <v>LOW</v>
      </c>
      <c r="P3873" t="str">
        <f t="shared" si="307"/>
        <v>HIGH IMPACT</v>
      </c>
      <c r="Q3873" s="5">
        <f t="shared" si="306"/>
        <v>1004.5833333333334</v>
      </c>
    </row>
    <row r="3874" spans="1:17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 t="shared" si="303"/>
        <v>LOW</v>
      </c>
      <c r="J3874" s="2" t="str">
        <f t="shared" si="304"/>
        <v>LOW</v>
      </c>
      <c r="K3874" s="2">
        <v>0.38</v>
      </c>
      <c r="L3874" s="2">
        <v>4</v>
      </c>
      <c r="M3874" s="2" t="s">
        <v>28</v>
      </c>
      <c r="N3874" s="2">
        <v>1304.19</v>
      </c>
      <c r="O3874" s="3" t="str">
        <f t="shared" si="305"/>
        <v>LOW</v>
      </c>
      <c r="P3874" t="str">
        <f t="shared" si="307"/>
        <v>HIGH IMPACT</v>
      </c>
      <c r="Q3874" s="5">
        <f t="shared" si="306"/>
        <v>3432.0789473684213</v>
      </c>
    </row>
    <row r="3875" spans="1:17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 t="shared" si="303"/>
        <v>LOW</v>
      </c>
      <c r="J3875" s="2" t="str">
        <f t="shared" si="304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s="3" t="str">
        <f t="shared" si="305"/>
        <v>LOW</v>
      </c>
      <c r="P3875" t="str">
        <f t="shared" si="307"/>
        <v>HIGH IMPACT</v>
      </c>
      <c r="Q3875" s="5">
        <f t="shared" si="306"/>
        <v>457.92</v>
      </c>
    </row>
    <row r="3876" spans="1:17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 t="shared" si="303"/>
        <v>LOW</v>
      </c>
      <c r="J3876" s="2" t="str">
        <f t="shared" si="304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s="3" t="str">
        <f t="shared" si="305"/>
        <v>LOW</v>
      </c>
      <c r="P3876" t="str">
        <f t="shared" si="307"/>
        <v>HIGH IMPACT</v>
      </c>
      <c r="Q3876" s="5">
        <f t="shared" si="306"/>
        <v>1213.6666666666667</v>
      </c>
    </row>
    <row r="3877" spans="1:17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 t="shared" si="303"/>
        <v>LOW</v>
      </c>
      <c r="J3877" s="2" t="str">
        <f t="shared" si="304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s="3" t="str">
        <f t="shared" si="305"/>
        <v>LOW</v>
      </c>
      <c r="P3877" t="str">
        <f t="shared" si="307"/>
        <v>HIGH IMPACT</v>
      </c>
      <c r="Q3877" s="5">
        <f t="shared" si="306"/>
        <v>346.11111111111109</v>
      </c>
    </row>
    <row r="3878" spans="1:17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 t="shared" si="303"/>
        <v>LOW</v>
      </c>
      <c r="J3878" s="2" t="str">
        <f t="shared" si="304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s="3" t="str">
        <f t="shared" si="305"/>
        <v>LOW</v>
      </c>
      <c r="P3878" t="str">
        <f t="shared" si="307"/>
        <v>NORMAL</v>
      </c>
      <c r="Q3878" s="5">
        <f t="shared" si="306"/>
        <v>372.75</v>
      </c>
    </row>
    <row r="3879" spans="1:17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 t="shared" si="303"/>
        <v>LOW</v>
      </c>
      <c r="J3879" s="2" t="str">
        <f t="shared" si="304"/>
        <v>LOW</v>
      </c>
      <c r="K3879" s="2">
        <v>0.3</v>
      </c>
      <c r="L3879" s="2">
        <v>2</v>
      </c>
      <c r="M3879" s="2" t="s">
        <v>23</v>
      </c>
      <c r="N3879" s="2">
        <v>199.86</v>
      </c>
      <c r="O3879" s="3" t="str">
        <f t="shared" si="305"/>
        <v>LOW</v>
      </c>
      <c r="P3879" t="str">
        <f t="shared" si="307"/>
        <v>HIGH IMPACT</v>
      </c>
      <c r="Q3879" s="5">
        <f t="shared" si="306"/>
        <v>666.2</v>
      </c>
    </row>
    <row r="3880" spans="1:17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 t="shared" si="303"/>
        <v>LOW</v>
      </c>
      <c r="J3880" s="2" t="str">
        <f t="shared" si="304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s="3" t="str">
        <f t="shared" si="305"/>
        <v>LOW</v>
      </c>
      <c r="P3880" t="str">
        <f t="shared" si="307"/>
        <v>HIGH IMPACT</v>
      </c>
      <c r="Q3880" s="5">
        <f t="shared" si="306"/>
        <v>761.67741935483878</v>
      </c>
    </row>
    <row r="3881" spans="1:17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 t="shared" si="303"/>
        <v>LOW</v>
      </c>
      <c r="J3881" s="2" t="str">
        <f t="shared" si="304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s="3" t="str">
        <f t="shared" si="305"/>
        <v>LOW</v>
      </c>
      <c r="P3881" t="str">
        <f t="shared" si="307"/>
        <v>NORMAL</v>
      </c>
      <c r="Q3881" s="5">
        <f t="shared" si="306"/>
        <v>4269.4210526315792</v>
      </c>
    </row>
    <row r="3882" spans="1:17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 t="shared" si="303"/>
        <v>LOW</v>
      </c>
      <c r="J3882" s="2" t="str">
        <f t="shared" si="304"/>
        <v>LOW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3" t="str">
        <f t="shared" si="305"/>
        <v>LOW</v>
      </c>
      <c r="P3882" t="str">
        <f t="shared" si="307"/>
        <v>NORMAL</v>
      </c>
      <c r="Q3882" s="5">
        <f t="shared" si="306"/>
        <v>1966.6250000000002</v>
      </c>
    </row>
    <row r="3883" spans="1:17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 t="shared" si="303"/>
        <v>LOW</v>
      </c>
      <c r="J3883" s="2" t="str">
        <f t="shared" si="304"/>
        <v>LOW</v>
      </c>
      <c r="K3883" s="2">
        <v>0.03</v>
      </c>
      <c r="L3883" s="2">
        <v>8</v>
      </c>
      <c r="M3883" s="2" t="s">
        <v>28</v>
      </c>
      <c r="N3883" s="2">
        <v>254.99</v>
      </c>
      <c r="O3883" s="3" t="str">
        <f t="shared" si="305"/>
        <v>LOW</v>
      </c>
      <c r="P3883" t="str">
        <f t="shared" si="307"/>
        <v>NORMAL</v>
      </c>
      <c r="Q3883" s="5">
        <f t="shared" si="306"/>
        <v>8499.6666666666679</v>
      </c>
    </row>
    <row r="3884" spans="1:17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 t="shared" si="303"/>
        <v>LOW</v>
      </c>
      <c r="J3884" s="2" t="str">
        <f t="shared" si="304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s="3" t="str">
        <f t="shared" si="305"/>
        <v>LOW</v>
      </c>
      <c r="P3884" t="str">
        <f t="shared" si="307"/>
        <v>HIGH IMPACT</v>
      </c>
      <c r="Q3884" s="5">
        <f t="shared" si="306"/>
        <v>261.5</v>
      </c>
    </row>
    <row r="3885" spans="1:17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 t="shared" si="303"/>
        <v>LOW</v>
      </c>
      <c r="J3885" s="2" t="str">
        <f t="shared" si="304"/>
        <v>LOW</v>
      </c>
      <c r="K3885" s="2">
        <v>0.17</v>
      </c>
      <c r="L3885" s="2">
        <v>1</v>
      </c>
      <c r="M3885" s="2" t="s">
        <v>28</v>
      </c>
      <c r="N3885" s="2">
        <v>234.31</v>
      </c>
      <c r="O3885" s="3" t="str">
        <f t="shared" si="305"/>
        <v>LOW</v>
      </c>
      <c r="P3885" t="str">
        <f t="shared" si="307"/>
        <v>NORMAL</v>
      </c>
      <c r="Q3885" s="5">
        <f t="shared" si="306"/>
        <v>1378.2941176470588</v>
      </c>
    </row>
    <row r="3886" spans="1:17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 t="shared" si="303"/>
        <v>LOW</v>
      </c>
      <c r="J3886" s="2" t="str">
        <f t="shared" si="304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3" t="str">
        <f t="shared" si="305"/>
        <v>LOW</v>
      </c>
      <c r="P3886" t="str">
        <f t="shared" si="307"/>
        <v>HIGH IMPACT</v>
      </c>
      <c r="Q3886" s="5">
        <f t="shared" si="306"/>
        <v>76.229166666666671</v>
      </c>
    </row>
    <row r="3887" spans="1:17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 t="shared" si="303"/>
        <v>MEDIUM</v>
      </c>
      <c r="J3887" s="2" t="str">
        <f t="shared" si="304"/>
        <v>LOW</v>
      </c>
      <c r="K3887" s="2">
        <v>0.34</v>
      </c>
      <c r="L3887" s="2">
        <v>7</v>
      </c>
      <c r="M3887" s="2" t="s">
        <v>17</v>
      </c>
      <c r="N3887" s="2">
        <v>278.2</v>
      </c>
      <c r="O3887" s="3" t="str">
        <f t="shared" si="305"/>
        <v>LOW</v>
      </c>
      <c r="P3887" t="str">
        <f t="shared" si="307"/>
        <v>HIGH IMPACT</v>
      </c>
      <c r="Q3887" s="5">
        <f t="shared" si="306"/>
        <v>818.23529411764696</v>
      </c>
    </row>
    <row r="3888" spans="1:17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 t="shared" si="303"/>
        <v>HIGH</v>
      </c>
      <c r="J3888" s="2" t="str">
        <f t="shared" si="304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3" t="str">
        <f t="shared" si="305"/>
        <v>HIGH</v>
      </c>
      <c r="P3888" t="str">
        <f t="shared" si="307"/>
        <v>HIGH IMPACT</v>
      </c>
      <c r="Q3888" s="5">
        <f t="shared" si="306"/>
        <v>2800.3478260869565</v>
      </c>
    </row>
    <row r="3889" spans="1:17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 t="shared" si="303"/>
        <v>MEDIUM</v>
      </c>
      <c r="J3889" s="2" t="str">
        <f t="shared" si="304"/>
        <v>LOW</v>
      </c>
      <c r="K3889" s="2">
        <v>0.38</v>
      </c>
      <c r="L3889" s="2">
        <v>8</v>
      </c>
      <c r="M3889" s="2" t="s">
        <v>23</v>
      </c>
      <c r="N3889" s="2">
        <v>60.11</v>
      </c>
      <c r="O3889" s="3" t="str">
        <f t="shared" si="305"/>
        <v>LOW</v>
      </c>
      <c r="P3889" t="str">
        <f t="shared" si="307"/>
        <v>HIGH IMPACT</v>
      </c>
      <c r="Q3889" s="5">
        <f t="shared" si="306"/>
        <v>158.18421052631578</v>
      </c>
    </row>
    <row r="3890" spans="1:17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 t="shared" si="303"/>
        <v>MEDIUM</v>
      </c>
      <c r="J3890" s="2" t="str">
        <f t="shared" si="304"/>
        <v>LOW</v>
      </c>
      <c r="K3890" s="2">
        <v>0.39</v>
      </c>
      <c r="L3890" s="2">
        <v>2</v>
      </c>
      <c r="M3890" s="2" t="s">
        <v>17</v>
      </c>
      <c r="N3890" s="2">
        <v>315.61</v>
      </c>
      <c r="O3890" s="3" t="str">
        <f t="shared" si="305"/>
        <v>LOW</v>
      </c>
      <c r="P3890" t="str">
        <f t="shared" si="307"/>
        <v>HIGH IMPACT</v>
      </c>
      <c r="Q3890" s="5">
        <f t="shared" si="306"/>
        <v>809.25641025641028</v>
      </c>
    </row>
    <row r="3891" spans="1:17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 t="shared" si="303"/>
        <v>MEDIUM</v>
      </c>
      <c r="J3891" s="2" t="str">
        <f t="shared" si="304"/>
        <v>LOW</v>
      </c>
      <c r="K3891" s="2">
        <v>0.24</v>
      </c>
      <c r="L3891" s="2">
        <v>2</v>
      </c>
      <c r="M3891" s="2" t="s">
        <v>23</v>
      </c>
      <c r="N3891" s="2">
        <v>294.64</v>
      </c>
      <c r="O3891" s="3" t="str">
        <f t="shared" si="305"/>
        <v>LOW</v>
      </c>
      <c r="P3891" t="str">
        <f t="shared" si="307"/>
        <v>HIGH IMPACT</v>
      </c>
      <c r="Q3891" s="5">
        <f t="shared" si="306"/>
        <v>1227.6666666666667</v>
      </c>
    </row>
    <row r="3892" spans="1:17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 t="shared" si="303"/>
        <v>LOW</v>
      </c>
      <c r="J3892" s="2" t="str">
        <f t="shared" si="304"/>
        <v>LOW</v>
      </c>
      <c r="K3892" s="2">
        <v>0.04</v>
      </c>
      <c r="L3892" s="2">
        <v>4</v>
      </c>
      <c r="M3892" s="2" t="s">
        <v>23</v>
      </c>
      <c r="N3892" s="2">
        <v>304.48</v>
      </c>
      <c r="O3892" s="3" t="str">
        <f t="shared" si="305"/>
        <v>LOW</v>
      </c>
      <c r="P3892" t="str">
        <f t="shared" si="307"/>
        <v>NORMAL</v>
      </c>
      <c r="Q3892" s="5">
        <f t="shared" si="306"/>
        <v>7612</v>
      </c>
    </row>
    <row r="3893" spans="1:17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 t="shared" si="303"/>
        <v>LOW</v>
      </c>
      <c r="J3893" s="2" t="str">
        <f t="shared" si="304"/>
        <v>LOW</v>
      </c>
      <c r="K3893" s="2">
        <v>0.39</v>
      </c>
      <c r="L3893" s="2">
        <v>8</v>
      </c>
      <c r="M3893" s="2" t="s">
        <v>17</v>
      </c>
      <c r="N3893" s="2">
        <v>160.44</v>
      </c>
      <c r="O3893" s="3" t="str">
        <f t="shared" si="305"/>
        <v>LOW</v>
      </c>
      <c r="P3893" t="str">
        <f t="shared" si="307"/>
        <v>HIGH IMPACT</v>
      </c>
      <c r="Q3893" s="5">
        <f t="shared" si="306"/>
        <v>411.38461538461536</v>
      </c>
    </row>
    <row r="3894" spans="1:17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 t="shared" si="303"/>
        <v>HIGH</v>
      </c>
      <c r="J3894" s="2" t="str">
        <f t="shared" si="304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s="3" t="str">
        <f t="shared" si="305"/>
        <v>HIGH</v>
      </c>
      <c r="P3894" t="str">
        <f t="shared" si="307"/>
        <v>HIGH IMPACT</v>
      </c>
      <c r="Q3894" s="5">
        <f t="shared" si="306"/>
        <v>13920.4</v>
      </c>
    </row>
    <row r="3895" spans="1:17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 t="shared" si="303"/>
        <v>LOW</v>
      </c>
      <c r="J3895" s="2" t="str">
        <f t="shared" si="304"/>
        <v>LOW</v>
      </c>
      <c r="K3895" s="2">
        <v>0.42</v>
      </c>
      <c r="L3895" s="2">
        <v>2</v>
      </c>
      <c r="M3895" s="2" t="s">
        <v>17</v>
      </c>
      <c r="N3895" s="2">
        <v>832.02</v>
      </c>
      <c r="O3895" s="3" t="str">
        <f t="shared" si="305"/>
        <v>LOW</v>
      </c>
      <c r="P3895" t="str">
        <f t="shared" si="307"/>
        <v>HIGH IMPACT</v>
      </c>
      <c r="Q3895" s="5">
        <f t="shared" si="306"/>
        <v>1981</v>
      </c>
    </row>
    <row r="3896" spans="1:17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 t="shared" si="303"/>
        <v>LOW</v>
      </c>
      <c r="J3896" s="2" t="str">
        <f t="shared" si="304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s="3" t="str">
        <f t="shared" si="305"/>
        <v>LOW</v>
      </c>
      <c r="P3896" t="str">
        <f t="shared" si="307"/>
        <v>NORMAL</v>
      </c>
      <c r="Q3896" s="5">
        <f t="shared" si="306"/>
        <v>5551.8823529411766</v>
      </c>
    </row>
    <row r="3897" spans="1:17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 t="shared" si="303"/>
        <v>LOW</v>
      </c>
      <c r="J3897" s="2" t="str">
        <f t="shared" si="304"/>
        <v>LOW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3" t="str">
        <f t="shared" si="305"/>
        <v>LOW</v>
      </c>
      <c r="P3897" t="str">
        <f t="shared" si="307"/>
        <v>HIGH IMPACT</v>
      </c>
      <c r="Q3897" s="5">
        <f t="shared" si="306"/>
        <v>1857.9687499999998</v>
      </c>
    </row>
    <row r="3898" spans="1:17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 t="shared" si="303"/>
        <v>LOW</v>
      </c>
      <c r="J3898" s="2" t="str">
        <f t="shared" si="304"/>
        <v>LOW</v>
      </c>
      <c r="K3898" s="2">
        <v>0.37</v>
      </c>
      <c r="L3898" s="2">
        <v>1</v>
      </c>
      <c r="M3898" s="2" t="s">
        <v>23</v>
      </c>
      <c r="N3898" s="2">
        <v>104.25</v>
      </c>
      <c r="O3898" s="3" t="str">
        <f t="shared" si="305"/>
        <v>LOW</v>
      </c>
      <c r="P3898" t="str">
        <f t="shared" si="307"/>
        <v>HIGH IMPACT</v>
      </c>
      <c r="Q3898" s="5">
        <f t="shared" si="306"/>
        <v>281.75675675675677</v>
      </c>
    </row>
    <row r="3899" spans="1:17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 t="shared" si="303"/>
        <v>LOW</v>
      </c>
      <c r="J3899" s="2" t="str">
        <f t="shared" si="304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s="3" t="str">
        <f t="shared" si="305"/>
        <v>LOW</v>
      </c>
      <c r="P3899" t="str">
        <f t="shared" si="307"/>
        <v>NORMAL</v>
      </c>
      <c r="Q3899" s="5">
        <f t="shared" si="306"/>
        <v>6211</v>
      </c>
    </row>
    <row r="3900" spans="1:17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 t="shared" si="303"/>
        <v>LOW</v>
      </c>
      <c r="J3900" s="2" t="str">
        <f t="shared" si="304"/>
        <v>LOW</v>
      </c>
      <c r="K3900" s="2">
        <v>0.19</v>
      </c>
      <c r="L3900" s="2">
        <v>8</v>
      </c>
      <c r="M3900" s="2" t="s">
        <v>17</v>
      </c>
      <c r="N3900" s="2">
        <v>191.4</v>
      </c>
      <c r="O3900" s="3" t="str">
        <f t="shared" si="305"/>
        <v>LOW</v>
      </c>
      <c r="P3900" t="str">
        <f t="shared" si="307"/>
        <v>NORMAL</v>
      </c>
      <c r="Q3900" s="5">
        <f t="shared" si="306"/>
        <v>1007.3684210526316</v>
      </c>
    </row>
    <row r="3901" spans="1:17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 t="shared" si="303"/>
        <v>LOW</v>
      </c>
      <c r="J3901" s="2" t="str">
        <f t="shared" si="304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3" t="str">
        <f t="shared" si="305"/>
        <v>LOW</v>
      </c>
      <c r="P3901" t="str">
        <f t="shared" si="307"/>
        <v>HIGH IMPACT</v>
      </c>
      <c r="Q3901" s="5">
        <f t="shared" si="306"/>
        <v>1869.4333333333336</v>
      </c>
    </row>
    <row r="3902" spans="1:17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 t="shared" si="303"/>
        <v>LOW</v>
      </c>
      <c r="J3902" s="2" t="str">
        <f t="shared" si="304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s="3" t="str">
        <f t="shared" si="305"/>
        <v>LOW</v>
      </c>
      <c r="P3902" t="str">
        <f t="shared" si="307"/>
        <v>HIGH IMPACT</v>
      </c>
      <c r="Q3902" s="5">
        <f t="shared" si="306"/>
        <v>144.9047619047619</v>
      </c>
    </row>
    <row r="3903" spans="1:17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 t="shared" si="303"/>
        <v>LOW</v>
      </c>
      <c r="J3903" s="2" t="str">
        <f t="shared" si="304"/>
        <v>LOW</v>
      </c>
      <c r="K3903" s="2">
        <v>0.36</v>
      </c>
      <c r="L3903" s="2">
        <v>3</v>
      </c>
      <c r="M3903" s="2" t="s">
        <v>17</v>
      </c>
      <c r="N3903" s="2">
        <v>708.61</v>
      </c>
      <c r="O3903" s="3" t="str">
        <f t="shared" si="305"/>
        <v>LOW</v>
      </c>
      <c r="P3903" t="str">
        <f t="shared" si="307"/>
        <v>HIGH IMPACT</v>
      </c>
      <c r="Q3903" s="5">
        <f t="shared" si="306"/>
        <v>1968.3611111111113</v>
      </c>
    </row>
    <row r="3904" spans="1:17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 t="shared" si="303"/>
        <v>LOW</v>
      </c>
      <c r="J3904" s="2" t="str">
        <f t="shared" si="304"/>
        <v>LOW</v>
      </c>
      <c r="K3904" s="2">
        <v>0.45</v>
      </c>
      <c r="L3904" s="2">
        <v>9</v>
      </c>
      <c r="M3904" s="2" t="s">
        <v>28</v>
      </c>
      <c r="N3904" s="2">
        <v>916.09</v>
      </c>
      <c r="O3904" s="3" t="str">
        <f t="shared" si="305"/>
        <v>LOW</v>
      </c>
      <c r="P3904" t="str">
        <f t="shared" si="307"/>
        <v>HIGH IMPACT</v>
      </c>
      <c r="Q3904" s="5">
        <f t="shared" si="306"/>
        <v>2035.7555555555555</v>
      </c>
    </row>
    <row r="3905" spans="1:17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 t="shared" si="303"/>
        <v>MEDIUM</v>
      </c>
      <c r="J3905" s="2" t="str">
        <f t="shared" si="304"/>
        <v>LOW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3" t="str">
        <f t="shared" si="305"/>
        <v>LOW</v>
      </c>
      <c r="P3905" t="str">
        <f t="shared" si="307"/>
        <v>HIGH IMPACT</v>
      </c>
      <c r="Q3905" s="5">
        <f t="shared" si="306"/>
        <v>7460.2500000000009</v>
      </c>
    </row>
    <row r="3906" spans="1:17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 t="shared" si="303"/>
        <v>LOW</v>
      </c>
      <c r="J3906" s="2" t="str">
        <f t="shared" si="304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s="3" t="str">
        <f t="shared" si="305"/>
        <v>LOW</v>
      </c>
      <c r="P3906" t="str">
        <f t="shared" si="307"/>
        <v>NORMAL</v>
      </c>
      <c r="Q3906" s="5">
        <f t="shared" si="306"/>
        <v>4079</v>
      </c>
    </row>
    <row r="3907" spans="1:17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 t="shared" ref="I3907:I3970" si="308">IF(H3907&gt;10000,"HIGH",IF(H3907&gt;5000,"MEDIUM","LOW"))</f>
        <v>MEDIUM</v>
      </c>
      <c r="J3907" s="2" t="str">
        <f t="shared" ref="J3907:J3970" si="309">IF(H3907&gt;10000,"HIGH","LOW")</f>
        <v>LOW</v>
      </c>
      <c r="K3907" s="2">
        <v>0.36</v>
      </c>
      <c r="L3907" s="2">
        <v>4</v>
      </c>
      <c r="M3907" s="2" t="s">
        <v>17</v>
      </c>
      <c r="N3907" s="2">
        <v>377.91</v>
      </c>
      <c r="O3907" s="3" t="str">
        <f t="shared" ref="O3907:O3970" si="310">IF(AND(H3907&gt;5000,N3907&gt;500),"HIGH","LOW")</f>
        <v>LOW</v>
      </c>
      <c r="P3907" t="str">
        <f t="shared" si="307"/>
        <v>HIGH IMPACT</v>
      </c>
      <c r="Q3907" s="5">
        <f t="shared" ref="Q3907:Q3970" si="311">IFERROR(N3907/K3907,"cant divide")</f>
        <v>1049.75</v>
      </c>
    </row>
    <row r="3908" spans="1:17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 t="shared" si="308"/>
        <v>LOW</v>
      </c>
      <c r="J3908" s="2" t="str">
        <f t="shared" si="309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s="3" t="str">
        <f t="shared" si="310"/>
        <v>LOW</v>
      </c>
      <c r="P3908" t="str">
        <f t="shared" si="307"/>
        <v>NORMAL</v>
      </c>
      <c r="Q3908" s="5">
        <f t="shared" si="311"/>
        <v>597.1</v>
      </c>
    </row>
    <row r="3909" spans="1:17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 t="shared" si="308"/>
        <v>LOW</v>
      </c>
      <c r="J3909" s="2" t="str">
        <f t="shared" si="309"/>
        <v>LOW</v>
      </c>
      <c r="K3909" s="2">
        <v>0.24</v>
      </c>
      <c r="L3909" s="2">
        <v>4</v>
      </c>
      <c r="M3909" s="2" t="s">
        <v>28</v>
      </c>
      <c r="N3909" s="2">
        <v>134.71</v>
      </c>
      <c r="O3909" s="3" t="str">
        <f t="shared" si="310"/>
        <v>LOW</v>
      </c>
      <c r="P3909" t="str">
        <f t="shared" si="307"/>
        <v>HIGH IMPACT</v>
      </c>
      <c r="Q3909" s="5">
        <f t="shared" si="311"/>
        <v>561.29166666666674</v>
      </c>
    </row>
    <row r="3910" spans="1:17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 t="shared" si="308"/>
        <v>LOW</v>
      </c>
      <c r="J3910" s="2" t="str">
        <f t="shared" si="309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s="3" t="str">
        <f t="shared" si="310"/>
        <v>LOW</v>
      </c>
      <c r="P3910" t="str">
        <f t="shared" si="307"/>
        <v>HIGH IMPACT</v>
      </c>
      <c r="Q3910" s="5">
        <f t="shared" si="311"/>
        <v>313.16666666666669</v>
      </c>
    </row>
    <row r="3911" spans="1:17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 t="shared" si="308"/>
        <v>LOW</v>
      </c>
      <c r="J3911" s="2" t="str">
        <f t="shared" si="309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s="3" t="str">
        <f t="shared" si="310"/>
        <v>LOW</v>
      </c>
      <c r="P3911" t="str">
        <f t="shared" si="307"/>
        <v>HIGH IMPACT</v>
      </c>
      <c r="Q3911" s="5">
        <f t="shared" si="311"/>
        <v>1648.7551020408164</v>
      </c>
    </row>
    <row r="3912" spans="1:17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 t="shared" si="308"/>
        <v>LOW</v>
      </c>
      <c r="J3912" s="2" t="str">
        <f t="shared" si="309"/>
        <v>LOW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3" t="str">
        <f t="shared" si="310"/>
        <v>LOW</v>
      </c>
      <c r="P3912" t="str">
        <f t="shared" ref="P3912:P3975" si="312">IF(OR(H3912&gt;5000,K3912&gt;0.2),"HIGH IMPACT","NORMAL")</f>
        <v>NORMAL</v>
      </c>
      <c r="Q3912" s="5">
        <f t="shared" si="311"/>
        <v>18811.000000000004</v>
      </c>
    </row>
    <row r="3913" spans="1:17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 t="shared" si="308"/>
        <v>MEDIUM</v>
      </c>
      <c r="J3913" s="2" t="str">
        <f t="shared" si="309"/>
        <v>LOW</v>
      </c>
      <c r="K3913" s="2">
        <v>0.05</v>
      </c>
      <c r="L3913" s="2">
        <v>8</v>
      </c>
      <c r="M3913" s="2" t="s">
        <v>17</v>
      </c>
      <c r="N3913" s="2">
        <v>773.41</v>
      </c>
      <c r="O3913" s="3" t="str">
        <f t="shared" si="310"/>
        <v>HIGH</v>
      </c>
      <c r="P3913" t="str">
        <f t="shared" si="312"/>
        <v>HIGH IMPACT</v>
      </c>
      <c r="Q3913" s="5">
        <f t="shared" si="311"/>
        <v>15468.199999999999</v>
      </c>
    </row>
    <row r="3914" spans="1:17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 t="shared" si="308"/>
        <v>LOW</v>
      </c>
      <c r="J3914" s="2" t="str">
        <f t="shared" si="309"/>
        <v>LOW</v>
      </c>
      <c r="K3914" s="2">
        <v>0.41</v>
      </c>
      <c r="L3914" s="2">
        <v>1</v>
      </c>
      <c r="M3914" s="2" t="s">
        <v>17</v>
      </c>
      <c r="N3914" s="2">
        <v>204.87</v>
      </c>
      <c r="O3914" s="3" t="str">
        <f t="shared" si="310"/>
        <v>LOW</v>
      </c>
      <c r="P3914" t="str">
        <f t="shared" si="312"/>
        <v>HIGH IMPACT</v>
      </c>
      <c r="Q3914" s="5">
        <f t="shared" si="311"/>
        <v>499.68292682926835</v>
      </c>
    </row>
    <row r="3915" spans="1:17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 t="shared" si="308"/>
        <v>LOW</v>
      </c>
      <c r="J3915" s="2" t="str">
        <f t="shared" si="309"/>
        <v>LOW</v>
      </c>
      <c r="K3915" s="2">
        <v>0.01</v>
      </c>
      <c r="L3915" s="2">
        <v>9</v>
      </c>
      <c r="M3915" s="2" t="s">
        <v>17</v>
      </c>
      <c r="N3915" s="2">
        <v>669.75</v>
      </c>
      <c r="O3915" s="3" t="str">
        <f t="shared" si="310"/>
        <v>LOW</v>
      </c>
      <c r="P3915" t="str">
        <f t="shared" si="312"/>
        <v>NORMAL</v>
      </c>
      <c r="Q3915" s="5">
        <f t="shared" si="311"/>
        <v>66975</v>
      </c>
    </row>
    <row r="3916" spans="1:17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 t="shared" si="308"/>
        <v>LOW</v>
      </c>
      <c r="J3916" s="2" t="str">
        <f t="shared" si="309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3" t="str">
        <f t="shared" si="310"/>
        <v>LOW</v>
      </c>
      <c r="P3916" t="str">
        <f t="shared" si="312"/>
        <v>HIGH IMPACT</v>
      </c>
      <c r="Q3916" s="5">
        <f t="shared" si="311"/>
        <v>636.21739130434787</v>
      </c>
    </row>
    <row r="3917" spans="1:17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 t="shared" si="308"/>
        <v>LOW</v>
      </c>
      <c r="J3917" s="2" t="str">
        <f t="shared" si="309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s="3" t="str">
        <f t="shared" si="310"/>
        <v>LOW</v>
      </c>
      <c r="P3917" t="str">
        <f t="shared" si="312"/>
        <v>HIGH IMPACT</v>
      </c>
      <c r="Q3917" s="5">
        <f t="shared" si="311"/>
        <v>36.46153846153846</v>
      </c>
    </row>
    <row r="3918" spans="1:17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 t="shared" si="308"/>
        <v>LOW</v>
      </c>
      <c r="J3918" s="2" t="str">
        <f t="shared" si="309"/>
        <v>LOW</v>
      </c>
      <c r="K3918" s="2">
        <v>0.1</v>
      </c>
      <c r="L3918" s="2">
        <v>4</v>
      </c>
      <c r="M3918" s="2" t="s">
        <v>17</v>
      </c>
      <c r="N3918" s="2">
        <v>391.07</v>
      </c>
      <c r="O3918" s="3" t="str">
        <f t="shared" si="310"/>
        <v>LOW</v>
      </c>
      <c r="P3918" t="str">
        <f t="shared" si="312"/>
        <v>NORMAL</v>
      </c>
      <c r="Q3918" s="5">
        <f t="shared" si="311"/>
        <v>3910.7</v>
      </c>
    </row>
    <row r="3919" spans="1:17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 t="shared" si="308"/>
        <v>HIGH</v>
      </c>
      <c r="J3919" s="2" t="str">
        <f t="shared" si="309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s="3" t="str">
        <f t="shared" si="310"/>
        <v>LOW</v>
      </c>
      <c r="P3919" t="str">
        <f t="shared" si="312"/>
        <v>HIGH IMPACT</v>
      </c>
      <c r="Q3919" s="5">
        <f t="shared" si="311"/>
        <v>3079.1111111111113</v>
      </c>
    </row>
    <row r="3920" spans="1:17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 t="shared" si="308"/>
        <v>LOW</v>
      </c>
      <c r="J3920" s="2" t="str">
        <f t="shared" si="309"/>
        <v>LOW</v>
      </c>
      <c r="K3920" s="2">
        <v>0.16</v>
      </c>
      <c r="L3920" s="2">
        <v>1</v>
      </c>
      <c r="M3920" s="2" t="s">
        <v>28</v>
      </c>
      <c r="N3920" s="2">
        <v>810.82</v>
      </c>
      <c r="O3920" s="3" t="str">
        <f t="shared" si="310"/>
        <v>LOW</v>
      </c>
      <c r="P3920" t="str">
        <f t="shared" si="312"/>
        <v>NORMAL</v>
      </c>
      <c r="Q3920" s="5">
        <f t="shared" si="311"/>
        <v>5067.625</v>
      </c>
    </row>
    <row r="3921" spans="1:17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 t="shared" si="308"/>
        <v>LOW</v>
      </c>
      <c r="J3921" s="2" t="str">
        <f t="shared" si="309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s="3" t="str">
        <f t="shared" si="310"/>
        <v>LOW</v>
      </c>
      <c r="P3921" t="str">
        <f t="shared" si="312"/>
        <v>NORMAL</v>
      </c>
      <c r="Q3921" s="5">
        <f t="shared" si="311"/>
        <v>7873.75</v>
      </c>
    </row>
    <row r="3922" spans="1:17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 t="shared" si="308"/>
        <v>LOW</v>
      </c>
      <c r="J3922" s="2" t="str">
        <f t="shared" si="309"/>
        <v>LOW</v>
      </c>
      <c r="K3922" s="2">
        <v>0.34</v>
      </c>
      <c r="L3922" s="2">
        <v>1</v>
      </c>
      <c r="M3922" s="2" t="s">
        <v>28</v>
      </c>
      <c r="N3922" s="2">
        <v>396.3</v>
      </c>
      <c r="O3922" s="3" t="str">
        <f t="shared" si="310"/>
        <v>LOW</v>
      </c>
      <c r="P3922" t="str">
        <f t="shared" si="312"/>
        <v>HIGH IMPACT</v>
      </c>
      <c r="Q3922" s="5">
        <f t="shared" si="311"/>
        <v>1165.5882352941176</v>
      </c>
    </row>
    <row r="3923" spans="1:17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 t="shared" si="308"/>
        <v>LOW</v>
      </c>
      <c r="J3923" s="2" t="str">
        <f t="shared" si="309"/>
        <v>LOW</v>
      </c>
      <c r="K3923" s="2">
        <v>0.1</v>
      </c>
      <c r="L3923" s="2">
        <v>8</v>
      </c>
      <c r="M3923" s="2" t="s">
        <v>28</v>
      </c>
      <c r="N3923" s="2">
        <v>168.24</v>
      </c>
      <c r="O3923" s="3" t="str">
        <f t="shared" si="310"/>
        <v>LOW</v>
      </c>
      <c r="P3923" t="str">
        <f t="shared" si="312"/>
        <v>NORMAL</v>
      </c>
      <c r="Q3923" s="5">
        <f t="shared" si="311"/>
        <v>1682.4</v>
      </c>
    </row>
    <row r="3924" spans="1:17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 t="shared" si="308"/>
        <v>LOW</v>
      </c>
      <c r="J3924" s="2" t="str">
        <f t="shared" si="309"/>
        <v>LOW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3" t="str">
        <f t="shared" si="310"/>
        <v>LOW</v>
      </c>
      <c r="P3924" t="str">
        <f t="shared" si="312"/>
        <v>NORMAL</v>
      </c>
      <c r="Q3924" s="5">
        <f t="shared" si="311"/>
        <v>5372.090909090909</v>
      </c>
    </row>
    <row r="3925" spans="1:17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 t="shared" si="308"/>
        <v>MEDIUM</v>
      </c>
      <c r="J3925" s="2" t="str">
        <f t="shared" si="309"/>
        <v>LOW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3" t="str">
        <f t="shared" si="310"/>
        <v>HIGH</v>
      </c>
      <c r="P3925" t="str">
        <f t="shared" si="312"/>
        <v>HIGH IMPACT</v>
      </c>
      <c r="Q3925" s="5">
        <f t="shared" si="311"/>
        <v>2810.344827586207</v>
      </c>
    </row>
    <row r="3926" spans="1:17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 t="shared" si="308"/>
        <v>HIGH</v>
      </c>
      <c r="J3926" s="2" t="str">
        <f t="shared" si="309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s="3" t="str">
        <f t="shared" si="310"/>
        <v>HIGH</v>
      </c>
      <c r="P3926" t="str">
        <f t="shared" si="312"/>
        <v>HIGH IMPACT</v>
      </c>
      <c r="Q3926" s="5">
        <f t="shared" si="311"/>
        <v>1809.4375</v>
      </c>
    </row>
    <row r="3927" spans="1:17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 t="shared" si="308"/>
        <v>LOW</v>
      </c>
      <c r="J3927" s="2" t="str">
        <f t="shared" si="309"/>
        <v>LOW</v>
      </c>
      <c r="K3927" s="2">
        <v>0.46</v>
      </c>
      <c r="L3927" s="2">
        <v>7</v>
      </c>
      <c r="M3927" s="2" t="s">
        <v>28</v>
      </c>
      <c r="N3927" s="2">
        <v>358.51</v>
      </c>
      <c r="O3927" s="3" t="str">
        <f t="shared" si="310"/>
        <v>LOW</v>
      </c>
      <c r="P3927" t="str">
        <f t="shared" si="312"/>
        <v>HIGH IMPACT</v>
      </c>
      <c r="Q3927" s="5">
        <f t="shared" si="311"/>
        <v>779.36956521739125</v>
      </c>
    </row>
    <row r="3928" spans="1:17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 t="shared" si="308"/>
        <v>LOW</v>
      </c>
      <c r="J3928" s="2" t="str">
        <f t="shared" si="309"/>
        <v>LOW</v>
      </c>
      <c r="K3928" s="2">
        <v>0.43</v>
      </c>
      <c r="L3928" s="2">
        <v>7</v>
      </c>
      <c r="M3928" s="2" t="s">
        <v>28</v>
      </c>
      <c r="N3928" s="2">
        <v>671.18</v>
      </c>
      <c r="O3928" s="3" t="str">
        <f t="shared" si="310"/>
        <v>LOW</v>
      </c>
      <c r="P3928" t="str">
        <f t="shared" si="312"/>
        <v>HIGH IMPACT</v>
      </c>
      <c r="Q3928" s="5">
        <f t="shared" si="311"/>
        <v>1560.8837209302324</v>
      </c>
    </row>
    <row r="3929" spans="1:17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 t="shared" si="308"/>
        <v>LOW</v>
      </c>
      <c r="J3929" s="2" t="str">
        <f t="shared" si="309"/>
        <v>LOW</v>
      </c>
      <c r="K3929" s="2">
        <v>0.27</v>
      </c>
      <c r="L3929" s="2">
        <v>5</v>
      </c>
      <c r="M3929" s="2" t="s">
        <v>23</v>
      </c>
      <c r="N3929" s="2">
        <v>553.1</v>
      </c>
      <c r="O3929" s="3" t="str">
        <f t="shared" si="310"/>
        <v>LOW</v>
      </c>
      <c r="P3929" t="str">
        <f t="shared" si="312"/>
        <v>HIGH IMPACT</v>
      </c>
      <c r="Q3929" s="5">
        <f t="shared" si="311"/>
        <v>2048.5185185185182</v>
      </c>
    </row>
    <row r="3930" spans="1:17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 t="shared" si="308"/>
        <v>LOW</v>
      </c>
      <c r="J3930" s="2" t="str">
        <f t="shared" si="309"/>
        <v>LOW</v>
      </c>
      <c r="K3930" s="2">
        <v>0.15</v>
      </c>
      <c r="L3930" s="2">
        <v>3</v>
      </c>
      <c r="M3930" s="2" t="s">
        <v>17</v>
      </c>
      <c r="N3930" s="2">
        <v>1086.06</v>
      </c>
      <c r="O3930" s="3" t="str">
        <f t="shared" si="310"/>
        <v>LOW</v>
      </c>
      <c r="P3930" t="str">
        <f t="shared" si="312"/>
        <v>NORMAL</v>
      </c>
      <c r="Q3930" s="5">
        <f t="shared" si="311"/>
        <v>7240.4</v>
      </c>
    </row>
    <row r="3931" spans="1:17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 t="shared" si="308"/>
        <v>LOW</v>
      </c>
      <c r="J3931" s="2" t="str">
        <f t="shared" si="309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s="3" t="str">
        <f t="shared" si="310"/>
        <v>LOW</v>
      </c>
      <c r="P3931" t="str">
        <f t="shared" si="312"/>
        <v>HIGH IMPACT</v>
      </c>
      <c r="Q3931" s="5">
        <f t="shared" si="311"/>
        <v>1366.0285714285715</v>
      </c>
    </row>
    <row r="3932" spans="1:17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 t="shared" si="308"/>
        <v>LOW</v>
      </c>
      <c r="J3932" s="2" t="str">
        <f t="shared" si="309"/>
        <v>LOW</v>
      </c>
      <c r="K3932" s="2">
        <v>0.19</v>
      </c>
      <c r="L3932" s="2">
        <v>5</v>
      </c>
      <c r="M3932" s="2" t="s">
        <v>23</v>
      </c>
      <c r="N3932" s="2">
        <v>629.78</v>
      </c>
      <c r="O3932" s="3" t="str">
        <f t="shared" si="310"/>
        <v>LOW</v>
      </c>
      <c r="P3932" t="str">
        <f t="shared" si="312"/>
        <v>NORMAL</v>
      </c>
      <c r="Q3932" s="5">
        <f t="shared" si="311"/>
        <v>3314.6315789473683</v>
      </c>
    </row>
    <row r="3933" spans="1:17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 t="shared" si="308"/>
        <v>LOW</v>
      </c>
      <c r="J3933" s="2" t="str">
        <f t="shared" si="309"/>
        <v>LOW</v>
      </c>
      <c r="K3933" s="2">
        <v>0.39</v>
      </c>
      <c r="L3933" s="2">
        <v>9</v>
      </c>
      <c r="M3933" s="2" t="s">
        <v>28</v>
      </c>
      <c r="N3933" s="2">
        <v>228.44</v>
      </c>
      <c r="O3933" s="3" t="str">
        <f t="shared" si="310"/>
        <v>LOW</v>
      </c>
      <c r="P3933" t="str">
        <f t="shared" si="312"/>
        <v>HIGH IMPACT</v>
      </c>
      <c r="Q3933" s="5">
        <f t="shared" si="311"/>
        <v>585.74358974358972</v>
      </c>
    </row>
    <row r="3934" spans="1:17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 t="shared" si="308"/>
        <v>LOW</v>
      </c>
      <c r="J3934" s="2" t="str">
        <f t="shared" si="309"/>
        <v>LOW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3" t="str">
        <f t="shared" si="310"/>
        <v>LOW</v>
      </c>
      <c r="P3934" t="str">
        <f t="shared" si="312"/>
        <v>NORMAL</v>
      </c>
      <c r="Q3934" s="5">
        <f t="shared" si="311"/>
        <v>65533</v>
      </c>
    </row>
    <row r="3935" spans="1:17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 t="shared" si="308"/>
        <v>LOW</v>
      </c>
      <c r="J3935" s="2" t="str">
        <f t="shared" si="309"/>
        <v>LOW</v>
      </c>
      <c r="K3935" s="2">
        <v>0.26</v>
      </c>
      <c r="L3935" s="2">
        <v>9</v>
      </c>
      <c r="M3935" s="2" t="s">
        <v>17</v>
      </c>
      <c r="N3935" s="2">
        <v>344.47</v>
      </c>
      <c r="O3935" s="3" t="str">
        <f t="shared" si="310"/>
        <v>LOW</v>
      </c>
      <c r="P3935" t="str">
        <f t="shared" si="312"/>
        <v>HIGH IMPACT</v>
      </c>
      <c r="Q3935" s="5">
        <f t="shared" si="311"/>
        <v>1324.8846153846155</v>
      </c>
    </row>
    <row r="3936" spans="1:17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 t="shared" si="308"/>
        <v>LOW</v>
      </c>
      <c r="J3936" s="2" t="str">
        <f t="shared" si="309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s="3" t="str">
        <f t="shared" si="310"/>
        <v>LOW</v>
      </c>
      <c r="P3936" t="str">
        <f t="shared" si="312"/>
        <v>NORMAL</v>
      </c>
      <c r="Q3936" s="5">
        <f t="shared" si="311"/>
        <v>4240.1176470588234</v>
      </c>
    </row>
    <row r="3937" spans="1:17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 t="shared" si="308"/>
        <v>LOW</v>
      </c>
      <c r="J3937" s="2" t="str">
        <f t="shared" si="309"/>
        <v>LOW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3" t="str">
        <f t="shared" si="310"/>
        <v>LOW</v>
      </c>
      <c r="P3937" t="str">
        <f t="shared" si="312"/>
        <v>NORMAL</v>
      </c>
      <c r="Q3937" s="5">
        <f t="shared" si="311"/>
        <v>1301.4166666666665</v>
      </c>
    </row>
    <row r="3938" spans="1:17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 t="shared" si="308"/>
        <v>LOW</v>
      </c>
      <c r="J3938" s="2" t="str">
        <f t="shared" si="309"/>
        <v>LOW</v>
      </c>
      <c r="K3938" s="2">
        <v>0.33</v>
      </c>
      <c r="L3938" s="2">
        <v>3</v>
      </c>
      <c r="M3938" s="2" t="s">
        <v>23</v>
      </c>
      <c r="N3938" s="2">
        <v>1022.24</v>
      </c>
      <c r="O3938" s="3" t="str">
        <f t="shared" si="310"/>
        <v>LOW</v>
      </c>
      <c r="P3938" t="str">
        <f t="shared" si="312"/>
        <v>HIGH IMPACT</v>
      </c>
      <c r="Q3938" s="5">
        <f t="shared" si="311"/>
        <v>3097.6969696969695</v>
      </c>
    </row>
    <row r="3939" spans="1:17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 t="shared" si="308"/>
        <v>LOW</v>
      </c>
      <c r="J3939" s="2" t="str">
        <f t="shared" si="309"/>
        <v>LOW</v>
      </c>
      <c r="K3939" s="2">
        <v>0.33</v>
      </c>
      <c r="L3939" s="2">
        <v>1</v>
      </c>
      <c r="M3939" s="2" t="s">
        <v>28</v>
      </c>
      <c r="N3939" s="2">
        <v>486.76</v>
      </c>
      <c r="O3939" s="3" t="str">
        <f t="shared" si="310"/>
        <v>LOW</v>
      </c>
      <c r="P3939" t="str">
        <f t="shared" si="312"/>
        <v>HIGH IMPACT</v>
      </c>
      <c r="Q3939" s="5">
        <f t="shared" si="311"/>
        <v>1475.030303030303</v>
      </c>
    </row>
    <row r="3940" spans="1:17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 t="shared" si="308"/>
        <v>LOW</v>
      </c>
      <c r="J3940" s="2" t="str">
        <f t="shared" si="309"/>
        <v>LOW</v>
      </c>
      <c r="K3940" s="2">
        <v>0.02</v>
      </c>
      <c r="L3940" s="2">
        <v>6</v>
      </c>
      <c r="M3940" s="2" t="s">
        <v>28</v>
      </c>
      <c r="N3940" s="2">
        <v>567.04</v>
      </c>
      <c r="O3940" s="3" t="str">
        <f t="shared" si="310"/>
        <v>LOW</v>
      </c>
      <c r="P3940" t="str">
        <f t="shared" si="312"/>
        <v>NORMAL</v>
      </c>
      <c r="Q3940" s="5">
        <f t="shared" si="311"/>
        <v>28351.999999999996</v>
      </c>
    </row>
    <row r="3941" spans="1:17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 t="shared" si="308"/>
        <v>MEDIUM</v>
      </c>
      <c r="J3941" s="2" t="str">
        <f t="shared" si="309"/>
        <v>LOW</v>
      </c>
      <c r="K3941" s="2">
        <v>0.47</v>
      </c>
      <c r="L3941" s="2">
        <v>4</v>
      </c>
      <c r="M3941" s="2" t="s">
        <v>17</v>
      </c>
      <c r="N3941" s="2">
        <v>241.33</v>
      </c>
      <c r="O3941" s="3" t="str">
        <f t="shared" si="310"/>
        <v>LOW</v>
      </c>
      <c r="P3941" t="str">
        <f t="shared" si="312"/>
        <v>HIGH IMPACT</v>
      </c>
      <c r="Q3941" s="5">
        <f t="shared" si="311"/>
        <v>513.468085106383</v>
      </c>
    </row>
    <row r="3942" spans="1:17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 t="shared" si="308"/>
        <v>HIGH</v>
      </c>
      <c r="J3942" s="2" t="str">
        <f t="shared" si="309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s="3" t="str">
        <f t="shared" si="310"/>
        <v>HIGH</v>
      </c>
      <c r="P3942" t="str">
        <f t="shared" si="312"/>
        <v>HIGH IMPACT</v>
      </c>
      <c r="Q3942" s="5">
        <f t="shared" si="311"/>
        <v>5604.8888888888887</v>
      </c>
    </row>
    <row r="3943" spans="1:17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 t="shared" si="308"/>
        <v>LOW</v>
      </c>
      <c r="J3943" s="2" t="str">
        <f t="shared" si="309"/>
        <v>LOW</v>
      </c>
      <c r="K3943" s="2">
        <v>0.46</v>
      </c>
      <c r="L3943" s="2">
        <v>4</v>
      </c>
      <c r="M3943" s="2" t="s">
        <v>23</v>
      </c>
      <c r="N3943" s="2">
        <v>439.56</v>
      </c>
      <c r="O3943" s="3" t="str">
        <f t="shared" si="310"/>
        <v>LOW</v>
      </c>
      <c r="P3943" t="str">
        <f t="shared" si="312"/>
        <v>HIGH IMPACT</v>
      </c>
      <c r="Q3943" s="5">
        <f t="shared" si="311"/>
        <v>955.56521739130426</v>
      </c>
    </row>
    <row r="3944" spans="1:17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 t="shared" si="308"/>
        <v>MEDIUM</v>
      </c>
      <c r="J3944" s="2" t="str">
        <f t="shared" si="309"/>
        <v>LOW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3" t="str">
        <f t="shared" si="310"/>
        <v>LOW</v>
      </c>
      <c r="P3944" t="str">
        <f t="shared" si="312"/>
        <v>HIGH IMPACT</v>
      </c>
      <c r="Q3944" s="5">
        <f t="shared" si="311"/>
        <v>236.89655172413796</v>
      </c>
    </row>
    <row r="3945" spans="1:17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 t="shared" si="308"/>
        <v>LOW</v>
      </c>
      <c r="J3945" s="2" t="str">
        <f t="shared" si="309"/>
        <v>LOW</v>
      </c>
      <c r="K3945" s="2">
        <v>0.33</v>
      </c>
      <c r="L3945" s="2">
        <v>5</v>
      </c>
      <c r="M3945" s="2" t="s">
        <v>28</v>
      </c>
      <c r="N3945" s="2">
        <v>384.02</v>
      </c>
      <c r="O3945" s="3" t="str">
        <f t="shared" si="310"/>
        <v>LOW</v>
      </c>
      <c r="P3945" t="str">
        <f t="shared" si="312"/>
        <v>HIGH IMPACT</v>
      </c>
      <c r="Q3945" s="5">
        <f t="shared" si="311"/>
        <v>1163.6969696969695</v>
      </c>
    </row>
    <row r="3946" spans="1:17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 t="shared" si="308"/>
        <v>LOW</v>
      </c>
      <c r="J3946" s="2" t="str">
        <f t="shared" si="309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s="3" t="str">
        <f t="shared" si="310"/>
        <v>LOW</v>
      </c>
      <c r="P3946" t="str">
        <f t="shared" si="312"/>
        <v>HIGH IMPACT</v>
      </c>
      <c r="Q3946" s="5">
        <f t="shared" si="311"/>
        <v>1078.6875</v>
      </c>
    </row>
    <row r="3947" spans="1:17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 t="shared" si="308"/>
        <v>LOW</v>
      </c>
      <c r="J3947" s="2" t="str">
        <f t="shared" si="309"/>
        <v>LOW</v>
      </c>
      <c r="K3947" s="2">
        <v>0.41</v>
      </c>
      <c r="L3947" s="2">
        <v>3</v>
      </c>
      <c r="M3947" s="2" t="s">
        <v>23</v>
      </c>
      <c r="N3947" s="2">
        <v>190.7</v>
      </c>
      <c r="O3947" s="3" t="str">
        <f t="shared" si="310"/>
        <v>LOW</v>
      </c>
      <c r="P3947" t="str">
        <f t="shared" si="312"/>
        <v>HIGH IMPACT</v>
      </c>
      <c r="Q3947" s="5">
        <f t="shared" si="311"/>
        <v>465.1219512195122</v>
      </c>
    </row>
    <row r="3948" spans="1:17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 t="shared" si="308"/>
        <v>LOW</v>
      </c>
      <c r="J3948" s="2" t="str">
        <f t="shared" si="309"/>
        <v>LOW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3" t="str">
        <f t="shared" si="310"/>
        <v>LOW</v>
      </c>
      <c r="P3948" t="str">
        <f t="shared" si="312"/>
        <v>NORMAL</v>
      </c>
      <c r="Q3948" s="5">
        <f t="shared" si="311"/>
        <v>10043.714285714284</v>
      </c>
    </row>
    <row r="3949" spans="1:17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 t="shared" si="308"/>
        <v>LOW</v>
      </c>
      <c r="J3949" s="2" t="str">
        <f t="shared" si="309"/>
        <v>LOW</v>
      </c>
      <c r="K3949" s="2">
        <v>0</v>
      </c>
      <c r="L3949" s="2">
        <v>2</v>
      </c>
      <c r="M3949" s="2" t="s">
        <v>23</v>
      </c>
      <c r="N3949" s="2">
        <v>1071.0999999999999</v>
      </c>
      <c r="O3949" s="3" t="str">
        <f t="shared" si="310"/>
        <v>LOW</v>
      </c>
      <c r="P3949" t="str">
        <f t="shared" si="312"/>
        <v>NORMAL</v>
      </c>
      <c r="Q3949" s="5" t="str">
        <f t="shared" si="311"/>
        <v>cant divide</v>
      </c>
    </row>
    <row r="3950" spans="1:17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 t="shared" si="308"/>
        <v>LOW</v>
      </c>
      <c r="J3950" s="2" t="str">
        <f t="shared" si="309"/>
        <v>LOW</v>
      </c>
      <c r="K3950" s="2">
        <v>0.15</v>
      </c>
      <c r="L3950" s="2">
        <v>7</v>
      </c>
      <c r="M3950" s="2" t="s">
        <v>28</v>
      </c>
      <c r="N3950" s="2">
        <v>369.07</v>
      </c>
      <c r="O3950" s="3" t="str">
        <f t="shared" si="310"/>
        <v>LOW</v>
      </c>
      <c r="P3950" t="str">
        <f t="shared" si="312"/>
        <v>NORMAL</v>
      </c>
      <c r="Q3950" s="5">
        <f t="shared" si="311"/>
        <v>2460.4666666666667</v>
      </c>
    </row>
    <row r="3951" spans="1:17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 t="shared" si="308"/>
        <v>LOW</v>
      </c>
      <c r="J3951" s="2" t="str">
        <f t="shared" si="309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s="3" t="str">
        <f t="shared" si="310"/>
        <v>LOW</v>
      </c>
      <c r="P3951" t="str">
        <f t="shared" si="312"/>
        <v>HIGH IMPACT</v>
      </c>
      <c r="Q3951" s="5">
        <f t="shared" si="311"/>
        <v>850.75000000000011</v>
      </c>
    </row>
    <row r="3952" spans="1:17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 t="shared" si="308"/>
        <v>LOW</v>
      </c>
      <c r="J3952" s="2" t="str">
        <f t="shared" si="309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s="3" t="str">
        <f t="shared" si="310"/>
        <v>LOW</v>
      </c>
      <c r="P3952" t="str">
        <f t="shared" si="312"/>
        <v>HIGH IMPACT</v>
      </c>
      <c r="Q3952" s="5">
        <f t="shared" si="311"/>
        <v>81.540540540540547</v>
      </c>
    </row>
    <row r="3953" spans="1:17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 t="shared" si="308"/>
        <v>LOW</v>
      </c>
      <c r="J3953" s="2" t="str">
        <f t="shared" si="309"/>
        <v>LOW</v>
      </c>
      <c r="K3953" s="2">
        <v>0.33</v>
      </c>
      <c r="L3953" s="2">
        <v>1</v>
      </c>
      <c r="M3953" s="2" t="s">
        <v>17</v>
      </c>
      <c r="N3953" s="2">
        <v>602.35</v>
      </c>
      <c r="O3953" s="3" t="str">
        <f t="shared" si="310"/>
        <v>LOW</v>
      </c>
      <c r="P3953" t="str">
        <f t="shared" si="312"/>
        <v>HIGH IMPACT</v>
      </c>
      <c r="Q3953" s="5">
        <f t="shared" si="311"/>
        <v>1825.3030303030303</v>
      </c>
    </row>
    <row r="3954" spans="1:17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 t="shared" si="308"/>
        <v>LOW</v>
      </c>
      <c r="J3954" s="2" t="str">
        <f t="shared" si="309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s="3" t="str">
        <f t="shared" si="310"/>
        <v>LOW</v>
      </c>
      <c r="P3954" t="str">
        <f t="shared" si="312"/>
        <v>NORMAL</v>
      </c>
      <c r="Q3954" s="5">
        <f t="shared" si="311"/>
        <v>400.1875</v>
      </c>
    </row>
    <row r="3955" spans="1:17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 t="shared" si="308"/>
        <v>LOW</v>
      </c>
      <c r="J3955" s="2" t="str">
        <f t="shared" si="309"/>
        <v>LOW</v>
      </c>
      <c r="K3955" s="2">
        <v>0.27</v>
      </c>
      <c r="L3955" s="2">
        <v>6</v>
      </c>
      <c r="M3955" s="2" t="s">
        <v>23</v>
      </c>
      <c r="N3955" s="2">
        <v>656.75</v>
      </c>
      <c r="O3955" s="3" t="str">
        <f t="shared" si="310"/>
        <v>LOW</v>
      </c>
      <c r="P3955" t="str">
        <f t="shared" si="312"/>
        <v>HIGH IMPACT</v>
      </c>
      <c r="Q3955" s="5">
        <f t="shared" si="311"/>
        <v>2432.4074074074074</v>
      </c>
    </row>
    <row r="3956" spans="1:17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 t="shared" si="308"/>
        <v>MEDIUM</v>
      </c>
      <c r="J3956" s="2" t="str">
        <f t="shared" si="309"/>
        <v>LOW</v>
      </c>
      <c r="K3956" s="2">
        <v>0.33</v>
      </c>
      <c r="L3956" s="2">
        <v>5</v>
      </c>
      <c r="M3956" s="2" t="s">
        <v>28</v>
      </c>
      <c r="N3956" s="2">
        <v>589.52</v>
      </c>
      <c r="O3956" s="3" t="str">
        <f t="shared" si="310"/>
        <v>HIGH</v>
      </c>
      <c r="P3956" t="str">
        <f t="shared" si="312"/>
        <v>HIGH IMPACT</v>
      </c>
      <c r="Q3956" s="5">
        <f t="shared" si="311"/>
        <v>1786.4242424242423</v>
      </c>
    </row>
    <row r="3957" spans="1:17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 t="shared" si="308"/>
        <v>LOW</v>
      </c>
      <c r="J3957" s="2" t="str">
        <f t="shared" si="309"/>
        <v>LOW</v>
      </c>
      <c r="K3957" s="2">
        <v>0.26</v>
      </c>
      <c r="L3957" s="2">
        <v>5</v>
      </c>
      <c r="M3957" s="2" t="s">
        <v>28</v>
      </c>
      <c r="N3957" s="2">
        <v>784.14</v>
      </c>
      <c r="O3957" s="3" t="str">
        <f t="shared" si="310"/>
        <v>LOW</v>
      </c>
      <c r="P3957" t="str">
        <f t="shared" si="312"/>
        <v>HIGH IMPACT</v>
      </c>
      <c r="Q3957" s="5">
        <f t="shared" si="311"/>
        <v>3015.9230769230767</v>
      </c>
    </row>
    <row r="3958" spans="1:17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 t="shared" si="308"/>
        <v>LOW</v>
      </c>
      <c r="J3958" s="2" t="str">
        <f t="shared" si="309"/>
        <v>LOW</v>
      </c>
      <c r="K3958" s="2">
        <v>0.34</v>
      </c>
      <c r="L3958" s="2">
        <v>3</v>
      </c>
      <c r="M3958" s="2" t="s">
        <v>28</v>
      </c>
      <c r="N3958" s="2">
        <v>145.29</v>
      </c>
      <c r="O3958" s="3" t="str">
        <f t="shared" si="310"/>
        <v>LOW</v>
      </c>
      <c r="P3958" t="str">
        <f t="shared" si="312"/>
        <v>HIGH IMPACT</v>
      </c>
      <c r="Q3958" s="5">
        <f t="shared" si="311"/>
        <v>427.32352941176464</v>
      </c>
    </row>
    <row r="3959" spans="1:17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 t="shared" si="308"/>
        <v>LOW</v>
      </c>
      <c r="J3959" s="2" t="str">
        <f t="shared" si="309"/>
        <v>LOW</v>
      </c>
      <c r="K3959" s="2">
        <v>0.24</v>
      </c>
      <c r="L3959" s="2">
        <v>5</v>
      </c>
      <c r="M3959" s="2" t="s">
        <v>23</v>
      </c>
      <c r="N3959" s="2">
        <v>480.4</v>
      </c>
      <c r="O3959" s="3" t="str">
        <f t="shared" si="310"/>
        <v>LOW</v>
      </c>
      <c r="P3959" t="str">
        <f t="shared" si="312"/>
        <v>HIGH IMPACT</v>
      </c>
      <c r="Q3959" s="5">
        <f t="shared" si="311"/>
        <v>2001.6666666666667</v>
      </c>
    </row>
    <row r="3960" spans="1:17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 t="shared" si="308"/>
        <v>LOW</v>
      </c>
      <c r="J3960" s="2" t="str">
        <f t="shared" si="309"/>
        <v>LOW</v>
      </c>
      <c r="K3960" s="2">
        <v>0.26</v>
      </c>
      <c r="L3960" s="2">
        <v>6</v>
      </c>
      <c r="M3960" s="2" t="s">
        <v>23</v>
      </c>
      <c r="N3960" s="2">
        <v>905.27</v>
      </c>
      <c r="O3960" s="3" t="str">
        <f t="shared" si="310"/>
        <v>LOW</v>
      </c>
      <c r="P3960" t="str">
        <f t="shared" si="312"/>
        <v>HIGH IMPACT</v>
      </c>
      <c r="Q3960" s="5">
        <f t="shared" si="311"/>
        <v>3481.8076923076919</v>
      </c>
    </row>
    <row r="3961" spans="1:17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 t="shared" si="308"/>
        <v>LOW</v>
      </c>
      <c r="J3961" s="2" t="str">
        <f t="shared" si="309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s="3" t="str">
        <f t="shared" si="310"/>
        <v>LOW</v>
      </c>
      <c r="P3961" t="str">
        <f t="shared" si="312"/>
        <v>HIGH IMPACT</v>
      </c>
      <c r="Q3961" s="5">
        <f t="shared" si="311"/>
        <v>381.08510638297878</v>
      </c>
    </row>
    <row r="3962" spans="1:17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 t="shared" si="308"/>
        <v>LOW</v>
      </c>
      <c r="J3962" s="2" t="str">
        <f t="shared" si="309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s="3" t="str">
        <f t="shared" si="310"/>
        <v>LOW</v>
      </c>
      <c r="P3962" t="str">
        <f t="shared" si="312"/>
        <v>NORMAL</v>
      </c>
      <c r="Q3962" s="5">
        <f t="shared" si="311"/>
        <v>453.10526315789474</v>
      </c>
    </row>
    <row r="3963" spans="1:17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 t="shared" si="308"/>
        <v>LOW</v>
      </c>
      <c r="J3963" s="2" t="str">
        <f t="shared" si="309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s="3" t="str">
        <f t="shared" si="310"/>
        <v>LOW</v>
      </c>
      <c r="P3963" t="str">
        <f t="shared" si="312"/>
        <v>HIGH IMPACT</v>
      </c>
      <c r="Q3963" s="5">
        <f t="shared" si="311"/>
        <v>105.10526315789473</v>
      </c>
    </row>
    <row r="3964" spans="1:17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 t="shared" si="308"/>
        <v>LOW</v>
      </c>
      <c r="J3964" s="2" t="str">
        <f t="shared" si="309"/>
        <v>LOW</v>
      </c>
      <c r="K3964" s="2">
        <v>0.17</v>
      </c>
      <c r="L3964" s="2">
        <v>5</v>
      </c>
      <c r="M3964" s="2" t="s">
        <v>17</v>
      </c>
      <c r="N3964" s="2">
        <v>1201.26</v>
      </c>
      <c r="O3964" s="3" t="str">
        <f t="shared" si="310"/>
        <v>LOW</v>
      </c>
      <c r="P3964" t="str">
        <f t="shared" si="312"/>
        <v>NORMAL</v>
      </c>
      <c r="Q3964" s="5">
        <f t="shared" si="311"/>
        <v>7066.2352941176468</v>
      </c>
    </row>
    <row r="3965" spans="1:17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 t="shared" si="308"/>
        <v>MEDIUM</v>
      </c>
      <c r="J3965" s="2" t="str">
        <f t="shared" si="309"/>
        <v>LOW</v>
      </c>
      <c r="K3965" s="2">
        <v>0.17</v>
      </c>
      <c r="L3965" s="2">
        <v>4</v>
      </c>
      <c r="M3965" s="2" t="s">
        <v>23</v>
      </c>
      <c r="N3965" s="2">
        <v>487.7</v>
      </c>
      <c r="O3965" s="3" t="str">
        <f t="shared" si="310"/>
        <v>LOW</v>
      </c>
      <c r="P3965" t="str">
        <f t="shared" si="312"/>
        <v>HIGH IMPACT</v>
      </c>
      <c r="Q3965" s="5">
        <f t="shared" si="311"/>
        <v>2868.8235294117644</v>
      </c>
    </row>
    <row r="3966" spans="1:17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 t="shared" si="308"/>
        <v>LOW</v>
      </c>
      <c r="J3966" s="2" t="str">
        <f t="shared" si="309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s="3" t="str">
        <f t="shared" si="310"/>
        <v>LOW</v>
      </c>
      <c r="P3966" t="str">
        <f t="shared" si="312"/>
        <v>HIGH IMPACT</v>
      </c>
      <c r="Q3966" s="5">
        <f t="shared" si="311"/>
        <v>758.52173913043475</v>
      </c>
    </row>
    <row r="3967" spans="1:17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 t="shared" si="308"/>
        <v>LOW</v>
      </c>
      <c r="J3967" s="2" t="str">
        <f t="shared" si="309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s="3" t="str">
        <f t="shared" si="310"/>
        <v>LOW</v>
      </c>
      <c r="P3967" t="str">
        <f t="shared" si="312"/>
        <v>HIGH IMPACT</v>
      </c>
      <c r="Q3967" s="5">
        <f t="shared" si="311"/>
        <v>210.48571428571429</v>
      </c>
    </row>
    <row r="3968" spans="1:17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 t="shared" si="308"/>
        <v>LOW</v>
      </c>
      <c r="J3968" s="2" t="str">
        <f t="shared" si="309"/>
        <v>LOW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3" t="str">
        <f t="shared" si="310"/>
        <v>LOW</v>
      </c>
      <c r="P3968" t="str">
        <f t="shared" si="312"/>
        <v>HIGH IMPACT</v>
      </c>
      <c r="Q3968" s="5">
        <f t="shared" si="311"/>
        <v>2392.130434782609</v>
      </c>
    </row>
    <row r="3969" spans="1:17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 t="shared" si="308"/>
        <v>LOW</v>
      </c>
      <c r="J3969" s="2" t="str">
        <f t="shared" si="309"/>
        <v>LOW</v>
      </c>
      <c r="K3969" s="2">
        <v>0.5</v>
      </c>
      <c r="L3969" s="2">
        <v>4</v>
      </c>
      <c r="M3969" s="2" t="s">
        <v>17</v>
      </c>
      <c r="N3969" s="2">
        <v>574.15</v>
      </c>
      <c r="O3969" s="3" t="str">
        <f t="shared" si="310"/>
        <v>LOW</v>
      </c>
      <c r="P3969" t="str">
        <f t="shared" si="312"/>
        <v>HIGH IMPACT</v>
      </c>
      <c r="Q3969" s="5">
        <f t="shared" si="311"/>
        <v>1148.3</v>
      </c>
    </row>
    <row r="3970" spans="1:17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 t="shared" si="308"/>
        <v>LOW</v>
      </c>
      <c r="J3970" s="2" t="str">
        <f t="shared" si="309"/>
        <v>LOW</v>
      </c>
      <c r="K3970" s="2">
        <v>0</v>
      </c>
      <c r="L3970" s="2">
        <v>1</v>
      </c>
      <c r="M3970" s="2" t="s">
        <v>23</v>
      </c>
      <c r="N3970" s="2">
        <v>364.38</v>
      </c>
      <c r="O3970" s="3" t="str">
        <f t="shared" si="310"/>
        <v>LOW</v>
      </c>
      <c r="P3970" t="str">
        <f t="shared" si="312"/>
        <v>NORMAL</v>
      </c>
      <c r="Q3970" s="5" t="str">
        <f t="shared" si="311"/>
        <v>cant divide</v>
      </c>
    </row>
    <row r="3971" spans="1:17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 t="shared" ref="I3971:I4034" si="313">IF(H3971&gt;10000,"HIGH",IF(H3971&gt;5000,"MEDIUM","LOW"))</f>
        <v>LOW</v>
      </c>
      <c r="J3971" s="2" t="str">
        <f t="shared" ref="J3971:J4034" si="314">IF(H3971&gt;10000,"HIGH","LOW")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s="3" t="str">
        <f t="shared" ref="O3971:O4034" si="315">IF(AND(H3971&gt;5000,N3971&gt;500),"HIGH","LOW")</f>
        <v>LOW</v>
      </c>
      <c r="P3971" t="str">
        <f t="shared" si="312"/>
        <v>HIGH IMPACT</v>
      </c>
      <c r="Q3971" s="5">
        <f t="shared" ref="Q3971:Q4034" si="316">IFERROR(N3971/K3971,"cant divide")</f>
        <v>1307.1836734693877</v>
      </c>
    </row>
    <row r="3972" spans="1:17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 t="shared" si="313"/>
        <v>HIGH</v>
      </c>
      <c r="J3972" s="2" t="str">
        <f t="shared" si="314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s="3" t="str">
        <f t="shared" si="315"/>
        <v>LOW</v>
      </c>
      <c r="P3972" t="str">
        <f t="shared" si="312"/>
        <v>HIGH IMPACT</v>
      </c>
      <c r="Q3972" s="5">
        <f t="shared" si="316"/>
        <v>3519.5999999999995</v>
      </c>
    </row>
    <row r="3973" spans="1:17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 t="shared" si="313"/>
        <v>LOW</v>
      </c>
      <c r="J3973" s="2" t="str">
        <f t="shared" si="314"/>
        <v>LOW</v>
      </c>
      <c r="K3973" s="2">
        <v>0.04</v>
      </c>
      <c r="L3973" s="2">
        <v>5</v>
      </c>
      <c r="M3973" s="2" t="s">
        <v>23</v>
      </c>
      <c r="N3973" s="2">
        <v>1270.99</v>
      </c>
      <c r="O3973" s="3" t="str">
        <f t="shared" si="315"/>
        <v>LOW</v>
      </c>
      <c r="P3973" t="str">
        <f t="shared" si="312"/>
        <v>NORMAL</v>
      </c>
      <c r="Q3973" s="5">
        <f t="shared" si="316"/>
        <v>31774.75</v>
      </c>
    </row>
    <row r="3974" spans="1:17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 t="shared" si="313"/>
        <v>LOW</v>
      </c>
      <c r="J3974" s="2" t="str">
        <f t="shared" si="314"/>
        <v>LOW</v>
      </c>
      <c r="K3974" s="2">
        <v>0.38</v>
      </c>
      <c r="L3974" s="2">
        <v>1</v>
      </c>
      <c r="M3974" s="2" t="s">
        <v>23</v>
      </c>
      <c r="N3974" s="2">
        <v>1204.47</v>
      </c>
      <c r="O3974" s="3" t="str">
        <f t="shared" si="315"/>
        <v>LOW</v>
      </c>
      <c r="P3974" t="str">
        <f t="shared" si="312"/>
        <v>HIGH IMPACT</v>
      </c>
      <c r="Q3974" s="5">
        <f t="shared" si="316"/>
        <v>3169.6578947368421</v>
      </c>
    </row>
    <row r="3975" spans="1:17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 t="shared" si="313"/>
        <v>HIGH</v>
      </c>
      <c r="J3975" s="2" t="str">
        <f t="shared" si="314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s="3" t="str">
        <f t="shared" si="315"/>
        <v>LOW</v>
      </c>
      <c r="P3975" t="str">
        <f t="shared" si="312"/>
        <v>HIGH IMPACT</v>
      </c>
      <c r="Q3975" s="5">
        <f t="shared" si="316"/>
        <v>1330.6111111111111</v>
      </c>
    </row>
    <row r="3976" spans="1:17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 t="shared" si="313"/>
        <v>LOW</v>
      </c>
      <c r="J3976" s="2" t="str">
        <f t="shared" si="314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3" t="str">
        <f t="shared" si="315"/>
        <v>LOW</v>
      </c>
      <c r="P3976" t="str">
        <f t="shared" ref="P3976:P4039" si="317">IF(OR(H3976&gt;5000,K3976&gt;0.2),"HIGH IMPACT","NORMAL")</f>
        <v>HIGH IMPACT</v>
      </c>
      <c r="Q3976" s="5">
        <f t="shared" si="316"/>
        <v>1274.6304347826087</v>
      </c>
    </row>
    <row r="3977" spans="1:17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 t="shared" si="313"/>
        <v>LOW</v>
      </c>
      <c r="J3977" s="2" t="str">
        <f t="shared" si="314"/>
        <v>LOW</v>
      </c>
      <c r="K3977" s="2">
        <v>0.27</v>
      </c>
      <c r="L3977" s="2">
        <v>3</v>
      </c>
      <c r="M3977" s="2" t="s">
        <v>28</v>
      </c>
      <c r="N3977" s="2">
        <v>253.03</v>
      </c>
      <c r="O3977" s="3" t="str">
        <f t="shared" si="315"/>
        <v>LOW</v>
      </c>
      <c r="P3977" t="str">
        <f t="shared" si="317"/>
        <v>HIGH IMPACT</v>
      </c>
      <c r="Q3977" s="5">
        <f t="shared" si="316"/>
        <v>937.14814814814804</v>
      </c>
    </row>
    <row r="3978" spans="1:17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 t="shared" si="313"/>
        <v>LOW</v>
      </c>
      <c r="J3978" s="2" t="str">
        <f t="shared" si="314"/>
        <v>LOW</v>
      </c>
      <c r="K3978" s="2">
        <v>0.19</v>
      </c>
      <c r="L3978" s="2">
        <v>9</v>
      </c>
      <c r="M3978" s="2" t="s">
        <v>28</v>
      </c>
      <c r="N3978" s="2">
        <v>737.26</v>
      </c>
      <c r="O3978" s="3" t="str">
        <f t="shared" si="315"/>
        <v>LOW</v>
      </c>
      <c r="P3978" t="str">
        <f t="shared" si="317"/>
        <v>NORMAL</v>
      </c>
      <c r="Q3978" s="5">
        <f t="shared" si="316"/>
        <v>3880.3157894736842</v>
      </c>
    </row>
    <row r="3979" spans="1:17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 t="shared" si="313"/>
        <v>LOW</v>
      </c>
      <c r="J3979" s="2" t="str">
        <f t="shared" si="314"/>
        <v>LOW</v>
      </c>
      <c r="K3979" s="2">
        <v>0.04</v>
      </c>
      <c r="L3979" s="2">
        <v>4</v>
      </c>
      <c r="M3979" s="2" t="s">
        <v>17</v>
      </c>
      <c r="N3979" s="2">
        <v>196.97</v>
      </c>
      <c r="O3979" s="3" t="str">
        <f t="shared" si="315"/>
        <v>LOW</v>
      </c>
      <c r="P3979" t="str">
        <f t="shared" si="317"/>
        <v>NORMAL</v>
      </c>
      <c r="Q3979" s="5">
        <f t="shared" si="316"/>
        <v>4924.25</v>
      </c>
    </row>
    <row r="3980" spans="1:17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 t="shared" si="313"/>
        <v>MEDIUM</v>
      </c>
      <c r="J3980" s="2" t="str">
        <f t="shared" si="314"/>
        <v>LOW</v>
      </c>
      <c r="K3980" s="2">
        <v>0.23</v>
      </c>
      <c r="L3980" s="2">
        <v>1</v>
      </c>
      <c r="M3980" s="2" t="s">
        <v>23</v>
      </c>
      <c r="N3980" s="2">
        <v>538.84</v>
      </c>
      <c r="O3980" s="3" t="str">
        <f t="shared" si="315"/>
        <v>HIGH</v>
      </c>
      <c r="P3980" t="str">
        <f t="shared" si="317"/>
        <v>HIGH IMPACT</v>
      </c>
      <c r="Q3980" s="5">
        <f t="shared" si="316"/>
        <v>2342.782608695652</v>
      </c>
    </row>
    <row r="3981" spans="1:17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 t="shared" si="313"/>
        <v>LOW</v>
      </c>
      <c r="J3981" s="2" t="str">
        <f t="shared" si="314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3" t="str">
        <f t="shared" si="315"/>
        <v>LOW</v>
      </c>
      <c r="P3981" t="str">
        <f t="shared" si="317"/>
        <v>NORMAL</v>
      </c>
      <c r="Q3981" s="5">
        <f t="shared" si="316"/>
        <v>165.35714285714283</v>
      </c>
    </row>
    <row r="3982" spans="1:17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 t="shared" si="313"/>
        <v>LOW</v>
      </c>
      <c r="J3982" s="2" t="str">
        <f t="shared" si="314"/>
        <v>LOW</v>
      </c>
      <c r="K3982" s="2">
        <v>0.04</v>
      </c>
      <c r="L3982" s="2">
        <v>4</v>
      </c>
      <c r="M3982" s="2" t="s">
        <v>28</v>
      </c>
      <c r="N3982" s="2">
        <v>443.63</v>
      </c>
      <c r="O3982" s="3" t="str">
        <f t="shared" si="315"/>
        <v>LOW</v>
      </c>
      <c r="P3982" t="str">
        <f t="shared" si="317"/>
        <v>NORMAL</v>
      </c>
      <c r="Q3982" s="5">
        <f t="shared" si="316"/>
        <v>11090.75</v>
      </c>
    </row>
    <row r="3983" spans="1:17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 t="shared" si="313"/>
        <v>LOW</v>
      </c>
      <c r="J3983" s="2" t="str">
        <f t="shared" si="314"/>
        <v>LOW</v>
      </c>
      <c r="K3983" s="2">
        <v>0.34</v>
      </c>
      <c r="L3983" s="2">
        <v>1</v>
      </c>
      <c r="M3983" s="2" t="s">
        <v>28</v>
      </c>
      <c r="N3983" s="2">
        <v>287.17</v>
      </c>
      <c r="O3983" s="3" t="str">
        <f t="shared" si="315"/>
        <v>LOW</v>
      </c>
      <c r="P3983" t="str">
        <f t="shared" si="317"/>
        <v>HIGH IMPACT</v>
      </c>
      <c r="Q3983" s="5">
        <f t="shared" si="316"/>
        <v>844.61764705882354</v>
      </c>
    </row>
    <row r="3984" spans="1:17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 t="shared" si="313"/>
        <v>LOW</v>
      </c>
      <c r="J3984" s="2" t="str">
        <f t="shared" si="314"/>
        <v>LOW</v>
      </c>
      <c r="K3984" s="2">
        <v>0.49</v>
      </c>
      <c r="L3984" s="2">
        <v>6</v>
      </c>
      <c r="M3984" s="2" t="s">
        <v>23</v>
      </c>
      <c r="N3984" s="2">
        <v>257.14</v>
      </c>
      <c r="O3984" s="3" t="str">
        <f t="shared" si="315"/>
        <v>LOW</v>
      </c>
      <c r="P3984" t="str">
        <f t="shared" si="317"/>
        <v>HIGH IMPACT</v>
      </c>
      <c r="Q3984" s="5">
        <f t="shared" si="316"/>
        <v>524.77551020408157</v>
      </c>
    </row>
    <row r="3985" spans="1:17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 t="shared" si="313"/>
        <v>LOW</v>
      </c>
      <c r="J3985" s="2" t="str">
        <f t="shared" si="314"/>
        <v>LOW</v>
      </c>
      <c r="K3985" s="2">
        <v>0.19</v>
      </c>
      <c r="L3985" s="2">
        <v>7</v>
      </c>
      <c r="M3985" s="2" t="s">
        <v>23</v>
      </c>
      <c r="N3985" s="2">
        <v>704.55</v>
      </c>
      <c r="O3985" s="3" t="str">
        <f t="shared" si="315"/>
        <v>LOW</v>
      </c>
      <c r="P3985" t="str">
        <f t="shared" si="317"/>
        <v>NORMAL</v>
      </c>
      <c r="Q3985" s="5">
        <f t="shared" si="316"/>
        <v>3708.1578947368416</v>
      </c>
    </row>
    <row r="3986" spans="1:17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 t="shared" si="313"/>
        <v>LOW</v>
      </c>
      <c r="J3986" s="2" t="str">
        <f t="shared" si="314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s="3" t="str">
        <f t="shared" si="315"/>
        <v>LOW</v>
      </c>
      <c r="P3986" t="str">
        <f t="shared" si="317"/>
        <v>NORMAL</v>
      </c>
      <c r="Q3986" s="5">
        <f t="shared" si="316"/>
        <v>579.26666666666665</v>
      </c>
    </row>
    <row r="3987" spans="1:17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 t="shared" si="313"/>
        <v>LOW</v>
      </c>
      <c r="J3987" s="2" t="str">
        <f t="shared" si="314"/>
        <v>LOW</v>
      </c>
      <c r="K3987" s="2">
        <v>0.04</v>
      </c>
      <c r="L3987" s="2">
        <v>6</v>
      </c>
      <c r="M3987" s="2" t="s">
        <v>28</v>
      </c>
      <c r="N3987" s="2">
        <v>262.87</v>
      </c>
      <c r="O3987" s="3" t="str">
        <f t="shared" si="315"/>
        <v>LOW</v>
      </c>
      <c r="P3987" t="str">
        <f t="shared" si="317"/>
        <v>NORMAL</v>
      </c>
      <c r="Q3987" s="5">
        <f t="shared" si="316"/>
        <v>6571.75</v>
      </c>
    </row>
    <row r="3988" spans="1:17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 t="shared" si="313"/>
        <v>LOW</v>
      </c>
      <c r="J3988" s="2" t="str">
        <f t="shared" si="314"/>
        <v>LOW</v>
      </c>
      <c r="K3988" s="2">
        <v>0.11</v>
      </c>
      <c r="L3988" s="2">
        <v>3</v>
      </c>
      <c r="M3988" s="2" t="s">
        <v>23</v>
      </c>
      <c r="N3988" s="2">
        <v>287.17</v>
      </c>
      <c r="O3988" s="3" t="str">
        <f t="shared" si="315"/>
        <v>LOW</v>
      </c>
      <c r="P3988" t="str">
        <f t="shared" si="317"/>
        <v>NORMAL</v>
      </c>
      <c r="Q3988" s="5">
        <f t="shared" si="316"/>
        <v>2610.636363636364</v>
      </c>
    </row>
    <row r="3989" spans="1:17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 t="shared" si="313"/>
        <v>LOW</v>
      </c>
      <c r="J3989" s="2" t="str">
        <f t="shared" si="314"/>
        <v>LOW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3" t="str">
        <f t="shared" si="315"/>
        <v>LOW</v>
      </c>
      <c r="P3989" t="str">
        <f t="shared" si="317"/>
        <v>NORMAL</v>
      </c>
      <c r="Q3989" s="5">
        <f t="shared" si="316"/>
        <v>2481.5714285714284</v>
      </c>
    </row>
    <row r="3990" spans="1:17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 t="shared" si="313"/>
        <v>LOW</v>
      </c>
      <c r="J3990" s="2" t="str">
        <f t="shared" si="314"/>
        <v>LOW</v>
      </c>
      <c r="K3990" s="2">
        <v>0.17</v>
      </c>
      <c r="L3990" s="2">
        <v>2</v>
      </c>
      <c r="M3990" s="2" t="s">
        <v>17</v>
      </c>
      <c r="N3990" s="2">
        <v>282.56</v>
      </c>
      <c r="O3990" s="3" t="str">
        <f t="shared" si="315"/>
        <v>LOW</v>
      </c>
      <c r="P3990" t="str">
        <f t="shared" si="317"/>
        <v>NORMAL</v>
      </c>
      <c r="Q3990" s="5">
        <f t="shared" si="316"/>
        <v>1662.1176470588234</v>
      </c>
    </row>
    <row r="3991" spans="1:17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 t="shared" si="313"/>
        <v>LOW</v>
      </c>
      <c r="J3991" s="2" t="str">
        <f t="shared" si="314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s="3" t="str">
        <f t="shared" si="315"/>
        <v>LOW</v>
      </c>
      <c r="P3991" t="str">
        <f t="shared" si="317"/>
        <v>HIGH IMPACT</v>
      </c>
      <c r="Q3991" s="5">
        <f t="shared" si="316"/>
        <v>3032.28125</v>
      </c>
    </row>
    <row r="3992" spans="1:17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 t="shared" si="313"/>
        <v>LOW</v>
      </c>
      <c r="J3992" s="2" t="str">
        <f t="shared" si="314"/>
        <v>LOW</v>
      </c>
      <c r="K3992" s="2">
        <v>0.06</v>
      </c>
      <c r="L3992" s="2">
        <v>4</v>
      </c>
      <c r="M3992" s="2" t="s">
        <v>28</v>
      </c>
      <c r="N3992" s="2">
        <v>183.54</v>
      </c>
      <c r="O3992" s="3" t="str">
        <f t="shared" si="315"/>
        <v>LOW</v>
      </c>
      <c r="P3992" t="str">
        <f t="shared" si="317"/>
        <v>NORMAL</v>
      </c>
      <c r="Q3992" s="5">
        <f t="shared" si="316"/>
        <v>3059</v>
      </c>
    </row>
    <row r="3993" spans="1:17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 t="shared" si="313"/>
        <v>HIGH</v>
      </c>
      <c r="J3993" s="2" t="str">
        <f t="shared" si="314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s="3" t="str">
        <f t="shared" si="315"/>
        <v>LOW</v>
      </c>
      <c r="P3993" t="str">
        <f t="shared" si="317"/>
        <v>HIGH IMPACT</v>
      </c>
      <c r="Q3993" s="5">
        <f t="shared" si="316"/>
        <v>8648</v>
      </c>
    </row>
    <row r="3994" spans="1:17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 t="shared" si="313"/>
        <v>LOW</v>
      </c>
      <c r="J3994" s="2" t="str">
        <f t="shared" si="314"/>
        <v>LOW</v>
      </c>
      <c r="K3994" s="2">
        <v>0.47</v>
      </c>
      <c r="L3994" s="2">
        <v>3</v>
      </c>
      <c r="M3994" s="2" t="s">
        <v>28</v>
      </c>
      <c r="N3994" s="2">
        <v>124.52</v>
      </c>
      <c r="O3994" s="3" t="str">
        <f t="shared" si="315"/>
        <v>LOW</v>
      </c>
      <c r="P3994" t="str">
        <f t="shared" si="317"/>
        <v>HIGH IMPACT</v>
      </c>
      <c r="Q3994" s="5">
        <f t="shared" si="316"/>
        <v>264.93617021276594</v>
      </c>
    </row>
    <row r="3995" spans="1:17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 t="shared" si="313"/>
        <v>MEDIUM</v>
      </c>
      <c r="J3995" s="2" t="str">
        <f t="shared" si="314"/>
        <v>LOW</v>
      </c>
      <c r="K3995" s="2">
        <v>0.4</v>
      </c>
      <c r="L3995" s="2">
        <v>8</v>
      </c>
      <c r="M3995" s="2" t="s">
        <v>28</v>
      </c>
      <c r="N3995" s="2">
        <v>161.25</v>
      </c>
      <c r="O3995" s="3" t="str">
        <f t="shared" si="315"/>
        <v>LOW</v>
      </c>
      <c r="P3995" t="str">
        <f t="shared" si="317"/>
        <v>HIGH IMPACT</v>
      </c>
      <c r="Q3995" s="5">
        <f t="shared" si="316"/>
        <v>403.125</v>
      </c>
    </row>
    <row r="3996" spans="1:17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 t="shared" si="313"/>
        <v>LOW</v>
      </c>
      <c r="J3996" s="2" t="str">
        <f t="shared" si="314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3" t="str">
        <f t="shared" si="315"/>
        <v>LOW</v>
      </c>
      <c r="P3996" t="str">
        <f t="shared" si="317"/>
        <v>NORMAL</v>
      </c>
      <c r="Q3996" s="5">
        <f t="shared" si="316"/>
        <v>2777.2142857142853</v>
      </c>
    </row>
    <row r="3997" spans="1:17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 t="shared" si="313"/>
        <v>LOW</v>
      </c>
      <c r="J3997" s="2" t="str">
        <f t="shared" si="314"/>
        <v>LOW</v>
      </c>
      <c r="K3997" s="2">
        <v>0.32</v>
      </c>
      <c r="L3997" s="2">
        <v>5</v>
      </c>
      <c r="M3997" s="2" t="s">
        <v>28</v>
      </c>
      <c r="N3997" s="2">
        <v>386.32</v>
      </c>
      <c r="O3997" s="3" t="str">
        <f t="shared" si="315"/>
        <v>LOW</v>
      </c>
      <c r="P3997" t="str">
        <f t="shared" si="317"/>
        <v>HIGH IMPACT</v>
      </c>
      <c r="Q3997" s="5">
        <f t="shared" si="316"/>
        <v>1207.25</v>
      </c>
    </row>
    <row r="3998" spans="1:17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 t="shared" si="313"/>
        <v>LOW</v>
      </c>
      <c r="J3998" s="2" t="str">
        <f t="shared" si="314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s="3" t="str">
        <f t="shared" si="315"/>
        <v>LOW</v>
      </c>
      <c r="P3998" t="str">
        <f t="shared" si="317"/>
        <v>HIGH IMPACT</v>
      </c>
      <c r="Q3998" s="5">
        <f t="shared" si="316"/>
        <v>416.33333333333337</v>
      </c>
    </row>
    <row r="3999" spans="1:17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 t="shared" si="313"/>
        <v>HIGH</v>
      </c>
      <c r="J3999" s="2" t="str">
        <f t="shared" si="314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s="3" t="str">
        <f t="shared" si="315"/>
        <v>LOW</v>
      </c>
      <c r="P3999" t="str">
        <f t="shared" si="317"/>
        <v>HIGH IMPACT</v>
      </c>
      <c r="Q3999" s="5">
        <f t="shared" si="316"/>
        <v>147.94594594594597</v>
      </c>
    </row>
    <row r="4000" spans="1:17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 t="shared" si="313"/>
        <v>LOW</v>
      </c>
      <c r="J4000" s="2" t="str">
        <f t="shared" si="314"/>
        <v>LOW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3" t="str">
        <f t="shared" si="315"/>
        <v>LOW</v>
      </c>
      <c r="P4000" t="str">
        <f t="shared" si="317"/>
        <v>HIGH IMPACT</v>
      </c>
      <c r="Q4000" s="5">
        <f t="shared" si="316"/>
        <v>715.20930232558146</v>
      </c>
    </row>
    <row r="4001" spans="1:17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 t="shared" si="313"/>
        <v>LOW</v>
      </c>
      <c r="J4001" s="2" t="str">
        <f t="shared" si="314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s="3" t="str">
        <f t="shared" si="315"/>
        <v>LOW</v>
      </c>
      <c r="P4001" t="str">
        <f t="shared" si="317"/>
        <v>NORMAL</v>
      </c>
      <c r="Q4001" s="5">
        <f t="shared" si="316"/>
        <v>4669.2222222222226</v>
      </c>
    </row>
    <row r="4002" spans="1:17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 t="shared" si="313"/>
        <v>LOW</v>
      </c>
      <c r="J4002" s="2" t="str">
        <f t="shared" si="314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s="3" t="str">
        <f t="shared" si="315"/>
        <v>LOW</v>
      </c>
      <c r="P4002" t="str">
        <f t="shared" si="317"/>
        <v>HIGH IMPACT</v>
      </c>
      <c r="Q4002" s="5">
        <f t="shared" si="316"/>
        <v>43.636363636363633</v>
      </c>
    </row>
    <row r="4003" spans="1:17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 t="shared" si="313"/>
        <v>LOW</v>
      </c>
      <c r="J4003" s="2" t="str">
        <f t="shared" si="314"/>
        <v>LOW</v>
      </c>
      <c r="K4003" s="2">
        <v>0.4</v>
      </c>
      <c r="L4003" s="2">
        <v>2</v>
      </c>
      <c r="M4003" s="2" t="s">
        <v>28</v>
      </c>
      <c r="N4003" s="2">
        <v>79.25</v>
      </c>
      <c r="O4003" s="3" t="str">
        <f t="shared" si="315"/>
        <v>LOW</v>
      </c>
      <c r="P4003" t="str">
        <f t="shared" si="317"/>
        <v>HIGH IMPACT</v>
      </c>
      <c r="Q4003" s="5">
        <f t="shared" si="316"/>
        <v>198.125</v>
      </c>
    </row>
    <row r="4004" spans="1:17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 t="shared" si="313"/>
        <v>MEDIUM</v>
      </c>
      <c r="J4004" s="2" t="str">
        <f t="shared" si="314"/>
        <v>LOW</v>
      </c>
      <c r="K4004" s="2">
        <v>0.35</v>
      </c>
      <c r="L4004" s="2">
        <v>2</v>
      </c>
      <c r="M4004" s="2" t="s">
        <v>23</v>
      </c>
      <c r="N4004" s="2">
        <v>243</v>
      </c>
      <c r="O4004" s="3" t="str">
        <f t="shared" si="315"/>
        <v>LOW</v>
      </c>
      <c r="P4004" t="str">
        <f t="shared" si="317"/>
        <v>HIGH IMPACT</v>
      </c>
      <c r="Q4004" s="5">
        <f t="shared" si="316"/>
        <v>694.28571428571433</v>
      </c>
    </row>
    <row r="4005" spans="1:17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 t="shared" si="313"/>
        <v>LOW</v>
      </c>
      <c r="J4005" s="2" t="str">
        <f t="shared" si="314"/>
        <v>LOW</v>
      </c>
      <c r="K4005" s="2">
        <v>0.46</v>
      </c>
      <c r="L4005" s="2">
        <v>2</v>
      </c>
      <c r="M4005" s="2" t="s">
        <v>23</v>
      </c>
      <c r="N4005" s="2">
        <v>917.64</v>
      </c>
      <c r="O4005" s="3" t="str">
        <f t="shared" si="315"/>
        <v>LOW</v>
      </c>
      <c r="P4005" t="str">
        <f t="shared" si="317"/>
        <v>HIGH IMPACT</v>
      </c>
      <c r="Q4005" s="5">
        <f t="shared" si="316"/>
        <v>1994.8695652173913</v>
      </c>
    </row>
    <row r="4006" spans="1:17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 t="shared" si="313"/>
        <v>LOW</v>
      </c>
      <c r="J4006" s="2" t="str">
        <f t="shared" si="314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s="3" t="str">
        <f t="shared" si="315"/>
        <v>LOW</v>
      </c>
      <c r="P4006" t="str">
        <f t="shared" si="317"/>
        <v>HIGH IMPACT</v>
      </c>
      <c r="Q4006" s="5">
        <f t="shared" si="316"/>
        <v>1097.72</v>
      </c>
    </row>
    <row r="4007" spans="1:17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 t="shared" si="313"/>
        <v>LOW</v>
      </c>
      <c r="J4007" s="2" t="str">
        <f t="shared" si="314"/>
        <v>LOW</v>
      </c>
      <c r="K4007" s="2">
        <v>0.4</v>
      </c>
      <c r="L4007" s="2">
        <v>9</v>
      </c>
      <c r="M4007" s="2" t="s">
        <v>17</v>
      </c>
      <c r="N4007" s="2">
        <v>285.31</v>
      </c>
      <c r="O4007" s="3" t="str">
        <f t="shared" si="315"/>
        <v>LOW</v>
      </c>
      <c r="P4007" t="str">
        <f t="shared" si="317"/>
        <v>HIGH IMPACT</v>
      </c>
      <c r="Q4007" s="5">
        <f t="shared" si="316"/>
        <v>713.27499999999998</v>
      </c>
    </row>
    <row r="4008" spans="1:17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 t="shared" si="313"/>
        <v>LOW</v>
      </c>
      <c r="J4008" s="2" t="str">
        <f t="shared" si="314"/>
        <v>LOW</v>
      </c>
      <c r="K4008" s="2">
        <v>0.45</v>
      </c>
      <c r="L4008" s="2">
        <v>5</v>
      </c>
      <c r="M4008" s="2" t="s">
        <v>28</v>
      </c>
      <c r="N4008" s="2">
        <v>294.95</v>
      </c>
      <c r="O4008" s="3" t="str">
        <f t="shared" si="315"/>
        <v>LOW</v>
      </c>
      <c r="P4008" t="str">
        <f t="shared" si="317"/>
        <v>HIGH IMPACT</v>
      </c>
      <c r="Q4008" s="5">
        <f t="shared" si="316"/>
        <v>655.44444444444446</v>
      </c>
    </row>
    <row r="4009" spans="1:17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 t="shared" si="313"/>
        <v>LOW</v>
      </c>
      <c r="J4009" s="2" t="str">
        <f t="shared" si="314"/>
        <v>LOW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3" t="str">
        <f t="shared" si="315"/>
        <v>LOW</v>
      </c>
      <c r="P4009" t="str">
        <f t="shared" si="317"/>
        <v>HIGH IMPACT</v>
      </c>
      <c r="Q4009" s="5">
        <f t="shared" si="316"/>
        <v>4485.142857142856</v>
      </c>
    </row>
    <row r="4010" spans="1:17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 t="shared" si="313"/>
        <v>LOW</v>
      </c>
      <c r="J4010" s="2" t="str">
        <f t="shared" si="314"/>
        <v>LOW</v>
      </c>
      <c r="K4010" s="2">
        <v>0.01</v>
      </c>
      <c r="L4010" s="2">
        <v>4</v>
      </c>
      <c r="M4010" s="2" t="s">
        <v>23</v>
      </c>
      <c r="N4010" s="2">
        <v>265.76</v>
      </c>
      <c r="O4010" s="3" t="str">
        <f t="shared" si="315"/>
        <v>LOW</v>
      </c>
      <c r="P4010" t="str">
        <f t="shared" si="317"/>
        <v>NORMAL</v>
      </c>
      <c r="Q4010" s="5">
        <f t="shared" si="316"/>
        <v>26576</v>
      </c>
    </row>
    <row r="4011" spans="1:17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 t="shared" si="313"/>
        <v>LOW</v>
      </c>
      <c r="J4011" s="2" t="str">
        <f t="shared" si="314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s="3" t="str">
        <f t="shared" si="315"/>
        <v>LOW</v>
      </c>
      <c r="P4011" t="str">
        <f t="shared" si="317"/>
        <v>HIGH IMPACT</v>
      </c>
      <c r="Q4011" s="5">
        <f t="shared" si="316"/>
        <v>2888.3902439024391</v>
      </c>
    </row>
    <row r="4012" spans="1:17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 t="shared" si="313"/>
        <v>LOW</v>
      </c>
      <c r="J4012" s="2" t="str">
        <f t="shared" si="314"/>
        <v>LOW</v>
      </c>
      <c r="K4012" s="2">
        <v>0.42</v>
      </c>
      <c r="L4012" s="2">
        <v>3</v>
      </c>
      <c r="M4012" s="2" t="s">
        <v>17</v>
      </c>
      <c r="N4012" s="2">
        <v>399.88</v>
      </c>
      <c r="O4012" s="3" t="str">
        <f t="shared" si="315"/>
        <v>LOW</v>
      </c>
      <c r="P4012" t="str">
        <f t="shared" si="317"/>
        <v>HIGH IMPACT</v>
      </c>
      <c r="Q4012" s="5">
        <f t="shared" si="316"/>
        <v>952.09523809523807</v>
      </c>
    </row>
    <row r="4013" spans="1:17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 t="shared" si="313"/>
        <v>LOW</v>
      </c>
      <c r="J4013" s="2" t="str">
        <f t="shared" si="314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s="3" t="str">
        <f t="shared" si="315"/>
        <v>LOW</v>
      </c>
      <c r="P4013" t="str">
        <f t="shared" si="317"/>
        <v>NORMAL</v>
      </c>
      <c r="Q4013" s="5">
        <f t="shared" si="316"/>
        <v>441.04999999999995</v>
      </c>
    </row>
    <row r="4014" spans="1:17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 t="shared" si="313"/>
        <v>LOW</v>
      </c>
      <c r="J4014" s="2" t="str">
        <f t="shared" si="314"/>
        <v>LOW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3" t="str">
        <f t="shared" si="315"/>
        <v>LOW</v>
      </c>
      <c r="P4014" t="str">
        <f t="shared" si="317"/>
        <v>NORMAL</v>
      </c>
      <c r="Q4014" s="5">
        <f t="shared" si="316"/>
        <v>5437</v>
      </c>
    </row>
    <row r="4015" spans="1:17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 t="shared" si="313"/>
        <v>HIGH</v>
      </c>
      <c r="J4015" s="2" t="str">
        <f t="shared" si="314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s="3" t="str">
        <f t="shared" si="315"/>
        <v>HIGH</v>
      </c>
      <c r="P4015" t="str">
        <f t="shared" si="317"/>
        <v>HIGH IMPACT</v>
      </c>
      <c r="Q4015" s="5">
        <f t="shared" si="316"/>
        <v>1379.7346938775511</v>
      </c>
    </row>
    <row r="4016" spans="1:17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 t="shared" si="313"/>
        <v>LOW</v>
      </c>
      <c r="J4016" s="2" t="str">
        <f t="shared" si="314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3" t="str">
        <f t="shared" si="315"/>
        <v>LOW</v>
      </c>
      <c r="P4016" t="str">
        <f t="shared" si="317"/>
        <v>HIGH IMPACT</v>
      </c>
      <c r="Q4016" s="5">
        <f t="shared" si="316"/>
        <v>4800.1428571428569</v>
      </c>
    </row>
    <row r="4017" spans="1:17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 t="shared" si="313"/>
        <v>LOW</v>
      </c>
      <c r="J4017" s="2" t="str">
        <f t="shared" si="314"/>
        <v>LOW</v>
      </c>
      <c r="K4017" s="2">
        <v>0.26</v>
      </c>
      <c r="L4017" s="2">
        <v>8</v>
      </c>
      <c r="M4017" s="2" t="s">
        <v>17</v>
      </c>
      <c r="N4017" s="2">
        <v>411.83</v>
      </c>
      <c r="O4017" s="3" t="str">
        <f t="shared" si="315"/>
        <v>LOW</v>
      </c>
      <c r="P4017" t="str">
        <f t="shared" si="317"/>
        <v>HIGH IMPACT</v>
      </c>
      <c r="Q4017" s="5">
        <f t="shared" si="316"/>
        <v>1583.9615384615383</v>
      </c>
    </row>
    <row r="4018" spans="1:17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 t="shared" si="313"/>
        <v>LOW</v>
      </c>
      <c r="J4018" s="2" t="str">
        <f t="shared" si="314"/>
        <v>LOW</v>
      </c>
      <c r="K4018" s="2">
        <v>0.47</v>
      </c>
      <c r="L4018" s="2">
        <v>3</v>
      </c>
      <c r="M4018" s="2" t="s">
        <v>23</v>
      </c>
      <c r="N4018" s="2">
        <v>347.45</v>
      </c>
      <c r="O4018" s="3" t="str">
        <f t="shared" si="315"/>
        <v>LOW</v>
      </c>
      <c r="P4018" t="str">
        <f t="shared" si="317"/>
        <v>HIGH IMPACT</v>
      </c>
      <c r="Q4018" s="5">
        <f t="shared" si="316"/>
        <v>739.25531914893622</v>
      </c>
    </row>
    <row r="4019" spans="1:17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 t="shared" si="313"/>
        <v>LOW</v>
      </c>
      <c r="J4019" s="2" t="str">
        <f t="shared" si="314"/>
        <v>LOW</v>
      </c>
      <c r="K4019" s="2">
        <v>0.2</v>
      </c>
      <c r="L4019" s="2">
        <v>7</v>
      </c>
      <c r="M4019" s="2" t="s">
        <v>28</v>
      </c>
      <c r="N4019" s="2">
        <v>815.33</v>
      </c>
      <c r="O4019" s="3" t="str">
        <f t="shared" si="315"/>
        <v>LOW</v>
      </c>
      <c r="P4019" t="str">
        <f t="shared" si="317"/>
        <v>NORMAL</v>
      </c>
      <c r="Q4019" s="5">
        <f t="shared" si="316"/>
        <v>4076.65</v>
      </c>
    </row>
    <row r="4020" spans="1:17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 t="shared" si="313"/>
        <v>LOW</v>
      </c>
      <c r="J4020" s="2" t="str">
        <f t="shared" si="314"/>
        <v>LOW</v>
      </c>
      <c r="K4020" s="2">
        <v>0.42</v>
      </c>
      <c r="L4020" s="2">
        <v>5</v>
      </c>
      <c r="M4020" s="2" t="s">
        <v>17</v>
      </c>
      <c r="N4020" s="2">
        <v>495.62</v>
      </c>
      <c r="O4020" s="3" t="str">
        <f t="shared" si="315"/>
        <v>LOW</v>
      </c>
      <c r="P4020" t="str">
        <f t="shared" si="317"/>
        <v>HIGH IMPACT</v>
      </c>
      <c r="Q4020" s="5">
        <f t="shared" si="316"/>
        <v>1180.047619047619</v>
      </c>
    </row>
    <row r="4021" spans="1:17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 t="shared" si="313"/>
        <v>LOW</v>
      </c>
      <c r="J4021" s="2" t="str">
        <f t="shared" si="314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s="3" t="str">
        <f t="shared" si="315"/>
        <v>LOW</v>
      </c>
      <c r="P4021" t="str">
        <f t="shared" si="317"/>
        <v>HIGH IMPACT</v>
      </c>
      <c r="Q4021" s="5">
        <f t="shared" si="316"/>
        <v>477.85714285714289</v>
      </c>
    </row>
    <row r="4022" spans="1:17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 t="shared" si="313"/>
        <v>LOW</v>
      </c>
      <c r="J4022" s="2" t="str">
        <f t="shared" si="314"/>
        <v>LOW</v>
      </c>
      <c r="K4022" s="2">
        <v>0.48</v>
      </c>
      <c r="L4022" s="2">
        <v>9</v>
      </c>
      <c r="M4022" s="2" t="s">
        <v>23</v>
      </c>
      <c r="N4022" s="2">
        <v>219.85</v>
      </c>
      <c r="O4022" s="3" t="str">
        <f t="shared" si="315"/>
        <v>LOW</v>
      </c>
      <c r="P4022" t="str">
        <f t="shared" si="317"/>
        <v>HIGH IMPACT</v>
      </c>
      <c r="Q4022" s="5">
        <f t="shared" si="316"/>
        <v>458.02083333333331</v>
      </c>
    </row>
    <row r="4023" spans="1:17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 t="shared" si="313"/>
        <v>LOW</v>
      </c>
      <c r="J4023" s="2" t="str">
        <f t="shared" si="314"/>
        <v>LOW</v>
      </c>
      <c r="K4023" s="2">
        <v>0.21</v>
      </c>
      <c r="L4023" s="2">
        <v>5</v>
      </c>
      <c r="M4023" s="2" t="s">
        <v>28</v>
      </c>
      <c r="N4023" s="2">
        <v>331.11</v>
      </c>
      <c r="O4023" s="3" t="str">
        <f t="shared" si="315"/>
        <v>LOW</v>
      </c>
      <c r="P4023" t="str">
        <f t="shared" si="317"/>
        <v>HIGH IMPACT</v>
      </c>
      <c r="Q4023" s="5">
        <f t="shared" si="316"/>
        <v>1576.7142857142858</v>
      </c>
    </row>
    <row r="4024" spans="1:17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 t="shared" si="313"/>
        <v>LOW</v>
      </c>
      <c r="J4024" s="2" t="str">
        <f t="shared" si="314"/>
        <v>LOW</v>
      </c>
      <c r="K4024" s="2">
        <v>0.45</v>
      </c>
      <c r="L4024" s="2">
        <v>6</v>
      </c>
      <c r="M4024" s="2" t="s">
        <v>28</v>
      </c>
      <c r="N4024" s="2">
        <v>327.2</v>
      </c>
      <c r="O4024" s="3" t="str">
        <f t="shared" si="315"/>
        <v>LOW</v>
      </c>
      <c r="P4024" t="str">
        <f t="shared" si="317"/>
        <v>HIGH IMPACT</v>
      </c>
      <c r="Q4024" s="5">
        <f t="shared" si="316"/>
        <v>727.11111111111109</v>
      </c>
    </row>
    <row r="4025" spans="1:17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 t="shared" si="313"/>
        <v>LOW</v>
      </c>
      <c r="J4025" s="2" t="str">
        <f t="shared" si="314"/>
        <v>LOW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3" t="str">
        <f t="shared" si="315"/>
        <v>LOW</v>
      </c>
      <c r="P4025" t="str">
        <f t="shared" si="317"/>
        <v>HIGH IMPACT</v>
      </c>
      <c r="Q4025" s="5">
        <f t="shared" si="316"/>
        <v>3715.0714285714284</v>
      </c>
    </row>
    <row r="4026" spans="1:17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 t="shared" si="313"/>
        <v>HIGH</v>
      </c>
      <c r="J4026" s="2" t="str">
        <f t="shared" si="314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s="3" t="str">
        <f t="shared" si="315"/>
        <v>LOW</v>
      </c>
      <c r="P4026" t="str">
        <f t="shared" si="317"/>
        <v>HIGH IMPACT</v>
      </c>
      <c r="Q4026" s="5">
        <f t="shared" si="316"/>
        <v>616.25</v>
      </c>
    </row>
    <row r="4027" spans="1:17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 t="shared" si="313"/>
        <v>LOW</v>
      </c>
      <c r="J4027" s="2" t="str">
        <f t="shared" si="314"/>
        <v>LOW</v>
      </c>
      <c r="K4027" s="2">
        <v>0.15</v>
      </c>
      <c r="L4027" s="2">
        <v>1</v>
      </c>
      <c r="M4027" s="2" t="s">
        <v>23</v>
      </c>
      <c r="N4027" s="2">
        <v>274.2</v>
      </c>
      <c r="O4027" s="3" t="str">
        <f t="shared" si="315"/>
        <v>LOW</v>
      </c>
      <c r="P4027" t="str">
        <f t="shared" si="317"/>
        <v>NORMAL</v>
      </c>
      <c r="Q4027" s="5">
        <f t="shared" si="316"/>
        <v>1828</v>
      </c>
    </row>
    <row r="4028" spans="1:17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 t="shared" si="313"/>
        <v>LOW</v>
      </c>
      <c r="J4028" s="2" t="str">
        <f t="shared" si="314"/>
        <v>LOW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3" t="str">
        <f t="shared" si="315"/>
        <v>LOW</v>
      </c>
      <c r="P4028" t="str">
        <f t="shared" si="317"/>
        <v>HIGH IMPACT</v>
      </c>
      <c r="Q4028" s="5">
        <f t="shared" si="316"/>
        <v>3892.4285714285716</v>
      </c>
    </row>
    <row r="4029" spans="1:17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 t="shared" si="313"/>
        <v>LOW</v>
      </c>
      <c r="J4029" s="2" t="str">
        <f t="shared" si="314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3" t="str">
        <f t="shared" si="315"/>
        <v>LOW</v>
      </c>
      <c r="P4029" t="str">
        <f t="shared" si="317"/>
        <v>HIGH IMPACT</v>
      </c>
      <c r="Q4029" s="5">
        <f t="shared" si="316"/>
        <v>238.68965517241381</v>
      </c>
    </row>
    <row r="4030" spans="1:17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 t="shared" si="313"/>
        <v>LOW</v>
      </c>
      <c r="J4030" s="2" t="str">
        <f t="shared" si="314"/>
        <v>LOW</v>
      </c>
      <c r="K4030" s="2">
        <v>0.45</v>
      </c>
      <c r="L4030" s="2">
        <v>4</v>
      </c>
      <c r="M4030" s="2" t="s">
        <v>17</v>
      </c>
      <c r="N4030" s="2">
        <v>887.73</v>
      </c>
      <c r="O4030" s="3" t="str">
        <f t="shared" si="315"/>
        <v>LOW</v>
      </c>
      <c r="P4030" t="str">
        <f t="shared" si="317"/>
        <v>HIGH IMPACT</v>
      </c>
      <c r="Q4030" s="5">
        <f t="shared" si="316"/>
        <v>1972.7333333333333</v>
      </c>
    </row>
    <row r="4031" spans="1:17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 t="shared" si="313"/>
        <v>LOW</v>
      </c>
      <c r="J4031" s="2" t="str">
        <f t="shared" si="314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s="3" t="str">
        <f t="shared" si="315"/>
        <v>LOW</v>
      </c>
      <c r="P4031" t="str">
        <f t="shared" si="317"/>
        <v>HIGH IMPACT</v>
      </c>
      <c r="Q4031" s="5">
        <f t="shared" si="316"/>
        <v>3206.4857142857145</v>
      </c>
    </row>
    <row r="4032" spans="1:17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 t="shared" si="313"/>
        <v>LOW</v>
      </c>
      <c r="J4032" s="2" t="str">
        <f t="shared" si="314"/>
        <v>LOW</v>
      </c>
      <c r="K4032" s="2">
        <v>0.41</v>
      </c>
      <c r="L4032" s="2">
        <v>9</v>
      </c>
      <c r="M4032" s="2" t="s">
        <v>28</v>
      </c>
      <c r="N4032" s="2">
        <v>566.39</v>
      </c>
      <c r="O4032" s="3" t="str">
        <f t="shared" si="315"/>
        <v>LOW</v>
      </c>
      <c r="P4032" t="str">
        <f t="shared" si="317"/>
        <v>HIGH IMPACT</v>
      </c>
      <c r="Q4032" s="5">
        <f t="shared" si="316"/>
        <v>1381.439024390244</v>
      </c>
    </row>
    <row r="4033" spans="1:17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 t="shared" si="313"/>
        <v>LOW</v>
      </c>
      <c r="J4033" s="2" t="str">
        <f t="shared" si="314"/>
        <v>LOW</v>
      </c>
      <c r="K4033" s="2">
        <v>0.38</v>
      </c>
      <c r="L4033" s="2">
        <v>2</v>
      </c>
      <c r="M4033" s="2" t="s">
        <v>23</v>
      </c>
      <c r="N4033" s="2">
        <v>143.84</v>
      </c>
      <c r="O4033" s="3" t="str">
        <f t="shared" si="315"/>
        <v>LOW</v>
      </c>
      <c r="P4033" t="str">
        <f t="shared" si="317"/>
        <v>HIGH IMPACT</v>
      </c>
      <c r="Q4033" s="5">
        <f t="shared" si="316"/>
        <v>378.5263157894737</v>
      </c>
    </row>
    <row r="4034" spans="1:17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 t="shared" si="313"/>
        <v>LOW</v>
      </c>
      <c r="J4034" s="2" t="str">
        <f t="shared" si="314"/>
        <v>LOW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3" t="str">
        <f t="shared" si="315"/>
        <v>LOW</v>
      </c>
      <c r="P4034" t="str">
        <f t="shared" si="317"/>
        <v>NORMAL</v>
      </c>
      <c r="Q4034" s="5">
        <f t="shared" si="316"/>
        <v>1013.0714285714286</v>
      </c>
    </row>
    <row r="4035" spans="1:17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 t="shared" ref="I4035:I4098" si="318">IF(H4035&gt;10000,"HIGH",IF(H4035&gt;5000,"MEDIUM","LOW"))</f>
        <v>LOW</v>
      </c>
      <c r="J4035" s="2" t="str">
        <f t="shared" ref="J4035:J4098" si="319">IF(H4035&gt;10000,"HIGH","LOW")</f>
        <v>LOW</v>
      </c>
      <c r="K4035" s="2">
        <v>0.1</v>
      </c>
      <c r="L4035" s="2">
        <v>6</v>
      </c>
      <c r="M4035" s="2" t="s">
        <v>28</v>
      </c>
      <c r="N4035" s="2">
        <v>773.32</v>
      </c>
      <c r="O4035" s="3" t="str">
        <f t="shared" ref="O4035:O4098" si="320">IF(AND(H4035&gt;5000,N4035&gt;500),"HIGH","LOW")</f>
        <v>LOW</v>
      </c>
      <c r="P4035" t="str">
        <f t="shared" si="317"/>
        <v>NORMAL</v>
      </c>
      <c r="Q4035" s="5">
        <f t="shared" ref="Q4035:Q4098" si="321">IFERROR(N4035/K4035,"cant divide")</f>
        <v>7733.2</v>
      </c>
    </row>
    <row r="4036" spans="1:17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 t="shared" si="318"/>
        <v>LOW</v>
      </c>
      <c r="J4036" s="2" t="str">
        <f t="shared" si="319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s="3" t="str">
        <f t="shared" si="320"/>
        <v>LOW</v>
      </c>
      <c r="P4036" t="str">
        <f t="shared" si="317"/>
        <v>NORMAL</v>
      </c>
      <c r="Q4036" s="5">
        <f t="shared" si="321"/>
        <v>4502.8461538461534</v>
      </c>
    </row>
    <row r="4037" spans="1:17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 t="shared" si="318"/>
        <v>MEDIUM</v>
      </c>
      <c r="J4037" s="2" t="str">
        <f t="shared" si="319"/>
        <v>LOW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3" t="str">
        <f t="shared" si="320"/>
        <v>LOW</v>
      </c>
      <c r="P4037" t="str">
        <f t="shared" si="317"/>
        <v>HIGH IMPACT</v>
      </c>
      <c r="Q4037" s="5">
        <f t="shared" si="321"/>
        <v>548.42857142857133</v>
      </c>
    </row>
    <row r="4038" spans="1:17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 t="shared" si="318"/>
        <v>LOW</v>
      </c>
      <c r="J4038" s="2" t="str">
        <f t="shared" si="319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s="3" t="str">
        <f t="shared" si="320"/>
        <v>LOW</v>
      </c>
      <c r="P4038" t="str">
        <f t="shared" si="317"/>
        <v>NORMAL</v>
      </c>
      <c r="Q4038" s="5">
        <f t="shared" si="321"/>
        <v>482</v>
      </c>
    </row>
    <row r="4039" spans="1:17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 t="shared" si="318"/>
        <v>LOW</v>
      </c>
      <c r="J4039" s="2" t="str">
        <f t="shared" si="319"/>
        <v>LOW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3" t="str">
        <f t="shared" si="320"/>
        <v>LOW</v>
      </c>
      <c r="P4039" t="str">
        <f t="shared" si="317"/>
        <v>HIGH IMPACT</v>
      </c>
      <c r="Q4039" s="5">
        <f t="shared" si="321"/>
        <v>1718.363636363636</v>
      </c>
    </row>
    <row r="4040" spans="1:17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 t="shared" si="318"/>
        <v>LOW</v>
      </c>
      <c r="J4040" s="2" t="str">
        <f t="shared" si="319"/>
        <v>LOW</v>
      </c>
      <c r="K4040" s="2">
        <v>0.27</v>
      </c>
      <c r="L4040" s="2">
        <v>4</v>
      </c>
      <c r="M4040" s="2" t="s">
        <v>17</v>
      </c>
      <c r="N4040" s="2">
        <v>584.13</v>
      </c>
      <c r="O4040" s="3" t="str">
        <f t="shared" si="320"/>
        <v>LOW</v>
      </c>
      <c r="P4040" t="str">
        <f t="shared" ref="P4040:P4103" si="322">IF(OR(H4040&gt;5000,K4040&gt;0.2),"HIGH IMPACT","NORMAL")</f>
        <v>HIGH IMPACT</v>
      </c>
      <c r="Q4040" s="5">
        <f t="shared" si="321"/>
        <v>2163.4444444444443</v>
      </c>
    </row>
    <row r="4041" spans="1:17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 t="shared" si="318"/>
        <v>LOW</v>
      </c>
      <c r="J4041" s="2" t="str">
        <f t="shared" si="319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s="3" t="str">
        <f t="shared" si="320"/>
        <v>LOW</v>
      </c>
      <c r="P4041" t="str">
        <f t="shared" si="322"/>
        <v>HIGH IMPACT</v>
      </c>
      <c r="Q4041" s="5">
        <f t="shared" si="321"/>
        <v>1157.3823529411764</v>
      </c>
    </row>
    <row r="4042" spans="1:17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 t="shared" si="318"/>
        <v>HIGH</v>
      </c>
      <c r="J4042" s="2" t="str">
        <f t="shared" si="319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s="3" t="str">
        <f t="shared" si="320"/>
        <v>HIGH</v>
      </c>
      <c r="P4042" t="str">
        <f t="shared" si="322"/>
        <v>HIGH IMPACT</v>
      </c>
      <c r="Q4042" s="5">
        <f t="shared" si="321"/>
        <v>3048.5</v>
      </c>
    </row>
    <row r="4043" spans="1:17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 t="shared" si="318"/>
        <v>LOW</v>
      </c>
      <c r="J4043" s="2" t="str">
        <f t="shared" si="319"/>
        <v>LOW</v>
      </c>
      <c r="K4043" s="2">
        <v>0.1</v>
      </c>
      <c r="L4043" s="2">
        <v>4</v>
      </c>
      <c r="M4043" s="2" t="s">
        <v>17</v>
      </c>
      <c r="N4043" s="2">
        <v>179.54</v>
      </c>
      <c r="O4043" s="3" t="str">
        <f t="shared" si="320"/>
        <v>LOW</v>
      </c>
      <c r="P4043" t="str">
        <f t="shared" si="322"/>
        <v>NORMAL</v>
      </c>
      <c r="Q4043" s="5">
        <f t="shared" si="321"/>
        <v>1795.3999999999999</v>
      </c>
    </row>
    <row r="4044" spans="1:17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 t="shared" si="318"/>
        <v>LOW</v>
      </c>
      <c r="J4044" s="2" t="str">
        <f t="shared" si="319"/>
        <v>LOW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3" t="str">
        <f t="shared" si="320"/>
        <v>LOW</v>
      </c>
      <c r="P4044" t="str">
        <f t="shared" si="322"/>
        <v>NORMAL</v>
      </c>
      <c r="Q4044" s="5">
        <f t="shared" si="321"/>
        <v>11231.099999999999</v>
      </c>
    </row>
    <row r="4045" spans="1:17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 t="shared" si="318"/>
        <v>HIGH</v>
      </c>
      <c r="J4045" s="2" t="str">
        <f t="shared" si="319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s="3" t="str">
        <f t="shared" si="320"/>
        <v>LOW</v>
      </c>
      <c r="P4045" t="str">
        <f t="shared" si="322"/>
        <v>HIGH IMPACT</v>
      </c>
      <c r="Q4045" s="5">
        <f t="shared" si="321"/>
        <v>140.36666666666667</v>
      </c>
    </row>
    <row r="4046" spans="1:17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 t="shared" si="318"/>
        <v>LOW</v>
      </c>
      <c r="J4046" s="2" t="str">
        <f t="shared" si="319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s="3" t="str">
        <f t="shared" si="320"/>
        <v>LOW</v>
      </c>
      <c r="P4046" t="str">
        <f t="shared" si="322"/>
        <v>NORMAL</v>
      </c>
      <c r="Q4046" s="5">
        <f t="shared" si="321"/>
        <v>1316.5</v>
      </c>
    </row>
    <row r="4047" spans="1:17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 t="shared" si="318"/>
        <v>LOW</v>
      </c>
      <c r="J4047" s="2" t="str">
        <f t="shared" si="319"/>
        <v>LOW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3" t="str">
        <f t="shared" si="320"/>
        <v>LOW</v>
      </c>
      <c r="P4047" t="str">
        <f t="shared" si="322"/>
        <v>NORMAL</v>
      </c>
      <c r="Q4047" s="5">
        <f t="shared" si="321"/>
        <v>2919.0499999999997</v>
      </c>
    </row>
    <row r="4048" spans="1:17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 t="shared" si="318"/>
        <v>LOW</v>
      </c>
      <c r="J4048" s="2" t="str">
        <f t="shared" si="319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s="3" t="str">
        <f t="shared" si="320"/>
        <v>LOW</v>
      </c>
      <c r="P4048" t="str">
        <f t="shared" si="322"/>
        <v>NORMAL</v>
      </c>
      <c r="Q4048" s="5">
        <f t="shared" si="321"/>
        <v>852</v>
      </c>
    </row>
    <row r="4049" spans="1:17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 t="shared" si="318"/>
        <v>LOW</v>
      </c>
      <c r="J4049" s="2" t="str">
        <f t="shared" si="319"/>
        <v>LOW</v>
      </c>
      <c r="K4049" s="2">
        <v>0.33</v>
      </c>
      <c r="L4049" s="2">
        <v>9</v>
      </c>
      <c r="M4049" s="2" t="s">
        <v>17</v>
      </c>
      <c r="N4049" s="2">
        <v>808.05</v>
      </c>
      <c r="O4049" s="3" t="str">
        <f t="shared" si="320"/>
        <v>LOW</v>
      </c>
      <c r="P4049" t="str">
        <f t="shared" si="322"/>
        <v>HIGH IMPACT</v>
      </c>
      <c r="Q4049" s="5">
        <f t="shared" si="321"/>
        <v>2448.6363636363635</v>
      </c>
    </row>
    <row r="4050" spans="1:17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 t="shared" si="318"/>
        <v>LOW</v>
      </c>
      <c r="J4050" s="2" t="str">
        <f t="shared" si="319"/>
        <v>LOW</v>
      </c>
      <c r="K4050" s="2">
        <v>0.31</v>
      </c>
      <c r="L4050" s="2">
        <v>6</v>
      </c>
      <c r="M4050" s="2" t="s">
        <v>23</v>
      </c>
      <c r="N4050" s="2">
        <v>373.09</v>
      </c>
      <c r="O4050" s="3" t="str">
        <f t="shared" si="320"/>
        <v>LOW</v>
      </c>
      <c r="P4050" t="str">
        <f t="shared" si="322"/>
        <v>HIGH IMPACT</v>
      </c>
      <c r="Q4050" s="5">
        <f t="shared" si="321"/>
        <v>1203.516129032258</v>
      </c>
    </row>
    <row r="4051" spans="1:17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 t="shared" si="318"/>
        <v>MEDIUM</v>
      </c>
      <c r="J4051" s="2" t="str">
        <f t="shared" si="319"/>
        <v>LOW</v>
      </c>
      <c r="K4051" s="2">
        <v>0.19</v>
      </c>
      <c r="L4051" s="2">
        <v>6</v>
      </c>
      <c r="M4051" s="2" t="s">
        <v>28</v>
      </c>
      <c r="N4051" s="2">
        <v>432.43</v>
      </c>
      <c r="O4051" s="3" t="str">
        <f t="shared" si="320"/>
        <v>LOW</v>
      </c>
      <c r="P4051" t="str">
        <f t="shared" si="322"/>
        <v>HIGH IMPACT</v>
      </c>
      <c r="Q4051" s="5">
        <f t="shared" si="321"/>
        <v>2275.9473684210525</v>
      </c>
    </row>
    <row r="4052" spans="1:17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 t="shared" si="318"/>
        <v>LOW</v>
      </c>
      <c r="J4052" s="2" t="str">
        <f t="shared" si="319"/>
        <v>LOW</v>
      </c>
      <c r="K4052" s="2">
        <v>0.06</v>
      </c>
      <c r="L4052" s="2">
        <v>9</v>
      </c>
      <c r="M4052" s="2" t="s">
        <v>17</v>
      </c>
      <c r="N4052" s="2">
        <v>541.25</v>
      </c>
      <c r="O4052" s="3" t="str">
        <f t="shared" si="320"/>
        <v>LOW</v>
      </c>
      <c r="P4052" t="str">
        <f t="shared" si="322"/>
        <v>NORMAL</v>
      </c>
      <c r="Q4052" s="5">
        <f t="shared" si="321"/>
        <v>9020.8333333333339</v>
      </c>
    </row>
    <row r="4053" spans="1:17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 t="shared" si="318"/>
        <v>LOW</v>
      </c>
      <c r="J4053" s="2" t="str">
        <f t="shared" si="319"/>
        <v>LOW</v>
      </c>
      <c r="K4053" s="2">
        <v>0.11</v>
      </c>
      <c r="L4053" s="2">
        <v>5</v>
      </c>
      <c r="M4053" s="2" t="s">
        <v>28</v>
      </c>
      <c r="N4053" s="2">
        <v>1019.64</v>
      </c>
      <c r="O4053" s="3" t="str">
        <f t="shared" si="320"/>
        <v>LOW</v>
      </c>
      <c r="P4053" t="str">
        <f t="shared" si="322"/>
        <v>NORMAL</v>
      </c>
      <c r="Q4053" s="5">
        <f t="shared" si="321"/>
        <v>9269.454545454546</v>
      </c>
    </row>
    <row r="4054" spans="1:17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 t="shared" si="318"/>
        <v>LOW</v>
      </c>
      <c r="J4054" s="2" t="str">
        <f t="shared" si="319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s="3" t="str">
        <f t="shared" si="320"/>
        <v>LOW</v>
      </c>
      <c r="P4054" t="str">
        <f t="shared" si="322"/>
        <v>HIGH IMPACT</v>
      </c>
      <c r="Q4054" s="5">
        <f t="shared" si="321"/>
        <v>753.41666666666663</v>
      </c>
    </row>
    <row r="4055" spans="1:17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 t="shared" si="318"/>
        <v>HIGH</v>
      </c>
      <c r="J4055" s="2" t="str">
        <f t="shared" si="319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s="3" t="str">
        <f t="shared" si="320"/>
        <v>LOW</v>
      </c>
      <c r="P4055" t="str">
        <f t="shared" si="322"/>
        <v>HIGH IMPACT</v>
      </c>
      <c r="Q4055" s="5">
        <f t="shared" si="321"/>
        <v>884.44897959183675</v>
      </c>
    </row>
    <row r="4056" spans="1:17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 t="shared" si="318"/>
        <v>LOW</v>
      </c>
      <c r="J4056" s="2" t="str">
        <f t="shared" si="319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3" t="str">
        <f t="shared" si="320"/>
        <v>LOW</v>
      </c>
      <c r="P4056" t="str">
        <f t="shared" si="322"/>
        <v>NORMAL</v>
      </c>
      <c r="Q4056" s="5">
        <f t="shared" si="321"/>
        <v>1983.0714285714284</v>
      </c>
    </row>
    <row r="4057" spans="1:17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 t="shared" si="318"/>
        <v>LOW</v>
      </c>
      <c r="J4057" s="2" t="str">
        <f t="shared" si="319"/>
        <v>LOW</v>
      </c>
      <c r="K4057" s="2">
        <v>0.1</v>
      </c>
      <c r="L4057" s="2">
        <v>2</v>
      </c>
      <c r="M4057" s="2" t="s">
        <v>23</v>
      </c>
      <c r="N4057" s="2">
        <v>462.42</v>
      </c>
      <c r="O4057" s="3" t="str">
        <f t="shared" si="320"/>
        <v>LOW</v>
      </c>
      <c r="P4057" t="str">
        <f t="shared" si="322"/>
        <v>NORMAL</v>
      </c>
      <c r="Q4057" s="5">
        <f t="shared" si="321"/>
        <v>4624.2</v>
      </c>
    </row>
    <row r="4058" spans="1:17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 t="shared" si="318"/>
        <v>LOW</v>
      </c>
      <c r="J4058" s="2" t="str">
        <f t="shared" si="319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s="3" t="str">
        <f t="shared" si="320"/>
        <v>LOW</v>
      </c>
      <c r="P4058" t="str">
        <f t="shared" si="322"/>
        <v>NORMAL</v>
      </c>
      <c r="Q4058" s="5">
        <f t="shared" si="321"/>
        <v>266.45454545454544</v>
      </c>
    </row>
    <row r="4059" spans="1:17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 t="shared" si="318"/>
        <v>LOW</v>
      </c>
      <c r="J4059" s="2" t="str">
        <f t="shared" si="319"/>
        <v>LOW</v>
      </c>
      <c r="K4059" s="2">
        <v>0.35</v>
      </c>
      <c r="L4059" s="2">
        <v>8</v>
      </c>
      <c r="M4059" s="2" t="s">
        <v>23</v>
      </c>
      <c r="N4059" s="2">
        <v>501.38</v>
      </c>
      <c r="O4059" s="3" t="str">
        <f t="shared" si="320"/>
        <v>LOW</v>
      </c>
      <c r="P4059" t="str">
        <f t="shared" si="322"/>
        <v>HIGH IMPACT</v>
      </c>
      <c r="Q4059" s="5">
        <f t="shared" si="321"/>
        <v>1432.5142857142857</v>
      </c>
    </row>
    <row r="4060" spans="1:17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 t="shared" si="318"/>
        <v>LOW</v>
      </c>
      <c r="J4060" s="2" t="str">
        <f t="shared" si="319"/>
        <v>LOW</v>
      </c>
      <c r="K4060" s="2">
        <v>0.46</v>
      </c>
      <c r="L4060" s="2">
        <v>8</v>
      </c>
      <c r="M4060" s="2" t="s">
        <v>28</v>
      </c>
      <c r="N4060" s="2">
        <v>784.27</v>
      </c>
      <c r="O4060" s="3" t="str">
        <f t="shared" si="320"/>
        <v>LOW</v>
      </c>
      <c r="P4060" t="str">
        <f t="shared" si="322"/>
        <v>HIGH IMPACT</v>
      </c>
      <c r="Q4060" s="5">
        <f t="shared" si="321"/>
        <v>1704.9347826086955</v>
      </c>
    </row>
    <row r="4061" spans="1:17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 t="shared" si="318"/>
        <v>LOW</v>
      </c>
      <c r="J4061" s="2" t="str">
        <f t="shared" si="319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s="3" t="str">
        <f t="shared" si="320"/>
        <v>LOW</v>
      </c>
      <c r="P4061" t="str">
        <f t="shared" si="322"/>
        <v>NORMAL</v>
      </c>
      <c r="Q4061" s="5">
        <f t="shared" si="321"/>
        <v>10752.5</v>
      </c>
    </row>
    <row r="4062" spans="1:17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 t="shared" si="318"/>
        <v>LOW</v>
      </c>
      <c r="J4062" s="2" t="str">
        <f t="shared" si="319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s="3" t="str">
        <f t="shared" si="320"/>
        <v>LOW</v>
      </c>
      <c r="P4062" t="str">
        <f t="shared" si="322"/>
        <v>HIGH IMPACT</v>
      </c>
      <c r="Q4062" s="5">
        <f t="shared" si="321"/>
        <v>524</v>
      </c>
    </row>
    <row r="4063" spans="1:17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 t="shared" si="318"/>
        <v>MEDIUM</v>
      </c>
      <c r="J4063" s="2" t="str">
        <f t="shared" si="319"/>
        <v>LOW</v>
      </c>
      <c r="K4063" s="2">
        <v>0.25</v>
      </c>
      <c r="L4063" s="2">
        <v>2</v>
      </c>
      <c r="M4063" s="2" t="s">
        <v>17</v>
      </c>
      <c r="N4063" s="2">
        <v>297.2</v>
      </c>
      <c r="O4063" s="3" t="str">
        <f t="shared" si="320"/>
        <v>LOW</v>
      </c>
      <c r="P4063" t="str">
        <f t="shared" si="322"/>
        <v>HIGH IMPACT</v>
      </c>
      <c r="Q4063" s="5">
        <f t="shared" si="321"/>
        <v>1188.8</v>
      </c>
    </row>
    <row r="4064" spans="1:17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 t="shared" si="318"/>
        <v>LOW</v>
      </c>
      <c r="J4064" s="2" t="str">
        <f t="shared" si="319"/>
        <v>LOW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3" t="str">
        <f t="shared" si="320"/>
        <v>LOW</v>
      </c>
      <c r="P4064" t="str">
        <f t="shared" si="322"/>
        <v>HIGH IMPACT</v>
      </c>
      <c r="Q4064" s="5">
        <f t="shared" si="321"/>
        <v>3144.1951219512193</v>
      </c>
    </row>
    <row r="4065" spans="1:17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 t="shared" si="318"/>
        <v>LOW</v>
      </c>
      <c r="J4065" s="2" t="str">
        <f t="shared" si="319"/>
        <v>LOW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3" t="str">
        <f t="shared" si="320"/>
        <v>LOW</v>
      </c>
      <c r="P4065" t="str">
        <f t="shared" si="322"/>
        <v>HIGH IMPACT</v>
      </c>
      <c r="Q4065" s="5">
        <f t="shared" si="321"/>
        <v>2509.1904761904761</v>
      </c>
    </row>
    <row r="4066" spans="1:17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 t="shared" si="318"/>
        <v>MEDIUM</v>
      </c>
      <c r="J4066" s="2" t="str">
        <f t="shared" si="319"/>
        <v>LOW</v>
      </c>
      <c r="K4066" s="2">
        <v>0</v>
      </c>
      <c r="L4066" s="2">
        <v>4</v>
      </c>
      <c r="M4066" s="2" t="s">
        <v>23</v>
      </c>
      <c r="N4066" s="2">
        <v>712.26</v>
      </c>
      <c r="O4066" s="3" t="str">
        <f t="shared" si="320"/>
        <v>HIGH</v>
      </c>
      <c r="P4066" t="str">
        <f t="shared" si="322"/>
        <v>HIGH IMPACT</v>
      </c>
      <c r="Q4066" s="5" t="str">
        <f t="shared" si="321"/>
        <v>cant divide</v>
      </c>
    </row>
    <row r="4067" spans="1:17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 t="shared" si="318"/>
        <v>LOW</v>
      </c>
      <c r="J4067" s="2" t="str">
        <f t="shared" si="319"/>
        <v>LOW</v>
      </c>
      <c r="K4067" s="2">
        <v>0.34</v>
      </c>
      <c r="L4067" s="2">
        <v>6</v>
      </c>
      <c r="M4067" s="2" t="s">
        <v>23</v>
      </c>
      <c r="N4067" s="2">
        <v>622.88</v>
      </c>
      <c r="O4067" s="3" t="str">
        <f t="shared" si="320"/>
        <v>LOW</v>
      </c>
      <c r="P4067" t="str">
        <f t="shared" si="322"/>
        <v>HIGH IMPACT</v>
      </c>
      <c r="Q4067" s="5">
        <f t="shared" si="321"/>
        <v>1831.9999999999998</v>
      </c>
    </row>
    <row r="4068" spans="1:17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 t="shared" si="318"/>
        <v>LOW</v>
      </c>
      <c r="J4068" s="2" t="str">
        <f t="shared" si="319"/>
        <v>LOW</v>
      </c>
      <c r="K4068" s="2">
        <v>0.4</v>
      </c>
      <c r="L4068" s="2">
        <v>9</v>
      </c>
      <c r="M4068" s="2" t="s">
        <v>28</v>
      </c>
      <c r="N4068" s="2">
        <v>516.63</v>
      </c>
      <c r="O4068" s="3" t="str">
        <f t="shared" si="320"/>
        <v>LOW</v>
      </c>
      <c r="P4068" t="str">
        <f t="shared" si="322"/>
        <v>HIGH IMPACT</v>
      </c>
      <c r="Q4068" s="5">
        <f t="shared" si="321"/>
        <v>1291.5749999999998</v>
      </c>
    </row>
    <row r="4069" spans="1:17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 t="shared" si="318"/>
        <v>LOW</v>
      </c>
      <c r="J4069" s="2" t="str">
        <f t="shared" si="319"/>
        <v>LOW</v>
      </c>
      <c r="K4069" s="2">
        <v>0.45</v>
      </c>
      <c r="L4069" s="2">
        <v>5</v>
      </c>
      <c r="M4069" s="2" t="s">
        <v>17</v>
      </c>
      <c r="N4069" s="2">
        <v>674.12</v>
      </c>
      <c r="O4069" s="3" t="str">
        <f t="shared" si="320"/>
        <v>LOW</v>
      </c>
      <c r="P4069" t="str">
        <f t="shared" si="322"/>
        <v>HIGH IMPACT</v>
      </c>
      <c r="Q4069" s="5">
        <f t="shared" si="321"/>
        <v>1498.0444444444445</v>
      </c>
    </row>
    <row r="4070" spans="1:17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 t="shared" si="318"/>
        <v>LOW</v>
      </c>
      <c r="J4070" s="2" t="str">
        <f t="shared" si="319"/>
        <v>LOW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3" t="str">
        <f t="shared" si="320"/>
        <v>LOW</v>
      </c>
      <c r="P4070" t="str">
        <f t="shared" si="322"/>
        <v>HIGH IMPACT</v>
      </c>
      <c r="Q4070" s="5">
        <f t="shared" si="321"/>
        <v>625.21428571428567</v>
      </c>
    </row>
    <row r="4071" spans="1:17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 t="shared" si="318"/>
        <v>LOW</v>
      </c>
      <c r="J4071" s="2" t="str">
        <f t="shared" si="319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s="3" t="str">
        <f t="shared" si="320"/>
        <v>LOW</v>
      </c>
      <c r="P4071" t="str">
        <f t="shared" si="322"/>
        <v>NORMAL</v>
      </c>
      <c r="Q4071" s="5">
        <f t="shared" si="321"/>
        <v>2994.3333333333335</v>
      </c>
    </row>
    <row r="4072" spans="1:17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 t="shared" si="318"/>
        <v>LOW</v>
      </c>
      <c r="J4072" s="2" t="str">
        <f t="shared" si="319"/>
        <v>LOW</v>
      </c>
      <c r="K4072" s="2">
        <v>0.18</v>
      </c>
      <c r="L4072" s="2">
        <v>7</v>
      </c>
      <c r="M4072" s="2" t="s">
        <v>17</v>
      </c>
      <c r="N4072" s="2">
        <v>248.19</v>
      </c>
      <c r="O4072" s="3" t="str">
        <f t="shared" si="320"/>
        <v>LOW</v>
      </c>
      <c r="P4072" t="str">
        <f t="shared" si="322"/>
        <v>NORMAL</v>
      </c>
      <c r="Q4072" s="5">
        <f t="shared" si="321"/>
        <v>1378.8333333333335</v>
      </c>
    </row>
    <row r="4073" spans="1:17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 t="shared" si="318"/>
        <v>LOW</v>
      </c>
      <c r="J4073" s="2" t="str">
        <f t="shared" si="319"/>
        <v>LOW</v>
      </c>
      <c r="K4073" s="2">
        <v>0.39</v>
      </c>
      <c r="L4073" s="2">
        <v>7</v>
      </c>
      <c r="M4073" s="2" t="s">
        <v>17</v>
      </c>
      <c r="N4073" s="2">
        <v>230.59</v>
      </c>
      <c r="O4073" s="3" t="str">
        <f t="shared" si="320"/>
        <v>LOW</v>
      </c>
      <c r="P4073" t="str">
        <f t="shared" si="322"/>
        <v>HIGH IMPACT</v>
      </c>
      <c r="Q4073" s="5">
        <f t="shared" si="321"/>
        <v>591.25641025641028</v>
      </c>
    </row>
    <row r="4074" spans="1:17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 t="shared" si="318"/>
        <v>HIGH</v>
      </c>
      <c r="J4074" s="2" t="str">
        <f t="shared" si="319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3" t="str">
        <f t="shared" si="320"/>
        <v>HIGH</v>
      </c>
      <c r="P4074" t="str">
        <f t="shared" si="322"/>
        <v>HIGH IMPACT</v>
      </c>
      <c r="Q4074" s="5">
        <f t="shared" si="321"/>
        <v>2241.2800000000002</v>
      </c>
    </row>
    <row r="4075" spans="1:17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 t="shared" si="318"/>
        <v>LOW</v>
      </c>
      <c r="J4075" s="2" t="str">
        <f t="shared" si="319"/>
        <v>LOW</v>
      </c>
      <c r="K4075" s="2">
        <v>0.35</v>
      </c>
      <c r="L4075" s="2">
        <v>5</v>
      </c>
      <c r="M4075" s="2" t="s">
        <v>23</v>
      </c>
      <c r="N4075" s="2">
        <v>113.1</v>
      </c>
      <c r="O4075" s="3" t="str">
        <f t="shared" si="320"/>
        <v>LOW</v>
      </c>
      <c r="P4075" t="str">
        <f t="shared" si="322"/>
        <v>HIGH IMPACT</v>
      </c>
      <c r="Q4075" s="5">
        <f t="shared" si="321"/>
        <v>323.14285714285717</v>
      </c>
    </row>
    <row r="4076" spans="1:17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 t="shared" si="318"/>
        <v>LOW</v>
      </c>
      <c r="J4076" s="2" t="str">
        <f t="shared" si="319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s="3" t="str">
        <f t="shared" si="320"/>
        <v>LOW</v>
      </c>
      <c r="P4076" t="str">
        <f t="shared" si="322"/>
        <v>NORMAL</v>
      </c>
      <c r="Q4076" s="5" t="str">
        <f t="shared" si="321"/>
        <v>cant divide</v>
      </c>
    </row>
    <row r="4077" spans="1:17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 t="shared" si="318"/>
        <v>MEDIUM</v>
      </c>
      <c r="J4077" s="2" t="str">
        <f t="shared" si="319"/>
        <v>LOW</v>
      </c>
      <c r="K4077" s="2">
        <v>0.04</v>
      </c>
      <c r="L4077" s="2">
        <v>2</v>
      </c>
      <c r="M4077" s="2" t="s">
        <v>23</v>
      </c>
      <c r="N4077" s="2">
        <v>574.11</v>
      </c>
      <c r="O4077" s="3" t="str">
        <f t="shared" si="320"/>
        <v>HIGH</v>
      </c>
      <c r="P4077" t="str">
        <f t="shared" si="322"/>
        <v>HIGH IMPACT</v>
      </c>
      <c r="Q4077" s="5">
        <f t="shared" si="321"/>
        <v>14352.75</v>
      </c>
    </row>
    <row r="4078" spans="1:17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 t="shared" si="318"/>
        <v>LOW</v>
      </c>
      <c r="J4078" s="2" t="str">
        <f t="shared" si="319"/>
        <v>LOW</v>
      </c>
      <c r="K4078" s="2">
        <v>0.34</v>
      </c>
      <c r="L4078" s="2">
        <v>4</v>
      </c>
      <c r="M4078" s="2" t="s">
        <v>28</v>
      </c>
      <c r="N4078" s="2">
        <v>185.59</v>
      </c>
      <c r="O4078" s="3" t="str">
        <f t="shared" si="320"/>
        <v>LOW</v>
      </c>
      <c r="P4078" t="str">
        <f t="shared" si="322"/>
        <v>HIGH IMPACT</v>
      </c>
      <c r="Q4078" s="5">
        <f t="shared" si="321"/>
        <v>545.85294117647061</v>
      </c>
    </row>
    <row r="4079" spans="1:17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 t="shared" si="318"/>
        <v>LOW</v>
      </c>
      <c r="J4079" s="2" t="str">
        <f t="shared" si="319"/>
        <v>LOW</v>
      </c>
      <c r="K4079" s="2">
        <v>0.15</v>
      </c>
      <c r="L4079" s="2">
        <v>1</v>
      </c>
      <c r="M4079" s="2" t="s">
        <v>28</v>
      </c>
      <c r="N4079" s="2">
        <v>325.48</v>
      </c>
      <c r="O4079" s="3" t="str">
        <f t="shared" si="320"/>
        <v>LOW</v>
      </c>
      <c r="P4079" t="str">
        <f t="shared" si="322"/>
        <v>NORMAL</v>
      </c>
      <c r="Q4079" s="5">
        <f t="shared" si="321"/>
        <v>2169.8666666666668</v>
      </c>
    </row>
    <row r="4080" spans="1:17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 t="shared" si="318"/>
        <v>LOW</v>
      </c>
      <c r="J4080" s="2" t="str">
        <f t="shared" si="319"/>
        <v>LOW</v>
      </c>
      <c r="K4080" s="2">
        <v>0.19</v>
      </c>
      <c r="L4080" s="2">
        <v>6</v>
      </c>
      <c r="M4080" s="2" t="s">
        <v>17</v>
      </c>
      <c r="N4080" s="2">
        <v>206.01</v>
      </c>
      <c r="O4080" s="3" t="str">
        <f t="shared" si="320"/>
        <v>LOW</v>
      </c>
      <c r="P4080" t="str">
        <f t="shared" si="322"/>
        <v>NORMAL</v>
      </c>
      <c r="Q4080" s="5">
        <f t="shared" si="321"/>
        <v>1084.2631578947369</v>
      </c>
    </row>
    <row r="4081" spans="1:17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 t="shared" si="318"/>
        <v>LOW</v>
      </c>
      <c r="J4081" s="2" t="str">
        <f t="shared" si="319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s="3" t="str">
        <f t="shared" si="320"/>
        <v>LOW</v>
      </c>
      <c r="P4081" t="str">
        <f t="shared" si="322"/>
        <v>HIGH IMPACT</v>
      </c>
      <c r="Q4081" s="5">
        <f t="shared" si="321"/>
        <v>1566.96875</v>
      </c>
    </row>
    <row r="4082" spans="1:17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 t="shared" si="318"/>
        <v>HIGH</v>
      </c>
      <c r="J4082" s="2" t="str">
        <f t="shared" si="319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s="3" t="str">
        <f t="shared" si="320"/>
        <v>LOW</v>
      </c>
      <c r="P4082" t="str">
        <f t="shared" si="322"/>
        <v>HIGH IMPACT</v>
      </c>
      <c r="Q4082" s="5">
        <f t="shared" si="321"/>
        <v>2529.666666666667</v>
      </c>
    </row>
    <row r="4083" spans="1:17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 t="shared" si="318"/>
        <v>LOW</v>
      </c>
      <c r="J4083" s="2" t="str">
        <f t="shared" si="319"/>
        <v>LOW</v>
      </c>
      <c r="K4083" s="2">
        <v>0.42</v>
      </c>
      <c r="L4083" s="2">
        <v>1</v>
      </c>
      <c r="M4083" s="2" t="s">
        <v>23</v>
      </c>
      <c r="N4083" s="2">
        <v>299.3</v>
      </c>
      <c r="O4083" s="3" t="str">
        <f t="shared" si="320"/>
        <v>LOW</v>
      </c>
      <c r="P4083" t="str">
        <f t="shared" si="322"/>
        <v>HIGH IMPACT</v>
      </c>
      <c r="Q4083" s="5">
        <f t="shared" si="321"/>
        <v>712.61904761904771</v>
      </c>
    </row>
    <row r="4084" spans="1:17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 t="shared" si="318"/>
        <v>LOW</v>
      </c>
      <c r="J4084" s="2" t="str">
        <f t="shared" si="319"/>
        <v>LOW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3" t="str">
        <f t="shared" si="320"/>
        <v>LOW</v>
      </c>
      <c r="P4084" t="str">
        <f t="shared" si="322"/>
        <v>NORMAL</v>
      </c>
      <c r="Q4084" s="5">
        <f t="shared" si="321"/>
        <v>6538.5714285714275</v>
      </c>
    </row>
    <row r="4085" spans="1:17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 t="shared" si="318"/>
        <v>LOW</v>
      </c>
      <c r="J4085" s="2" t="str">
        <f t="shared" si="319"/>
        <v>LOW</v>
      </c>
      <c r="K4085" s="2">
        <v>0.37</v>
      </c>
      <c r="L4085" s="2">
        <v>1</v>
      </c>
      <c r="M4085" s="2" t="s">
        <v>28</v>
      </c>
      <c r="N4085" s="2">
        <v>1118.02</v>
      </c>
      <c r="O4085" s="3" t="str">
        <f t="shared" si="320"/>
        <v>LOW</v>
      </c>
      <c r="P4085" t="str">
        <f t="shared" si="322"/>
        <v>HIGH IMPACT</v>
      </c>
      <c r="Q4085" s="5">
        <f t="shared" si="321"/>
        <v>3021.6756756756758</v>
      </c>
    </row>
    <row r="4086" spans="1:17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 t="shared" si="318"/>
        <v>LOW</v>
      </c>
      <c r="J4086" s="2" t="str">
        <f t="shared" si="319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s="3" t="str">
        <f t="shared" si="320"/>
        <v>LOW</v>
      </c>
      <c r="P4086" t="str">
        <f t="shared" si="322"/>
        <v>NORMAL</v>
      </c>
      <c r="Q4086" s="5">
        <f t="shared" si="321"/>
        <v>2582.5333333333333</v>
      </c>
    </row>
    <row r="4087" spans="1:17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 t="shared" si="318"/>
        <v>LOW</v>
      </c>
      <c r="J4087" s="2" t="str">
        <f t="shared" si="319"/>
        <v>LOW</v>
      </c>
      <c r="K4087" s="2">
        <v>0.13</v>
      </c>
      <c r="L4087" s="2">
        <v>8</v>
      </c>
      <c r="M4087" s="2" t="s">
        <v>28</v>
      </c>
      <c r="N4087" s="2">
        <v>676.37</v>
      </c>
      <c r="O4087" s="3" t="str">
        <f t="shared" si="320"/>
        <v>LOW</v>
      </c>
      <c r="P4087" t="str">
        <f t="shared" si="322"/>
        <v>NORMAL</v>
      </c>
      <c r="Q4087" s="5">
        <f t="shared" si="321"/>
        <v>5202.8461538461534</v>
      </c>
    </row>
    <row r="4088" spans="1:17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 t="shared" si="318"/>
        <v>LOW</v>
      </c>
      <c r="J4088" s="2" t="str">
        <f t="shared" si="319"/>
        <v>LOW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3" t="str">
        <f t="shared" si="320"/>
        <v>LOW</v>
      </c>
      <c r="P4088" t="str">
        <f t="shared" si="322"/>
        <v>HIGH IMPACT</v>
      </c>
      <c r="Q4088" s="5">
        <f t="shared" si="321"/>
        <v>732.8536585365855</v>
      </c>
    </row>
    <row r="4089" spans="1:17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 t="shared" si="318"/>
        <v>MEDIUM</v>
      </c>
      <c r="J4089" s="2" t="str">
        <f t="shared" si="319"/>
        <v>LOW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3" t="str">
        <f t="shared" si="320"/>
        <v>LOW</v>
      </c>
      <c r="P4089" t="str">
        <f t="shared" si="322"/>
        <v>HIGH IMPACT</v>
      </c>
      <c r="Q4089" s="5">
        <f t="shared" si="321"/>
        <v>94.357142857142861</v>
      </c>
    </row>
    <row r="4090" spans="1:17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 t="shared" si="318"/>
        <v>LOW</v>
      </c>
      <c r="J4090" s="2" t="str">
        <f t="shared" si="319"/>
        <v>LOW</v>
      </c>
      <c r="K4090" s="2">
        <v>0.1</v>
      </c>
      <c r="L4090" s="2">
        <v>9</v>
      </c>
      <c r="M4090" s="2" t="s">
        <v>28</v>
      </c>
      <c r="N4090" s="2">
        <v>698.49</v>
      </c>
      <c r="O4090" s="3" t="str">
        <f t="shared" si="320"/>
        <v>LOW</v>
      </c>
      <c r="P4090" t="str">
        <f t="shared" si="322"/>
        <v>NORMAL</v>
      </c>
      <c r="Q4090" s="5">
        <f t="shared" si="321"/>
        <v>6984.9</v>
      </c>
    </row>
    <row r="4091" spans="1:17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 t="shared" si="318"/>
        <v>LOW</v>
      </c>
      <c r="J4091" s="2" t="str">
        <f t="shared" si="319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s="3" t="str">
        <f t="shared" si="320"/>
        <v>LOW</v>
      </c>
      <c r="P4091" t="str">
        <f t="shared" si="322"/>
        <v>NORMAL</v>
      </c>
      <c r="Q4091" s="5" t="str">
        <f t="shared" si="321"/>
        <v>cant divide</v>
      </c>
    </row>
    <row r="4092" spans="1:17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 t="shared" si="318"/>
        <v>LOW</v>
      </c>
      <c r="J4092" s="2" t="str">
        <f t="shared" si="319"/>
        <v>LOW</v>
      </c>
      <c r="K4092" s="2">
        <v>0.49</v>
      </c>
      <c r="L4092" s="2">
        <v>8</v>
      </c>
      <c r="M4092" s="2" t="s">
        <v>28</v>
      </c>
      <c r="N4092" s="2">
        <v>414.37</v>
      </c>
      <c r="O4092" s="3" t="str">
        <f t="shared" si="320"/>
        <v>LOW</v>
      </c>
      <c r="P4092" t="str">
        <f t="shared" si="322"/>
        <v>HIGH IMPACT</v>
      </c>
      <c r="Q4092" s="5">
        <f t="shared" si="321"/>
        <v>845.65306122448987</v>
      </c>
    </row>
    <row r="4093" spans="1:17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 t="shared" si="318"/>
        <v>MEDIUM</v>
      </c>
      <c r="J4093" s="2" t="str">
        <f t="shared" si="319"/>
        <v>LOW</v>
      </c>
      <c r="K4093" s="2">
        <v>0.22</v>
      </c>
      <c r="L4093" s="2">
        <v>6</v>
      </c>
      <c r="M4093" s="2" t="s">
        <v>17</v>
      </c>
      <c r="N4093" s="2">
        <v>301.07</v>
      </c>
      <c r="O4093" s="3" t="str">
        <f t="shared" si="320"/>
        <v>LOW</v>
      </c>
      <c r="P4093" t="str">
        <f t="shared" si="322"/>
        <v>HIGH IMPACT</v>
      </c>
      <c r="Q4093" s="5">
        <f t="shared" si="321"/>
        <v>1368.5</v>
      </c>
    </row>
    <row r="4094" spans="1:17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 t="shared" si="318"/>
        <v>LOW</v>
      </c>
      <c r="J4094" s="2" t="str">
        <f t="shared" si="319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s="3" t="str">
        <f t="shared" si="320"/>
        <v>LOW</v>
      </c>
      <c r="P4094" t="str">
        <f t="shared" si="322"/>
        <v>NORMAL</v>
      </c>
      <c r="Q4094" s="5">
        <f t="shared" si="321"/>
        <v>441.85</v>
      </c>
    </row>
    <row r="4095" spans="1:17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 t="shared" si="318"/>
        <v>MEDIUM</v>
      </c>
      <c r="J4095" s="2" t="str">
        <f t="shared" si="319"/>
        <v>LOW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3" t="str">
        <f t="shared" si="320"/>
        <v>HIGH</v>
      </c>
      <c r="P4095" t="str">
        <f t="shared" si="322"/>
        <v>HIGH IMPACT</v>
      </c>
      <c r="Q4095" s="5">
        <f t="shared" si="321"/>
        <v>18773.000000000004</v>
      </c>
    </row>
    <row r="4096" spans="1:17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 t="shared" si="318"/>
        <v>MEDIUM</v>
      </c>
      <c r="J4096" s="2" t="str">
        <f t="shared" si="319"/>
        <v>LOW</v>
      </c>
      <c r="K4096" s="2">
        <v>0.45</v>
      </c>
      <c r="L4096" s="2">
        <v>2</v>
      </c>
      <c r="M4096" s="2" t="s">
        <v>23</v>
      </c>
      <c r="N4096" s="2">
        <v>237.39</v>
      </c>
      <c r="O4096" s="3" t="str">
        <f t="shared" si="320"/>
        <v>LOW</v>
      </c>
      <c r="P4096" t="str">
        <f t="shared" si="322"/>
        <v>HIGH IMPACT</v>
      </c>
      <c r="Q4096" s="5">
        <f t="shared" si="321"/>
        <v>527.5333333333333</v>
      </c>
    </row>
    <row r="4097" spans="1:17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 t="shared" si="318"/>
        <v>LOW</v>
      </c>
      <c r="J4097" s="2" t="str">
        <f t="shared" si="319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3" t="str">
        <f t="shared" si="320"/>
        <v>LOW</v>
      </c>
      <c r="P4097" t="str">
        <f t="shared" si="322"/>
        <v>NORMAL</v>
      </c>
      <c r="Q4097" s="5">
        <f t="shared" si="321"/>
        <v>1672</v>
      </c>
    </row>
    <row r="4098" spans="1:17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 t="shared" si="318"/>
        <v>LOW</v>
      </c>
      <c r="J4098" s="2" t="str">
        <f t="shared" si="319"/>
        <v>LOW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3" t="str">
        <f t="shared" si="320"/>
        <v>LOW</v>
      </c>
      <c r="P4098" t="str">
        <f t="shared" si="322"/>
        <v>NORMAL</v>
      </c>
      <c r="Q4098" s="5">
        <f t="shared" si="321"/>
        <v>6100.8823529411766</v>
      </c>
    </row>
    <row r="4099" spans="1:17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 t="shared" ref="I4099:I4162" si="323">IF(H4099&gt;10000,"HIGH",IF(H4099&gt;5000,"MEDIUM","LOW"))</f>
        <v>LOW</v>
      </c>
      <c r="J4099" s="2" t="str">
        <f t="shared" ref="J4099:J4162" si="324">IF(H4099&gt;10000,"HIGH","LOW")</f>
        <v>LOW</v>
      </c>
      <c r="K4099" s="2">
        <v>0.21</v>
      </c>
      <c r="L4099" s="2">
        <v>7</v>
      </c>
      <c r="M4099" s="2" t="s">
        <v>28</v>
      </c>
      <c r="N4099" s="2">
        <v>359.54</v>
      </c>
      <c r="O4099" s="3" t="str">
        <f t="shared" ref="O4099:O4162" si="325">IF(AND(H4099&gt;5000,N4099&gt;500),"HIGH","LOW")</f>
        <v>LOW</v>
      </c>
      <c r="P4099" t="str">
        <f t="shared" si="322"/>
        <v>HIGH IMPACT</v>
      </c>
      <c r="Q4099" s="5">
        <f t="shared" ref="Q4099:Q4162" si="326">IFERROR(N4099/K4099,"cant divide")</f>
        <v>1712.0952380952383</v>
      </c>
    </row>
    <row r="4100" spans="1:17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 t="shared" si="323"/>
        <v>LOW</v>
      </c>
      <c r="J4100" s="2" t="str">
        <f t="shared" si="324"/>
        <v>LOW</v>
      </c>
      <c r="K4100" s="2">
        <v>0.41</v>
      </c>
      <c r="L4100" s="2">
        <v>6</v>
      </c>
      <c r="M4100" s="2" t="s">
        <v>28</v>
      </c>
      <c r="N4100" s="2">
        <v>212.56</v>
      </c>
      <c r="O4100" s="3" t="str">
        <f t="shared" si="325"/>
        <v>LOW</v>
      </c>
      <c r="P4100" t="str">
        <f t="shared" si="322"/>
        <v>HIGH IMPACT</v>
      </c>
      <c r="Q4100" s="5">
        <f t="shared" si="326"/>
        <v>518.43902439024396</v>
      </c>
    </row>
    <row r="4101" spans="1:17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 t="shared" si="323"/>
        <v>LOW</v>
      </c>
      <c r="J4101" s="2" t="str">
        <f t="shared" si="324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s="3" t="str">
        <f t="shared" si="325"/>
        <v>LOW</v>
      </c>
      <c r="P4101" t="str">
        <f t="shared" si="322"/>
        <v>NORMAL</v>
      </c>
      <c r="Q4101" s="5">
        <f t="shared" si="326"/>
        <v>305.83333333333331</v>
      </c>
    </row>
    <row r="4102" spans="1:17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 t="shared" si="323"/>
        <v>LOW</v>
      </c>
      <c r="J4102" s="2" t="str">
        <f t="shared" si="324"/>
        <v>LOW</v>
      </c>
      <c r="K4102" s="2">
        <v>0.27</v>
      </c>
      <c r="L4102" s="2">
        <v>3</v>
      </c>
      <c r="M4102" s="2" t="s">
        <v>17</v>
      </c>
      <c r="N4102" s="2">
        <v>428.43</v>
      </c>
      <c r="O4102" s="3" t="str">
        <f t="shared" si="325"/>
        <v>LOW</v>
      </c>
      <c r="P4102" t="str">
        <f t="shared" si="322"/>
        <v>HIGH IMPACT</v>
      </c>
      <c r="Q4102" s="5">
        <f t="shared" si="326"/>
        <v>1586.7777777777776</v>
      </c>
    </row>
    <row r="4103" spans="1:17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 t="shared" si="323"/>
        <v>LOW</v>
      </c>
      <c r="J4103" s="2" t="str">
        <f t="shared" si="324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s="3" t="str">
        <f t="shared" si="325"/>
        <v>LOW</v>
      </c>
      <c r="P4103" t="str">
        <f t="shared" si="322"/>
        <v>HIGH IMPACT</v>
      </c>
      <c r="Q4103" s="5">
        <f t="shared" si="326"/>
        <v>499.52380952380958</v>
      </c>
    </row>
    <row r="4104" spans="1:17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 t="shared" si="323"/>
        <v>LOW</v>
      </c>
      <c r="J4104" s="2" t="str">
        <f t="shared" si="324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s="3" t="str">
        <f t="shared" si="325"/>
        <v>LOW</v>
      </c>
      <c r="P4104" t="str">
        <f t="shared" ref="P4104:P4167" si="327">IF(OR(H4104&gt;5000,K4104&gt;0.2),"HIGH IMPACT","NORMAL")</f>
        <v>NORMAL</v>
      </c>
      <c r="Q4104" s="5">
        <f t="shared" si="326"/>
        <v>309</v>
      </c>
    </row>
    <row r="4105" spans="1:17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 t="shared" si="323"/>
        <v>LOW</v>
      </c>
      <c r="J4105" s="2" t="str">
        <f t="shared" si="324"/>
        <v>LOW</v>
      </c>
      <c r="K4105" s="2">
        <v>0.47</v>
      </c>
      <c r="L4105" s="2">
        <v>6</v>
      </c>
      <c r="M4105" s="2" t="s">
        <v>28</v>
      </c>
      <c r="N4105" s="2">
        <v>437.34</v>
      </c>
      <c r="O4105" s="3" t="str">
        <f t="shared" si="325"/>
        <v>LOW</v>
      </c>
      <c r="P4105" t="str">
        <f t="shared" si="327"/>
        <v>HIGH IMPACT</v>
      </c>
      <c r="Q4105" s="5">
        <f t="shared" si="326"/>
        <v>930.51063829787233</v>
      </c>
    </row>
    <row r="4106" spans="1:17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 t="shared" si="323"/>
        <v>HIGH</v>
      </c>
      <c r="J4106" s="2" t="str">
        <f t="shared" si="324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s="3" t="str">
        <f t="shared" si="325"/>
        <v>LOW</v>
      </c>
      <c r="P4106" t="str">
        <f t="shared" si="327"/>
        <v>HIGH IMPACT</v>
      </c>
      <c r="Q4106" s="5">
        <f t="shared" si="326"/>
        <v>963.27499999999998</v>
      </c>
    </row>
    <row r="4107" spans="1:17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 t="shared" si="323"/>
        <v>LOW</v>
      </c>
      <c r="J4107" s="2" t="str">
        <f t="shared" si="324"/>
        <v>LOW</v>
      </c>
      <c r="K4107" s="2">
        <v>0.09</v>
      </c>
      <c r="L4107" s="2">
        <v>5</v>
      </c>
      <c r="M4107" s="2" t="s">
        <v>28</v>
      </c>
      <c r="N4107" s="2">
        <v>435.64</v>
      </c>
      <c r="O4107" s="3" t="str">
        <f t="shared" si="325"/>
        <v>LOW</v>
      </c>
      <c r="P4107" t="str">
        <f t="shared" si="327"/>
        <v>NORMAL</v>
      </c>
      <c r="Q4107" s="5">
        <f t="shared" si="326"/>
        <v>4840.4444444444443</v>
      </c>
    </row>
    <row r="4108" spans="1:17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 t="shared" si="323"/>
        <v>LOW</v>
      </c>
      <c r="J4108" s="2" t="str">
        <f t="shared" si="324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3" t="str">
        <f t="shared" si="325"/>
        <v>LOW</v>
      </c>
      <c r="P4108" t="str">
        <f t="shared" si="327"/>
        <v>HIGH IMPACT</v>
      </c>
      <c r="Q4108" s="5">
        <f t="shared" si="326"/>
        <v>445.39285714285705</v>
      </c>
    </row>
    <row r="4109" spans="1:17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 t="shared" si="323"/>
        <v>LOW</v>
      </c>
      <c r="J4109" s="2" t="str">
        <f t="shared" si="324"/>
        <v>LOW</v>
      </c>
      <c r="K4109" s="2">
        <v>0.4</v>
      </c>
      <c r="L4109" s="2">
        <v>4</v>
      </c>
      <c r="M4109" s="2" t="s">
        <v>28</v>
      </c>
      <c r="N4109" s="2">
        <v>715.88</v>
      </c>
      <c r="O4109" s="3" t="str">
        <f t="shared" si="325"/>
        <v>LOW</v>
      </c>
      <c r="P4109" t="str">
        <f t="shared" si="327"/>
        <v>HIGH IMPACT</v>
      </c>
      <c r="Q4109" s="5">
        <f t="shared" si="326"/>
        <v>1789.6999999999998</v>
      </c>
    </row>
    <row r="4110" spans="1:17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 t="shared" si="323"/>
        <v>MEDIUM</v>
      </c>
      <c r="J4110" s="2" t="str">
        <f t="shared" si="324"/>
        <v>LOW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3" t="str">
        <f t="shared" si="325"/>
        <v>LOW</v>
      </c>
      <c r="P4110" t="str">
        <f t="shared" si="327"/>
        <v>HIGH IMPACT</v>
      </c>
      <c r="Q4110" s="5">
        <f t="shared" si="326"/>
        <v>849.10344827586221</v>
      </c>
    </row>
    <row r="4111" spans="1:17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 t="shared" si="323"/>
        <v>LOW</v>
      </c>
      <c r="J4111" s="2" t="str">
        <f t="shared" si="324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s="3" t="str">
        <f t="shared" si="325"/>
        <v>LOW</v>
      </c>
      <c r="P4111" t="str">
        <f t="shared" si="327"/>
        <v>HIGH IMPACT</v>
      </c>
      <c r="Q4111" s="5">
        <f t="shared" si="326"/>
        <v>1123.52</v>
      </c>
    </row>
    <row r="4112" spans="1:17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 t="shared" si="323"/>
        <v>LOW</v>
      </c>
      <c r="J4112" s="2" t="str">
        <f t="shared" si="324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s="3" t="str">
        <f t="shared" si="325"/>
        <v>LOW</v>
      </c>
      <c r="P4112" t="str">
        <f t="shared" si="327"/>
        <v>NORMAL</v>
      </c>
      <c r="Q4112" s="5">
        <f t="shared" si="326"/>
        <v>769.75</v>
      </c>
    </row>
    <row r="4113" spans="1:17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 t="shared" si="323"/>
        <v>LOW</v>
      </c>
      <c r="J4113" s="2" t="str">
        <f t="shared" si="324"/>
        <v>LOW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3" t="str">
        <f t="shared" si="325"/>
        <v>LOW</v>
      </c>
      <c r="P4113" t="str">
        <f t="shared" si="327"/>
        <v>NORMAL</v>
      </c>
      <c r="Q4113" s="5">
        <f t="shared" si="326"/>
        <v>3165.4</v>
      </c>
    </row>
    <row r="4114" spans="1:17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 t="shared" si="323"/>
        <v>HIGH</v>
      </c>
      <c r="J4114" s="2" t="str">
        <f t="shared" si="324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s="3" t="str">
        <f t="shared" si="325"/>
        <v>HIGH</v>
      </c>
      <c r="P4114" t="str">
        <f t="shared" si="327"/>
        <v>HIGH IMPACT</v>
      </c>
      <c r="Q4114" s="5">
        <f t="shared" si="326"/>
        <v>8195.9166666666661</v>
      </c>
    </row>
    <row r="4115" spans="1:17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 t="shared" si="323"/>
        <v>HIGH</v>
      </c>
      <c r="J4115" s="2" t="str">
        <f t="shared" si="324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s="3" t="str">
        <f t="shared" si="325"/>
        <v>LOW</v>
      </c>
      <c r="P4115" t="str">
        <f t="shared" si="327"/>
        <v>HIGH IMPACT</v>
      </c>
      <c r="Q4115" s="5">
        <f t="shared" si="326"/>
        <v>1573.8846153846152</v>
      </c>
    </row>
    <row r="4116" spans="1:17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 t="shared" si="323"/>
        <v>LOW</v>
      </c>
      <c r="J4116" s="2" t="str">
        <f t="shared" si="324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3" t="str">
        <f t="shared" si="325"/>
        <v>LOW</v>
      </c>
      <c r="P4116" t="str">
        <f t="shared" si="327"/>
        <v>HIGH IMPACT</v>
      </c>
      <c r="Q4116" s="5">
        <f t="shared" si="326"/>
        <v>1219.2653061224491</v>
      </c>
    </row>
    <row r="4117" spans="1:17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 t="shared" si="323"/>
        <v>LOW</v>
      </c>
      <c r="J4117" s="2" t="str">
        <f t="shared" si="324"/>
        <v>LOW</v>
      </c>
      <c r="K4117" s="2">
        <v>0.4</v>
      </c>
      <c r="L4117" s="2">
        <v>2</v>
      </c>
      <c r="M4117" s="2" t="s">
        <v>23</v>
      </c>
      <c r="N4117" s="2">
        <v>185.37</v>
      </c>
      <c r="O4117" s="3" t="str">
        <f t="shared" si="325"/>
        <v>LOW</v>
      </c>
      <c r="P4117" t="str">
        <f t="shared" si="327"/>
        <v>HIGH IMPACT</v>
      </c>
      <c r="Q4117" s="5">
        <f t="shared" si="326"/>
        <v>463.42500000000001</v>
      </c>
    </row>
    <row r="4118" spans="1:17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 t="shared" si="323"/>
        <v>LOW</v>
      </c>
      <c r="J4118" s="2" t="str">
        <f t="shared" si="324"/>
        <v>LOW</v>
      </c>
      <c r="K4118" s="2">
        <v>0.06</v>
      </c>
      <c r="L4118" s="2">
        <v>2</v>
      </c>
      <c r="M4118" s="2" t="s">
        <v>28</v>
      </c>
      <c r="N4118" s="2">
        <v>425.64</v>
      </c>
      <c r="O4118" s="3" t="str">
        <f t="shared" si="325"/>
        <v>LOW</v>
      </c>
      <c r="P4118" t="str">
        <f t="shared" si="327"/>
        <v>NORMAL</v>
      </c>
      <c r="Q4118" s="5">
        <f t="shared" si="326"/>
        <v>7094</v>
      </c>
    </row>
    <row r="4119" spans="1:17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 t="shared" si="323"/>
        <v>LOW</v>
      </c>
      <c r="J4119" s="2" t="str">
        <f t="shared" si="324"/>
        <v>LOW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3" t="str">
        <f t="shared" si="325"/>
        <v>LOW</v>
      </c>
      <c r="P4119" t="str">
        <f t="shared" si="327"/>
        <v>HIGH IMPACT</v>
      </c>
      <c r="Q4119" s="5">
        <f t="shared" si="326"/>
        <v>1594.25</v>
      </c>
    </row>
    <row r="4120" spans="1:17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 t="shared" si="323"/>
        <v>LOW</v>
      </c>
      <c r="J4120" s="2" t="str">
        <f t="shared" si="324"/>
        <v>LOW</v>
      </c>
      <c r="K4120" s="2">
        <v>0.41</v>
      </c>
      <c r="L4120" s="2">
        <v>7</v>
      </c>
      <c r="M4120" s="2" t="s">
        <v>17</v>
      </c>
      <c r="N4120" s="2">
        <v>409.39</v>
      </c>
      <c r="O4120" s="3" t="str">
        <f t="shared" si="325"/>
        <v>LOW</v>
      </c>
      <c r="P4120" t="str">
        <f t="shared" si="327"/>
        <v>HIGH IMPACT</v>
      </c>
      <c r="Q4120" s="5">
        <f t="shared" si="326"/>
        <v>998.51219512195121</v>
      </c>
    </row>
    <row r="4121" spans="1:17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 t="shared" si="323"/>
        <v>LOW</v>
      </c>
      <c r="J4121" s="2" t="str">
        <f t="shared" si="324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3" t="str">
        <f t="shared" si="325"/>
        <v>LOW</v>
      </c>
      <c r="P4121" t="str">
        <f t="shared" si="327"/>
        <v>HIGH IMPACT</v>
      </c>
      <c r="Q4121" s="5">
        <f t="shared" si="326"/>
        <v>4967.2857142857147</v>
      </c>
    </row>
    <row r="4122" spans="1:17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 t="shared" si="323"/>
        <v>LOW</v>
      </c>
      <c r="J4122" s="2" t="str">
        <f t="shared" si="324"/>
        <v>LOW</v>
      </c>
      <c r="K4122" s="2">
        <v>0.17</v>
      </c>
      <c r="L4122" s="2">
        <v>1</v>
      </c>
      <c r="M4122" s="2" t="s">
        <v>23</v>
      </c>
      <c r="N4122" s="2">
        <v>241.36</v>
      </c>
      <c r="O4122" s="3" t="str">
        <f t="shared" si="325"/>
        <v>LOW</v>
      </c>
      <c r="P4122" t="str">
        <f t="shared" si="327"/>
        <v>NORMAL</v>
      </c>
      <c r="Q4122" s="5">
        <f t="shared" si="326"/>
        <v>1419.7647058823529</v>
      </c>
    </row>
    <row r="4123" spans="1:17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 t="shared" si="323"/>
        <v>LOW</v>
      </c>
      <c r="J4123" s="2" t="str">
        <f t="shared" si="324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3" t="str">
        <f t="shared" si="325"/>
        <v>LOW</v>
      </c>
      <c r="P4123" t="str">
        <f t="shared" si="327"/>
        <v>HIGH IMPACT</v>
      </c>
      <c r="Q4123" s="5">
        <f t="shared" si="326"/>
        <v>640.68965517241384</v>
      </c>
    </row>
    <row r="4124" spans="1:17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 t="shared" si="323"/>
        <v>MEDIUM</v>
      </c>
      <c r="J4124" s="2" t="str">
        <f t="shared" si="324"/>
        <v>LOW</v>
      </c>
      <c r="K4124" s="2">
        <v>0.26</v>
      </c>
      <c r="L4124" s="2">
        <v>4</v>
      </c>
      <c r="M4124" s="2" t="s">
        <v>17</v>
      </c>
      <c r="N4124" s="2">
        <v>120.9</v>
      </c>
      <c r="O4124" s="3" t="str">
        <f t="shared" si="325"/>
        <v>LOW</v>
      </c>
      <c r="P4124" t="str">
        <f t="shared" si="327"/>
        <v>HIGH IMPACT</v>
      </c>
      <c r="Q4124" s="5">
        <f t="shared" si="326"/>
        <v>465</v>
      </c>
    </row>
    <row r="4125" spans="1:17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 t="shared" si="323"/>
        <v>LOW</v>
      </c>
      <c r="J4125" s="2" t="str">
        <f t="shared" si="324"/>
        <v>LOW</v>
      </c>
      <c r="K4125" s="2">
        <v>0.13</v>
      </c>
      <c r="L4125" s="2">
        <v>8</v>
      </c>
      <c r="M4125" s="2" t="s">
        <v>17</v>
      </c>
      <c r="N4125" s="2">
        <v>377.56</v>
      </c>
      <c r="O4125" s="3" t="str">
        <f t="shared" si="325"/>
        <v>LOW</v>
      </c>
      <c r="P4125" t="str">
        <f t="shared" si="327"/>
        <v>NORMAL</v>
      </c>
      <c r="Q4125" s="5">
        <f t="shared" si="326"/>
        <v>2904.3076923076924</v>
      </c>
    </row>
    <row r="4126" spans="1:17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 t="shared" si="323"/>
        <v>LOW</v>
      </c>
      <c r="J4126" s="2" t="str">
        <f t="shared" si="324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s="3" t="str">
        <f t="shared" si="325"/>
        <v>LOW</v>
      </c>
      <c r="P4126" t="str">
        <f t="shared" si="327"/>
        <v>NORMAL</v>
      </c>
      <c r="Q4126" s="5">
        <f t="shared" si="326"/>
        <v>2306.2999999999997</v>
      </c>
    </row>
    <row r="4127" spans="1:17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 t="shared" si="323"/>
        <v>LOW</v>
      </c>
      <c r="J4127" s="2" t="str">
        <f t="shared" si="324"/>
        <v>LOW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3" t="str">
        <f t="shared" si="325"/>
        <v>LOW</v>
      </c>
      <c r="P4127" t="str">
        <f t="shared" si="327"/>
        <v>HIGH IMPACT</v>
      </c>
      <c r="Q4127" s="5">
        <f t="shared" si="326"/>
        <v>1912.7037037037035</v>
      </c>
    </row>
    <row r="4128" spans="1:17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 t="shared" si="323"/>
        <v>LOW</v>
      </c>
      <c r="J4128" s="2" t="str">
        <f t="shared" si="324"/>
        <v>LOW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3" t="str">
        <f t="shared" si="325"/>
        <v>LOW</v>
      </c>
      <c r="P4128" t="str">
        <f t="shared" si="327"/>
        <v>HIGH IMPACT</v>
      </c>
      <c r="Q4128" s="5">
        <f t="shared" si="326"/>
        <v>1628.3448275862072</v>
      </c>
    </row>
    <row r="4129" spans="1:17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 t="shared" si="323"/>
        <v>LOW</v>
      </c>
      <c r="J4129" s="2" t="str">
        <f t="shared" si="324"/>
        <v>LOW</v>
      </c>
      <c r="K4129" s="2">
        <v>0.27</v>
      </c>
      <c r="L4129" s="2">
        <v>3</v>
      </c>
      <c r="M4129" s="2" t="s">
        <v>17</v>
      </c>
      <c r="N4129" s="2">
        <v>1127.02</v>
      </c>
      <c r="O4129" s="3" t="str">
        <f t="shared" si="325"/>
        <v>LOW</v>
      </c>
      <c r="P4129" t="str">
        <f t="shared" si="327"/>
        <v>HIGH IMPACT</v>
      </c>
      <c r="Q4129" s="5">
        <f t="shared" si="326"/>
        <v>4174.1481481481478</v>
      </c>
    </row>
    <row r="4130" spans="1:17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 t="shared" si="323"/>
        <v>LOW</v>
      </c>
      <c r="J4130" s="2" t="str">
        <f t="shared" si="324"/>
        <v>LOW</v>
      </c>
      <c r="K4130" s="2">
        <v>0.42</v>
      </c>
      <c r="L4130" s="2">
        <v>5</v>
      </c>
      <c r="M4130" s="2" t="s">
        <v>28</v>
      </c>
      <c r="N4130" s="2">
        <v>222.98</v>
      </c>
      <c r="O4130" s="3" t="str">
        <f t="shared" si="325"/>
        <v>LOW</v>
      </c>
      <c r="P4130" t="str">
        <f t="shared" si="327"/>
        <v>HIGH IMPACT</v>
      </c>
      <c r="Q4130" s="5">
        <f t="shared" si="326"/>
        <v>530.90476190476193</v>
      </c>
    </row>
    <row r="4131" spans="1:17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 t="shared" si="323"/>
        <v>LOW</v>
      </c>
      <c r="J4131" s="2" t="str">
        <f t="shared" si="324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s="3" t="str">
        <f t="shared" si="325"/>
        <v>LOW</v>
      </c>
      <c r="P4131" t="str">
        <f t="shared" si="327"/>
        <v>NORMAL</v>
      </c>
      <c r="Q4131" s="5">
        <f t="shared" si="326"/>
        <v>65014.5</v>
      </c>
    </row>
    <row r="4132" spans="1:17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 t="shared" si="323"/>
        <v>LOW</v>
      </c>
      <c r="J4132" s="2" t="str">
        <f t="shared" si="324"/>
        <v>LOW</v>
      </c>
      <c r="K4132" s="2">
        <v>0.17</v>
      </c>
      <c r="L4132" s="2">
        <v>7</v>
      </c>
      <c r="M4132" s="2" t="s">
        <v>17</v>
      </c>
      <c r="N4132" s="2">
        <v>1061.07</v>
      </c>
      <c r="O4132" s="3" t="str">
        <f t="shared" si="325"/>
        <v>LOW</v>
      </c>
      <c r="P4132" t="str">
        <f t="shared" si="327"/>
        <v>NORMAL</v>
      </c>
      <c r="Q4132" s="5">
        <f t="shared" si="326"/>
        <v>6241.5882352941171</v>
      </c>
    </row>
    <row r="4133" spans="1:17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 t="shared" si="323"/>
        <v>LOW</v>
      </c>
      <c r="J4133" s="2" t="str">
        <f t="shared" si="324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s="3" t="str">
        <f t="shared" si="325"/>
        <v>LOW</v>
      </c>
      <c r="P4133" t="str">
        <f t="shared" si="327"/>
        <v>HIGH IMPACT</v>
      </c>
      <c r="Q4133" s="5">
        <f t="shared" si="326"/>
        <v>153.62162162162164</v>
      </c>
    </row>
    <row r="4134" spans="1:17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 t="shared" si="323"/>
        <v>LOW</v>
      </c>
      <c r="J4134" s="2" t="str">
        <f t="shared" si="324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s="3" t="str">
        <f t="shared" si="325"/>
        <v>LOW</v>
      </c>
      <c r="P4134" t="str">
        <f t="shared" si="327"/>
        <v>HIGH IMPACT</v>
      </c>
      <c r="Q4134" s="5">
        <f t="shared" si="326"/>
        <v>250.93939393939394</v>
      </c>
    </row>
    <row r="4135" spans="1:17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 t="shared" si="323"/>
        <v>LOW</v>
      </c>
      <c r="J4135" s="2" t="str">
        <f t="shared" si="324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s="3" t="str">
        <f t="shared" si="325"/>
        <v>LOW</v>
      </c>
      <c r="P4135" t="str">
        <f t="shared" si="327"/>
        <v>HIGH IMPACT</v>
      </c>
      <c r="Q4135" s="5">
        <f t="shared" si="326"/>
        <v>89.065217391304344</v>
      </c>
    </row>
    <row r="4136" spans="1:17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 t="shared" si="323"/>
        <v>LOW</v>
      </c>
      <c r="J4136" s="2" t="str">
        <f t="shared" si="324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3" t="str">
        <f t="shared" si="325"/>
        <v>LOW</v>
      </c>
      <c r="P4136" t="str">
        <f t="shared" si="327"/>
        <v>HIGH IMPACT</v>
      </c>
      <c r="Q4136" s="5">
        <f t="shared" si="326"/>
        <v>2780.2068965517242</v>
      </c>
    </row>
    <row r="4137" spans="1:17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 t="shared" si="323"/>
        <v>LOW</v>
      </c>
      <c r="J4137" s="2" t="str">
        <f t="shared" si="324"/>
        <v>LOW</v>
      </c>
      <c r="K4137" s="2">
        <v>0.32</v>
      </c>
      <c r="L4137" s="2">
        <v>6</v>
      </c>
      <c r="M4137" s="2" t="s">
        <v>23</v>
      </c>
      <c r="N4137" s="2">
        <v>129.13</v>
      </c>
      <c r="O4137" s="3" t="str">
        <f t="shared" si="325"/>
        <v>LOW</v>
      </c>
      <c r="P4137" t="str">
        <f t="shared" si="327"/>
        <v>HIGH IMPACT</v>
      </c>
      <c r="Q4137" s="5">
        <f t="shared" si="326"/>
        <v>403.53125</v>
      </c>
    </row>
    <row r="4138" spans="1:17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 t="shared" si="323"/>
        <v>LOW</v>
      </c>
      <c r="J4138" s="2" t="str">
        <f t="shared" si="324"/>
        <v>LOW</v>
      </c>
      <c r="K4138" s="2">
        <v>0.35</v>
      </c>
      <c r="L4138" s="2">
        <v>7</v>
      </c>
      <c r="M4138" s="2" t="s">
        <v>28</v>
      </c>
      <c r="N4138" s="2">
        <v>891.08</v>
      </c>
      <c r="O4138" s="3" t="str">
        <f t="shared" si="325"/>
        <v>LOW</v>
      </c>
      <c r="P4138" t="str">
        <f t="shared" si="327"/>
        <v>HIGH IMPACT</v>
      </c>
      <c r="Q4138" s="5">
        <f t="shared" si="326"/>
        <v>2545.9428571428575</v>
      </c>
    </row>
    <row r="4139" spans="1:17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 t="shared" si="323"/>
        <v>HIGH</v>
      </c>
      <c r="J4139" s="2" t="str">
        <f t="shared" si="324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s="3" t="str">
        <f t="shared" si="325"/>
        <v>LOW</v>
      </c>
      <c r="P4139" t="str">
        <f t="shared" si="327"/>
        <v>HIGH IMPACT</v>
      </c>
      <c r="Q4139" s="5">
        <f t="shared" si="326"/>
        <v>3783.0000000000005</v>
      </c>
    </row>
    <row r="4140" spans="1:17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 t="shared" si="323"/>
        <v>LOW</v>
      </c>
      <c r="J4140" s="2" t="str">
        <f t="shared" si="324"/>
        <v>LOW</v>
      </c>
      <c r="K4140" s="2">
        <v>0.38</v>
      </c>
      <c r="L4140" s="2">
        <v>9</v>
      </c>
      <c r="M4140" s="2" t="s">
        <v>28</v>
      </c>
      <c r="N4140" s="2">
        <v>1125.08</v>
      </c>
      <c r="O4140" s="3" t="str">
        <f t="shared" si="325"/>
        <v>LOW</v>
      </c>
      <c r="P4140" t="str">
        <f t="shared" si="327"/>
        <v>HIGH IMPACT</v>
      </c>
      <c r="Q4140" s="5">
        <f t="shared" si="326"/>
        <v>2960.7368421052629</v>
      </c>
    </row>
    <row r="4141" spans="1:17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 t="shared" si="323"/>
        <v>LOW</v>
      </c>
      <c r="J4141" s="2" t="str">
        <f t="shared" si="324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s="3" t="str">
        <f t="shared" si="325"/>
        <v>LOW</v>
      </c>
      <c r="P4141" t="str">
        <f t="shared" si="327"/>
        <v>NORMAL</v>
      </c>
      <c r="Q4141" s="5">
        <f t="shared" si="326"/>
        <v>3818.5333333333333</v>
      </c>
    </row>
    <row r="4142" spans="1:17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 t="shared" si="323"/>
        <v>LOW</v>
      </c>
      <c r="J4142" s="2" t="str">
        <f t="shared" si="324"/>
        <v>LOW</v>
      </c>
      <c r="K4142" s="2">
        <v>0.21</v>
      </c>
      <c r="L4142" s="2">
        <v>3</v>
      </c>
      <c r="M4142" s="2" t="s">
        <v>28</v>
      </c>
      <c r="N4142" s="2">
        <v>580.87</v>
      </c>
      <c r="O4142" s="3" t="str">
        <f t="shared" si="325"/>
        <v>LOW</v>
      </c>
      <c r="P4142" t="str">
        <f t="shared" si="327"/>
        <v>HIGH IMPACT</v>
      </c>
      <c r="Q4142" s="5">
        <f t="shared" si="326"/>
        <v>2766.0476190476193</v>
      </c>
    </row>
    <row r="4143" spans="1:17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 t="shared" si="323"/>
        <v>LOW</v>
      </c>
      <c r="J4143" s="2" t="str">
        <f t="shared" si="324"/>
        <v>LOW</v>
      </c>
      <c r="K4143" s="2">
        <v>0.01</v>
      </c>
      <c r="L4143" s="2">
        <v>7</v>
      </c>
      <c r="M4143" s="2" t="s">
        <v>23</v>
      </c>
      <c r="N4143" s="2">
        <v>234.45</v>
      </c>
      <c r="O4143" s="3" t="str">
        <f t="shared" si="325"/>
        <v>LOW</v>
      </c>
      <c r="P4143" t="str">
        <f t="shared" si="327"/>
        <v>NORMAL</v>
      </c>
      <c r="Q4143" s="5">
        <f t="shared" si="326"/>
        <v>23445</v>
      </c>
    </row>
    <row r="4144" spans="1:17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 t="shared" si="323"/>
        <v>LOW</v>
      </c>
      <c r="J4144" s="2" t="str">
        <f t="shared" si="324"/>
        <v>LOW</v>
      </c>
      <c r="K4144" s="2">
        <v>0.42</v>
      </c>
      <c r="L4144" s="2">
        <v>7</v>
      </c>
      <c r="M4144" s="2" t="s">
        <v>17</v>
      </c>
      <c r="N4144" s="2">
        <v>201.33</v>
      </c>
      <c r="O4144" s="3" t="str">
        <f t="shared" si="325"/>
        <v>LOW</v>
      </c>
      <c r="P4144" t="str">
        <f t="shared" si="327"/>
        <v>HIGH IMPACT</v>
      </c>
      <c r="Q4144" s="5">
        <f t="shared" si="326"/>
        <v>479.35714285714289</v>
      </c>
    </row>
    <row r="4145" spans="1:17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 t="shared" si="323"/>
        <v>LOW</v>
      </c>
      <c r="J4145" s="2" t="str">
        <f t="shared" si="324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s="3" t="str">
        <f t="shared" si="325"/>
        <v>LOW</v>
      </c>
      <c r="P4145" t="str">
        <f t="shared" si="327"/>
        <v>HIGH IMPACT</v>
      </c>
      <c r="Q4145" s="5">
        <f t="shared" si="326"/>
        <v>34</v>
      </c>
    </row>
    <row r="4146" spans="1:17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 t="shared" si="323"/>
        <v>LOW</v>
      </c>
      <c r="J4146" s="2" t="str">
        <f t="shared" si="324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s="3" t="str">
        <f t="shared" si="325"/>
        <v>LOW</v>
      </c>
      <c r="P4146" t="str">
        <f t="shared" si="327"/>
        <v>NORMAL</v>
      </c>
      <c r="Q4146" s="5">
        <f t="shared" si="326"/>
        <v>17036</v>
      </c>
    </row>
    <row r="4147" spans="1:17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 t="shared" si="323"/>
        <v>LOW</v>
      </c>
      <c r="J4147" s="2" t="str">
        <f t="shared" si="324"/>
        <v>LOW</v>
      </c>
      <c r="K4147" s="2">
        <v>0.32</v>
      </c>
      <c r="L4147" s="2">
        <v>3</v>
      </c>
      <c r="M4147" s="2" t="s">
        <v>17</v>
      </c>
      <c r="N4147" s="2">
        <v>347.07</v>
      </c>
      <c r="O4147" s="3" t="str">
        <f t="shared" si="325"/>
        <v>LOW</v>
      </c>
      <c r="P4147" t="str">
        <f t="shared" si="327"/>
        <v>HIGH IMPACT</v>
      </c>
      <c r="Q4147" s="5">
        <f t="shared" si="326"/>
        <v>1084.59375</v>
      </c>
    </row>
    <row r="4148" spans="1:17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 t="shared" si="323"/>
        <v>LOW</v>
      </c>
      <c r="J4148" s="2" t="str">
        <f t="shared" si="324"/>
        <v>LOW</v>
      </c>
      <c r="K4148" s="2">
        <v>0.48</v>
      </c>
      <c r="L4148" s="2">
        <v>7</v>
      </c>
      <c r="M4148" s="2" t="s">
        <v>23</v>
      </c>
      <c r="N4148" s="2">
        <v>795.01</v>
      </c>
      <c r="O4148" s="3" t="str">
        <f t="shared" si="325"/>
        <v>LOW</v>
      </c>
      <c r="P4148" t="str">
        <f t="shared" si="327"/>
        <v>HIGH IMPACT</v>
      </c>
      <c r="Q4148" s="5">
        <f t="shared" si="326"/>
        <v>1656.2708333333335</v>
      </c>
    </row>
    <row r="4149" spans="1:17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 t="shared" si="323"/>
        <v>LOW</v>
      </c>
      <c r="J4149" s="2" t="str">
        <f t="shared" si="324"/>
        <v>LOW</v>
      </c>
      <c r="K4149" s="2">
        <v>0.3</v>
      </c>
      <c r="L4149" s="2">
        <v>5</v>
      </c>
      <c r="M4149" s="2" t="s">
        <v>17</v>
      </c>
      <c r="N4149" s="2">
        <v>949.65</v>
      </c>
      <c r="O4149" s="3" t="str">
        <f t="shared" si="325"/>
        <v>LOW</v>
      </c>
      <c r="P4149" t="str">
        <f t="shared" si="327"/>
        <v>HIGH IMPACT</v>
      </c>
      <c r="Q4149" s="5">
        <f t="shared" si="326"/>
        <v>3165.5</v>
      </c>
    </row>
    <row r="4150" spans="1:17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 t="shared" si="323"/>
        <v>MEDIUM</v>
      </c>
      <c r="J4150" s="2" t="str">
        <f t="shared" si="324"/>
        <v>LOW</v>
      </c>
      <c r="K4150" s="2">
        <v>0.4</v>
      </c>
      <c r="L4150" s="2">
        <v>4</v>
      </c>
      <c r="M4150" s="2" t="s">
        <v>23</v>
      </c>
      <c r="N4150" s="2">
        <v>56.94</v>
      </c>
      <c r="O4150" s="3" t="str">
        <f t="shared" si="325"/>
        <v>LOW</v>
      </c>
      <c r="P4150" t="str">
        <f t="shared" si="327"/>
        <v>HIGH IMPACT</v>
      </c>
      <c r="Q4150" s="5">
        <f t="shared" si="326"/>
        <v>142.35</v>
      </c>
    </row>
    <row r="4151" spans="1:17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 t="shared" si="323"/>
        <v>LOW</v>
      </c>
      <c r="J4151" s="2" t="str">
        <f t="shared" si="324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s="3" t="str">
        <f t="shared" si="325"/>
        <v>LOW</v>
      </c>
      <c r="P4151" t="str">
        <f t="shared" si="327"/>
        <v>NORMAL</v>
      </c>
      <c r="Q4151" s="5">
        <f t="shared" si="326"/>
        <v>7550.8333333333339</v>
      </c>
    </row>
    <row r="4152" spans="1:17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 t="shared" si="323"/>
        <v>LOW</v>
      </c>
      <c r="J4152" s="2" t="str">
        <f t="shared" si="324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s="3" t="str">
        <f t="shared" si="325"/>
        <v>LOW</v>
      </c>
      <c r="P4152" t="str">
        <f t="shared" si="327"/>
        <v>NORMAL</v>
      </c>
      <c r="Q4152" s="5">
        <f t="shared" si="326"/>
        <v>852.58333333333337</v>
      </c>
    </row>
    <row r="4153" spans="1:17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 t="shared" si="323"/>
        <v>LOW</v>
      </c>
      <c r="J4153" s="2" t="str">
        <f t="shared" si="324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s="3" t="str">
        <f t="shared" si="325"/>
        <v>LOW</v>
      </c>
      <c r="P4153" t="str">
        <f t="shared" si="327"/>
        <v>NORMAL</v>
      </c>
      <c r="Q4153" s="5">
        <f t="shared" si="326"/>
        <v>514.29411764705878</v>
      </c>
    </row>
    <row r="4154" spans="1:17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 t="shared" si="323"/>
        <v>LOW</v>
      </c>
      <c r="J4154" s="2" t="str">
        <f t="shared" si="324"/>
        <v>LOW</v>
      </c>
      <c r="K4154" s="2">
        <v>0.49</v>
      </c>
      <c r="L4154" s="2">
        <v>5</v>
      </c>
      <c r="M4154" s="2" t="s">
        <v>28</v>
      </c>
      <c r="N4154" s="2">
        <v>1108.53</v>
      </c>
      <c r="O4154" s="3" t="str">
        <f t="shared" si="325"/>
        <v>LOW</v>
      </c>
      <c r="P4154" t="str">
        <f t="shared" si="327"/>
        <v>HIGH IMPACT</v>
      </c>
      <c r="Q4154" s="5">
        <f t="shared" si="326"/>
        <v>2262.3061224489797</v>
      </c>
    </row>
    <row r="4155" spans="1:17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 t="shared" si="323"/>
        <v>LOW</v>
      </c>
      <c r="J4155" s="2" t="str">
        <f t="shared" si="324"/>
        <v>LOW</v>
      </c>
      <c r="K4155" s="2">
        <v>0.39</v>
      </c>
      <c r="L4155" s="2">
        <v>4</v>
      </c>
      <c r="M4155" s="2" t="s">
        <v>23</v>
      </c>
      <c r="N4155" s="2">
        <v>826.7</v>
      </c>
      <c r="O4155" s="3" t="str">
        <f t="shared" si="325"/>
        <v>LOW</v>
      </c>
      <c r="P4155" t="str">
        <f t="shared" si="327"/>
        <v>HIGH IMPACT</v>
      </c>
      <c r="Q4155" s="5">
        <f t="shared" si="326"/>
        <v>2119.7435897435898</v>
      </c>
    </row>
    <row r="4156" spans="1:17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 t="shared" si="323"/>
        <v>LOW</v>
      </c>
      <c r="J4156" s="2" t="str">
        <f t="shared" si="324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s="3" t="str">
        <f t="shared" si="325"/>
        <v>LOW</v>
      </c>
      <c r="P4156" t="str">
        <f t="shared" si="327"/>
        <v>HIGH IMPACT</v>
      </c>
      <c r="Q4156" s="5">
        <f t="shared" si="326"/>
        <v>153.22727272727272</v>
      </c>
    </row>
    <row r="4157" spans="1:17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 t="shared" si="323"/>
        <v>LOW</v>
      </c>
      <c r="J4157" s="2" t="str">
        <f t="shared" si="324"/>
        <v>LOW</v>
      </c>
      <c r="K4157" s="2">
        <v>0.24</v>
      </c>
      <c r="L4157" s="2">
        <v>4</v>
      </c>
      <c r="M4157" s="2" t="s">
        <v>28</v>
      </c>
      <c r="N4157" s="2">
        <v>308.86</v>
      </c>
      <c r="O4157" s="3" t="str">
        <f t="shared" si="325"/>
        <v>LOW</v>
      </c>
      <c r="P4157" t="str">
        <f t="shared" si="327"/>
        <v>HIGH IMPACT</v>
      </c>
      <c r="Q4157" s="5">
        <f t="shared" si="326"/>
        <v>1286.9166666666667</v>
      </c>
    </row>
    <row r="4158" spans="1:17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 t="shared" si="323"/>
        <v>LOW</v>
      </c>
      <c r="J4158" s="2" t="str">
        <f t="shared" si="324"/>
        <v>LOW</v>
      </c>
      <c r="K4158" s="2">
        <v>0.36</v>
      </c>
      <c r="L4158" s="2">
        <v>1</v>
      </c>
      <c r="M4158" s="2" t="s">
        <v>17</v>
      </c>
      <c r="N4158" s="2">
        <v>218.41</v>
      </c>
      <c r="O4158" s="3" t="str">
        <f t="shared" si="325"/>
        <v>LOW</v>
      </c>
      <c r="P4158" t="str">
        <f t="shared" si="327"/>
        <v>HIGH IMPACT</v>
      </c>
      <c r="Q4158" s="5">
        <f t="shared" si="326"/>
        <v>606.69444444444446</v>
      </c>
    </row>
    <row r="4159" spans="1:17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 t="shared" si="323"/>
        <v>LOW</v>
      </c>
      <c r="J4159" s="2" t="str">
        <f t="shared" si="324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s="3" t="str">
        <f t="shared" si="325"/>
        <v>LOW</v>
      </c>
      <c r="P4159" t="str">
        <f t="shared" si="327"/>
        <v>HIGH IMPACT</v>
      </c>
      <c r="Q4159" s="5">
        <f t="shared" si="326"/>
        <v>222.43243243243242</v>
      </c>
    </row>
    <row r="4160" spans="1:17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 t="shared" si="323"/>
        <v>LOW</v>
      </c>
      <c r="J4160" s="2" t="str">
        <f t="shared" si="324"/>
        <v>LOW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3" t="str">
        <f t="shared" si="325"/>
        <v>LOW</v>
      </c>
      <c r="P4160" t="str">
        <f t="shared" si="327"/>
        <v>HIGH IMPACT</v>
      </c>
      <c r="Q4160" s="5">
        <f t="shared" si="326"/>
        <v>882.60714285714278</v>
      </c>
    </row>
    <row r="4161" spans="1:17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 t="shared" si="323"/>
        <v>LOW</v>
      </c>
      <c r="J4161" s="2" t="str">
        <f t="shared" si="324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s="3" t="str">
        <f t="shared" si="325"/>
        <v>LOW</v>
      </c>
      <c r="P4161" t="str">
        <f t="shared" si="327"/>
        <v>HIGH IMPACT</v>
      </c>
      <c r="Q4161" s="5">
        <f t="shared" si="326"/>
        <v>1168.840909090909</v>
      </c>
    </row>
    <row r="4162" spans="1:17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 t="shared" si="323"/>
        <v>LOW</v>
      </c>
      <c r="J4162" s="2" t="str">
        <f t="shared" si="324"/>
        <v>LOW</v>
      </c>
      <c r="K4162" s="2">
        <v>0.08</v>
      </c>
      <c r="L4162" s="2">
        <v>8</v>
      </c>
      <c r="M4162" s="2" t="s">
        <v>23</v>
      </c>
      <c r="N4162" s="2">
        <v>668.71</v>
      </c>
      <c r="O4162" s="3" t="str">
        <f t="shared" si="325"/>
        <v>LOW</v>
      </c>
      <c r="P4162" t="str">
        <f t="shared" si="327"/>
        <v>NORMAL</v>
      </c>
      <c r="Q4162" s="5">
        <f t="shared" si="326"/>
        <v>8358.875</v>
      </c>
    </row>
    <row r="4163" spans="1:17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 t="shared" ref="I4163:I4226" si="328">IF(H4163&gt;10000,"HIGH",IF(H4163&gt;5000,"MEDIUM","LOW"))</f>
        <v>LOW</v>
      </c>
      <c r="J4163" s="2" t="str">
        <f t="shared" ref="J4163:J4226" si="329">IF(H4163&gt;10000,"HIGH","LOW")</f>
        <v>LOW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3" t="str">
        <f t="shared" ref="O4163:O4226" si="330">IF(AND(H4163&gt;5000,N4163&gt;500),"HIGH","LOW")</f>
        <v>LOW</v>
      </c>
      <c r="P4163" t="str">
        <f t="shared" si="327"/>
        <v>NORMAL</v>
      </c>
      <c r="Q4163" s="5">
        <f t="shared" ref="Q4163:Q4226" si="331">IFERROR(N4163/K4163,"cant divide")</f>
        <v>9780</v>
      </c>
    </row>
    <row r="4164" spans="1:17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 t="shared" si="328"/>
        <v>LOW</v>
      </c>
      <c r="J4164" s="2" t="str">
        <f t="shared" si="329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s="3" t="str">
        <f t="shared" si="330"/>
        <v>LOW</v>
      </c>
      <c r="P4164" t="str">
        <f t="shared" si="327"/>
        <v>NORMAL</v>
      </c>
      <c r="Q4164" s="5">
        <f t="shared" si="331"/>
        <v>957.5333333333333</v>
      </c>
    </row>
    <row r="4165" spans="1:17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 t="shared" si="328"/>
        <v>LOW</v>
      </c>
      <c r="J4165" s="2" t="str">
        <f t="shared" si="329"/>
        <v>LOW</v>
      </c>
      <c r="K4165" s="2">
        <v>0.04</v>
      </c>
      <c r="L4165" s="2">
        <v>2</v>
      </c>
      <c r="M4165" s="2" t="s">
        <v>23</v>
      </c>
      <c r="N4165" s="2">
        <v>713.43</v>
      </c>
      <c r="O4165" s="3" t="str">
        <f t="shared" si="330"/>
        <v>LOW</v>
      </c>
      <c r="P4165" t="str">
        <f t="shared" si="327"/>
        <v>NORMAL</v>
      </c>
      <c r="Q4165" s="5">
        <f t="shared" si="331"/>
        <v>17835.75</v>
      </c>
    </row>
    <row r="4166" spans="1:17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 t="shared" si="328"/>
        <v>MEDIUM</v>
      </c>
      <c r="J4166" s="2" t="str">
        <f t="shared" si="329"/>
        <v>LOW</v>
      </c>
      <c r="K4166" s="2">
        <v>0.03</v>
      </c>
      <c r="L4166" s="2">
        <v>9</v>
      </c>
      <c r="M4166" s="2" t="s">
        <v>23</v>
      </c>
      <c r="N4166" s="2">
        <v>506.09</v>
      </c>
      <c r="O4166" s="3" t="str">
        <f t="shared" si="330"/>
        <v>HIGH</v>
      </c>
      <c r="P4166" t="str">
        <f t="shared" si="327"/>
        <v>HIGH IMPACT</v>
      </c>
      <c r="Q4166" s="5">
        <f t="shared" si="331"/>
        <v>16869.666666666668</v>
      </c>
    </row>
    <row r="4167" spans="1:17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 t="shared" si="328"/>
        <v>LOW</v>
      </c>
      <c r="J4167" s="2" t="str">
        <f t="shared" si="329"/>
        <v>LOW</v>
      </c>
      <c r="K4167" s="2">
        <v>0.21</v>
      </c>
      <c r="L4167" s="2">
        <v>6</v>
      </c>
      <c r="M4167" s="2" t="s">
        <v>23</v>
      </c>
      <c r="N4167" s="2">
        <v>654.73</v>
      </c>
      <c r="O4167" s="3" t="str">
        <f t="shared" si="330"/>
        <v>LOW</v>
      </c>
      <c r="P4167" t="str">
        <f t="shared" si="327"/>
        <v>HIGH IMPACT</v>
      </c>
      <c r="Q4167" s="5">
        <f t="shared" si="331"/>
        <v>3117.761904761905</v>
      </c>
    </row>
    <row r="4168" spans="1:17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 t="shared" si="328"/>
        <v>LOW</v>
      </c>
      <c r="J4168" s="2" t="str">
        <f t="shared" si="329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s="3" t="str">
        <f t="shared" si="330"/>
        <v>LOW</v>
      </c>
      <c r="P4168" t="str">
        <f t="shared" ref="P4168:P4231" si="332">IF(OR(H4168&gt;5000,K4168&gt;0.2),"HIGH IMPACT","NORMAL")</f>
        <v>NORMAL</v>
      </c>
      <c r="Q4168" s="5">
        <f t="shared" si="331"/>
        <v>2027.5</v>
      </c>
    </row>
    <row r="4169" spans="1:17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 t="shared" si="328"/>
        <v>LOW</v>
      </c>
      <c r="J4169" s="2" t="str">
        <f t="shared" si="329"/>
        <v>LOW</v>
      </c>
      <c r="K4169" s="2">
        <v>0.4</v>
      </c>
      <c r="L4169" s="2">
        <v>1</v>
      </c>
      <c r="M4169" s="2" t="s">
        <v>28</v>
      </c>
      <c r="N4169" s="2">
        <v>457.16</v>
      </c>
      <c r="O4169" s="3" t="str">
        <f t="shared" si="330"/>
        <v>LOW</v>
      </c>
      <c r="P4169" t="str">
        <f t="shared" si="332"/>
        <v>HIGH IMPACT</v>
      </c>
      <c r="Q4169" s="5">
        <f t="shared" si="331"/>
        <v>1142.9000000000001</v>
      </c>
    </row>
    <row r="4170" spans="1:17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 t="shared" si="328"/>
        <v>LOW</v>
      </c>
      <c r="J4170" s="2" t="str">
        <f t="shared" si="329"/>
        <v>LOW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3" t="str">
        <f t="shared" si="330"/>
        <v>LOW</v>
      </c>
      <c r="P4170" t="str">
        <f t="shared" si="332"/>
        <v>HIGH IMPACT</v>
      </c>
      <c r="Q4170" s="5">
        <f t="shared" si="331"/>
        <v>879.62068965517244</v>
      </c>
    </row>
    <row r="4171" spans="1:17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 t="shared" si="328"/>
        <v>MEDIUM</v>
      </c>
      <c r="J4171" s="2" t="str">
        <f t="shared" si="329"/>
        <v>LOW</v>
      </c>
      <c r="K4171" s="2">
        <v>0.18</v>
      </c>
      <c r="L4171" s="2">
        <v>8</v>
      </c>
      <c r="M4171" s="2" t="s">
        <v>28</v>
      </c>
      <c r="N4171" s="2">
        <v>1204</v>
      </c>
      <c r="O4171" s="3" t="str">
        <f t="shared" si="330"/>
        <v>HIGH</v>
      </c>
      <c r="P4171" t="str">
        <f t="shared" si="332"/>
        <v>HIGH IMPACT</v>
      </c>
      <c r="Q4171" s="5">
        <f t="shared" si="331"/>
        <v>6688.8888888888887</v>
      </c>
    </row>
    <row r="4172" spans="1:17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 t="shared" si="328"/>
        <v>MEDIUM</v>
      </c>
      <c r="J4172" s="2" t="str">
        <f t="shared" si="329"/>
        <v>LOW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3" t="str">
        <f t="shared" si="330"/>
        <v>LOW</v>
      </c>
      <c r="P4172" t="str">
        <f t="shared" si="332"/>
        <v>HIGH IMPACT</v>
      </c>
      <c r="Q4172" s="5">
        <f t="shared" si="331"/>
        <v>3097.7142857142853</v>
      </c>
    </row>
    <row r="4173" spans="1:17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 t="shared" si="328"/>
        <v>LOW</v>
      </c>
      <c r="J4173" s="2" t="str">
        <f t="shared" si="329"/>
        <v>LOW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3" t="str">
        <f t="shared" si="330"/>
        <v>LOW</v>
      </c>
      <c r="P4173" t="str">
        <f t="shared" si="332"/>
        <v>HIGH IMPACT</v>
      </c>
      <c r="Q4173" s="5">
        <f t="shared" si="331"/>
        <v>3066.5714285714284</v>
      </c>
    </row>
    <row r="4174" spans="1:17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 t="shared" si="328"/>
        <v>LOW</v>
      </c>
      <c r="J4174" s="2" t="str">
        <f t="shared" si="329"/>
        <v>LOW</v>
      </c>
      <c r="K4174" s="2">
        <v>0.22</v>
      </c>
      <c r="L4174" s="2">
        <v>9</v>
      </c>
      <c r="M4174" s="2" t="s">
        <v>23</v>
      </c>
      <c r="N4174" s="2">
        <v>1278.31</v>
      </c>
      <c r="O4174" s="3" t="str">
        <f t="shared" si="330"/>
        <v>LOW</v>
      </c>
      <c r="P4174" t="str">
        <f t="shared" si="332"/>
        <v>HIGH IMPACT</v>
      </c>
      <c r="Q4174" s="5">
        <f t="shared" si="331"/>
        <v>5810.5</v>
      </c>
    </row>
    <row r="4175" spans="1:17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 t="shared" si="328"/>
        <v>LOW</v>
      </c>
      <c r="J4175" s="2" t="str">
        <f t="shared" si="329"/>
        <v>LOW</v>
      </c>
      <c r="K4175" s="2">
        <v>0.03</v>
      </c>
      <c r="L4175" s="2">
        <v>1</v>
      </c>
      <c r="M4175" s="2" t="s">
        <v>28</v>
      </c>
      <c r="N4175" s="2">
        <v>244.94</v>
      </c>
      <c r="O4175" s="3" t="str">
        <f t="shared" si="330"/>
        <v>LOW</v>
      </c>
      <c r="P4175" t="str">
        <f t="shared" si="332"/>
        <v>NORMAL</v>
      </c>
      <c r="Q4175" s="5">
        <f t="shared" si="331"/>
        <v>8164.666666666667</v>
      </c>
    </row>
    <row r="4176" spans="1:17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 t="shared" si="328"/>
        <v>LOW</v>
      </c>
      <c r="J4176" s="2" t="str">
        <f t="shared" si="329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s="3" t="str">
        <f t="shared" si="330"/>
        <v>LOW</v>
      </c>
      <c r="P4176" t="str">
        <f t="shared" si="332"/>
        <v>HIGH IMPACT</v>
      </c>
      <c r="Q4176" s="5">
        <f t="shared" si="331"/>
        <v>1107.4848484848485</v>
      </c>
    </row>
    <row r="4177" spans="1:17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 t="shared" si="328"/>
        <v>MEDIUM</v>
      </c>
      <c r="J4177" s="2" t="str">
        <f t="shared" si="329"/>
        <v>LOW</v>
      </c>
      <c r="K4177" s="2">
        <v>0.25</v>
      </c>
      <c r="L4177" s="2">
        <v>8</v>
      </c>
      <c r="M4177" s="2" t="s">
        <v>23</v>
      </c>
      <c r="N4177" s="2">
        <v>447.81</v>
      </c>
      <c r="O4177" s="3" t="str">
        <f t="shared" si="330"/>
        <v>LOW</v>
      </c>
      <c r="P4177" t="str">
        <f t="shared" si="332"/>
        <v>HIGH IMPACT</v>
      </c>
      <c r="Q4177" s="5">
        <f t="shared" si="331"/>
        <v>1791.24</v>
      </c>
    </row>
    <row r="4178" spans="1:17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 t="shared" si="328"/>
        <v>LOW</v>
      </c>
      <c r="J4178" s="2" t="str">
        <f t="shared" si="329"/>
        <v>LOW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3" t="str">
        <f t="shared" si="330"/>
        <v>LOW</v>
      </c>
      <c r="P4178" t="str">
        <f t="shared" si="332"/>
        <v>NORMAL</v>
      </c>
      <c r="Q4178" s="5">
        <f t="shared" si="331"/>
        <v>5605.8571428571431</v>
      </c>
    </row>
    <row r="4179" spans="1:17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 t="shared" si="328"/>
        <v>LOW</v>
      </c>
      <c r="J4179" s="2" t="str">
        <f t="shared" si="329"/>
        <v>LOW</v>
      </c>
      <c r="K4179" s="2">
        <v>0.15</v>
      </c>
      <c r="L4179" s="2">
        <v>4</v>
      </c>
      <c r="M4179" s="2" t="s">
        <v>23</v>
      </c>
      <c r="N4179" s="2">
        <v>664.42</v>
      </c>
      <c r="O4179" s="3" t="str">
        <f t="shared" si="330"/>
        <v>LOW</v>
      </c>
      <c r="P4179" t="str">
        <f t="shared" si="332"/>
        <v>NORMAL</v>
      </c>
      <c r="Q4179" s="5">
        <f t="shared" si="331"/>
        <v>4429.4666666666662</v>
      </c>
    </row>
    <row r="4180" spans="1:17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 t="shared" si="328"/>
        <v>LOW</v>
      </c>
      <c r="J4180" s="2" t="str">
        <f t="shared" si="329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s="3" t="str">
        <f t="shared" si="330"/>
        <v>LOW</v>
      </c>
      <c r="P4180" t="str">
        <f t="shared" si="332"/>
        <v>HIGH IMPACT</v>
      </c>
      <c r="Q4180" s="5">
        <f t="shared" si="331"/>
        <v>159.47826086956522</v>
      </c>
    </row>
    <row r="4181" spans="1:17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 t="shared" si="328"/>
        <v>MEDIUM</v>
      </c>
      <c r="J4181" s="2" t="str">
        <f t="shared" si="329"/>
        <v>LOW</v>
      </c>
      <c r="K4181" s="2">
        <v>0.41</v>
      </c>
      <c r="L4181" s="2">
        <v>1</v>
      </c>
      <c r="M4181" s="2" t="s">
        <v>28</v>
      </c>
      <c r="N4181" s="2">
        <v>513.01</v>
      </c>
      <c r="O4181" s="3" t="str">
        <f t="shared" si="330"/>
        <v>HIGH</v>
      </c>
      <c r="P4181" t="str">
        <f t="shared" si="332"/>
        <v>HIGH IMPACT</v>
      </c>
      <c r="Q4181" s="5">
        <f t="shared" si="331"/>
        <v>1251.2439024390244</v>
      </c>
    </row>
    <row r="4182" spans="1:17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 t="shared" si="328"/>
        <v>LOW</v>
      </c>
      <c r="J4182" s="2" t="str">
        <f t="shared" si="329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s="3" t="str">
        <f t="shared" si="330"/>
        <v>LOW</v>
      </c>
      <c r="P4182" t="str">
        <f t="shared" si="332"/>
        <v>HIGH IMPACT</v>
      </c>
      <c r="Q4182" s="5">
        <f t="shared" si="331"/>
        <v>834.28571428571422</v>
      </c>
    </row>
    <row r="4183" spans="1:17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 t="shared" si="328"/>
        <v>LOW</v>
      </c>
      <c r="J4183" s="2" t="str">
        <f t="shared" si="329"/>
        <v>LOW</v>
      </c>
      <c r="K4183" s="2">
        <v>0.42</v>
      </c>
      <c r="L4183" s="2">
        <v>2</v>
      </c>
      <c r="M4183" s="2" t="s">
        <v>17</v>
      </c>
      <c r="N4183" s="2">
        <v>105.24</v>
      </c>
      <c r="O4183" s="3" t="str">
        <f t="shared" si="330"/>
        <v>LOW</v>
      </c>
      <c r="P4183" t="str">
        <f t="shared" si="332"/>
        <v>HIGH IMPACT</v>
      </c>
      <c r="Q4183" s="5">
        <f t="shared" si="331"/>
        <v>250.57142857142856</v>
      </c>
    </row>
    <row r="4184" spans="1:17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 t="shared" si="328"/>
        <v>LOW</v>
      </c>
      <c r="J4184" s="2" t="str">
        <f t="shared" si="329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s="3" t="str">
        <f t="shared" si="330"/>
        <v>LOW</v>
      </c>
      <c r="P4184" t="str">
        <f t="shared" si="332"/>
        <v>HIGH IMPACT</v>
      </c>
      <c r="Q4184" s="5">
        <f t="shared" si="331"/>
        <v>556.19047619047615</v>
      </c>
    </row>
    <row r="4185" spans="1:17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 t="shared" si="328"/>
        <v>LOW</v>
      </c>
      <c r="J4185" s="2" t="str">
        <f t="shared" si="329"/>
        <v>LOW</v>
      </c>
      <c r="K4185" s="2">
        <v>0.41</v>
      </c>
      <c r="L4185" s="2">
        <v>1</v>
      </c>
      <c r="M4185" s="2" t="s">
        <v>23</v>
      </c>
      <c r="N4185" s="2">
        <v>476.16</v>
      </c>
      <c r="O4185" s="3" t="str">
        <f t="shared" si="330"/>
        <v>LOW</v>
      </c>
      <c r="P4185" t="str">
        <f t="shared" si="332"/>
        <v>HIGH IMPACT</v>
      </c>
      <c r="Q4185" s="5">
        <f t="shared" si="331"/>
        <v>1161.3658536585367</v>
      </c>
    </row>
    <row r="4186" spans="1:17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 t="shared" si="328"/>
        <v>MEDIUM</v>
      </c>
      <c r="J4186" s="2" t="str">
        <f t="shared" si="329"/>
        <v>LOW</v>
      </c>
      <c r="K4186" s="2">
        <v>0.47</v>
      </c>
      <c r="L4186" s="2">
        <v>4</v>
      </c>
      <c r="M4186" s="2" t="s">
        <v>17</v>
      </c>
      <c r="N4186" s="2">
        <v>204.65</v>
      </c>
      <c r="O4186" s="3" t="str">
        <f t="shared" si="330"/>
        <v>LOW</v>
      </c>
      <c r="P4186" t="str">
        <f t="shared" si="332"/>
        <v>HIGH IMPACT</v>
      </c>
      <c r="Q4186" s="5">
        <f t="shared" si="331"/>
        <v>435.42553191489367</v>
      </c>
    </row>
    <row r="4187" spans="1:17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 t="shared" si="328"/>
        <v>LOW</v>
      </c>
      <c r="J4187" s="2" t="str">
        <f t="shared" si="329"/>
        <v>LOW</v>
      </c>
      <c r="K4187" s="2">
        <v>0.01</v>
      </c>
      <c r="L4187" s="2">
        <v>8</v>
      </c>
      <c r="M4187" s="2" t="s">
        <v>28</v>
      </c>
      <c r="N4187" s="2">
        <v>252.1</v>
      </c>
      <c r="O4187" s="3" t="str">
        <f t="shared" si="330"/>
        <v>LOW</v>
      </c>
      <c r="P4187" t="str">
        <f t="shared" si="332"/>
        <v>NORMAL</v>
      </c>
      <c r="Q4187" s="5">
        <f t="shared" si="331"/>
        <v>25210</v>
      </c>
    </row>
    <row r="4188" spans="1:17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 t="shared" si="328"/>
        <v>LOW</v>
      </c>
      <c r="J4188" s="2" t="str">
        <f t="shared" si="329"/>
        <v>LOW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3" t="str">
        <f t="shared" si="330"/>
        <v>LOW</v>
      </c>
      <c r="P4188" t="str">
        <f t="shared" si="332"/>
        <v>NORMAL</v>
      </c>
      <c r="Q4188" s="5">
        <f t="shared" si="331"/>
        <v>20586.000000000004</v>
      </c>
    </row>
    <row r="4189" spans="1:17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 t="shared" si="328"/>
        <v>MEDIUM</v>
      </c>
      <c r="J4189" s="2" t="str">
        <f t="shared" si="329"/>
        <v>LOW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3" t="str">
        <f t="shared" si="330"/>
        <v>LOW</v>
      </c>
      <c r="P4189" t="str">
        <f t="shared" si="332"/>
        <v>HIGH IMPACT</v>
      </c>
      <c r="Q4189" s="5">
        <f t="shared" si="331"/>
        <v>985.99999999999989</v>
      </c>
    </row>
    <row r="4190" spans="1:17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 t="shared" si="328"/>
        <v>LOW</v>
      </c>
      <c r="J4190" s="2" t="str">
        <f t="shared" si="329"/>
        <v>LOW</v>
      </c>
      <c r="K4190" s="2">
        <v>0.06</v>
      </c>
      <c r="L4190" s="2">
        <v>3</v>
      </c>
      <c r="M4190" s="2" t="s">
        <v>23</v>
      </c>
      <c r="N4190" s="2">
        <v>419.63</v>
      </c>
      <c r="O4190" s="3" t="str">
        <f t="shared" si="330"/>
        <v>LOW</v>
      </c>
      <c r="P4190" t="str">
        <f t="shared" si="332"/>
        <v>NORMAL</v>
      </c>
      <c r="Q4190" s="5">
        <f t="shared" si="331"/>
        <v>6993.8333333333339</v>
      </c>
    </row>
    <row r="4191" spans="1:17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 t="shared" si="328"/>
        <v>LOW</v>
      </c>
      <c r="J4191" s="2" t="str">
        <f t="shared" si="329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s="3" t="str">
        <f t="shared" si="330"/>
        <v>LOW</v>
      </c>
      <c r="P4191" t="str">
        <f t="shared" si="332"/>
        <v>HIGH IMPACT</v>
      </c>
      <c r="Q4191" s="5">
        <f t="shared" si="331"/>
        <v>1585.086956521739</v>
      </c>
    </row>
    <row r="4192" spans="1:17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 t="shared" si="328"/>
        <v>HIGH</v>
      </c>
      <c r="J4192" s="2" t="str">
        <f t="shared" si="329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s="3" t="str">
        <f t="shared" si="330"/>
        <v>LOW</v>
      </c>
      <c r="P4192" t="str">
        <f t="shared" si="332"/>
        <v>HIGH IMPACT</v>
      </c>
      <c r="Q4192" s="5">
        <f t="shared" si="331"/>
        <v>227.76315789473682</v>
      </c>
    </row>
    <row r="4193" spans="1:17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 t="shared" si="328"/>
        <v>HIGH</v>
      </c>
      <c r="J4193" s="2" t="str">
        <f t="shared" si="329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s="3" t="str">
        <f t="shared" si="330"/>
        <v>HIGH</v>
      </c>
      <c r="P4193" t="str">
        <f t="shared" si="332"/>
        <v>HIGH IMPACT</v>
      </c>
      <c r="Q4193" s="5">
        <f t="shared" si="331"/>
        <v>1102.0208333333335</v>
      </c>
    </row>
    <row r="4194" spans="1:17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 t="shared" si="328"/>
        <v>LOW</v>
      </c>
      <c r="J4194" s="2" t="str">
        <f t="shared" si="329"/>
        <v>LOW</v>
      </c>
      <c r="K4194" s="2">
        <v>0.21</v>
      </c>
      <c r="L4194" s="2">
        <v>2</v>
      </c>
      <c r="M4194" s="2" t="s">
        <v>28</v>
      </c>
      <c r="N4194" s="2">
        <v>462.42</v>
      </c>
      <c r="O4194" s="3" t="str">
        <f t="shared" si="330"/>
        <v>LOW</v>
      </c>
      <c r="P4194" t="str">
        <f t="shared" si="332"/>
        <v>HIGH IMPACT</v>
      </c>
      <c r="Q4194" s="5">
        <f t="shared" si="331"/>
        <v>2202</v>
      </c>
    </row>
    <row r="4195" spans="1:17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 t="shared" si="328"/>
        <v>LOW</v>
      </c>
      <c r="J4195" s="2" t="str">
        <f t="shared" si="329"/>
        <v>LOW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3" t="str">
        <f t="shared" si="330"/>
        <v>LOW</v>
      </c>
      <c r="P4195" t="str">
        <f t="shared" si="332"/>
        <v>HIGH IMPACT</v>
      </c>
      <c r="Q4195" s="5">
        <f t="shared" si="331"/>
        <v>3638.6764705882351</v>
      </c>
    </row>
    <row r="4196" spans="1:17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 t="shared" si="328"/>
        <v>LOW</v>
      </c>
      <c r="J4196" s="2" t="str">
        <f t="shared" si="329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s="3" t="str">
        <f t="shared" si="330"/>
        <v>LOW</v>
      </c>
      <c r="P4196" t="str">
        <f t="shared" si="332"/>
        <v>HIGH IMPACT</v>
      </c>
      <c r="Q4196" s="5">
        <f t="shared" si="331"/>
        <v>1742.2812499999998</v>
      </c>
    </row>
    <row r="4197" spans="1:17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 t="shared" si="328"/>
        <v>LOW</v>
      </c>
      <c r="J4197" s="2" t="str">
        <f t="shared" si="329"/>
        <v>LOW</v>
      </c>
      <c r="K4197" s="2">
        <v>0.2</v>
      </c>
      <c r="L4197" s="2">
        <v>6</v>
      </c>
      <c r="M4197" s="2" t="s">
        <v>28</v>
      </c>
      <c r="N4197" s="2">
        <v>186.07</v>
      </c>
      <c r="O4197" s="3" t="str">
        <f t="shared" si="330"/>
        <v>LOW</v>
      </c>
      <c r="P4197" t="str">
        <f t="shared" si="332"/>
        <v>NORMAL</v>
      </c>
      <c r="Q4197" s="5">
        <f t="shared" si="331"/>
        <v>930.34999999999991</v>
      </c>
    </row>
    <row r="4198" spans="1:17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 t="shared" si="328"/>
        <v>MEDIUM</v>
      </c>
      <c r="J4198" s="2" t="str">
        <f t="shared" si="329"/>
        <v>LOW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3" t="str">
        <f t="shared" si="330"/>
        <v>LOW</v>
      </c>
      <c r="P4198" t="str">
        <f t="shared" si="332"/>
        <v>HIGH IMPACT</v>
      </c>
      <c r="Q4198" s="5">
        <f t="shared" si="331"/>
        <v>906.8611111111112</v>
      </c>
    </row>
    <row r="4199" spans="1:17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 t="shared" si="328"/>
        <v>LOW</v>
      </c>
      <c r="J4199" s="2" t="str">
        <f t="shared" si="329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3" t="str">
        <f t="shared" si="330"/>
        <v>LOW</v>
      </c>
      <c r="P4199" t="str">
        <f t="shared" si="332"/>
        <v>HIGH IMPACT</v>
      </c>
      <c r="Q4199" s="5">
        <f t="shared" si="331"/>
        <v>240.23333333333332</v>
      </c>
    </row>
    <row r="4200" spans="1:17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 t="shared" si="328"/>
        <v>LOW</v>
      </c>
      <c r="J4200" s="2" t="str">
        <f t="shared" si="329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3" t="str">
        <f t="shared" si="330"/>
        <v>LOW</v>
      </c>
      <c r="P4200" t="str">
        <f t="shared" si="332"/>
        <v>HIGH IMPACT</v>
      </c>
      <c r="Q4200" s="5">
        <f t="shared" si="331"/>
        <v>358.10526315789474</v>
      </c>
    </row>
    <row r="4201" spans="1:17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 t="shared" si="328"/>
        <v>LOW</v>
      </c>
      <c r="J4201" s="2" t="str">
        <f t="shared" si="329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s="3" t="str">
        <f t="shared" si="330"/>
        <v>LOW</v>
      </c>
      <c r="P4201" t="str">
        <f t="shared" si="332"/>
        <v>NORMAL</v>
      </c>
      <c r="Q4201" s="5">
        <f t="shared" si="331"/>
        <v>2848.8999999999996</v>
      </c>
    </row>
    <row r="4202" spans="1:17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 t="shared" si="328"/>
        <v>LOW</v>
      </c>
      <c r="J4202" s="2" t="str">
        <f t="shared" si="329"/>
        <v>LOW</v>
      </c>
      <c r="K4202" s="2">
        <v>0.18</v>
      </c>
      <c r="L4202" s="2">
        <v>6</v>
      </c>
      <c r="M4202" s="2" t="s">
        <v>23</v>
      </c>
      <c r="N4202" s="2">
        <v>1180.52</v>
      </c>
      <c r="O4202" s="3" t="str">
        <f t="shared" si="330"/>
        <v>LOW</v>
      </c>
      <c r="P4202" t="str">
        <f t="shared" si="332"/>
        <v>NORMAL</v>
      </c>
      <c r="Q4202" s="5">
        <f t="shared" si="331"/>
        <v>6558.4444444444443</v>
      </c>
    </row>
    <row r="4203" spans="1:17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 t="shared" si="328"/>
        <v>LOW</v>
      </c>
      <c r="J4203" s="2" t="str">
        <f t="shared" si="329"/>
        <v>LOW</v>
      </c>
      <c r="K4203" s="2">
        <v>0.34</v>
      </c>
      <c r="L4203" s="2">
        <v>6</v>
      </c>
      <c r="M4203" s="2" t="s">
        <v>23</v>
      </c>
      <c r="N4203" s="2">
        <v>759.04</v>
      </c>
      <c r="O4203" s="3" t="str">
        <f t="shared" si="330"/>
        <v>LOW</v>
      </c>
      <c r="P4203" t="str">
        <f t="shared" si="332"/>
        <v>HIGH IMPACT</v>
      </c>
      <c r="Q4203" s="5">
        <f t="shared" si="331"/>
        <v>2232.4705882352937</v>
      </c>
    </row>
    <row r="4204" spans="1:17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 t="shared" si="328"/>
        <v>LOW</v>
      </c>
      <c r="J4204" s="2" t="str">
        <f t="shared" si="329"/>
        <v>LOW</v>
      </c>
      <c r="K4204" s="2">
        <v>0.06</v>
      </c>
      <c r="L4204" s="2">
        <v>5</v>
      </c>
      <c r="M4204" s="2" t="s">
        <v>17</v>
      </c>
      <c r="N4204" s="2">
        <v>81.72</v>
      </c>
      <c r="O4204" s="3" t="str">
        <f t="shared" si="330"/>
        <v>LOW</v>
      </c>
      <c r="P4204" t="str">
        <f t="shared" si="332"/>
        <v>NORMAL</v>
      </c>
      <c r="Q4204" s="5">
        <f t="shared" si="331"/>
        <v>1362</v>
      </c>
    </row>
    <row r="4205" spans="1:17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 t="shared" si="328"/>
        <v>HIGH</v>
      </c>
      <c r="J4205" s="2" t="str">
        <f t="shared" si="329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s="3" t="str">
        <f t="shared" si="330"/>
        <v>LOW</v>
      </c>
      <c r="P4205" t="str">
        <f t="shared" si="332"/>
        <v>HIGH IMPACT</v>
      </c>
      <c r="Q4205" s="5">
        <f t="shared" si="331"/>
        <v>598.8717948717948</v>
      </c>
    </row>
    <row r="4206" spans="1:17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 t="shared" si="328"/>
        <v>LOW</v>
      </c>
      <c r="J4206" s="2" t="str">
        <f t="shared" si="329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3" t="str">
        <f t="shared" si="330"/>
        <v>LOW</v>
      </c>
      <c r="P4206" t="str">
        <f t="shared" si="332"/>
        <v>NORMAL</v>
      </c>
      <c r="Q4206" s="5">
        <f t="shared" si="331"/>
        <v>12613.428571428571</v>
      </c>
    </row>
    <row r="4207" spans="1:17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 t="shared" si="328"/>
        <v>LOW</v>
      </c>
      <c r="J4207" s="2" t="str">
        <f t="shared" si="329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3" t="str">
        <f t="shared" si="330"/>
        <v>LOW</v>
      </c>
      <c r="P4207" t="str">
        <f t="shared" si="332"/>
        <v>NORMAL</v>
      </c>
      <c r="Q4207" s="5">
        <f t="shared" si="331"/>
        <v>939.375</v>
      </c>
    </row>
    <row r="4208" spans="1:17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 t="shared" si="328"/>
        <v>LOW</v>
      </c>
      <c r="J4208" s="2" t="str">
        <f t="shared" si="329"/>
        <v>LOW</v>
      </c>
      <c r="K4208" s="2">
        <v>0.12</v>
      </c>
      <c r="L4208" s="2">
        <v>6</v>
      </c>
      <c r="M4208" s="2" t="s">
        <v>28</v>
      </c>
      <c r="N4208" s="2">
        <v>379.2</v>
      </c>
      <c r="O4208" s="3" t="str">
        <f t="shared" si="330"/>
        <v>LOW</v>
      </c>
      <c r="P4208" t="str">
        <f t="shared" si="332"/>
        <v>NORMAL</v>
      </c>
      <c r="Q4208" s="5">
        <f t="shared" si="331"/>
        <v>3160</v>
      </c>
    </row>
    <row r="4209" spans="1:17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 t="shared" si="328"/>
        <v>MEDIUM</v>
      </c>
      <c r="J4209" s="2" t="str">
        <f t="shared" si="329"/>
        <v>LOW</v>
      </c>
      <c r="K4209" s="2">
        <v>0.03</v>
      </c>
      <c r="L4209" s="2">
        <v>7</v>
      </c>
      <c r="M4209" s="2" t="s">
        <v>28</v>
      </c>
      <c r="N4209" s="2">
        <v>577.77</v>
      </c>
      <c r="O4209" s="3" t="str">
        <f t="shared" si="330"/>
        <v>HIGH</v>
      </c>
      <c r="P4209" t="str">
        <f t="shared" si="332"/>
        <v>HIGH IMPACT</v>
      </c>
      <c r="Q4209" s="5">
        <f t="shared" si="331"/>
        <v>19259</v>
      </c>
    </row>
    <row r="4210" spans="1:17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 t="shared" si="328"/>
        <v>LOW</v>
      </c>
      <c r="J4210" s="2" t="str">
        <f t="shared" si="329"/>
        <v>LOW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3" t="str">
        <f t="shared" si="330"/>
        <v>LOW</v>
      </c>
      <c r="P4210" t="str">
        <f t="shared" si="332"/>
        <v>NORMAL</v>
      </c>
      <c r="Q4210" s="5">
        <f t="shared" si="331"/>
        <v>1379.2857142857142</v>
      </c>
    </row>
    <row r="4211" spans="1:17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 t="shared" si="328"/>
        <v>LOW</v>
      </c>
      <c r="J4211" s="2" t="str">
        <f t="shared" si="329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s="3" t="str">
        <f t="shared" si="330"/>
        <v>LOW</v>
      </c>
      <c r="P4211" t="str">
        <f t="shared" si="332"/>
        <v>HIGH IMPACT</v>
      </c>
      <c r="Q4211" s="5">
        <f t="shared" si="331"/>
        <v>477.89130434782612</v>
      </c>
    </row>
    <row r="4212" spans="1:17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 t="shared" si="328"/>
        <v>LOW</v>
      </c>
      <c r="J4212" s="2" t="str">
        <f t="shared" si="329"/>
        <v>LOW</v>
      </c>
      <c r="K4212" s="2">
        <v>0.01</v>
      </c>
      <c r="L4212" s="2">
        <v>1</v>
      </c>
      <c r="M4212" s="2" t="s">
        <v>23</v>
      </c>
      <c r="N4212" s="2">
        <v>281.39</v>
      </c>
      <c r="O4212" s="3" t="str">
        <f t="shared" si="330"/>
        <v>LOW</v>
      </c>
      <c r="P4212" t="str">
        <f t="shared" si="332"/>
        <v>NORMAL</v>
      </c>
      <c r="Q4212" s="5">
        <f t="shared" si="331"/>
        <v>28138.999999999996</v>
      </c>
    </row>
    <row r="4213" spans="1:17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 t="shared" si="328"/>
        <v>LOW</v>
      </c>
      <c r="J4213" s="2" t="str">
        <f t="shared" si="329"/>
        <v>LOW</v>
      </c>
      <c r="K4213" s="2">
        <v>0.01</v>
      </c>
      <c r="L4213" s="2">
        <v>4</v>
      </c>
      <c r="M4213" s="2" t="s">
        <v>28</v>
      </c>
      <c r="N4213" s="2">
        <v>230.73</v>
      </c>
      <c r="O4213" s="3" t="str">
        <f t="shared" si="330"/>
        <v>LOW</v>
      </c>
      <c r="P4213" t="str">
        <f t="shared" si="332"/>
        <v>NORMAL</v>
      </c>
      <c r="Q4213" s="5">
        <f t="shared" si="331"/>
        <v>23073</v>
      </c>
    </row>
    <row r="4214" spans="1:17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 t="shared" si="328"/>
        <v>LOW</v>
      </c>
      <c r="J4214" s="2" t="str">
        <f t="shared" si="329"/>
        <v>LOW</v>
      </c>
      <c r="K4214" s="2">
        <v>0.35</v>
      </c>
      <c r="L4214" s="2">
        <v>4</v>
      </c>
      <c r="M4214" s="2" t="s">
        <v>28</v>
      </c>
      <c r="N4214" s="2">
        <v>250.99</v>
      </c>
      <c r="O4214" s="3" t="str">
        <f t="shared" si="330"/>
        <v>LOW</v>
      </c>
      <c r="P4214" t="str">
        <f t="shared" si="332"/>
        <v>HIGH IMPACT</v>
      </c>
      <c r="Q4214" s="5">
        <f t="shared" si="331"/>
        <v>717.11428571428576</v>
      </c>
    </row>
    <row r="4215" spans="1:17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 t="shared" si="328"/>
        <v>MEDIUM</v>
      </c>
      <c r="J4215" s="2" t="str">
        <f t="shared" si="329"/>
        <v>LOW</v>
      </c>
      <c r="K4215" s="2">
        <v>0.18</v>
      </c>
      <c r="L4215" s="2">
        <v>7</v>
      </c>
      <c r="M4215" s="2" t="s">
        <v>28</v>
      </c>
      <c r="N4215" s="2">
        <v>341.97</v>
      </c>
      <c r="O4215" s="3" t="str">
        <f t="shared" si="330"/>
        <v>LOW</v>
      </c>
      <c r="P4215" t="str">
        <f t="shared" si="332"/>
        <v>HIGH IMPACT</v>
      </c>
      <c r="Q4215" s="5">
        <f t="shared" si="331"/>
        <v>1899.8333333333335</v>
      </c>
    </row>
    <row r="4216" spans="1:17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 t="shared" si="328"/>
        <v>LOW</v>
      </c>
      <c r="J4216" s="2" t="str">
        <f t="shared" si="329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s="3" t="str">
        <f t="shared" si="330"/>
        <v>LOW</v>
      </c>
      <c r="P4216" t="str">
        <f t="shared" si="332"/>
        <v>NORMAL</v>
      </c>
      <c r="Q4216" s="5">
        <f t="shared" si="331"/>
        <v>4425.909090909091</v>
      </c>
    </row>
    <row r="4217" spans="1:17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 t="shared" si="328"/>
        <v>LOW</v>
      </c>
      <c r="J4217" s="2" t="str">
        <f t="shared" si="329"/>
        <v>LOW</v>
      </c>
      <c r="K4217" s="2">
        <v>0.25</v>
      </c>
      <c r="L4217" s="2">
        <v>4</v>
      </c>
      <c r="M4217" s="2" t="s">
        <v>17</v>
      </c>
      <c r="N4217" s="2">
        <v>103.39</v>
      </c>
      <c r="O4217" s="3" t="str">
        <f t="shared" si="330"/>
        <v>LOW</v>
      </c>
      <c r="P4217" t="str">
        <f t="shared" si="332"/>
        <v>HIGH IMPACT</v>
      </c>
      <c r="Q4217" s="5">
        <f t="shared" si="331"/>
        <v>413.56</v>
      </c>
    </row>
    <row r="4218" spans="1:17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 t="shared" si="328"/>
        <v>LOW</v>
      </c>
      <c r="J4218" s="2" t="str">
        <f t="shared" si="329"/>
        <v>LOW</v>
      </c>
      <c r="K4218" s="2">
        <v>0.13</v>
      </c>
      <c r="L4218" s="2">
        <v>7</v>
      </c>
      <c r="M4218" s="2" t="s">
        <v>28</v>
      </c>
      <c r="N4218" s="2">
        <v>590.96</v>
      </c>
      <c r="O4218" s="3" t="str">
        <f t="shared" si="330"/>
        <v>LOW</v>
      </c>
      <c r="P4218" t="str">
        <f t="shared" si="332"/>
        <v>NORMAL</v>
      </c>
      <c r="Q4218" s="5">
        <f t="shared" si="331"/>
        <v>4545.8461538461543</v>
      </c>
    </row>
    <row r="4219" spans="1:17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 t="shared" si="328"/>
        <v>LOW</v>
      </c>
      <c r="J4219" s="2" t="str">
        <f t="shared" si="329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s="3" t="str">
        <f t="shared" si="330"/>
        <v>LOW</v>
      </c>
      <c r="P4219" t="str">
        <f t="shared" si="332"/>
        <v>NORMAL</v>
      </c>
      <c r="Q4219" s="5">
        <f t="shared" si="331"/>
        <v>905.69999999999993</v>
      </c>
    </row>
    <row r="4220" spans="1:17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 t="shared" si="328"/>
        <v>LOW</v>
      </c>
      <c r="J4220" s="2" t="str">
        <f t="shared" si="329"/>
        <v>LOW</v>
      </c>
      <c r="K4220" s="2">
        <v>0.36</v>
      </c>
      <c r="L4220" s="2">
        <v>9</v>
      </c>
      <c r="M4220" s="2" t="s">
        <v>23</v>
      </c>
      <c r="N4220" s="2">
        <v>456.6</v>
      </c>
      <c r="O4220" s="3" t="str">
        <f t="shared" si="330"/>
        <v>LOW</v>
      </c>
      <c r="P4220" t="str">
        <f t="shared" si="332"/>
        <v>HIGH IMPACT</v>
      </c>
      <c r="Q4220" s="5">
        <f t="shared" si="331"/>
        <v>1268.3333333333335</v>
      </c>
    </row>
    <row r="4221" spans="1:17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 t="shared" si="328"/>
        <v>LOW</v>
      </c>
      <c r="J4221" s="2" t="str">
        <f t="shared" si="329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3" t="str">
        <f t="shared" si="330"/>
        <v>LOW</v>
      </c>
      <c r="P4221" t="str">
        <f t="shared" si="332"/>
        <v>NORMAL</v>
      </c>
      <c r="Q4221" s="5">
        <f t="shared" si="331"/>
        <v>9617.6666666666661</v>
      </c>
    </row>
    <row r="4222" spans="1:17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 t="shared" si="328"/>
        <v>MEDIUM</v>
      </c>
      <c r="J4222" s="2" t="str">
        <f t="shared" si="329"/>
        <v>LOW</v>
      </c>
      <c r="K4222" s="2">
        <v>0.48</v>
      </c>
      <c r="L4222" s="2">
        <v>4</v>
      </c>
      <c r="M4222" s="2" t="s">
        <v>23</v>
      </c>
      <c r="N4222" s="2">
        <v>381.1</v>
      </c>
      <c r="O4222" s="3" t="str">
        <f t="shared" si="330"/>
        <v>LOW</v>
      </c>
      <c r="P4222" t="str">
        <f t="shared" si="332"/>
        <v>HIGH IMPACT</v>
      </c>
      <c r="Q4222" s="5">
        <f t="shared" si="331"/>
        <v>793.95833333333337</v>
      </c>
    </row>
    <row r="4223" spans="1:17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 t="shared" si="328"/>
        <v>LOW</v>
      </c>
      <c r="J4223" s="2" t="str">
        <f t="shared" si="329"/>
        <v>LOW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3" t="str">
        <f t="shared" si="330"/>
        <v>LOW</v>
      </c>
      <c r="P4223" t="str">
        <f t="shared" si="332"/>
        <v>NORMAL</v>
      </c>
      <c r="Q4223" s="5">
        <f t="shared" si="331"/>
        <v>14573.500000000002</v>
      </c>
    </row>
    <row r="4224" spans="1:17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 t="shared" si="328"/>
        <v>LOW</v>
      </c>
      <c r="J4224" s="2" t="str">
        <f t="shared" si="329"/>
        <v>LOW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3" t="str">
        <f t="shared" si="330"/>
        <v>LOW</v>
      </c>
      <c r="P4224" t="str">
        <f t="shared" si="332"/>
        <v>HIGH IMPACT</v>
      </c>
      <c r="Q4224" s="5">
        <f t="shared" si="331"/>
        <v>1478.95</v>
      </c>
    </row>
    <row r="4225" spans="1:17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 t="shared" si="328"/>
        <v>LOW</v>
      </c>
      <c r="J4225" s="2" t="str">
        <f t="shared" si="329"/>
        <v>LOW</v>
      </c>
      <c r="K4225" s="2">
        <v>0.36</v>
      </c>
      <c r="L4225" s="2">
        <v>7</v>
      </c>
      <c r="M4225" s="2" t="s">
        <v>23</v>
      </c>
      <c r="N4225" s="2">
        <v>1010.64</v>
      </c>
      <c r="O4225" s="3" t="str">
        <f t="shared" si="330"/>
        <v>LOW</v>
      </c>
      <c r="P4225" t="str">
        <f t="shared" si="332"/>
        <v>HIGH IMPACT</v>
      </c>
      <c r="Q4225" s="5">
        <f t="shared" si="331"/>
        <v>2807.3333333333335</v>
      </c>
    </row>
    <row r="4226" spans="1:17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 t="shared" si="328"/>
        <v>LOW</v>
      </c>
      <c r="J4226" s="2" t="str">
        <f t="shared" si="329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3" t="str">
        <f t="shared" si="330"/>
        <v>LOW</v>
      </c>
      <c r="P4226" t="str">
        <f t="shared" si="332"/>
        <v>NORMAL</v>
      </c>
      <c r="Q4226" s="5">
        <f t="shared" si="331"/>
        <v>8248.5714285714275</v>
      </c>
    </row>
    <row r="4227" spans="1:17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 t="shared" ref="I4227:I4290" si="333">IF(H4227&gt;10000,"HIGH",IF(H4227&gt;5000,"MEDIUM","LOW"))</f>
        <v>LOW</v>
      </c>
      <c r="J4227" s="2" t="str">
        <f t="shared" ref="J4227:J4290" si="334">IF(H4227&gt;10000,"HIGH","LOW")</f>
        <v>LOW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3" t="str">
        <f t="shared" ref="O4227:O4290" si="335">IF(AND(H4227&gt;5000,N4227&gt;500),"HIGH","LOW")</f>
        <v>LOW</v>
      </c>
      <c r="P4227" t="str">
        <f t="shared" si="332"/>
        <v>NORMAL</v>
      </c>
      <c r="Q4227" s="5">
        <f t="shared" ref="Q4227:Q4290" si="336">IFERROR(N4227/K4227,"cant divide")</f>
        <v>9561.1666666666661</v>
      </c>
    </row>
    <row r="4228" spans="1:17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 t="shared" si="333"/>
        <v>LOW</v>
      </c>
      <c r="J4228" s="2" t="str">
        <f t="shared" si="334"/>
        <v>LOW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3" t="str">
        <f t="shared" si="335"/>
        <v>LOW</v>
      </c>
      <c r="P4228" t="str">
        <f t="shared" si="332"/>
        <v>HIGH IMPACT</v>
      </c>
      <c r="Q4228" s="5">
        <f t="shared" si="336"/>
        <v>1348.0697674418604</v>
      </c>
    </row>
    <row r="4229" spans="1:17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 t="shared" si="333"/>
        <v>LOW</v>
      </c>
      <c r="J4229" s="2" t="str">
        <f t="shared" si="334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s="3" t="str">
        <f t="shared" si="335"/>
        <v>LOW</v>
      </c>
      <c r="P4229" t="str">
        <f t="shared" si="332"/>
        <v>HIGH IMPACT</v>
      </c>
      <c r="Q4229" s="5">
        <f t="shared" si="336"/>
        <v>57.441176470588232</v>
      </c>
    </row>
    <row r="4230" spans="1:17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 t="shared" si="333"/>
        <v>LOW</v>
      </c>
      <c r="J4230" s="2" t="str">
        <f t="shared" si="334"/>
        <v>LOW</v>
      </c>
      <c r="K4230" s="2">
        <v>0.15</v>
      </c>
      <c r="L4230" s="2">
        <v>1</v>
      </c>
      <c r="M4230" s="2" t="s">
        <v>28</v>
      </c>
      <c r="N4230" s="2">
        <v>1281.73</v>
      </c>
      <c r="O4230" s="3" t="str">
        <f t="shared" si="335"/>
        <v>LOW</v>
      </c>
      <c r="P4230" t="str">
        <f t="shared" si="332"/>
        <v>NORMAL</v>
      </c>
      <c r="Q4230" s="5">
        <f t="shared" si="336"/>
        <v>8544.8666666666668</v>
      </c>
    </row>
    <row r="4231" spans="1:17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 t="shared" si="333"/>
        <v>LOW</v>
      </c>
      <c r="J4231" s="2" t="str">
        <f t="shared" si="334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s="3" t="str">
        <f t="shared" si="335"/>
        <v>LOW</v>
      </c>
      <c r="P4231" t="str">
        <f t="shared" si="332"/>
        <v>NORMAL</v>
      </c>
      <c r="Q4231" s="5">
        <f t="shared" si="336"/>
        <v>133859</v>
      </c>
    </row>
    <row r="4232" spans="1:17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 t="shared" si="333"/>
        <v>LOW</v>
      </c>
      <c r="J4232" s="2" t="str">
        <f t="shared" si="334"/>
        <v>LOW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3" t="str">
        <f t="shared" si="335"/>
        <v>LOW</v>
      </c>
      <c r="P4232" t="str">
        <f t="shared" ref="P4232:P4295" si="337">IF(OR(H4232&gt;5000,K4232&gt;0.2),"HIGH IMPACT","NORMAL")</f>
        <v>HIGH IMPACT</v>
      </c>
      <c r="Q4232" s="5">
        <f t="shared" si="336"/>
        <v>1099.5744680851064</v>
      </c>
    </row>
    <row r="4233" spans="1:17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 t="shared" si="333"/>
        <v>MEDIUM</v>
      </c>
      <c r="J4233" s="2" t="str">
        <f t="shared" si="334"/>
        <v>LOW</v>
      </c>
      <c r="K4233" s="2">
        <v>0.2</v>
      </c>
      <c r="L4233" s="2">
        <v>9</v>
      </c>
      <c r="M4233" s="2" t="s">
        <v>17</v>
      </c>
      <c r="N4233" s="2">
        <v>14.27</v>
      </c>
      <c r="O4233" s="3" t="str">
        <f t="shared" si="335"/>
        <v>LOW</v>
      </c>
      <c r="P4233" t="str">
        <f t="shared" si="337"/>
        <v>HIGH IMPACT</v>
      </c>
      <c r="Q4233" s="5">
        <f t="shared" si="336"/>
        <v>71.349999999999994</v>
      </c>
    </row>
    <row r="4234" spans="1:17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 t="shared" si="333"/>
        <v>MEDIUM</v>
      </c>
      <c r="J4234" s="2" t="str">
        <f t="shared" si="334"/>
        <v>LOW</v>
      </c>
      <c r="K4234" s="2">
        <v>0.09</v>
      </c>
      <c r="L4234" s="2">
        <v>1</v>
      </c>
      <c r="M4234" s="2" t="s">
        <v>28</v>
      </c>
      <c r="N4234" s="2">
        <v>337.22</v>
      </c>
      <c r="O4234" s="3" t="str">
        <f t="shared" si="335"/>
        <v>LOW</v>
      </c>
      <c r="P4234" t="str">
        <f t="shared" si="337"/>
        <v>HIGH IMPACT</v>
      </c>
      <c r="Q4234" s="5">
        <f t="shared" si="336"/>
        <v>3746.8888888888891</v>
      </c>
    </row>
    <row r="4235" spans="1:17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 t="shared" si="333"/>
        <v>MEDIUM</v>
      </c>
      <c r="J4235" s="2" t="str">
        <f t="shared" si="334"/>
        <v>LOW</v>
      </c>
      <c r="K4235" s="2">
        <v>0.46</v>
      </c>
      <c r="L4235" s="2">
        <v>5</v>
      </c>
      <c r="M4235" s="2" t="s">
        <v>17</v>
      </c>
      <c r="N4235" s="2">
        <v>303.92</v>
      </c>
      <c r="O4235" s="3" t="str">
        <f t="shared" si="335"/>
        <v>LOW</v>
      </c>
      <c r="P4235" t="str">
        <f t="shared" si="337"/>
        <v>HIGH IMPACT</v>
      </c>
      <c r="Q4235" s="5">
        <f t="shared" si="336"/>
        <v>660.695652173913</v>
      </c>
    </row>
    <row r="4236" spans="1:17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 t="shared" si="333"/>
        <v>LOW</v>
      </c>
      <c r="J4236" s="2" t="str">
        <f t="shared" si="334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s="3" t="str">
        <f t="shared" si="335"/>
        <v>LOW</v>
      </c>
      <c r="P4236" t="str">
        <f t="shared" si="337"/>
        <v>NORMAL</v>
      </c>
      <c r="Q4236" s="5">
        <f t="shared" si="336"/>
        <v>2396.6666666666665</v>
      </c>
    </row>
    <row r="4237" spans="1:17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 t="shared" si="333"/>
        <v>LOW</v>
      </c>
      <c r="J4237" s="2" t="str">
        <f t="shared" si="334"/>
        <v>LOW</v>
      </c>
      <c r="K4237" s="2">
        <v>0.23</v>
      </c>
      <c r="L4237" s="2">
        <v>9</v>
      </c>
      <c r="M4237" s="2" t="s">
        <v>28</v>
      </c>
      <c r="N4237" s="2">
        <v>123.47</v>
      </c>
      <c r="O4237" s="3" t="str">
        <f t="shared" si="335"/>
        <v>LOW</v>
      </c>
      <c r="P4237" t="str">
        <f t="shared" si="337"/>
        <v>HIGH IMPACT</v>
      </c>
      <c r="Q4237" s="5">
        <f t="shared" si="336"/>
        <v>536.82608695652175</v>
      </c>
    </row>
    <row r="4238" spans="1:17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 t="shared" si="333"/>
        <v>MEDIUM</v>
      </c>
      <c r="J4238" s="2" t="str">
        <f t="shared" si="334"/>
        <v>LOW</v>
      </c>
      <c r="K4238" s="2">
        <v>0.35</v>
      </c>
      <c r="L4238" s="2">
        <v>4</v>
      </c>
      <c r="M4238" s="2" t="s">
        <v>28</v>
      </c>
      <c r="N4238" s="2">
        <v>1220.68</v>
      </c>
      <c r="O4238" s="3" t="str">
        <f t="shared" si="335"/>
        <v>HIGH</v>
      </c>
      <c r="P4238" t="str">
        <f t="shared" si="337"/>
        <v>HIGH IMPACT</v>
      </c>
      <c r="Q4238" s="5">
        <f t="shared" si="336"/>
        <v>3487.6571428571433</v>
      </c>
    </row>
    <row r="4239" spans="1:17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 t="shared" si="333"/>
        <v>LOW</v>
      </c>
      <c r="J4239" s="2" t="str">
        <f t="shared" si="334"/>
        <v>LOW</v>
      </c>
      <c r="K4239" s="2">
        <v>0.41</v>
      </c>
      <c r="L4239" s="2">
        <v>3</v>
      </c>
      <c r="M4239" s="2" t="s">
        <v>17</v>
      </c>
      <c r="N4239" s="2">
        <v>204.77</v>
      </c>
      <c r="O4239" s="3" t="str">
        <f t="shared" si="335"/>
        <v>LOW</v>
      </c>
      <c r="P4239" t="str">
        <f t="shared" si="337"/>
        <v>HIGH IMPACT</v>
      </c>
      <c r="Q4239" s="5">
        <f t="shared" si="336"/>
        <v>499.43902439024396</v>
      </c>
    </row>
    <row r="4240" spans="1:17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 t="shared" si="333"/>
        <v>LOW</v>
      </c>
      <c r="J4240" s="2" t="str">
        <f t="shared" si="334"/>
        <v>LOW</v>
      </c>
      <c r="K4240" s="2">
        <v>0.05</v>
      </c>
      <c r="L4240" s="2">
        <v>3</v>
      </c>
      <c r="M4240" s="2" t="s">
        <v>17</v>
      </c>
      <c r="N4240" s="2">
        <v>432.47</v>
      </c>
      <c r="O4240" s="3" t="str">
        <f t="shared" si="335"/>
        <v>LOW</v>
      </c>
      <c r="P4240" t="str">
        <f t="shared" si="337"/>
        <v>NORMAL</v>
      </c>
      <c r="Q4240" s="5">
        <f t="shared" si="336"/>
        <v>8649.4</v>
      </c>
    </row>
    <row r="4241" spans="1:17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 t="shared" si="333"/>
        <v>MEDIUM</v>
      </c>
      <c r="J4241" s="2" t="str">
        <f t="shared" si="334"/>
        <v>LOW</v>
      </c>
      <c r="K4241" s="2">
        <v>0.45</v>
      </c>
      <c r="L4241" s="2">
        <v>6</v>
      </c>
      <c r="M4241" s="2" t="s">
        <v>23</v>
      </c>
      <c r="N4241" s="2">
        <v>35.53</v>
      </c>
      <c r="O4241" s="3" t="str">
        <f t="shared" si="335"/>
        <v>LOW</v>
      </c>
      <c r="P4241" t="str">
        <f t="shared" si="337"/>
        <v>HIGH IMPACT</v>
      </c>
      <c r="Q4241" s="5">
        <f t="shared" si="336"/>
        <v>78.955555555555563</v>
      </c>
    </row>
    <row r="4242" spans="1:17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 t="shared" si="333"/>
        <v>LOW</v>
      </c>
      <c r="J4242" s="2" t="str">
        <f t="shared" si="334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s="3" t="str">
        <f t="shared" si="335"/>
        <v>LOW</v>
      </c>
      <c r="P4242" t="str">
        <f t="shared" si="337"/>
        <v>HIGH IMPACT</v>
      </c>
      <c r="Q4242" s="5">
        <f t="shared" si="336"/>
        <v>258.53191489361706</v>
      </c>
    </row>
    <row r="4243" spans="1:17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 t="shared" si="333"/>
        <v>LOW</v>
      </c>
      <c r="J4243" s="2" t="str">
        <f t="shared" si="334"/>
        <v>LOW</v>
      </c>
      <c r="K4243" s="2">
        <v>0.13</v>
      </c>
      <c r="L4243" s="2">
        <v>1</v>
      </c>
      <c r="M4243" s="2" t="s">
        <v>23</v>
      </c>
      <c r="N4243" s="2">
        <v>805.76</v>
      </c>
      <c r="O4243" s="3" t="str">
        <f t="shared" si="335"/>
        <v>LOW</v>
      </c>
      <c r="P4243" t="str">
        <f t="shared" si="337"/>
        <v>NORMAL</v>
      </c>
      <c r="Q4243" s="5">
        <f t="shared" si="336"/>
        <v>6198.1538461538457</v>
      </c>
    </row>
    <row r="4244" spans="1:17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 t="shared" si="333"/>
        <v>LOW</v>
      </c>
      <c r="J4244" s="2" t="str">
        <f t="shared" si="334"/>
        <v>LOW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3" t="str">
        <f t="shared" si="335"/>
        <v>LOW</v>
      </c>
      <c r="P4244" t="str">
        <f t="shared" si="337"/>
        <v>HIGH IMPACT</v>
      </c>
      <c r="Q4244" s="5">
        <f t="shared" si="336"/>
        <v>2104.2399999999998</v>
      </c>
    </row>
    <row r="4245" spans="1:17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 t="shared" si="333"/>
        <v>LOW</v>
      </c>
      <c r="J4245" s="2" t="str">
        <f t="shared" si="334"/>
        <v>LOW</v>
      </c>
      <c r="K4245" s="2">
        <v>0.43</v>
      </c>
      <c r="L4245" s="2">
        <v>7</v>
      </c>
      <c r="M4245" s="2" t="s">
        <v>23</v>
      </c>
      <c r="N4245" s="2">
        <v>906.39</v>
      </c>
      <c r="O4245" s="3" t="str">
        <f t="shared" si="335"/>
        <v>LOW</v>
      </c>
      <c r="P4245" t="str">
        <f t="shared" si="337"/>
        <v>HIGH IMPACT</v>
      </c>
      <c r="Q4245" s="5">
        <f t="shared" si="336"/>
        <v>2107.8837209302324</v>
      </c>
    </row>
    <row r="4246" spans="1:17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 t="shared" si="333"/>
        <v>MEDIUM</v>
      </c>
      <c r="J4246" s="2" t="str">
        <f t="shared" si="334"/>
        <v>LOW</v>
      </c>
      <c r="K4246" s="2">
        <v>0.24</v>
      </c>
      <c r="L4246" s="2">
        <v>5</v>
      </c>
      <c r="M4246" s="2" t="s">
        <v>17</v>
      </c>
      <c r="N4246" s="2">
        <v>226.81</v>
      </c>
      <c r="O4246" s="3" t="str">
        <f t="shared" si="335"/>
        <v>LOW</v>
      </c>
      <c r="P4246" t="str">
        <f t="shared" si="337"/>
        <v>HIGH IMPACT</v>
      </c>
      <c r="Q4246" s="5">
        <f t="shared" si="336"/>
        <v>945.04166666666674</v>
      </c>
    </row>
    <row r="4247" spans="1:17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 t="shared" si="333"/>
        <v>LOW</v>
      </c>
      <c r="J4247" s="2" t="str">
        <f t="shared" si="334"/>
        <v>LOW</v>
      </c>
      <c r="K4247" s="2">
        <v>0.24</v>
      </c>
      <c r="L4247" s="2">
        <v>9</v>
      </c>
      <c r="M4247" s="2" t="s">
        <v>28</v>
      </c>
      <c r="N4247" s="2">
        <v>812.18</v>
      </c>
      <c r="O4247" s="3" t="str">
        <f t="shared" si="335"/>
        <v>LOW</v>
      </c>
      <c r="P4247" t="str">
        <f t="shared" si="337"/>
        <v>HIGH IMPACT</v>
      </c>
      <c r="Q4247" s="5">
        <f t="shared" si="336"/>
        <v>3384.083333333333</v>
      </c>
    </row>
    <row r="4248" spans="1:17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 t="shared" si="333"/>
        <v>LOW</v>
      </c>
      <c r="J4248" s="2" t="str">
        <f t="shared" si="334"/>
        <v>LOW</v>
      </c>
      <c r="K4248" s="2">
        <v>0.31</v>
      </c>
      <c r="L4248" s="2">
        <v>3</v>
      </c>
      <c r="M4248" s="2" t="s">
        <v>28</v>
      </c>
      <c r="N4248" s="2">
        <v>533.87</v>
      </c>
      <c r="O4248" s="3" t="str">
        <f t="shared" si="335"/>
        <v>LOW</v>
      </c>
      <c r="P4248" t="str">
        <f t="shared" si="337"/>
        <v>HIGH IMPACT</v>
      </c>
      <c r="Q4248" s="5">
        <f t="shared" si="336"/>
        <v>1722.1612903225807</v>
      </c>
    </row>
    <row r="4249" spans="1:17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 t="shared" si="333"/>
        <v>LOW</v>
      </c>
      <c r="J4249" s="2" t="str">
        <f t="shared" si="334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3" t="str">
        <f t="shared" si="335"/>
        <v>LOW</v>
      </c>
      <c r="P4249" t="str">
        <f t="shared" si="337"/>
        <v>HIGH IMPACT</v>
      </c>
      <c r="Q4249" s="5">
        <f t="shared" si="336"/>
        <v>45.605263157894733</v>
      </c>
    </row>
    <row r="4250" spans="1:17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 t="shared" si="333"/>
        <v>HIGH</v>
      </c>
      <c r="J4250" s="2" t="str">
        <f t="shared" si="334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s="3" t="str">
        <f t="shared" si="335"/>
        <v>HIGH</v>
      </c>
      <c r="P4250" t="str">
        <f t="shared" si="337"/>
        <v>HIGH IMPACT</v>
      </c>
      <c r="Q4250" s="5">
        <f t="shared" si="336"/>
        <v>3976.6969696969695</v>
      </c>
    </row>
    <row r="4251" spans="1:17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 t="shared" si="333"/>
        <v>MEDIUM</v>
      </c>
      <c r="J4251" s="2" t="str">
        <f t="shared" si="334"/>
        <v>LOW</v>
      </c>
      <c r="K4251" s="2">
        <v>0.31</v>
      </c>
      <c r="L4251" s="2">
        <v>3</v>
      </c>
      <c r="M4251" s="2" t="s">
        <v>17</v>
      </c>
      <c r="N4251" s="2">
        <v>195.63</v>
      </c>
      <c r="O4251" s="3" t="str">
        <f t="shared" si="335"/>
        <v>LOW</v>
      </c>
      <c r="P4251" t="str">
        <f t="shared" si="337"/>
        <v>HIGH IMPACT</v>
      </c>
      <c r="Q4251" s="5">
        <f t="shared" si="336"/>
        <v>631.0645161290322</v>
      </c>
    </row>
    <row r="4252" spans="1:17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 t="shared" si="333"/>
        <v>LOW</v>
      </c>
      <c r="J4252" s="2" t="str">
        <f t="shared" si="334"/>
        <v>LOW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3" t="str">
        <f t="shared" si="335"/>
        <v>LOW</v>
      </c>
      <c r="P4252" t="str">
        <f t="shared" si="337"/>
        <v>NORMAL</v>
      </c>
      <c r="Q4252" s="5">
        <f t="shared" si="336"/>
        <v>2765.5263157894738</v>
      </c>
    </row>
    <row r="4253" spans="1:17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 t="shared" si="333"/>
        <v>LOW</v>
      </c>
      <c r="J4253" s="2" t="str">
        <f t="shared" si="334"/>
        <v>LOW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3" t="str">
        <f t="shared" si="335"/>
        <v>LOW</v>
      </c>
      <c r="P4253" t="str">
        <f t="shared" si="337"/>
        <v>HIGH IMPACT</v>
      </c>
      <c r="Q4253" s="5">
        <f t="shared" si="336"/>
        <v>2042.03125</v>
      </c>
    </row>
    <row r="4254" spans="1:17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 t="shared" si="333"/>
        <v>LOW</v>
      </c>
      <c r="J4254" s="2" t="str">
        <f t="shared" si="334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s="3" t="str">
        <f t="shared" si="335"/>
        <v>LOW</v>
      </c>
      <c r="P4254" t="str">
        <f t="shared" si="337"/>
        <v>NORMAL</v>
      </c>
      <c r="Q4254" s="5">
        <f t="shared" si="336"/>
        <v>893.19999999999993</v>
      </c>
    </row>
    <row r="4255" spans="1:17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 t="shared" si="333"/>
        <v>MEDIUM</v>
      </c>
      <c r="J4255" s="2" t="str">
        <f t="shared" si="334"/>
        <v>LOW</v>
      </c>
      <c r="K4255" s="2">
        <v>0.2</v>
      </c>
      <c r="L4255" s="2">
        <v>4</v>
      </c>
      <c r="M4255" s="2" t="s">
        <v>17</v>
      </c>
      <c r="N4255" s="2">
        <v>37.14</v>
      </c>
      <c r="O4255" s="3" t="str">
        <f t="shared" si="335"/>
        <v>LOW</v>
      </c>
      <c r="P4255" t="str">
        <f t="shared" si="337"/>
        <v>HIGH IMPACT</v>
      </c>
      <c r="Q4255" s="5">
        <f t="shared" si="336"/>
        <v>185.7</v>
      </c>
    </row>
    <row r="4256" spans="1:17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 t="shared" si="333"/>
        <v>MEDIUM</v>
      </c>
      <c r="J4256" s="2" t="str">
        <f t="shared" si="334"/>
        <v>LOW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3" t="str">
        <f t="shared" si="335"/>
        <v>HIGH</v>
      </c>
      <c r="P4256" t="str">
        <f t="shared" si="337"/>
        <v>HIGH IMPACT</v>
      </c>
      <c r="Q4256" s="5">
        <f t="shared" si="336"/>
        <v>6802.2222222222226</v>
      </c>
    </row>
    <row r="4257" spans="1:17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 t="shared" si="333"/>
        <v>LOW</v>
      </c>
      <c r="J4257" s="2" t="str">
        <f t="shared" si="334"/>
        <v>LOW</v>
      </c>
      <c r="K4257" s="2">
        <v>0.27</v>
      </c>
      <c r="L4257" s="2">
        <v>7</v>
      </c>
      <c r="M4257" s="2" t="s">
        <v>17</v>
      </c>
      <c r="N4257" s="2">
        <v>313.48</v>
      </c>
      <c r="O4257" s="3" t="str">
        <f t="shared" si="335"/>
        <v>LOW</v>
      </c>
      <c r="P4257" t="str">
        <f t="shared" si="337"/>
        <v>HIGH IMPACT</v>
      </c>
      <c r="Q4257" s="5">
        <f t="shared" si="336"/>
        <v>1161.037037037037</v>
      </c>
    </row>
    <row r="4258" spans="1:17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 t="shared" si="333"/>
        <v>LOW</v>
      </c>
      <c r="J4258" s="2" t="str">
        <f t="shared" si="334"/>
        <v>LOW</v>
      </c>
      <c r="K4258" s="2">
        <v>0.13</v>
      </c>
      <c r="L4258" s="2">
        <v>8</v>
      </c>
      <c r="M4258" s="2" t="s">
        <v>28</v>
      </c>
      <c r="N4258" s="2">
        <v>399.1</v>
      </c>
      <c r="O4258" s="3" t="str">
        <f t="shared" si="335"/>
        <v>LOW</v>
      </c>
      <c r="P4258" t="str">
        <f t="shared" si="337"/>
        <v>NORMAL</v>
      </c>
      <c r="Q4258" s="5">
        <f t="shared" si="336"/>
        <v>3070</v>
      </c>
    </row>
    <row r="4259" spans="1:17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 t="shared" si="333"/>
        <v>LOW</v>
      </c>
      <c r="J4259" s="2" t="str">
        <f t="shared" si="334"/>
        <v>LOW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3" t="str">
        <f t="shared" si="335"/>
        <v>LOW</v>
      </c>
      <c r="P4259" t="str">
        <f t="shared" si="337"/>
        <v>HIGH IMPACT</v>
      </c>
      <c r="Q4259" s="5">
        <f t="shared" si="336"/>
        <v>1204.1199999999999</v>
      </c>
    </row>
    <row r="4260" spans="1:17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 t="shared" si="333"/>
        <v>LOW</v>
      </c>
      <c r="J4260" s="2" t="str">
        <f t="shared" si="334"/>
        <v>LOW</v>
      </c>
      <c r="K4260" s="2">
        <v>0.39</v>
      </c>
      <c r="L4260" s="2">
        <v>6</v>
      </c>
      <c r="M4260" s="2" t="s">
        <v>17</v>
      </c>
      <c r="N4260" s="2">
        <v>226.1</v>
      </c>
      <c r="O4260" s="3" t="str">
        <f t="shared" si="335"/>
        <v>LOW</v>
      </c>
      <c r="P4260" t="str">
        <f t="shared" si="337"/>
        <v>HIGH IMPACT</v>
      </c>
      <c r="Q4260" s="5">
        <f t="shared" si="336"/>
        <v>579.74358974358972</v>
      </c>
    </row>
    <row r="4261" spans="1:17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 t="shared" si="333"/>
        <v>LOW</v>
      </c>
      <c r="J4261" s="2" t="str">
        <f t="shared" si="334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s="3" t="str">
        <f t="shared" si="335"/>
        <v>LOW</v>
      </c>
      <c r="P4261" t="str">
        <f t="shared" si="337"/>
        <v>HIGH IMPACT</v>
      </c>
      <c r="Q4261" s="5">
        <f t="shared" si="336"/>
        <v>4986.090909090909</v>
      </c>
    </row>
    <row r="4262" spans="1:17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 t="shared" si="333"/>
        <v>LOW</v>
      </c>
      <c r="J4262" s="2" t="str">
        <f t="shared" si="334"/>
        <v>LOW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3" t="str">
        <f t="shared" si="335"/>
        <v>LOW</v>
      </c>
      <c r="P4262" t="str">
        <f t="shared" si="337"/>
        <v>NORMAL</v>
      </c>
      <c r="Q4262" s="5">
        <f t="shared" si="336"/>
        <v>2832.6363636363635</v>
      </c>
    </row>
    <row r="4263" spans="1:17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 t="shared" si="333"/>
        <v>LOW</v>
      </c>
      <c r="J4263" s="2" t="str">
        <f t="shared" si="334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s="3" t="str">
        <f t="shared" si="335"/>
        <v>LOW</v>
      </c>
      <c r="P4263" t="str">
        <f t="shared" si="337"/>
        <v>NORMAL</v>
      </c>
      <c r="Q4263" s="5">
        <f t="shared" si="336"/>
        <v>628.27272727272725</v>
      </c>
    </row>
    <row r="4264" spans="1:17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 t="shared" si="333"/>
        <v>LOW</v>
      </c>
      <c r="J4264" s="2" t="str">
        <f t="shared" si="334"/>
        <v>LOW</v>
      </c>
      <c r="K4264" s="2">
        <v>0.45</v>
      </c>
      <c r="L4264" s="2">
        <v>9</v>
      </c>
      <c r="M4264" s="2" t="s">
        <v>28</v>
      </c>
      <c r="N4264" s="2">
        <v>542.01</v>
      </c>
      <c r="O4264" s="3" t="str">
        <f t="shared" si="335"/>
        <v>LOW</v>
      </c>
      <c r="P4264" t="str">
        <f t="shared" si="337"/>
        <v>HIGH IMPACT</v>
      </c>
      <c r="Q4264" s="5">
        <f t="shared" si="336"/>
        <v>1204.4666666666667</v>
      </c>
    </row>
    <row r="4265" spans="1:17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 t="shared" si="333"/>
        <v>LOW</v>
      </c>
      <c r="J4265" s="2" t="str">
        <f t="shared" si="334"/>
        <v>LOW</v>
      </c>
      <c r="K4265" s="2">
        <v>0.39</v>
      </c>
      <c r="L4265" s="2">
        <v>1</v>
      </c>
      <c r="M4265" s="2" t="s">
        <v>23</v>
      </c>
      <c r="N4265" s="2">
        <v>241.59</v>
      </c>
      <c r="O4265" s="3" t="str">
        <f t="shared" si="335"/>
        <v>LOW</v>
      </c>
      <c r="P4265" t="str">
        <f t="shared" si="337"/>
        <v>HIGH IMPACT</v>
      </c>
      <c r="Q4265" s="5">
        <f t="shared" si="336"/>
        <v>619.46153846153845</v>
      </c>
    </row>
    <row r="4266" spans="1:17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 t="shared" si="333"/>
        <v>LOW</v>
      </c>
      <c r="J4266" s="2" t="str">
        <f t="shared" si="334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s="3" t="str">
        <f t="shared" si="335"/>
        <v>LOW</v>
      </c>
      <c r="P4266" t="str">
        <f t="shared" si="337"/>
        <v>NORMAL</v>
      </c>
      <c r="Q4266" s="5">
        <f t="shared" si="336"/>
        <v>36369.5</v>
      </c>
    </row>
    <row r="4267" spans="1:17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 t="shared" si="333"/>
        <v>LOW</v>
      </c>
      <c r="J4267" s="2" t="str">
        <f t="shared" si="334"/>
        <v>LOW</v>
      </c>
      <c r="K4267" s="2">
        <v>0.47</v>
      </c>
      <c r="L4267" s="2">
        <v>7</v>
      </c>
      <c r="M4267" s="2" t="s">
        <v>17</v>
      </c>
      <c r="N4267" s="2">
        <v>693.52</v>
      </c>
      <c r="O4267" s="3" t="str">
        <f t="shared" si="335"/>
        <v>LOW</v>
      </c>
      <c r="P4267" t="str">
        <f t="shared" si="337"/>
        <v>HIGH IMPACT</v>
      </c>
      <c r="Q4267" s="5">
        <f t="shared" si="336"/>
        <v>1475.5744680851064</v>
      </c>
    </row>
    <row r="4268" spans="1:17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 t="shared" si="333"/>
        <v>LOW</v>
      </c>
      <c r="J4268" s="2" t="str">
        <f t="shared" si="334"/>
        <v>LOW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3" t="str">
        <f t="shared" si="335"/>
        <v>LOW</v>
      </c>
      <c r="P4268" t="str">
        <f t="shared" si="337"/>
        <v>NORMAL</v>
      </c>
      <c r="Q4268" s="5">
        <f t="shared" si="336"/>
        <v>8655.3333333333339</v>
      </c>
    </row>
    <row r="4269" spans="1:17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 t="shared" si="333"/>
        <v>LOW</v>
      </c>
      <c r="J4269" s="2" t="str">
        <f t="shared" si="334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s="3" t="str">
        <f t="shared" si="335"/>
        <v>LOW</v>
      </c>
      <c r="P4269" t="str">
        <f t="shared" si="337"/>
        <v>HIGH IMPACT</v>
      </c>
      <c r="Q4269" s="5">
        <f t="shared" si="336"/>
        <v>138.030303030303</v>
      </c>
    </row>
    <row r="4270" spans="1:17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 t="shared" si="333"/>
        <v>LOW</v>
      </c>
      <c r="J4270" s="2" t="str">
        <f t="shared" si="334"/>
        <v>LOW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3" t="str">
        <f t="shared" si="335"/>
        <v>LOW</v>
      </c>
      <c r="P4270" t="str">
        <f t="shared" si="337"/>
        <v>HIGH IMPACT</v>
      </c>
      <c r="Q4270" s="5">
        <f t="shared" si="336"/>
        <v>616.07142857142856</v>
      </c>
    </row>
    <row r="4271" spans="1:17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 t="shared" si="333"/>
        <v>LOW</v>
      </c>
      <c r="J4271" s="2" t="str">
        <f t="shared" si="334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s="3" t="str">
        <f t="shared" si="335"/>
        <v>LOW</v>
      </c>
      <c r="P4271" t="str">
        <f t="shared" si="337"/>
        <v>NORMAL</v>
      </c>
      <c r="Q4271" s="5">
        <f t="shared" si="336"/>
        <v>3877.5</v>
      </c>
    </row>
    <row r="4272" spans="1:17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 t="shared" si="333"/>
        <v>LOW</v>
      </c>
      <c r="J4272" s="2" t="str">
        <f t="shared" si="334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s="3" t="str">
        <f t="shared" si="335"/>
        <v>LOW</v>
      </c>
      <c r="P4272" t="str">
        <f t="shared" si="337"/>
        <v>NORMAL</v>
      </c>
      <c r="Q4272" s="5">
        <f t="shared" si="336"/>
        <v>1272.2666666666667</v>
      </c>
    </row>
    <row r="4273" spans="1:17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 t="shared" si="333"/>
        <v>LOW</v>
      </c>
      <c r="J4273" s="2" t="str">
        <f t="shared" si="334"/>
        <v>LOW</v>
      </c>
      <c r="K4273" s="2">
        <v>0.39</v>
      </c>
      <c r="L4273" s="2">
        <v>4</v>
      </c>
      <c r="M4273" s="2" t="s">
        <v>28</v>
      </c>
      <c r="N4273" s="2">
        <v>742.46</v>
      </c>
      <c r="O4273" s="3" t="str">
        <f t="shared" si="335"/>
        <v>LOW</v>
      </c>
      <c r="P4273" t="str">
        <f t="shared" si="337"/>
        <v>HIGH IMPACT</v>
      </c>
      <c r="Q4273" s="5">
        <f t="shared" si="336"/>
        <v>1903.7435897435898</v>
      </c>
    </row>
    <row r="4274" spans="1:17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 t="shared" si="333"/>
        <v>LOW</v>
      </c>
      <c r="J4274" s="2" t="str">
        <f t="shared" si="334"/>
        <v>LOW</v>
      </c>
      <c r="K4274" s="2">
        <v>0.15</v>
      </c>
      <c r="L4274" s="2">
        <v>3</v>
      </c>
      <c r="M4274" s="2" t="s">
        <v>28</v>
      </c>
      <c r="N4274" s="2">
        <v>275</v>
      </c>
      <c r="O4274" s="3" t="str">
        <f t="shared" si="335"/>
        <v>LOW</v>
      </c>
      <c r="P4274" t="str">
        <f t="shared" si="337"/>
        <v>NORMAL</v>
      </c>
      <c r="Q4274" s="5">
        <f t="shared" si="336"/>
        <v>1833.3333333333335</v>
      </c>
    </row>
    <row r="4275" spans="1:17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 t="shared" si="333"/>
        <v>LOW</v>
      </c>
      <c r="J4275" s="2" t="str">
        <f t="shared" si="334"/>
        <v>LOW</v>
      </c>
      <c r="K4275" s="2">
        <v>0.24</v>
      </c>
      <c r="L4275" s="2">
        <v>2</v>
      </c>
      <c r="M4275" s="2" t="s">
        <v>17</v>
      </c>
      <c r="N4275" s="2">
        <v>888.69</v>
      </c>
      <c r="O4275" s="3" t="str">
        <f t="shared" si="335"/>
        <v>LOW</v>
      </c>
      <c r="P4275" t="str">
        <f t="shared" si="337"/>
        <v>HIGH IMPACT</v>
      </c>
      <c r="Q4275" s="5">
        <f t="shared" si="336"/>
        <v>3702.8750000000005</v>
      </c>
    </row>
    <row r="4276" spans="1:17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 t="shared" si="333"/>
        <v>LOW</v>
      </c>
      <c r="J4276" s="2" t="str">
        <f t="shared" si="334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s="3" t="str">
        <f t="shared" si="335"/>
        <v>LOW</v>
      </c>
      <c r="P4276" t="str">
        <f t="shared" si="337"/>
        <v>HIGH IMPACT</v>
      </c>
      <c r="Q4276" s="5">
        <f t="shared" si="336"/>
        <v>708.0857142857144</v>
      </c>
    </row>
    <row r="4277" spans="1:17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 t="shared" si="333"/>
        <v>LOW</v>
      </c>
      <c r="J4277" s="2" t="str">
        <f t="shared" si="334"/>
        <v>LOW</v>
      </c>
      <c r="K4277" s="2">
        <v>0.04</v>
      </c>
      <c r="L4277" s="2">
        <v>5</v>
      </c>
      <c r="M4277" s="2" t="s">
        <v>28</v>
      </c>
      <c r="N4277" s="2">
        <v>1210.43</v>
      </c>
      <c r="O4277" s="3" t="str">
        <f t="shared" si="335"/>
        <v>LOW</v>
      </c>
      <c r="P4277" t="str">
        <f t="shared" si="337"/>
        <v>NORMAL</v>
      </c>
      <c r="Q4277" s="5">
        <f t="shared" si="336"/>
        <v>30260.75</v>
      </c>
    </row>
    <row r="4278" spans="1:17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 t="shared" si="333"/>
        <v>LOW</v>
      </c>
      <c r="J4278" s="2" t="str">
        <f t="shared" si="334"/>
        <v>LOW</v>
      </c>
      <c r="K4278" s="2">
        <v>0.42</v>
      </c>
      <c r="L4278" s="2">
        <v>6</v>
      </c>
      <c r="M4278" s="2" t="s">
        <v>17</v>
      </c>
      <c r="N4278" s="2">
        <v>227.6</v>
      </c>
      <c r="O4278" s="3" t="str">
        <f t="shared" si="335"/>
        <v>LOW</v>
      </c>
      <c r="P4278" t="str">
        <f t="shared" si="337"/>
        <v>HIGH IMPACT</v>
      </c>
      <c r="Q4278" s="5">
        <f t="shared" si="336"/>
        <v>541.90476190476193</v>
      </c>
    </row>
    <row r="4279" spans="1:17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 t="shared" si="333"/>
        <v>LOW</v>
      </c>
      <c r="J4279" s="2" t="str">
        <f t="shared" si="334"/>
        <v>LOW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3" t="str">
        <f t="shared" si="335"/>
        <v>LOW</v>
      </c>
      <c r="P4279" t="str">
        <f t="shared" si="337"/>
        <v>NORMAL</v>
      </c>
      <c r="Q4279" s="5">
        <f t="shared" si="336"/>
        <v>15185.499999999998</v>
      </c>
    </row>
    <row r="4280" spans="1:17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 t="shared" si="333"/>
        <v>LOW</v>
      </c>
      <c r="J4280" s="2" t="str">
        <f t="shared" si="334"/>
        <v>LOW</v>
      </c>
      <c r="K4280" s="2">
        <v>0.13</v>
      </c>
      <c r="L4280" s="2">
        <v>4</v>
      </c>
      <c r="M4280" s="2" t="s">
        <v>28</v>
      </c>
      <c r="N4280" s="2">
        <v>748.3</v>
      </c>
      <c r="O4280" s="3" t="str">
        <f t="shared" si="335"/>
        <v>LOW</v>
      </c>
      <c r="P4280" t="str">
        <f t="shared" si="337"/>
        <v>NORMAL</v>
      </c>
      <c r="Q4280" s="5">
        <f t="shared" si="336"/>
        <v>5756.1538461538457</v>
      </c>
    </row>
    <row r="4281" spans="1:17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 t="shared" si="333"/>
        <v>LOW</v>
      </c>
      <c r="J4281" s="2" t="str">
        <f t="shared" si="334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3" t="str">
        <f t="shared" si="335"/>
        <v>LOW</v>
      </c>
      <c r="P4281" t="str">
        <f t="shared" si="337"/>
        <v>HIGH IMPACT</v>
      </c>
      <c r="Q4281" s="5">
        <f t="shared" si="336"/>
        <v>3161.5526315789475</v>
      </c>
    </row>
    <row r="4282" spans="1:17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 t="shared" si="333"/>
        <v>LOW</v>
      </c>
      <c r="J4282" s="2" t="str">
        <f t="shared" si="334"/>
        <v>LOW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3" t="str">
        <f t="shared" si="335"/>
        <v>LOW</v>
      </c>
      <c r="P4282" t="str">
        <f t="shared" si="337"/>
        <v>HIGH IMPACT</v>
      </c>
      <c r="Q4282" s="5">
        <f t="shared" si="336"/>
        <v>2256.782608695652</v>
      </c>
    </row>
    <row r="4283" spans="1:17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 t="shared" si="333"/>
        <v>MEDIUM</v>
      </c>
      <c r="J4283" s="2" t="str">
        <f t="shared" si="334"/>
        <v>LOW</v>
      </c>
      <c r="K4283" s="2">
        <v>0.38</v>
      </c>
      <c r="L4283" s="2">
        <v>8</v>
      </c>
      <c r="M4283" s="2" t="s">
        <v>28</v>
      </c>
      <c r="N4283" s="2">
        <v>233.82</v>
      </c>
      <c r="O4283" s="3" t="str">
        <f t="shared" si="335"/>
        <v>LOW</v>
      </c>
      <c r="P4283" t="str">
        <f t="shared" si="337"/>
        <v>HIGH IMPACT</v>
      </c>
      <c r="Q4283" s="5">
        <f t="shared" si="336"/>
        <v>615.31578947368416</v>
      </c>
    </row>
    <row r="4284" spans="1:17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 t="shared" si="333"/>
        <v>LOW</v>
      </c>
      <c r="J4284" s="2" t="str">
        <f t="shared" si="334"/>
        <v>LOW</v>
      </c>
      <c r="K4284" s="2">
        <v>0.11</v>
      </c>
      <c r="L4284" s="2">
        <v>7</v>
      </c>
      <c r="M4284" s="2" t="s">
        <v>23</v>
      </c>
      <c r="N4284" s="2">
        <v>935.04</v>
      </c>
      <c r="O4284" s="3" t="str">
        <f t="shared" si="335"/>
        <v>LOW</v>
      </c>
      <c r="P4284" t="str">
        <f t="shared" si="337"/>
        <v>NORMAL</v>
      </c>
      <c r="Q4284" s="5">
        <f t="shared" si="336"/>
        <v>8500.363636363636</v>
      </c>
    </row>
    <row r="4285" spans="1:17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 t="shared" si="333"/>
        <v>LOW</v>
      </c>
      <c r="J4285" s="2" t="str">
        <f t="shared" si="334"/>
        <v>LOW</v>
      </c>
      <c r="K4285" s="2">
        <v>0.49</v>
      </c>
      <c r="L4285" s="2">
        <v>4</v>
      </c>
      <c r="M4285" s="2" t="s">
        <v>23</v>
      </c>
      <c r="N4285" s="2">
        <v>409.96</v>
      </c>
      <c r="O4285" s="3" t="str">
        <f t="shared" si="335"/>
        <v>LOW</v>
      </c>
      <c r="P4285" t="str">
        <f t="shared" si="337"/>
        <v>HIGH IMPACT</v>
      </c>
      <c r="Q4285" s="5">
        <f t="shared" si="336"/>
        <v>836.65306122448976</v>
      </c>
    </row>
    <row r="4286" spans="1:17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 t="shared" si="333"/>
        <v>LOW</v>
      </c>
      <c r="J4286" s="2" t="str">
        <f t="shared" si="334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s="3" t="str">
        <f t="shared" si="335"/>
        <v>LOW</v>
      </c>
      <c r="P4286" t="str">
        <f t="shared" si="337"/>
        <v>HIGH IMPACT</v>
      </c>
      <c r="Q4286" s="5">
        <f t="shared" si="336"/>
        <v>1633.4761904761904</v>
      </c>
    </row>
    <row r="4287" spans="1:17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 t="shared" si="333"/>
        <v>LOW</v>
      </c>
      <c r="J4287" s="2" t="str">
        <f t="shared" si="334"/>
        <v>LOW</v>
      </c>
      <c r="K4287" s="2">
        <v>0.19</v>
      </c>
      <c r="L4287" s="2">
        <v>2</v>
      </c>
      <c r="M4287" s="2" t="s">
        <v>17</v>
      </c>
      <c r="N4287" s="2">
        <v>419.21</v>
      </c>
      <c r="O4287" s="3" t="str">
        <f t="shared" si="335"/>
        <v>LOW</v>
      </c>
      <c r="P4287" t="str">
        <f t="shared" si="337"/>
        <v>NORMAL</v>
      </c>
      <c r="Q4287" s="5">
        <f t="shared" si="336"/>
        <v>2206.3684210526312</v>
      </c>
    </row>
    <row r="4288" spans="1:17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 t="shared" si="333"/>
        <v>LOW</v>
      </c>
      <c r="J4288" s="2" t="str">
        <f t="shared" si="334"/>
        <v>LOW</v>
      </c>
      <c r="K4288" s="2">
        <v>0.43</v>
      </c>
      <c r="L4288" s="2">
        <v>5</v>
      </c>
      <c r="M4288" s="2" t="s">
        <v>17</v>
      </c>
      <c r="N4288" s="2">
        <v>151.94</v>
      </c>
      <c r="O4288" s="3" t="str">
        <f t="shared" si="335"/>
        <v>LOW</v>
      </c>
      <c r="P4288" t="str">
        <f t="shared" si="337"/>
        <v>HIGH IMPACT</v>
      </c>
      <c r="Q4288" s="5">
        <f t="shared" si="336"/>
        <v>353.3488372093023</v>
      </c>
    </row>
    <row r="4289" spans="1:17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 t="shared" si="333"/>
        <v>HIGH</v>
      </c>
      <c r="J4289" s="2" t="str">
        <f t="shared" si="334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3" t="str">
        <f t="shared" si="335"/>
        <v>HIGH</v>
      </c>
      <c r="P4289" t="str">
        <f t="shared" si="337"/>
        <v>HIGH IMPACT</v>
      </c>
      <c r="Q4289" s="5">
        <f t="shared" si="336"/>
        <v>20273.333333333336</v>
      </c>
    </row>
    <row r="4290" spans="1:17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 t="shared" si="333"/>
        <v>HIGH</v>
      </c>
      <c r="J4290" s="2" t="str">
        <f t="shared" si="334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3" t="str">
        <f t="shared" si="335"/>
        <v>HIGH</v>
      </c>
      <c r="P4290" t="str">
        <f t="shared" si="337"/>
        <v>HIGH IMPACT</v>
      </c>
      <c r="Q4290" s="5">
        <f t="shared" si="336"/>
        <v>2210.8571428571427</v>
      </c>
    </row>
    <row r="4291" spans="1:17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 t="shared" ref="I4291:I4354" si="338">IF(H4291&gt;10000,"HIGH",IF(H4291&gt;5000,"MEDIUM","LOW"))</f>
        <v>LOW</v>
      </c>
      <c r="J4291" s="2" t="str">
        <f t="shared" ref="J4291:J4354" si="339">IF(H4291&gt;10000,"HIGH","LOW")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s="3" t="str">
        <f t="shared" ref="O4291:O4354" si="340">IF(AND(H4291&gt;5000,N4291&gt;500),"HIGH","LOW")</f>
        <v>LOW</v>
      </c>
      <c r="P4291" t="str">
        <f t="shared" si="337"/>
        <v>HIGH IMPACT</v>
      </c>
      <c r="Q4291" s="5">
        <f t="shared" ref="Q4291:Q4354" si="341">IFERROR(N4291/K4291,"cant divide")</f>
        <v>366.60416666666669</v>
      </c>
    </row>
    <row r="4292" spans="1:17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 t="shared" si="338"/>
        <v>MEDIUM</v>
      </c>
      <c r="J4292" s="2" t="str">
        <f t="shared" si="339"/>
        <v>LOW</v>
      </c>
      <c r="K4292" s="2">
        <v>0.05</v>
      </c>
      <c r="L4292" s="2">
        <v>3</v>
      </c>
      <c r="M4292" s="2" t="s">
        <v>17</v>
      </c>
      <c r="N4292" s="2">
        <v>37.61</v>
      </c>
      <c r="O4292" s="3" t="str">
        <f t="shared" si="340"/>
        <v>LOW</v>
      </c>
      <c r="P4292" t="str">
        <f t="shared" si="337"/>
        <v>HIGH IMPACT</v>
      </c>
      <c r="Q4292" s="5">
        <f t="shared" si="341"/>
        <v>752.19999999999993</v>
      </c>
    </row>
    <row r="4293" spans="1:17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 t="shared" si="338"/>
        <v>LOW</v>
      </c>
      <c r="J4293" s="2" t="str">
        <f t="shared" si="339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s="3" t="str">
        <f t="shared" si="340"/>
        <v>LOW</v>
      </c>
      <c r="P4293" t="str">
        <f t="shared" si="337"/>
        <v>HIGH IMPACT</v>
      </c>
      <c r="Q4293" s="5">
        <f t="shared" si="341"/>
        <v>74.074074074074076</v>
      </c>
    </row>
    <row r="4294" spans="1:17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 t="shared" si="338"/>
        <v>LOW</v>
      </c>
      <c r="J4294" s="2" t="str">
        <f t="shared" si="339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3" t="str">
        <f t="shared" si="340"/>
        <v>LOW</v>
      </c>
      <c r="P4294" t="str">
        <f t="shared" si="337"/>
        <v>NORMAL</v>
      </c>
      <c r="Q4294" s="5">
        <f t="shared" si="341"/>
        <v>1368</v>
      </c>
    </row>
    <row r="4295" spans="1:17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 t="shared" si="338"/>
        <v>LOW</v>
      </c>
      <c r="J4295" s="2" t="str">
        <f t="shared" si="339"/>
        <v>LOW</v>
      </c>
      <c r="K4295" s="2">
        <v>0.44</v>
      </c>
      <c r="L4295" s="2">
        <v>6</v>
      </c>
      <c r="M4295" s="2" t="s">
        <v>17</v>
      </c>
      <c r="N4295" s="2">
        <v>412.77</v>
      </c>
      <c r="O4295" s="3" t="str">
        <f t="shared" si="340"/>
        <v>LOW</v>
      </c>
      <c r="P4295" t="str">
        <f t="shared" si="337"/>
        <v>HIGH IMPACT</v>
      </c>
      <c r="Q4295" s="5">
        <f t="shared" si="341"/>
        <v>938.11363636363637</v>
      </c>
    </row>
    <row r="4296" spans="1:17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 t="shared" si="338"/>
        <v>LOW</v>
      </c>
      <c r="J4296" s="2" t="str">
        <f t="shared" si="339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3" t="str">
        <f t="shared" si="340"/>
        <v>LOW</v>
      </c>
      <c r="P4296" t="str">
        <f t="shared" ref="P4296:P4359" si="342">IF(OR(H4296&gt;5000,K4296&gt;0.2),"HIGH IMPACT","NORMAL")</f>
        <v>HIGH IMPACT</v>
      </c>
      <c r="Q4296" s="5">
        <f t="shared" si="341"/>
        <v>544.31034482758628</v>
      </c>
    </row>
    <row r="4297" spans="1:17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 t="shared" si="338"/>
        <v>LOW</v>
      </c>
      <c r="J4297" s="2" t="str">
        <f t="shared" si="339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3" t="str">
        <f t="shared" si="340"/>
        <v>LOW</v>
      </c>
      <c r="P4297" t="str">
        <f t="shared" si="342"/>
        <v>NORMAL</v>
      </c>
      <c r="Q4297" s="5">
        <f t="shared" si="341"/>
        <v>565.16666666666663</v>
      </c>
    </row>
    <row r="4298" spans="1:17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 t="shared" si="338"/>
        <v>LOW</v>
      </c>
      <c r="J4298" s="2" t="str">
        <f t="shared" si="339"/>
        <v>LOW</v>
      </c>
      <c r="K4298" s="2">
        <v>0.15</v>
      </c>
      <c r="L4298" s="2">
        <v>9</v>
      </c>
      <c r="M4298" s="2" t="s">
        <v>28</v>
      </c>
      <c r="N4298" s="2">
        <v>204.56</v>
      </c>
      <c r="O4298" s="3" t="str">
        <f t="shared" si="340"/>
        <v>LOW</v>
      </c>
      <c r="P4298" t="str">
        <f t="shared" si="342"/>
        <v>NORMAL</v>
      </c>
      <c r="Q4298" s="5">
        <f t="shared" si="341"/>
        <v>1363.7333333333333</v>
      </c>
    </row>
    <row r="4299" spans="1:17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 t="shared" si="338"/>
        <v>LOW</v>
      </c>
      <c r="J4299" s="2" t="str">
        <f t="shared" si="339"/>
        <v>LOW</v>
      </c>
      <c r="K4299" s="2">
        <v>0.26</v>
      </c>
      <c r="L4299" s="2">
        <v>7</v>
      </c>
      <c r="M4299" s="2" t="s">
        <v>17</v>
      </c>
      <c r="N4299" s="2">
        <v>205.68</v>
      </c>
      <c r="O4299" s="3" t="str">
        <f t="shared" si="340"/>
        <v>LOW</v>
      </c>
      <c r="P4299" t="str">
        <f t="shared" si="342"/>
        <v>HIGH IMPACT</v>
      </c>
      <c r="Q4299" s="5">
        <f t="shared" si="341"/>
        <v>791.07692307692309</v>
      </c>
    </row>
    <row r="4300" spans="1:17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 t="shared" si="338"/>
        <v>LOW</v>
      </c>
      <c r="J4300" s="2" t="str">
        <f t="shared" si="339"/>
        <v>LOW</v>
      </c>
      <c r="K4300" s="2">
        <v>0.36</v>
      </c>
      <c r="L4300" s="2">
        <v>4</v>
      </c>
      <c r="M4300" s="2" t="s">
        <v>17</v>
      </c>
      <c r="N4300" s="2">
        <v>960.39</v>
      </c>
      <c r="O4300" s="3" t="str">
        <f t="shared" si="340"/>
        <v>LOW</v>
      </c>
      <c r="P4300" t="str">
        <f t="shared" si="342"/>
        <v>HIGH IMPACT</v>
      </c>
      <c r="Q4300" s="5">
        <f t="shared" si="341"/>
        <v>2667.75</v>
      </c>
    </row>
    <row r="4301" spans="1:17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 t="shared" si="338"/>
        <v>LOW</v>
      </c>
      <c r="J4301" s="2" t="str">
        <f t="shared" si="339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s="3" t="str">
        <f t="shared" si="340"/>
        <v>LOW</v>
      </c>
      <c r="P4301" t="str">
        <f t="shared" si="342"/>
        <v>HIGH IMPACT</v>
      </c>
      <c r="Q4301" s="5">
        <f t="shared" si="341"/>
        <v>2364.9583333333335</v>
      </c>
    </row>
    <row r="4302" spans="1:17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 t="shared" si="338"/>
        <v>LOW</v>
      </c>
      <c r="J4302" s="2" t="str">
        <f t="shared" si="339"/>
        <v>LOW</v>
      </c>
      <c r="K4302" s="2">
        <v>0.09</v>
      </c>
      <c r="L4302" s="2">
        <v>1</v>
      </c>
      <c r="M4302" s="2" t="s">
        <v>28</v>
      </c>
      <c r="N4302" s="2">
        <v>186.11</v>
      </c>
      <c r="O4302" s="3" t="str">
        <f t="shared" si="340"/>
        <v>LOW</v>
      </c>
      <c r="P4302" t="str">
        <f t="shared" si="342"/>
        <v>NORMAL</v>
      </c>
      <c r="Q4302" s="5">
        <f t="shared" si="341"/>
        <v>2067.8888888888891</v>
      </c>
    </row>
    <row r="4303" spans="1:17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 t="shared" si="338"/>
        <v>LOW</v>
      </c>
      <c r="J4303" s="2" t="str">
        <f t="shared" si="339"/>
        <v>LOW</v>
      </c>
      <c r="K4303" s="2">
        <v>0.35</v>
      </c>
      <c r="L4303" s="2">
        <v>3</v>
      </c>
      <c r="M4303" s="2" t="s">
        <v>23</v>
      </c>
      <c r="N4303" s="2">
        <v>1151.97</v>
      </c>
      <c r="O4303" s="3" t="str">
        <f t="shared" si="340"/>
        <v>LOW</v>
      </c>
      <c r="P4303" t="str">
        <f t="shared" si="342"/>
        <v>HIGH IMPACT</v>
      </c>
      <c r="Q4303" s="5">
        <f t="shared" si="341"/>
        <v>3291.3428571428576</v>
      </c>
    </row>
    <row r="4304" spans="1:17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 t="shared" si="338"/>
        <v>LOW</v>
      </c>
      <c r="J4304" s="2" t="str">
        <f t="shared" si="339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s="3" t="str">
        <f t="shared" si="340"/>
        <v>LOW</v>
      </c>
      <c r="P4304" t="str">
        <f t="shared" si="342"/>
        <v>NORMAL</v>
      </c>
      <c r="Q4304" s="5">
        <f t="shared" si="341"/>
        <v>697.16666666666663</v>
      </c>
    </row>
    <row r="4305" spans="1:17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 t="shared" si="338"/>
        <v>LOW</v>
      </c>
      <c r="J4305" s="2" t="str">
        <f t="shared" si="339"/>
        <v>LOW</v>
      </c>
      <c r="K4305" s="2">
        <v>0.4</v>
      </c>
      <c r="L4305" s="2">
        <v>1</v>
      </c>
      <c r="M4305" s="2" t="s">
        <v>17</v>
      </c>
      <c r="N4305" s="2">
        <v>1000.39</v>
      </c>
      <c r="O4305" s="3" t="str">
        <f t="shared" si="340"/>
        <v>LOW</v>
      </c>
      <c r="P4305" t="str">
        <f t="shared" si="342"/>
        <v>HIGH IMPACT</v>
      </c>
      <c r="Q4305" s="5">
        <f t="shared" si="341"/>
        <v>2500.9749999999999</v>
      </c>
    </row>
    <row r="4306" spans="1:17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 t="shared" si="338"/>
        <v>MEDIUM</v>
      </c>
      <c r="J4306" s="2" t="str">
        <f t="shared" si="339"/>
        <v>LOW</v>
      </c>
      <c r="K4306" s="2">
        <v>0.2</v>
      </c>
      <c r="L4306" s="2">
        <v>2</v>
      </c>
      <c r="M4306" s="2" t="s">
        <v>23</v>
      </c>
      <c r="N4306" s="2">
        <v>44.18</v>
      </c>
      <c r="O4306" s="3" t="str">
        <f t="shared" si="340"/>
        <v>LOW</v>
      </c>
      <c r="P4306" t="str">
        <f t="shared" si="342"/>
        <v>HIGH IMPACT</v>
      </c>
      <c r="Q4306" s="5">
        <f t="shared" si="341"/>
        <v>220.89999999999998</v>
      </c>
    </row>
    <row r="4307" spans="1:17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 t="shared" si="338"/>
        <v>LOW</v>
      </c>
      <c r="J4307" s="2" t="str">
        <f t="shared" si="339"/>
        <v>LOW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3" t="str">
        <f t="shared" si="340"/>
        <v>LOW</v>
      </c>
      <c r="P4307" t="str">
        <f t="shared" si="342"/>
        <v>HIGH IMPACT</v>
      </c>
      <c r="Q4307" s="5">
        <f t="shared" si="341"/>
        <v>799.87878787878776</v>
      </c>
    </row>
    <row r="4308" spans="1:17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 t="shared" si="338"/>
        <v>LOW</v>
      </c>
      <c r="J4308" s="2" t="str">
        <f t="shared" si="339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s="3" t="str">
        <f t="shared" si="340"/>
        <v>LOW</v>
      </c>
      <c r="P4308" t="str">
        <f t="shared" si="342"/>
        <v>NORMAL</v>
      </c>
      <c r="Q4308" s="5">
        <f t="shared" si="341"/>
        <v>168.17647058823528</v>
      </c>
    </row>
    <row r="4309" spans="1:17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 t="shared" si="338"/>
        <v>LOW</v>
      </c>
      <c r="J4309" s="2" t="str">
        <f t="shared" si="339"/>
        <v>LOW</v>
      </c>
      <c r="K4309" s="2">
        <v>0.33</v>
      </c>
      <c r="L4309" s="2">
        <v>6</v>
      </c>
      <c r="M4309" s="2" t="s">
        <v>23</v>
      </c>
      <c r="N4309" s="2">
        <v>661.95</v>
      </c>
      <c r="O4309" s="3" t="str">
        <f t="shared" si="340"/>
        <v>LOW</v>
      </c>
      <c r="P4309" t="str">
        <f t="shared" si="342"/>
        <v>HIGH IMPACT</v>
      </c>
      <c r="Q4309" s="5">
        <f t="shared" si="341"/>
        <v>2005.909090909091</v>
      </c>
    </row>
    <row r="4310" spans="1:17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 t="shared" si="338"/>
        <v>LOW</v>
      </c>
      <c r="J4310" s="2" t="str">
        <f t="shared" si="339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s="3" t="str">
        <f t="shared" si="340"/>
        <v>LOW</v>
      </c>
      <c r="P4310" t="str">
        <f t="shared" si="342"/>
        <v>HIGH IMPACT</v>
      </c>
      <c r="Q4310" s="5">
        <f t="shared" si="341"/>
        <v>335.56818181818181</v>
      </c>
    </row>
    <row r="4311" spans="1:17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 t="shared" si="338"/>
        <v>LOW</v>
      </c>
      <c r="J4311" s="2" t="str">
        <f t="shared" si="339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s="3" t="str">
        <f t="shared" si="340"/>
        <v>LOW</v>
      </c>
      <c r="P4311" t="str">
        <f t="shared" si="342"/>
        <v>HIGH IMPACT</v>
      </c>
      <c r="Q4311" s="5">
        <f t="shared" si="341"/>
        <v>194.91428571428571</v>
      </c>
    </row>
    <row r="4312" spans="1:17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 t="shared" si="338"/>
        <v>LOW</v>
      </c>
      <c r="J4312" s="2" t="str">
        <f t="shared" si="339"/>
        <v>LOW</v>
      </c>
      <c r="K4312" s="2">
        <v>0.34</v>
      </c>
      <c r="L4312" s="2">
        <v>4</v>
      </c>
      <c r="M4312" s="2" t="s">
        <v>23</v>
      </c>
      <c r="N4312" s="2">
        <v>642.09</v>
      </c>
      <c r="O4312" s="3" t="str">
        <f t="shared" si="340"/>
        <v>LOW</v>
      </c>
      <c r="P4312" t="str">
        <f t="shared" si="342"/>
        <v>HIGH IMPACT</v>
      </c>
      <c r="Q4312" s="5">
        <f t="shared" si="341"/>
        <v>1888.5</v>
      </c>
    </row>
    <row r="4313" spans="1:17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 t="shared" si="338"/>
        <v>LOW</v>
      </c>
      <c r="J4313" s="2" t="str">
        <f t="shared" si="339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s="3" t="str">
        <f t="shared" si="340"/>
        <v>LOW</v>
      </c>
      <c r="P4313" t="str">
        <f t="shared" si="342"/>
        <v>HIGH IMPACT</v>
      </c>
      <c r="Q4313" s="5">
        <f t="shared" si="341"/>
        <v>252.57894736842107</v>
      </c>
    </row>
    <row r="4314" spans="1:17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 t="shared" si="338"/>
        <v>LOW</v>
      </c>
      <c r="J4314" s="2" t="str">
        <f t="shared" si="339"/>
        <v>LOW</v>
      </c>
      <c r="K4314" s="2">
        <v>0.25</v>
      </c>
      <c r="L4314" s="2">
        <v>6</v>
      </c>
      <c r="M4314" s="2" t="s">
        <v>23</v>
      </c>
      <c r="N4314" s="2">
        <v>783.59</v>
      </c>
      <c r="O4314" s="3" t="str">
        <f t="shared" si="340"/>
        <v>LOW</v>
      </c>
      <c r="P4314" t="str">
        <f t="shared" si="342"/>
        <v>HIGH IMPACT</v>
      </c>
      <c r="Q4314" s="5">
        <f t="shared" si="341"/>
        <v>3134.36</v>
      </c>
    </row>
    <row r="4315" spans="1:17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 t="shared" si="338"/>
        <v>LOW</v>
      </c>
      <c r="J4315" s="2" t="str">
        <f t="shared" si="339"/>
        <v>LOW</v>
      </c>
      <c r="K4315" s="2">
        <v>0.11</v>
      </c>
      <c r="L4315" s="2">
        <v>4</v>
      </c>
      <c r="M4315" s="2" t="s">
        <v>17</v>
      </c>
      <c r="N4315" s="2">
        <v>347.1</v>
      </c>
      <c r="O4315" s="3" t="str">
        <f t="shared" si="340"/>
        <v>LOW</v>
      </c>
      <c r="P4315" t="str">
        <f t="shared" si="342"/>
        <v>NORMAL</v>
      </c>
      <c r="Q4315" s="5">
        <f t="shared" si="341"/>
        <v>3155.4545454545455</v>
      </c>
    </row>
    <row r="4316" spans="1:17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 t="shared" si="338"/>
        <v>LOW</v>
      </c>
      <c r="J4316" s="2" t="str">
        <f t="shared" si="339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s="3" t="str">
        <f t="shared" si="340"/>
        <v>LOW</v>
      </c>
      <c r="P4316" t="str">
        <f t="shared" si="342"/>
        <v>HIGH IMPACT</v>
      </c>
      <c r="Q4316" s="5">
        <f t="shared" si="341"/>
        <v>872.9756097560977</v>
      </c>
    </row>
    <row r="4317" spans="1:17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 t="shared" si="338"/>
        <v>LOW</v>
      </c>
      <c r="J4317" s="2" t="str">
        <f t="shared" si="339"/>
        <v>LOW</v>
      </c>
      <c r="K4317" s="2">
        <v>0.32</v>
      </c>
      <c r="L4317" s="2">
        <v>1</v>
      </c>
      <c r="M4317" s="2" t="s">
        <v>23</v>
      </c>
      <c r="N4317" s="2">
        <v>232.54</v>
      </c>
      <c r="O4317" s="3" t="str">
        <f t="shared" si="340"/>
        <v>LOW</v>
      </c>
      <c r="P4317" t="str">
        <f t="shared" si="342"/>
        <v>HIGH IMPACT</v>
      </c>
      <c r="Q4317" s="5">
        <f t="shared" si="341"/>
        <v>726.6875</v>
      </c>
    </row>
    <row r="4318" spans="1:17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 t="shared" si="338"/>
        <v>LOW</v>
      </c>
      <c r="J4318" s="2" t="str">
        <f t="shared" si="339"/>
        <v>LOW</v>
      </c>
      <c r="K4318" s="2">
        <v>0.16</v>
      </c>
      <c r="L4318" s="2">
        <v>8</v>
      </c>
      <c r="M4318" s="2" t="s">
        <v>17</v>
      </c>
      <c r="N4318" s="2">
        <v>347.47</v>
      </c>
      <c r="O4318" s="3" t="str">
        <f t="shared" si="340"/>
        <v>LOW</v>
      </c>
      <c r="P4318" t="str">
        <f t="shared" si="342"/>
        <v>NORMAL</v>
      </c>
      <c r="Q4318" s="5">
        <f t="shared" si="341"/>
        <v>2171.6875</v>
      </c>
    </row>
    <row r="4319" spans="1:17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 t="shared" si="338"/>
        <v>LOW</v>
      </c>
      <c r="J4319" s="2" t="str">
        <f t="shared" si="339"/>
        <v>LOW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3" t="str">
        <f t="shared" si="340"/>
        <v>LOW</v>
      </c>
      <c r="P4319" t="str">
        <f t="shared" si="342"/>
        <v>NORMAL</v>
      </c>
      <c r="Q4319" s="5">
        <f t="shared" si="341"/>
        <v>3118.4999999999995</v>
      </c>
    </row>
    <row r="4320" spans="1:17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 t="shared" si="338"/>
        <v>LOW</v>
      </c>
      <c r="J4320" s="2" t="str">
        <f t="shared" si="339"/>
        <v>LOW</v>
      </c>
      <c r="K4320" s="2">
        <v>0.25</v>
      </c>
      <c r="L4320" s="2">
        <v>9</v>
      </c>
      <c r="M4320" s="2" t="s">
        <v>23</v>
      </c>
      <c r="N4320" s="2">
        <v>415.45</v>
      </c>
      <c r="O4320" s="3" t="str">
        <f t="shared" si="340"/>
        <v>LOW</v>
      </c>
      <c r="P4320" t="str">
        <f t="shared" si="342"/>
        <v>HIGH IMPACT</v>
      </c>
      <c r="Q4320" s="5">
        <f t="shared" si="341"/>
        <v>1661.8</v>
      </c>
    </row>
    <row r="4321" spans="1:17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 t="shared" si="338"/>
        <v>LOW</v>
      </c>
      <c r="J4321" s="2" t="str">
        <f t="shared" si="339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3" t="str">
        <f t="shared" si="340"/>
        <v>LOW</v>
      </c>
      <c r="P4321" t="str">
        <f t="shared" si="342"/>
        <v>NORMAL</v>
      </c>
      <c r="Q4321" s="5">
        <f t="shared" si="341"/>
        <v>1316.6999999999998</v>
      </c>
    </row>
    <row r="4322" spans="1:17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 t="shared" si="338"/>
        <v>LOW</v>
      </c>
      <c r="J4322" s="2" t="str">
        <f t="shared" si="339"/>
        <v>LOW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3" t="str">
        <f t="shared" si="340"/>
        <v>LOW</v>
      </c>
      <c r="P4322" t="str">
        <f t="shared" si="342"/>
        <v>HIGH IMPACT</v>
      </c>
      <c r="Q4322" s="5">
        <f t="shared" si="341"/>
        <v>637.86363636363637</v>
      </c>
    </row>
    <row r="4323" spans="1:17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 t="shared" si="338"/>
        <v>MEDIUM</v>
      </c>
      <c r="J4323" s="2" t="str">
        <f t="shared" si="339"/>
        <v>LOW</v>
      </c>
      <c r="K4323" s="2">
        <v>0.39</v>
      </c>
      <c r="L4323" s="2">
        <v>8</v>
      </c>
      <c r="M4323" s="2" t="s">
        <v>17</v>
      </c>
      <c r="N4323" s="2">
        <v>66.06</v>
      </c>
      <c r="O4323" s="3" t="str">
        <f t="shared" si="340"/>
        <v>LOW</v>
      </c>
      <c r="P4323" t="str">
        <f t="shared" si="342"/>
        <v>HIGH IMPACT</v>
      </c>
      <c r="Q4323" s="5">
        <f t="shared" si="341"/>
        <v>169.38461538461539</v>
      </c>
    </row>
    <row r="4324" spans="1:17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 t="shared" si="338"/>
        <v>MEDIUM</v>
      </c>
      <c r="J4324" s="2" t="str">
        <f t="shared" si="339"/>
        <v>LOW</v>
      </c>
      <c r="K4324" s="2">
        <v>0.15</v>
      </c>
      <c r="L4324" s="2">
        <v>9</v>
      </c>
      <c r="M4324" s="2" t="s">
        <v>23</v>
      </c>
      <c r="N4324" s="2">
        <v>257.19</v>
      </c>
      <c r="O4324" s="3" t="str">
        <f t="shared" si="340"/>
        <v>LOW</v>
      </c>
      <c r="P4324" t="str">
        <f t="shared" si="342"/>
        <v>HIGH IMPACT</v>
      </c>
      <c r="Q4324" s="5">
        <f t="shared" si="341"/>
        <v>1714.6000000000001</v>
      </c>
    </row>
    <row r="4325" spans="1:17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 t="shared" si="338"/>
        <v>LOW</v>
      </c>
      <c r="J4325" s="2" t="str">
        <f t="shared" si="339"/>
        <v>LOW</v>
      </c>
      <c r="K4325" s="2">
        <v>0.02</v>
      </c>
      <c r="L4325" s="2">
        <v>4</v>
      </c>
      <c r="M4325" s="2" t="s">
        <v>28</v>
      </c>
      <c r="N4325" s="2">
        <v>883.75</v>
      </c>
      <c r="O4325" s="3" t="str">
        <f t="shared" si="340"/>
        <v>LOW</v>
      </c>
      <c r="P4325" t="str">
        <f t="shared" si="342"/>
        <v>NORMAL</v>
      </c>
      <c r="Q4325" s="5">
        <f t="shared" si="341"/>
        <v>44187.5</v>
      </c>
    </row>
    <row r="4326" spans="1:17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 t="shared" si="338"/>
        <v>MEDIUM</v>
      </c>
      <c r="J4326" s="2" t="str">
        <f t="shared" si="339"/>
        <v>LOW</v>
      </c>
      <c r="K4326" s="2">
        <v>0.03</v>
      </c>
      <c r="L4326" s="2">
        <v>7</v>
      </c>
      <c r="M4326" s="2" t="s">
        <v>23</v>
      </c>
      <c r="N4326" s="2">
        <v>762.98</v>
      </c>
      <c r="O4326" s="3" t="str">
        <f t="shared" si="340"/>
        <v>HIGH</v>
      </c>
      <c r="P4326" t="str">
        <f t="shared" si="342"/>
        <v>HIGH IMPACT</v>
      </c>
      <c r="Q4326" s="5">
        <f t="shared" si="341"/>
        <v>25432.666666666668</v>
      </c>
    </row>
    <row r="4327" spans="1:17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 t="shared" si="338"/>
        <v>LOW</v>
      </c>
      <c r="J4327" s="2" t="str">
        <f t="shared" si="339"/>
        <v>LOW</v>
      </c>
      <c r="K4327" s="2">
        <v>0.15</v>
      </c>
      <c r="L4327" s="2">
        <v>4</v>
      </c>
      <c r="M4327" s="2" t="s">
        <v>17</v>
      </c>
      <c r="N4327" s="2">
        <v>475.45</v>
      </c>
      <c r="O4327" s="3" t="str">
        <f t="shared" si="340"/>
        <v>LOW</v>
      </c>
      <c r="P4327" t="str">
        <f t="shared" si="342"/>
        <v>NORMAL</v>
      </c>
      <c r="Q4327" s="5">
        <f t="shared" si="341"/>
        <v>3169.6666666666665</v>
      </c>
    </row>
    <row r="4328" spans="1:17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 t="shared" si="338"/>
        <v>MEDIUM</v>
      </c>
      <c r="J4328" s="2" t="str">
        <f t="shared" si="339"/>
        <v>LOW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3" t="str">
        <f t="shared" si="340"/>
        <v>LOW</v>
      </c>
      <c r="P4328" t="str">
        <f t="shared" si="342"/>
        <v>HIGH IMPACT</v>
      </c>
      <c r="Q4328" s="5">
        <f t="shared" si="341"/>
        <v>6752.4285714285706</v>
      </c>
    </row>
    <row r="4329" spans="1:17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 t="shared" si="338"/>
        <v>LOW</v>
      </c>
      <c r="J4329" s="2" t="str">
        <f t="shared" si="339"/>
        <v>LOW</v>
      </c>
      <c r="K4329" s="2">
        <v>0.44</v>
      </c>
      <c r="L4329" s="2">
        <v>1</v>
      </c>
      <c r="M4329" s="2" t="s">
        <v>17</v>
      </c>
      <c r="N4329" s="2">
        <v>153.68</v>
      </c>
      <c r="O4329" s="3" t="str">
        <f t="shared" si="340"/>
        <v>LOW</v>
      </c>
      <c r="P4329" t="str">
        <f t="shared" si="342"/>
        <v>HIGH IMPACT</v>
      </c>
      <c r="Q4329" s="5">
        <f t="shared" si="341"/>
        <v>349.27272727272731</v>
      </c>
    </row>
    <row r="4330" spans="1:17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 t="shared" si="338"/>
        <v>LOW</v>
      </c>
      <c r="J4330" s="2" t="str">
        <f t="shared" si="339"/>
        <v>LOW</v>
      </c>
      <c r="K4330" s="2">
        <v>0.21</v>
      </c>
      <c r="L4330" s="2">
        <v>2</v>
      </c>
      <c r="M4330" s="2" t="s">
        <v>28</v>
      </c>
      <c r="N4330" s="2">
        <v>969.46</v>
      </c>
      <c r="O4330" s="3" t="str">
        <f t="shared" si="340"/>
        <v>LOW</v>
      </c>
      <c r="P4330" t="str">
        <f t="shared" si="342"/>
        <v>HIGH IMPACT</v>
      </c>
      <c r="Q4330" s="5">
        <f t="shared" si="341"/>
        <v>4616.4761904761908</v>
      </c>
    </row>
    <row r="4331" spans="1:17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 t="shared" si="338"/>
        <v>LOW</v>
      </c>
      <c r="J4331" s="2" t="str">
        <f t="shared" si="339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s="3" t="str">
        <f t="shared" si="340"/>
        <v>LOW</v>
      </c>
      <c r="P4331" t="str">
        <f t="shared" si="342"/>
        <v>NORMAL</v>
      </c>
      <c r="Q4331" s="5">
        <f t="shared" si="341"/>
        <v>2640.4705882352937</v>
      </c>
    </row>
    <row r="4332" spans="1:17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 t="shared" si="338"/>
        <v>LOW</v>
      </c>
      <c r="J4332" s="2" t="str">
        <f t="shared" si="339"/>
        <v>LOW</v>
      </c>
      <c r="K4332" s="2">
        <v>0.11</v>
      </c>
      <c r="L4332" s="2">
        <v>6</v>
      </c>
      <c r="M4332" s="2" t="s">
        <v>28</v>
      </c>
      <c r="N4332" s="2">
        <v>585.1</v>
      </c>
      <c r="O4332" s="3" t="str">
        <f t="shared" si="340"/>
        <v>LOW</v>
      </c>
      <c r="P4332" t="str">
        <f t="shared" si="342"/>
        <v>NORMAL</v>
      </c>
      <c r="Q4332" s="5">
        <f t="shared" si="341"/>
        <v>5319.090909090909</v>
      </c>
    </row>
    <row r="4333" spans="1:17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 t="shared" si="338"/>
        <v>MEDIUM</v>
      </c>
      <c r="J4333" s="2" t="str">
        <f t="shared" si="339"/>
        <v>LOW</v>
      </c>
      <c r="K4333" s="2">
        <v>0.42</v>
      </c>
      <c r="L4333" s="2">
        <v>8</v>
      </c>
      <c r="M4333" s="2" t="s">
        <v>17</v>
      </c>
      <c r="N4333" s="2">
        <v>73.81</v>
      </c>
      <c r="O4333" s="3" t="str">
        <f t="shared" si="340"/>
        <v>LOW</v>
      </c>
      <c r="P4333" t="str">
        <f t="shared" si="342"/>
        <v>HIGH IMPACT</v>
      </c>
      <c r="Q4333" s="5">
        <f t="shared" si="341"/>
        <v>175.73809523809524</v>
      </c>
    </row>
    <row r="4334" spans="1:17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 t="shared" si="338"/>
        <v>LOW</v>
      </c>
      <c r="J4334" s="2" t="str">
        <f t="shared" si="339"/>
        <v>LOW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3" t="str">
        <f t="shared" si="340"/>
        <v>LOW</v>
      </c>
      <c r="P4334" t="str">
        <f t="shared" si="342"/>
        <v>HIGH IMPACT</v>
      </c>
      <c r="Q4334" s="5">
        <f t="shared" si="341"/>
        <v>1453.2499999999998</v>
      </c>
    </row>
    <row r="4335" spans="1:17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 t="shared" si="338"/>
        <v>LOW</v>
      </c>
      <c r="J4335" s="2" t="str">
        <f t="shared" si="339"/>
        <v>LOW</v>
      </c>
      <c r="K4335" s="2">
        <v>0.19</v>
      </c>
      <c r="L4335" s="2">
        <v>6</v>
      </c>
      <c r="M4335" s="2" t="s">
        <v>28</v>
      </c>
      <c r="N4335" s="2">
        <v>428.65</v>
      </c>
      <c r="O4335" s="3" t="str">
        <f t="shared" si="340"/>
        <v>LOW</v>
      </c>
      <c r="P4335" t="str">
        <f t="shared" si="342"/>
        <v>NORMAL</v>
      </c>
      <c r="Q4335" s="5">
        <f t="shared" si="341"/>
        <v>2256.0526315789471</v>
      </c>
    </row>
    <row r="4336" spans="1:17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 t="shared" si="338"/>
        <v>LOW</v>
      </c>
      <c r="J4336" s="2" t="str">
        <f t="shared" si="339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s="3" t="str">
        <f t="shared" si="340"/>
        <v>LOW</v>
      </c>
      <c r="P4336" t="str">
        <f t="shared" si="342"/>
        <v>NORMAL</v>
      </c>
      <c r="Q4336" s="5">
        <f t="shared" si="341"/>
        <v>3136</v>
      </c>
    </row>
    <row r="4337" spans="1:17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 t="shared" si="338"/>
        <v>LOW</v>
      </c>
      <c r="J4337" s="2" t="str">
        <f t="shared" si="339"/>
        <v>LOW</v>
      </c>
      <c r="K4337" s="2">
        <v>0.48</v>
      </c>
      <c r="L4337" s="2">
        <v>2</v>
      </c>
      <c r="M4337" s="2" t="s">
        <v>23</v>
      </c>
      <c r="N4337" s="2">
        <v>509.08</v>
      </c>
      <c r="O4337" s="3" t="str">
        <f t="shared" si="340"/>
        <v>LOW</v>
      </c>
      <c r="P4337" t="str">
        <f t="shared" si="342"/>
        <v>HIGH IMPACT</v>
      </c>
      <c r="Q4337" s="5">
        <f t="shared" si="341"/>
        <v>1060.5833333333333</v>
      </c>
    </row>
    <row r="4338" spans="1:17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 t="shared" si="338"/>
        <v>LOW</v>
      </c>
      <c r="J4338" s="2" t="str">
        <f t="shared" si="339"/>
        <v>LOW</v>
      </c>
      <c r="K4338" s="2">
        <v>0.16</v>
      </c>
      <c r="L4338" s="2">
        <v>1</v>
      </c>
      <c r="M4338" s="2" t="s">
        <v>17</v>
      </c>
      <c r="N4338" s="2">
        <v>106.24</v>
      </c>
      <c r="O4338" s="3" t="str">
        <f t="shared" si="340"/>
        <v>LOW</v>
      </c>
      <c r="P4338" t="str">
        <f t="shared" si="342"/>
        <v>NORMAL</v>
      </c>
      <c r="Q4338" s="5">
        <f t="shared" si="341"/>
        <v>664</v>
      </c>
    </row>
    <row r="4339" spans="1:17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 t="shared" si="338"/>
        <v>LOW</v>
      </c>
      <c r="J4339" s="2" t="str">
        <f t="shared" si="339"/>
        <v>LOW</v>
      </c>
      <c r="K4339" s="2">
        <v>0.39</v>
      </c>
      <c r="L4339" s="2">
        <v>2</v>
      </c>
      <c r="M4339" s="2" t="s">
        <v>23</v>
      </c>
      <c r="N4339" s="2">
        <v>617.97</v>
      </c>
      <c r="O4339" s="3" t="str">
        <f t="shared" si="340"/>
        <v>LOW</v>
      </c>
      <c r="P4339" t="str">
        <f t="shared" si="342"/>
        <v>HIGH IMPACT</v>
      </c>
      <c r="Q4339" s="5">
        <f t="shared" si="341"/>
        <v>1584.5384615384617</v>
      </c>
    </row>
    <row r="4340" spans="1:17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 t="shared" si="338"/>
        <v>LOW</v>
      </c>
      <c r="J4340" s="2" t="str">
        <f t="shared" si="339"/>
        <v>LOW</v>
      </c>
      <c r="K4340" s="2">
        <v>0.23</v>
      </c>
      <c r="L4340" s="2">
        <v>9</v>
      </c>
      <c r="M4340" s="2" t="s">
        <v>23</v>
      </c>
      <c r="N4340" s="2">
        <v>91.21</v>
      </c>
      <c r="O4340" s="3" t="str">
        <f t="shared" si="340"/>
        <v>LOW</v>
      </c>
      <c r="P4340" t="str">
        <f t="shared" si="342"/>
        <v>HIGH IMPACT</v>
      </c>
      <c r="Q4340" s="5">
        <f t="shared" si="341"/>
        <v>396.56521739130432</v>
      </c>
    </row>
    <row r="4341" spans="1:17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 t="shared" si="338"/>
        <v>LOW</v>
      </c>
      <c r="J4341" s="2" t="str">
        <f t="shared" si="339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s="3" t="str">
        <f t="shared" si="340"/>
        <v>LOW</v>
      </c>
      <c r="P4341" t="str">
        <f t="shared" si="342"/>
        <v>HIGH IMPACT</v>
      </c>
      <c r="Q4341" s="5">
        <f t="shared" si="341"/>
        <v>839.23076923076928</v>
      </c>
    </row>
    <row r="4342" spans="1:17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 t="shared" si="338"/>
        <v>LOW</v>
      </c>
      <c r="J4342" s="2" t="str">
        <f t="shared" si="339"/>
        <v>LOW</v>
      </c>
      <c r="K4342" s="2">
        <v>0.24</v>
      </c>
      <c r="L4342" s="2">
        <v>3</v>
      </c>
      <c r="M4342" s="2" t="s">
        <v>28</v>
      </c>
      <c r="N4342" s="2">
        <v>245.5</v>
      </c>
      <c r="O4342" s="3" t="str">
        <f t="shared" si="340"/>
        <v>LOW</v>
      </c>
      <c r="P4342" t="str">
        <f t="shared" si="342"/>
        <v>HIGH IMPACT</v>
      </c>
      <c r="Q4342" s="5">
        <f t="shared" si="341"/>
        <v>1022.9166666666667</v>
      </c>
    </row>
    <row r="4343" spans="1:17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 t="shared" si="338"/>
        <v>LOW</v>
      </c>
      <c r="J4343" s="2" t="str">
        <f t="shared" si="339"/>
        <v>LOW</v>
      </c>
      <c r="K4343" s="2">
        <v>0.46</v>
      </c>
      <c r="L4343" s="2">
        <v>7</v>
      </c>
      <c r="M4343" s="2" t="s">
        <v>28</v>
      </c>
      <c r="N4343" s="2">
        <v>320.68</v>
      </c>
      <c r="O4343" s="3" t="str">
        <f t="shared" si="340"/>
        <v>LOW</v>
      </c>
      <c r="P4343" t="str">
        <f t="shared" si="342"/>
        <v>HIGH IMPACT</v>
      </c>
      <c r="Q4343" s="5">
        <f t="shared" si="341"/>
        <v>697.13043478260863</v>
      </c>
    </row>
    <row r="4344" spans="1:17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 t="shared" si="338"/>
        <v>LOW</v>
      </c>
      <c r="J4344" s="2" t="str">
        <f t="shared" si="339"/>
        <v>LOW</v>
      </c>
      <c r="K4344" s="2">
        <v>0.4</v>
      </c>
      <c r="L4344" s="2">
        <v>1</v>
      </c>
      <c r="M4344" s="2" t="s">
        <v>23</v>
      </c>
      <c r="N4344" s="2">
        <v>217.4</v>
      </c>
      <c r="O4344" s="3" t="str">
        <f t="shared" si="340"/>
        <v>LOW</v>
      </c>
      <c r="P4344" t="str">
        <f t="shared" si="342"/>
        <v>HIGH IMPACT</v>
      </c>
      <c r="Q4344" s="5">
        <f t="shared" si="341"/>
        <v>543.5</v>
      </c>
    </row>
    <row r="4345" spans="1:17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 t="shared" si="338"/>
        <v>LOW</v>
      </c>
      <c r="J4345" s="2" t="str">
        <f t="shared" si="339"/>
        <v>LOW</v>
      </c>
      <c r="K4345" s="2">
        <v>0.13</v>
      </c>
      <c r="L4345" s="2">
        <v>8</v>
      </c>
      <c r="M4345" s="2" t="s">
        <v>17</v>
      </c>
      <c r="N4345" s="2">
        <v>875.69</v>
      </c>
      <c r="O4345" s="3" t="str">
        <f t="shared" si="340"/>
        <v>LOW</v>
      </c>
      <c r="P4345" t="str">
        <f t="shared" si="342"/>
        <v>NORMAL</v>
      </c>
      <c r="Q4345" s="5">
        <f t="shared" si="341"/>
        <v>6736.0769230769229</v>
      </c>
    </row>
    <row r="4346" spans="1:17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 t="shared" si="338"/>
        <v>LOW</v>
      </c>
      <c r="J4346" s="2" t="str">
        <f t="shared" si="339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s="3" t="str">
        <f t="shared" si="340"/>
        <v>LOW</v>
      </c>
      <c r="P4346" t="str">
        <f t="shared" si="342"/>
        <v>HIGH IMPACT</v>
      </c>
      <c r="Q4346" s="5">
        <f t="shared" si="341"/>
        <v>6095.772727272727</v>
      </c>
    </row>
    <row r="4347" spans="1:17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 t="shared" si="338"/>
        <v>LOW</v>
      </c>
      <c r="J4347" s="2" t="str">
        <f t="shared" si="339"/>
        <v>LOW</v>
      </c>
      <c r="K4347" s="2">
        <v>0.05</v>
      </c>
      <c r="L4347" s="2">
        <v>3</v>
      </c>
      <c r="M4347" s="2" t="s">
        <v>28</v>
      </c>
      <c r="N4347" s="2">
        <v>98.26</v>
      </c>
      <c r="O4347" s="3" t="str">
        <f t="shared" si="340"/>
        <v>LOW</v>
      </c>
      <c r="P4347" t="str">
        <f t="shared" si="342"/>
        <v>NORMAL</v>
      </c>
      <c r="Q4347" s="5">
        <f t="shared" si="341"/>
        <v>1965.2</v>
      </c>
    </row>
    <row r="4348" spans="1:17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 t="shared" si="338"/>
        <v>MEDIUM</v>
      </c>
      <c r="J4348" s="2" t="str">
        <f t="shared" si="339"/>
        <v>LOW</v>
      </c>
      <c r="K4348" s="2">
        <v>0.45</v>
      </c>
      <c r="L4348" s="2">
        <v>4</v>
      </c>
      <c r="M4348" s="2" t="s">
        <v>23</v>
      </c>
      <c r="N4348" s="2">
        <v>119.52</v>
      </c>
      <c r="O4348" s="3" t="str">
        <f t="shared" si="340"/>
        <v>LOW</v>
      </c>
      <c r="P4348" t="str">
        <f t="shared" si="342"/>
        <v>HIGH IMPACT</v>
      </c>
      <c r="Q4348" s="5">
        <f t="shared" si="341"/>
        <v>265.59999999999997</v>
      </c>
    </row>
    <row r="4349" spans="1:17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 t="shared" si="338"/>
        <v>LOW</v>
      </c>
      <c r="J4349" s="2" t="str">
        <f t="shared" si="339"/>
        <v>LOW</v>
      </c>
      <c r="K4349" s="2">
        <v>0.03</v>
      </c>
      <c r="L4349" s="2">
        <v>7</v>
      </c>
      <c r="M4349" s="2" t="s">
        <v>23</v>
      </c>
      <c r="N4349" s="2">
        <v>259.77</v>
      </c>
      <c r="O4349" s="3" t="str">
        <f t="shared" si="340"/>
        <v>LOW</v>
      </c>
      <c r="P4349" t="str">
        <f t="shared" si="342"/>
        <v>NORMAL</v>
      </c>
      <c r="Q4349" s="5">
        <f t="shared" si="341"/>
        <v>8659</v>
      </c>
    </row>
    <row r="4350" spans="1:17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 t="shared" si="338"/>
        <v>LOW</v>
      </c>
      <c r="J4350" s="2" t="str">
        <f t="shared" si="339"/>
        <v>LOW</v>
      </c>
      <c r="K4350" s="2">
        <v>0.01</v>
      </c>
      <c r="L4350" s="2">
        <v>4</v>
      </c>
      <c r="M4350" s="2" t="s">
        <v>28</v>
      </c>
      <c r="N4350" s="2">
        <v>714.76</v>
      </c>
      <c r="O4350" s="3" t="str">
        <f t="shared" si="340"/>
        <v>LOW</v>
      </c>
      <c r="P4350" t="str">
        <f t="shared" si="342"/>
        <v>NORMAL</v>
      </c>
      <c r="Q4350" s="5">
        <f t="shared" si="341"/>
        <v>71476</v>
      </c>
    </row>
    <row r="4351" spans="1:17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 t="shared" si="338"/>
        <v>LOW</v>
      </c>
      <c r="J4351" s="2" t="str">
        <f t="shared" si="339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s="3" t="str">
        <f t="shared" si="340"/>
        <v>LOW</v>
      </c>
      <c r="P4351" t="str">
        <f t="shared" si="342"/>
        <v>HIGH IMPACT</v>
      </c>
      <c r="Q4351" s="5">
        <f t="shared" si="341"/>
        <v>2637.32</v>
      </c>
    </row>
    <row r="4352" spans="1:17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 t="shared" si="338"/>
        <v>LOW</v>
      </c>
      <c r="J4352" s="2" t="str">
        <f t="shared" si="339"/>
        <v>LOW</v>
      </c>
      <c r="K4352" s="2">
        <v>0.3</v>
      </c>
      <c r="L4352" s="2">
        <v>1</v>
      </c>
      <c r="M4352" s="2" t="s">
        <v>17</v>
      </c>
      <c r="N4352" s="2">
        <v>333.93</v>
      </c>
      <c r="O4352" s="3" t="str">
        <f t="shared" si="340"/>
        <v>LOW</v>
      </c>
      <c r="P4352" t="str">
        <f t="shared" si="342"/>
        <v>HIGH IMPACT</v>
      </c>
      <c r="Q4352" s="5">
        <f t="shared" si="341"/>
        <v>1113.1000000000001</v>
      </c>
    </row>
    <row r="4353" spans="1:17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 t="shared" si="338"/>
        <v>HIGH</v>
      </c>
      <c r="J4353" s="2" t="str">
        <f t="shared" si="339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s="3" t="str">
        <f t="shared" si="340"/>
        <v>LOW</v>
      </c>
      <c r="P4353" t="str">
        <f t="shared" si="342"/>
        <v>HIGH IMPACT</v>
      </c>
      <c r="Q4353" s="5">
        <f t="shared" si="341"/>
        <v>505.99999999999994</v>
      </c>
    </row>
    <row r="4354" spans="1:17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 t="shared" si="338"/>
        <v>LOW</v>
      </c>
      <c r="J4354" s="2" t="str">
        <f t="shared" si="339"/>
        <v>LOW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3" t="str">
        <f t="shared" si="340"/>
        <v>LOW</v>
      </c>
      <c r="P4354" t="str">
        <f t="shared" si="342"/>
        <v>HIGH IMPACT</v>
      </c>
      <c r="Q4354" s="5">
        <f t="shared" si="341"/>
        <v>694.93103448275872</v>
      </c>
    </row>
    <row r="4355" spans="1:17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 t="shared" ref="I4355:I4418" si="343">IF(H4355&gt;10000,"HIGH",IF(H4355&gt;5000,"MEDIUM","LOW"))</f>
        <v>MEDIUM</v>
      </c>
      <c r="J4355" s="2" t="str">
        <f t="shared" ref="J4355:J4418" si="344">IF(H4355&gt;10000,"HIGH","LOW")</f>
        <v>LOW</v>
      </c>
      <c r="K4355" s="2">
        <v>0.45</v>
      </c>
      <c r="L4355" s="2">
        <v>3</v>
      </c>
      <c r="M4355" s="2" t="s">
        <v>17</v>
      </c>
      <c r="N4355" s="2">
        <v>895.72</v>
      </c>
      <c r="O4355" s="3" t="str">
        <f t="shared" ref="O4355:O4418" si="345">IF(AND(H4355&gt;5000,N4355&gt;500),"HIGH","LOW")</f>
        <v>HIGH</v>
      </c>
      <c r="P4355" t="str">
        <f t="shared" si="342"/>
        <v>HIGH IMPACT</v>
      </c>
      <c r="Q4355" s="5">
        <f t="shared" ref="Q4355:Q4418" si="346">IFERROR(N4355/K4355,"cant divide")</f>
        <v>1990.4888888888888</v>
      </c>
    </row>
    <row r="4356" spans="1:17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 t="shared" si="343"/>
        <v>HIGH</v>
      </c>
      <c r="J4356" s="2" t="str">
        <f t="shared" si="344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s="3" t="str">
        <f t="shared" si="345"/>
        <v>LOW</v>
      </c>
      <c r="P4356" t="str">
        <f t="shared" si="342"/>
        <v>HIGH IMPACT</v>
      </c>
      <c r="Q4356" s="5">
        <f t="shared" si="346"/>
        <v>200.83870967741936</v>
      </c>
    </row>
    <row r="4357" spans="1:17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 t="shared" si="343"/>
        <v>MEDIUM</v>
      </c>
      <c r="J4357" s="2" t="str">
        <f t="shared" si="344"/>
        <v>LOW</v>
      </c>
      <c r="K4357" s="2">
        <v>0.23</v>
      </c>
      <c r="L4357" s="2">
        <v>1</v>
      </c>
      <c r="M4357" s="2" t="s">
        <v>28</v>
      </c>
      <c r="N4357" s="2">
        <v>401.64</v>
      </c>
      <c r="O4357" s="3" t="str">
        <f t="shared" si="345"/>
        <v>LOW</v>
      </c>
      <c r="P4357" t="str">
        <f t="shared" si="342"/>
        <v>HIGH IMPACT</v>
      </c>
      <c r="Q4357" s="5">
        <f t="shared" si="346"/>
        <v>1746.2608695652173</v>
      </c>
    </row>
    <row r="4358" spans="1:17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 t="shared" si="343"/>
        <v>LOW</v>
      </c>
      <c r="J4358" s="2" t="str">
        <f t="shared" si="344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3" t="str">
        <f t="shared" si="345"/>
        <v>LOW</v>
      </c>
      <c r="P4358" t="str">
        <f t="shared" si="342"/>
        <v>NORMAL</v>
      </c>
      <c r="Q4358" s="5">
        <f t="shared" si="346"/>
        <v>429.71428571428567</v>
      </c>
    </row>
    <row r="4359" spans="1:17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 t="shared" si="343"/>
        <v>LOW</v>
      </c>
      <c r="J4359" s="2" t="str">
        <f t="shared" si="344"/>
        <v>LOW</v>
      </c>
      <c r="K4359" s="2">
        <v>0.08</v>
      </c>
      <c r="L4359" s="2">
        <v>2</v>
      </c>
      <c r="M4359" s="2" t="s">
        <v>23</v>
      </c>
      <c r="N4359" s="2">
        <v>579.34</v>
      </c>
      <c r="O4359" s="3" t="str">
        <f t="shared" si="345"/>
        <v>LOW</v>
      </c>
      <c r="P4359" t="str">
        <f t="shared" si="342"/>
        <v>NORMAL</v>
      </c>
      <c r="Q4359" s="5">
        <f t="shared" si="346"/>
        <v>7241.75</v>
      </c>
    </row>
    <row r="4360" spans="1:17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 t="shared" si="343"/>
        <v>LOW</v>
      </c>
      <c r="J4360" s="2" t="str">
        <f t="shared" si="344"/>
        <v>LOW</v>
      </c>
      <c r="K4360" s="2">
        <v>0.24</v>
      </c>
      <c r="L4360" s="2">
        <v>5</v>
      </c>
      <c r="M4360" s="2" t="s">
        <v>17</v>
      </c>
      <c r="N4360" s="2">
        <v>761.47</v>
      </c>
      <c r="O4360" s="3" t="str">
        <f t="shared" si="345"/>
        <v>LOW</v>
      </c>
      <c r="P4360" t="str">
        <f t="shared" ref="P4360:P4423" si="347">IF(OR(H4360&gt;5000,K4360&gt;0.2),"HIGH IMPACT","NORMAL")</f>
        <v>HIGH IMPACT</v>
      </c>
      <c r="Q4360" s="5">
        <f t="shared" si="346"/>
        <v>3172.791666666667</v>
      </c>
    </row>
    <row r="4361" spans="1:17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 t="shared" si="343"/>
        <v>LOW</v>
      </c>
      <c r="J4361" s="2" t="str">
        <f t="shared" si="344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s="3" t="str">
        <f t="shared" si="345"/>
        <v>LOW</v>
      </c>
      <c r="P4361" t="str">
        <f t="shared" si="347"/>
        <v>HIGH IMPACT</v>
      </c>
      <c r="Q4361" s="5">
        <f t="shared" si="346"/>
        <v>3037.1304347826085</v>
      </c>
    </row>
    <row r="4362" spans="1:17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 t="shared" si="343"/>
        <v>LOW</v>
      </c>
      <c r="J4362" s="2" t="str">
        <f t="shared" si="344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s="3" t="str">
        <f t="shared" si="345"/>
        <v>LOW</v>
      </c>
      <c r="P4362" t="str">
        <f t="shared" si="347"/>
        <v>HIGH IMPACT</v>
      </c>
      <c r="Q4362" s="5">
        <f t="shared" si="346"/>
        <v>111.53846153846153</v>
      </c>
    </row>
    <row r="4363" spans="1:17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 t="shared" si="343"/>
        <v>LOW</v>
      </c>
      <c r="J4363" s="2" t="str">
        <f t="shared" si="344"/>
        <v>LOW</v>
      </c>
      <c r="K4363" s="2">
        <v>0.25</v>
      </c>
      <c r="L4363" s="2">
        <v>4</v>
      </c>
      <c r="M4363" s="2" t="s">
        <v>23</v>
      </c>
      <c r="N4363" s="2">
        <v>152.65</v>
      </c>
      <c r="O4363" s="3" t="str">
        <f t="shared" si="345"/>
        <v>LOW</v>
      </c>
      <c r="P4363" t="str">
        <f t="shared" si="347"/>
        <v>HIGH IMPACT</v>
      </c>
      <c r="Q4363" s="5">
        <f t="shared" si="346"/>
        <v>610.6</v>
      </c>
    </row>
    <row r="4364" spans="1:17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 t="shared" si="343"/>
        <v>LOW</v>
      </c>
      <c r="J4364" s="2" t="str">
        <f t="shared" si="344"/>
        <v>LOW</v>
      </c>
      <c r="K4364" s="2">
        <v>0.17</v>
      </c>
      <c r="L4364" s="2">
        <v>7</v>
      </c>
      <c r="M4364" s="2" t="s">
        <v>23</v>
      </c>
      <c r="N4364" s="2">
        <v>404.92</v>
      </c>
      <c r="O4364" s="3" t="str">
        <f t="shared" si="345"/>
        <v>LOW</v>
      </c>
      <c r="P4364" t="str">
        <f t="shared" si="347"/>
        <v>NORMAL</v>
      </c>
      <c r="Q4364" s="5">
        <f t="shared" si="346"/>
        <v>2381.8823529411766</v>
      </c>
    </row>
    <row r="4365" spans="1:17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 t="shared" si="343"/>
        <v>LOW</v>
      </c>
      <c r="J4365" s="2" t="str">
        <f t="shared" si="344"/>
        <v>LOW</v>
      </c>
      <c r="K4365" s="2">
        <v>0.35</v>
      </c>
      <c r="L4365" s="2">
        <v>1</v>
      </c>
      <c r="M4365" s="2" t="s">
        <v>28</v>
      </c>
      <c r="N4365" s="2">
        <v>348.41</v>
      </c>
      <c r="O4365" s="3" t="str">
        <f t="shared" si="345"/>
        <v>LOW</v>
      </c>
      <c r="P4365" t="str">
        <f t="shared" si="347"/>
        <v>HIGH IMPACT</v>
      </c>
      <c r="Q4365" s="5">
        <f t="shared" si="346"/>
        <v>995.45714285714303</v>
      </c>
    </row>
    <row r="4366" spans="1:17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 t="shared" si="343"/>
        <v>LOW</v>
      </c>
      <c r="J4366" s="2" t="str">
        <f t="shared" si="344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s="3" t="str">
        <f t="shared" si="345"/>
        <v>LOW</v>
      </c>
      <c r="P4366" t="str">
        <f t="shared" si="347"/>
        <v>NORMAL</v>
      </c>
      <c r="Q4366" s="5">
        <f t="shared" si="346"/>
        <v>3717.7272727272725</v>
      </c>
    </row>
    <row r="4367" spans="1:17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 t="shared" si="343"/>
        <v>LOW</v>
      </c>
      <c r="J4367" s="2" t="str">
        <f t="shared" si="344"/>
        <v>LOW</v>
      </c>
      <c r="K4367" s="2">
        <v>0.43</v>
      </c>
      <c r="L4367" s="2">
        <v>4</v>
      </c>
      <c r="M4367" s="2" t="s">
        <v>23</v>
      </c>
      <c r="N4367" s="2">
        <v>986.76</v>
      </c>
      <c r="O4367" s="3" t="str">
        <f t="shared" si="345"/>
        <v>LOW</v>
      </c>
      <c r="P4367" t="str">
        <f t="shared" si="347"/>
        <v>HIGH IMPACT</v>
      </c>
      <c r="Q4367" s="5">
        <f t="shared" si="346"/>
        <v>2294.7906976744184</v>
      </c>
    </row>
    <row r="4368" spans="1:17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 t="shared" si="343"/>
        <v>LOW</v>
      </c>
      <c r="J4368" s="2" t="str">
        <f t="shared" si="344"/>
        <v>LOW</v>
      </c>
      <c r="K4368" s="2">
        <v>0.1</v>
      </c>
      <c r="L4368" s="2">
        <v>2</v>
      </c>
      <c r="M4368" s="2" t="s">
        <v>28</v>
      </c>
      <c r="N4368" s="2">
        <v>1397.88</v>
      </c>
      <c r="O4368" s="3" t="str">
        <f t="shared" si="345"/>
        <v>LOW</v>
      </c>
      <c r="P4368" t="str">
        <f t="shared" si="347"/>
        <v>NORMAL</v>
      </c>
      <c r="Q4368" s="5">
        <f t="shared" si="346"/>
        <v>13978.800000000001</v>
      </c>
    </row>
    <row r="4369" spans="1:17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 t="shared" si="343"/>
        <v>LOW</v>
      </c>
      <c r="J4369" s="2" t="str">
        <f t="shared" si="344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s="3" t="str">
        <f t="shared" si="345"/>
        <v>LOW</v>
      </c>
      <c r="P4369" t="str">
        <f t="shared" si="347"/>
        <v>HIGH IMPACT</v>
      </c>
      <c r="Q4369" s="5">
        <f t="shared" si="346"/>
        <v>343.76190476190476</v>
      </c>
    </row>
    <row r="4370" spans="1:17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 t="shared" si="343"/>
        <v>LOW</v>
      </c>
      <c r="J4370" s="2" t="str">
        <f t="shared" si="344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s="3" t="str">
        <f t="shared" si="345"/>
        <v>LOW</v>
      </c>
      <c r="P4370" t="str">
        <f t="shared" si="347"/>
        <v>NORMAL</v>
      </c>
      <c r="Q4370" s="5">
        <f t="shared" si="346"/>
        <v>817.27272727272737</v>
      </c>
    </row>
    <row r="4371" spans="1:17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 t="shared" si="343"/>
        <v>LOW</v>
      </c>
      <c r="J4371" s="2" t="str">
        <f t="shared" si="344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s="3" t="str">
        <f t="shared" si="345"/>
        <v>LOW</v>
      </c>
      <c r="P4371" t="str">
        <f t="shared" si="347"/>
        <v>HIGH IMPACT</v>
      </c>
      <c r="Q4371" s="5">
        <f t="shared" si="346"/>
        <v>888.51612903225805</v>
      </c>
    </row>
    <row r="4372" spans="1:17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 t="shared" si="343"/>
        <v>LOW</v>
      </c>
      <c r="J4372" s="2" t="str">
        <f t="shared" si="344"/>
        <v>LOW</v>
      </c>
      <c r="K4372" s="2">
        <v>0.24</v>
      </c>
      <c r="L4372" s="2">
        <v>3</v>
      </c>
      <c r="M4372" s="2" t="s">
        <v>17</v>
      </c>
      <c r="N4372" s="2">
        <v>464.77</v>
      </c>
      <c r="O4372" s="3" t="str">
        <f t="shared" si="345"/>
        <v>LOW</v>
      </c>
      <c r="P4372" t="str">
        <f t="shared" si="347"/>
        <v>HIGH IMPACT</v>
      </c>
      <c r="Q4372" s="5">
        <f t="shared" si="346"/>
        <v>1936.5416666666667</v>
      </c>
    </row>
    <row r="4373" spans="1:17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 t="shared" si="343"/>
        <v>LOW</v>
      </c>
      <c r="J4373" s="2" t="str">
        <f t="shared" si="344"/>
        <v>LOW</v>
      </c>
      <c r="K4373" s="2">
        <v>0.19</v>
      </c>
      <c r="L4373" s="2">
        <v>4</v>
      </c>
      <c r="M4373" s="2" t="s">
        <v>17</v>
      </c>
      <c r="N4373" s="2">
        <v>836.73</v>
      </c>
      <c r="O4373" s="3" t="str">
        <f t="shared" si="345"/>
        <v>LOW</v>
      </c>
      <c r="P4373" t="str">
        <f t="shared" si="347"/>
        <v>NORMAL</v>
      </c>
      <c r="Q4373" s="5">
        <f t="shared" si="346"/>
        <v>4403.8421052631584</v>
      </c>
    </row>
    <row r="4374" spans="1:17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 t="shared" si="343"/>
        <v>LOW</v>
      </c>
      <c r="J4374" s="2" t="str">
        <f t="shared" si="344"/>
        <v>LOW</v>
      </c>
      <c r="K4374" s="2">
        <v>0.24</v>
      </c>
      <c r="L4374" s="2">
        <v>1</v>
      </c>
      <c r="M4374" s="2" t="s">
        <v>17</v>
      </c>
      <c r="N4374" s="2">
        <v>1116.99</v>
      </c>
      <c r="O4374" s="3" t="str">
        <f t="shared" si="345"/>
        <v>LOW</v>
      </c>
      <c r="P4374" t="str">
        <f t="shared" si="347"/>
        <v>HIGH IMPACT</v>
      </c>
      <c r="Q4374" s="5">
        <f t="shared" si="346"/>
        <v>4654.125</v>
      </c>
    </row>
    <row r="4375" spans="1:17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 t="shared" si="343"/>
        <v>LOW</v>
      </c>
      <c r="J4375" s="2" t="str">
        <f t="shared" si="344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s="3" t="str">
        <f t="shared" si="345"/>
        <v>LOW</v>
      </c>
      <c r="P4375" t="str">
        <f t="shared" si="347"/>
        <v>HIGH IMPACT</v>
      </c>
      <c r="Q4375" s="5">
        <f t="shared" si="346"/>
        <v>490.14285714285717</v>
      </c>
    </row>
    <row r="4376" spans="1:17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 t="shared" si="343"/>
        <v>LOW</v>
      </c>
      <c r="J4376" s="2" t="str">
        <f t="shared" si="344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s="3" t="str">
        <f t="shared" si="345"/>
        <v>LOW</v>
      </c>
      <c r="P4376" t="str">
        <f t="shared" si="347"/>
        <v>HIGH IMPACT</v>
      </c>
      <c r="Q4376" s="5">
        <f t="shared" si="346"/>
        <v>1447.3488372093025</v>
      </c>
    </row>
    <row r="4377" spans="1:17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 t="shared" si="343"/>
        <v>LOW</v>
      </c>
      <c r="J4377" s="2" t="str">
        <f t="shared" si="344"/>
        <v>LOW</v>
      </c>
      <c r="K4377" s="2">
        <v>0.06</v>
      </c>
      <c r="L4377" s="2">
        <v>5</v>
      </c>
      <c r="M4377" s="2" t="s">
        <v>23</v>
      </c>
      <c r="N4377" s="2">
        <v>491.43</v>
      </c>
      <c r="O4377" s="3" t="str">
        <f t="shared" si="345"/>
        <v>LOW</v>
      </c>
      <c r="P4377" t="str">
        <f t="shared" si="347"/>
        <v>NORMAL</v>
      </c>
      <c r="Q4377" s="5">
        <f t="shared" si="346"/>
        <v>8190.5</v>
      </c>
    </row>
    <row r="4378" spans="1:17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 t="shared" si="343"/>
        <v>LOW</v>
      </c>
      <c r="J4378" s="2" t="str">
        <f t="shared" si="344"/>
        <v>LOW</v>
      </c>
      <c r="K4378" s="2">
        <v>0.4</v>
      </c>
      <c r="L4378" s="2">
        <v>7</v>
      </c>
      <c r="M4378" s="2" t="s">
        <v>17</v>
      </c>
      <c r="N4378" s="2">
        <v>673.29</v>
      </c>
      <c r="O4378" s="3" t="str">
        <f t="shared" si="345"/>
        <v>LOW</v>
      </c>
      <c r="P4378" t="str">
        <f t="shared" si="347"/>
        <v>HIGH IMPACT</v>
      </c>
      <c r="Q4378" s="5">
        <f t="shared" si="346"/>
        <v>1683.2249999999999</v>
      </c>
    </row>
    <row r="4379" spans="1:17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 t="shared" si="343"/>
        <v>LOW</v>
      </c>
      <c r="J4379" s="2" t="str">
        <f t="shared" si="344"/>
        <v>LOW</v>
      </c>
      <c r="K4379" s="2">
        <v>0.33</v>
      </c>
      <c r="L4379" s="2">
        <v>9</v>
      </c>
      <c r="M4379" s="2" t="s">
        <v>17</v>
      </c>
      <c r="N4379" s="2">
        <v>424.02</v>
      </c>
      <c r="O4379" s="3" t="str">
        <f t="shared" si="345"/>
        <v>LOW</v>
      </c>
      <c r="P4379" t="str">
        <f t="shared" si="347"/>
        <v>HIGH IMPACT</v>
      </c>
      <c r="Q4379" s="5">
        <f t="shared" si="346"/>
        <v>1284.9090909090908</v>
      </c>
    </row>
    <row r="4380" spans="1:17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 t="shared" si="343"/>
        <v>MEDIUM</v>
      </c>
      <c r="J4380" s="2" t="str">
        <f t="shared" si="344"/>
        <v>LOW</v>
      </c>
      <c r="K4380" s="2">
        <v>0.17</v>
      </c>
      <c r="L4380" s="2">
        <v>1</v>
      </c>
      <c r="M4380" s="2" t="s">
        <v>23</v>
      </c>
      <c r="N4380" s="2">
        <v>244.85</v>
      </c>
      <c r="O4380" s="3" t="str">
        <f t="shared" si="345"/>
        <v>LOW</v>
      </c>
      <c r="P4380" t="str">
        <f t="shared" si="347"/>
        <v>HIGH IMPACT</v>
      </c>
      <c r="Q4380" s="5">
        <f t="shared" si="346"/>
        <v>1440.2941176470588</v>
      </c>
    </row>
    <row r="4381" spans="1:17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 t="shared" si="343"/>
        <v>LOW</v>
      </c>
      <c r="J4381" s="2" t="str">
        <f t="shared" si="344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s="3" t="str">
        <f t="shared" si="345"/>
        <v>LOW</v>
      </c>
      <c r="P4381" t="str">
        <f t="shared" si="347"/>
        <v>HIGH IMPACT</v>
      </c>
      <c r="Q4381" s="5">
        <f t="shared" si="346"/>
        <v>427.82608695652175</v>
      </c>
    </row>
    <row r="4382" spans="1:17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 t="shared" si="343"/>
        <v>LOW</v>
      </c>
      <c r="J4382" s="2" t="str">
        <f t="shared" si="344"/>
        <v>LOW</v>
      </c>
      <c r="K4382" s="2">
        <v>0.09</v>
      </c>
      <c r="L4382" s="2">
        <v>4</v>
      </c>
      <c r="M4382" s="2" t="s">
        <v>17</v>
      </c>
      <c r="N4382" s="2">
        <v>833.76</v>
      </c>
      <c r="O4382" s="3" t="str">
        <f t="shared" si="345"/>
        <v>LOW</v>
      </c>
      <c r="P4382" t="str">
        <f t="shared" si="347"/>
        <v>NORMAL</v>
      </c>
      <c r="Q4382" s="5">
        <f t="shared" si="346"/>
        <v>9264</v>
      </c>
    </row>
    <row r="4383" spans="1:17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 t="shared" si="343"/>
        <v>LOW</v>
      </c>
      <c r="J4383" s="2" t="str">
        <f t="shared" si="344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s="3" t="str">
        <f t="shared" si="345"/>
        <v>LOW</v>
      </c>
      <c r="P4383" t="str">
        <f t="shared" si="347"/>
        <v>NORMAL</v>
      </c>
      <c r="Q4383" s="5">
        <f t="shared" si="346"/>
        <v>909.3125</v>
      </c>
    </row>
    <row r="4384" spans="1:17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 t="shared" si="343"/>
        <v>LOW</v>
      </c>
      <c r="J4384" s="2" t="str">
        <f t="shared" si="344"/>
        <v>LOW</v>
      </c>
      <c r="K4384" s="2">
        <v>0.19</v>
      </c>
      <c r="L4384" s="2">
        <v>2</v>
      </c>
      <c r="M4384" s="2" t="s">
        <v>23</v>
      </c>
      <c r="N4384" s="2">
        <v>679.3</v>
      </c>
      <c r="O4384" s="3" t="str">
        <f t="shared" si="345"/>
        <v>LOW</v>
      </c>
      <c r="P4384" t="str">
        <f t="shared" si="347"/>
        <v>NORMAL</v>
      </c>
      <c r="Q4384" s="5">
        <f t="shared" si="346"/>
        <v>3575.2631578947367</v>
      </c>
    </row>
    <row r="4385" spans="1:17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 t="shared" si="343"/>
        <v>MEDIUM</v>
      </c>
      <c r="J4385" s="2" t="str">
        <f t="shared" si="344"/>
        <v>LOW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3" t="str">
        <f t="shared" si="345"/>
        <v>LOW</v>
      </c>
      <c r="P4385" t="str">
        <f t="shared" si="347"/>
        <v>HIGH IMPACT</v>
      </c>
      <c r="Q4385" s="5">
        <f t="shared" si="346"/>
        <v>235.71875000000003</v>
      </c>
    </row>
    <row r="4386" spans="1:17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 t="shared" si="343"/>
        <v>MEDIUM</v>
      </c>
      <c r="J4386" s="2" t="str">
        <f t="shared" si="344"/>
        <v>LOW</v>
      </c>
      <c r="K4386" s="2">
        <v>0.47</v>
      </c>
      <c r="L4386" s="2">
        <v>8</v>
      </c>
      <c r="M4386" s="2" t="s">
        <v>17</v>
      </c>
      <c r="N4386" s="2">
        <v>94.77</v>
      </c>
      <c r="O4386" s="3" t="str">
        <f t="shared" si="345"/>
        <v>LOW</v>
      </c>
      <c r="P4386" t="str">
        <f t="shared" si="347"/>
        <v>HIGH IMPACT</v>
      </c>
      <c r="Q4386" s="5">
        <f t="shared" si="346"/>
        <v>201.63829787234042</v>
      </c>
    </row>
    <row r="4387" spans="1:17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 t="shared" si="343"/>
        <v>LOW</v>
      </c>
      <c r="J4387" s="2" t="str">
        <f t="shared" si="344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s="3" t="str">
        <f t="shared" si="345"/>
        <v>LOW</v>
      </c>
      <c r="P4387" t="str">
        <f t="shared" si="347"/>
        <v>HIGH IMPACT</v>
      </c>
      <c r="Q4387" s="5">
        <f t="shared" si="346"/>
        <v>134.86666666666667</v>
      </c>
    </row>
    <row r="4388" spans="1:17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 t="shared" si="343"/>
        <v>LOW</v>
      </c>
      <c r="J4388" s="2" t="str">
        <f t="shared" si="344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s="3" t="str">
        <f t="shared" si="345"/>
        <v>LOW</v>
      </c>
      <c r="P4388" t="str">
        <f t="shared" si="347"/>
        <v>HIGH IMPACT</v>
      </c>
      <c r="Q4388" s="5">
        <f t="shared" si="346"/>
        <v>169.06976744186048</v>
      </c>
    </row>
    <row r="4389" spans="1:17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 t="shared" si="343"/>
        <v>LOW</v>
      </c>
      <c r="J4389" s="2" t="str">
        <f t="shared" si="344"/>
        <v>LOW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3" t="str">
        <f t="shared" si="345"/>
        <v>LOW</v>
      </c>
      <c r="P4389" t="str">
        <f t="shared" si="347"/>
        <v>HIGH IMPACT</v>
      </c>
      <c r="Q4389" s="5">
        <f t="shared" si="346"/>
        <v>302.66666666666663</v>
      </c>
    </row>
    <row r="4390" spans="1:17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 t="shared" si="343"/>
        <v>LOW</v>
      </c>
      <c r="J4390" s="2" t="str">
        <f t="shared" si="344"/>
        <v>LOW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3" t="str">
        <f t="shared" si="345"/>
        <v>LOW</v>
      </c>
      <c r="P4390" t="str">
        <f t="shared" si="347"/>
        <v>HIGH IMPACT</v>
      </c>
      <c r="Q4390" s="5">
        <f t="shared" si="346"/>
        <v>5101.565217391304</v>
      </c>
    </row>
    <row r="4391" spans="1:17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 t="shared" si="343"/>
        <v>LOW</v>
      </c>
      <c r="J4391" s="2" t="str">
        <f t="shared" si="344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s="3" t="str">
        <f t="shared" si="345"/>
        <v>LOW</v>
      </c>
      <c r="P4391" t="str">
        <f t="shared" si="347"/>
        <v>HIGH IMPACT</v>
      </c>
      <c r="Q4391" s="5">
        <f t="shared" si="346"/>
        <v>1795.2916666666667</v>
      </c>
    </row>
    <row r="4392" spans="1:17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 t="shared" si="343"/>
        <v>MEDIUM</v>
      </c>
      <c r="J4392" s="2" t="str">
        <f t="shared" si="344"/>
        <v>LOW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3" t="str">
        <f t="shared" si="345"/>
        <v>LOW</v>
      </c>
      <c r="P4392" t="str">
        <f t="shared" si="347"/>
        <v>HIGH IMPACT</v>
      </c>
      <c r="Q4392" s="5">
        <f t="shared" si="346"/>
        <v>2433</v>
      </c>
    </row>
    <row r="4393" spans="1:17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 t="shared" si="343"/>
        <v>LOW</v>
      </c>
      <c r="J4393" s="2" t="str">
        <f t="shared" si="344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s="3" t="str">
        <f t="shared" si="345"/>
        <v>LOW</v>
      </c>
      <c r="P4393" t="str">
        <f t="shared" si="347"/>
        <v>HIGH IMPACT</v>
      </c>
      <c r="Q4393" s="5">
        <f t="shared" si="346"/>
        <v>297.86666666666667</v>
      </c>
    </row>
    <row r="4394" spans="1:17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 t="shared" si="343"/>
        <v>LOW</v>
      </c>
      <c r="J4394" s="2" t="str">
        <f t="shared" si="344"/>
        <v>LOW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3" t="str">
        <f t="shared" si="345"/>
        <v>LOW</v>
      </c>
      <c r="P4394" t="str">
        <f t="shared" si="347"/>
        <v>NORMAL</v>
      </c>
      <c r="Q4394" s="5">
        <f t="shared" si="346"/>
        <v>9888.8333333333339</v>
      </c>
    </row>
    <row r="4395" spans="1:17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 t="shared" si="343"/>
        <v>LOW</v>
      </c>
      <c r="J4395" s="2" t="str">
        <f t="shared" si="344"/>
        <v>LOW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3" t="str">
        <f t="shared" si="345"/>
        <v>LOW</v>
      </c>
      <c r="P4395" t="str">
        <f t="shared" si="347"/>
        <v>HIGH IMPACT</v>
      </c>
      <c r="Q4395" s="5">
        <f t="shared" si="346"/>
        <v>914.375</v>
      </c>
    </row>
    <row r="4396" spans="1:17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 t="shared" si="343"/>
        <v>LOW</v>
      </c>
      <c r="J4396" s="2" t="str">
        <f t="shared" si="344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s="3" t="str">
        <f t="shared" si="345"/>
        <v>LOW</v>
      </c>
      <c r="P4396" t="str">
        <f t="shared" si="347"/>
        <v>HIGH IMPACT</v>
      </c>
      <c r="Q4396" s="5">
        <f t="shared" si="346"/>
        <v>538.33333333333337</v>
      </c>
    </row>
    <row r="4397" spans="1:17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 t="shared" si="343"/>
        <v>LOW</v>
      </c>
      <c r="J4397" s="2" t="str">
        <f t="shared" si="344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s="3" t="str">
        <f t="shared" si="345"/>
        <v>LOW</v>
      </c>
      <c r="P4397" t="str">
        <f t="shared" si="347"/>
        <v>HIGH IMPACT</v>
      </c>
      <c r="Q4397" s="5">
        <f t="shared" si="346"/>
        <v>232.81578947368419</v>
      </c>
    </row>
    <row r="4398" spans="1:17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 t="shared" si="343"/>
        <v>LOW</v>
      </c>
      <c r="J4398" s="2" t="str">
        <f t="shared" si="344"/>
        <v>LOW</v>
      </c>
      <c r="K4398" s="2">
        <v>0.32</v>
      </c>
      <c r="L4398" s="2">
        <v>1</v>
      </c>
      <c r="M4398" s="2" t="s">
        <v>28</v>
      </c>
      <c r="N4398" s="2">
        <v>569.34</v>
      </c>
      <c r="O4398" s="3" t="str">
        <f t="shared" si="345"/>
        <v>LOW</v>
      </c>
      <c r="P4398" t="str">
        <f t="shared" si="347"/>
        <v>HIGH IMPACT</v>
      </c>
      <c r="Q4398" s="5">
        <f t="shared" si="346"/>
        <v>1779.1875</v>
      </c>
    </row>
    <row r="4399" spans="1:17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 t="shared" si="343"/>
        <v>LOW</v>
      </c>
      <c r="J4399" s="2" t="str">
        <f t="shared" si="344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s="3" t="str">
        <f t="shared" si="345"/>
        <v>LOW</v>
      </c>
      <c r="P4399" t="str">
        <f t="shared" si="347"/>
        <v>HIGH IMPACT</v>
      </c>
      <c r="Q4399" s="5">
        <f t="shared" si="346"/>
        <v>137.92857142857144</v>
      </c>
    </row>
    <row r="4400" spans="1:17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 t="shared" si="343"/>
        <v>MEDIUM</v>
      </c>
      <c r="J4400" s="2" t="str">
        <f t="shared" si="344"/>
        <v>LOW</v>
      </c>
      <c r="K4400" s="2">
        <v>0.36</v>
      </c>
      <c r="L4400" s="2">
        <v>7</v>
      </c>
      <c r="M4400" s="2" t="s">
        <v>17</v>
      </c>
      <c r="N4400" s="2">
        <v>1215.02</v>
      </c>
      <c r="O4400" s="3" t="str">
        <f t="shared" si="345"/>
        <v>HIGH</v>
      </c>
      <c r="P4400" t="str">
        <f t="shared" si="347"/>
        <v>HIGH IMPACT</v>
      </c>
      <c r="Q4400" s="5">
        <f t="shared" si="346"/>
        <v>3375.0555555555557</v>
      </c>
    </row>
    <row r="4401" spans="1:17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 t="shared" si="343"/>
        <v>LOW</v>
      </c>
      <c r="J4401" s="2" t="str">
        <f t="shared" si="344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s="3" t="str">
        <f t="shared" si="345"/>
        <v>LOW</v>
      </c>
      <c r="P4401" t="str">
        <f t="shared" si="347"/>
        <v>HIGH IMPACT</v>
      </c>
      <c r="Q4401" s="5">
        <f t="shared" si="346"/>
        <v>535.80769230769226</v>
      </c>
    </row>
    <row r="4402" spans="1:17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 t="shared" si="343"/>
        <v>LOW</v>
      </c>
      <c r="J4402" s="2" t="str">
        <f t="shared" si="344"/>
        <v>LOW</v>
      </c>
      <c r="K4402" s="2">
        <v>0.26</v>
      </c>
      <c r="L4402" s="2">
        <v>8</v>
      </c>
      <c r="M4402" s="2" t="s">
        <v>17</v>
      </c>
      <c r="N4402" s="2">
        <v>1255.25</v>
      </c>
      <c r="O4402" s="3" t="str">
        <f t="shared" si="345"/>
        <v>LOW</v>
      </c>
      <c r="P4402" t="str">
        <f t="shared" si="347"/>
        <v>HIGH IMPACT</v>
      </c>
      <c r="Q4402" s="5">
        <f t="shared" si="346"/>
        <v>4827.8846153846152</v>
      </c>
    </row>
    <row r="4403" spans="1:17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 t="shared" si="343"/>
        <v>LOW</v>
      </c>
      <c r="J4403" s="2" t="str">
        <f t="shared" si="344"/>
        <v>LOW</v>
      </c>
      <c r="K4403" s="2">
        <v>0.05</v>
      </c>
      <c r="L4403" s="2">
        <v>8</v>
      </c>
      <c r="M4403" s="2" t="s">
        <v>17</v>
      </c>
      <c r="N4403" s="2">
        <v>380.36</v>
      </c>
      <c r="O4403" s="3" t="str">
        <f t="shared" si="345"/>
        <v>LOW</v>
      </c>
      <c r="P4403" t="str">
        <f t="shared" si="347"/>
        <v>NORMAL</v>
      </c>
      <c r="Q4403" s="5">
        <f t="shared" si="346"/>
        <v>7607.2</v>
      </c>
    </row>
    <row r="4404" spans="1:17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 t="shared" si="343"/>
        <v>MEDIUM</v>
      </c>
      <c r="J4404" s="2" t="str">
        <f t="shared" si="344"/>
        <v>LOW</v>
      </c>
      <c r="K4404" s="2">
        <v>0.22</v>
      </c>
      <c r="L4404" s="2">
        <v>1</v>
      </c>
      <c r="M4404" s="2" t="s">
        <v>17</v>
      </c>
      <c r="N4404" s="2">
        <v>953.78</v>
      </c>
      <c r="O4404" s="3" t="str">
        <f t="shared" si="345"/>
        <v>HIGH</v>
      </c>
      <c r="P4404" t="str">
        <f t="shared" si="347"/>
        <v>HIGH IMPACT</v>
      </c>
      <c r="Q4404" s="5">
        <f t="shared" si="346"/>
        <v>4335.363636363636</v>
      </c>
    </row>
    <row r="4405" spans="1:17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 t="shared" si="343"/>
        <v>LOW</v>
      </c>
      <c r="J4405" s="2" t="str">
        <f t="shared" si="344"/>
        <v>LOW</v>
      </c>
      <c r="K4405" s="2">
        <v>0.26</v>
      </c>
      <c r="L4405" s="2">
        <v>4</v>
      </c>
      <c r="M4405" s="2" t="s">
        <v>28</v>
      </c>
      <c r="N4405" s="2">
        <v>1188.69</v>
      </c>
      <c r="O4405" s="3" t="str">
        <f t="shared" si="345"/>
        <v>LOW</v>
      </c>
      <c r="P4405" t="str">
        <f t="shared" si="347"/>
        <v>HIGH IMPACT</v>
      </c>
      <c r="Q4405" s="5">
        <f t="shared" si="346"/>
        <v>4571.8846153846152</v>
      </c>
    </row>
    <row r="4406" spans="1:17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 t="shared" si="343"/>
        <v>HIGH</v>
      </c>
      <c r="J4406" s="2" t="str">
        <f t="shared" si="344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s="3" t="str">
        <f t="shared" si="345"/>
        <v>LOW</v>
      </c>
      <c r="P4406" t="str">
        <f t="shared" si="347"/>
        <v>HIGH IMPACT</v>
      </c>
      <c r="Q4406" s="5">
        <f t="shared" si="346"/>
        <v>409.21739130434781</v>
      </c>
    </row>
    <row r="4407" spans="1:17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 t="shared" si="343"/>
        <v>LOW</v>
      </c>
      <c r="J4407" s="2" t="str">
        <f t="shared" si="344"/>
        <v>LOW</v>
      </c>
      <c r="K4407" s="2">
        <v>0.39</v>
      </c>
      <c r="L4407" s="2">
        <v>3</v>
      </c>
      <c r="M4407" s="2" t="s">
        <v>23</v>
      </c>
      <c r="N4407" s="2">
        <v>690</v>
      </c>
      <c r="O4407" s="3" t="str">
        <f t="shared" si="345"/>
        <v>LOW</v>
      </c>
      <c r="P4407" t="str">
        <f t="shared" si="347"/>
        <v>HIGH IMPACT</v>
      </c>
      <c r="Q4407" s="5">
        <f t="shared" si="346"/>
        <v>1769.2307692307693</v>
      </c>
    </row>
    <row r="4408" spans="1:17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 t="shared" si="343"/>
        <v>MEDIUM</v>
      </c>
      <c r="J4408" s="2" t="str">
        <f t="shared" si="344"/>
        <v>LOW</v>
      </c>
      <c r="K4408" s="2">
        <v>0.08</v>
      </c>
      <c r="L4408" s="2">
        <v>6</v>
      </c>
      <c r="M4408" s="2" t="s">
        <v>17</v>
      </c>
      <c r="N4408" s="2">
        <v>148.07</v>
      </c>
      <c r="O4408" s="3" t="str">
        <f t="shared" si="345"/>
        <v>LOW</v>
      </c>
      <c r="P4408" t="str">
        <f t="shared" si="347"/>
        <v>HIGH IMPACT</v>
      </c>
      <c r="Q4408" s="5">
        <f t="shared" si="346"/>
        <v>1850.8749999999998</v>
      </c>
    </row>
    <row r="4409" spans="1:17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 t="shared" si="343"/>
        <v>LOW</v>
      </c>
      <c r="J4409" s="2" t="str">
        <f t="shared" si="344"/>
        <v>LOW</v>
      </c>
      <c r="K4409" s="2">
        <v>0.4</v>
      </c>
      <c r="L4409" s="2">
        <v>4</v>
      </c>
      <c r="M4409" s="2" t="s">
        <v>28</v>
      </c>
      <c r="N4409" s="2">
        <v>411.32</v>
      </c>
      <c r="O4409" s="3" t="str">
        <f t="shared" si="345"/>
        <v>LOW</v>
      </c>
      <c r="P4409" t="str">
        <f t="shared" si="347"/>
        <v>HIGH IMPACT</v>
      </c>
      <c r="Q4409" s="5">
        <f t="shared" si="346"/>
        <v>1028.3</v>
      </c>
    </row>
    <row r="4410" spans="1:17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 t="shared" si="343"/>
        <v>LOW</v>
      </c>
      <c r="J4410" s="2" t="str">
        <f t="shared" si="344"/>
        <v>LOW</v>
      </c>
      <c r="K4410" s="2">
        <v>0.37</v>
      </c>
      <c r="L4410" s="2">
        <v>1</v>
      </c>
      <c r="M4410" s="2" t="s">
        <v>17</v>
      </c>
      <c r="N4410" s="2">
        <v>311.14</v>
      </c>
      <c r="O4410" s="3" t="str">
        <f t="shared" si="345"/>
        <v>LOW</v>
      </c>
      <c r="P4410" t="str">
        <f t="shared" si="347"/>
        <v>HIGH IMPACT</v>
      </c>
      <c r="Q4410" s="5">
        <f t="shared" si="346"/>
        <v>840.91891891891885</v>
      </c>
    </row>
    <row r="4411" spans="1:17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 t="shared" si="343"/>
        <v>LOW</v>
      </c>
      <c r="J4411" s="2" t="str">
        <f t="shared" si="344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3" t="str">
        <f t="shared" si="345"/>
        <v>LOW</v>
      </c>
      <c r="P4411" t="str">
        <f t="shared" si="347"/>
        <v>HIGH IMPACT</v>
      </c>
      <c r="Q4411" s="5">
        <f t="shared" si="346"/>
        <v>1239.0222222222221</v>
      </c>
    </row>
    <row r="4412" spans="1:17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 t="shared" si="343"/>
        <v>LOW</v>
      </c>
      <c r="J4412" s="2" t="str">
        <f t="shared" si="344"/>
        <v>LOW</v>
      </c>
      <c r="K4412" s="2">
        <v>0.19</v>
      </c>
      <c r="L4412" s="2">
        <v>3</v>
      </c>
      <c r="M4412" s="2" t="s">
        <v>23</v>
      </c>
      <c r="N4412" s="2">
        <v>272.87</v>
      </c>
      <c r="O4412" s="3" t="str">
        <f t="shared" si="345"/>
        <v>LOW</v>
      </c>
      <c r="P4412" t="str">
        <f t="shared" si="347"/>
        <v>NORMAL</v>
      </c>
      <c r="Q4412" s="5">
        <f t="shared" si="346"/>
        <v>1436.1578947368421</v>
      </c>
    </row>
    <row r="4413" spans="1:17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 t="shared" si="343"/>
        <v>LOW</v>
      </c>
      <c r="J4413" s="2" t="str">
        <f t="shared" si="344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s="3" t="str">
        <f t="shared" si="345"/>
        <v>LOW</v>
      </c>
      <c r="P4413" t="str">
        <f t="shared" si="347"/>
        <v>NORMAL</v>
      </c>
      <c r="Q4413" s="5">
        <f t="shared" si="346"/>
        <v>1151.4444444444443</v>
      </c>
    </row>
    <row r="4414" spans="1:17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 t="shared" si="343"/>
        <v>LOW</v>
      </c>
      <c r="J4414" s="2" t="str">
        <f t="shared" si="344"/>
        <v>LOW</v>
      </c>
      <c r="K4414" s="2">
        <v>0.38</v>
      </c>
      <c r="L4414" s="2">
        <v>6</v>
      </c>
      <c r="M4414" s="2" t="s">
        <v>23</v>
      </c>
      <c r="N4414" s="2">
        <v>435.52</v>
      </c>
      <c r="O4414" s="3" t="str">
        <f t="shared" si="345"/>
        <v>LOW</v>
      </c>
      <c r="P4414" t="str">
        <f t="shared" si="347"/>
        <v>HIGH IMPACT</v>
      </c>
      <c r="Q4414" s="5">
        <f t="shared" si="346"/>
        <v>1146.1052631578946</v>
      </c>
    </row>
    <row r="4415" spans="1:17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 t="shared" si="343"/>
        <v>LOW</v>
      </c>
      <c r="J4415" s="2" t="str">
        <f t="shared" si="344"/>
        <v>LOW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3" t="str">
        <f t="shared" si="345"/>
        <v>LOW</v>
      </c>
      <c r="P4415" t="str">
        <f t="shared" si="347"/>
        <v>HIGH IMPACT</v>
      </c>
      <c r="Q4415" s="5">
        <f t="shared" si="346"/>
        <v>1382.5862068965519</v>
      </c>
    </row>
    <row r="4416" spans="1:17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 t="shared" si="343"/>
        <v>LOW</v>
      </c>
      <c r="J4416" s="2" t="str">
        <f t="shared" si="344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s="3" t="str">
        <f t="shared" si="345"/>
        <v>LOW</v>
      </c>
      <c r="P4416" t="str">
        <f t="shared" si="347"/>
        <v>HIGH IMPACT</v>
      </c>
      <c r="Q4416" s="5">
        <f t="shared" si="346"/>
        <v>1999.5833333333335</v>
      </c>
    </row>
    <row r="4417" spans="1:17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 t="shared" si="343"/>
        <v>LOW</v>
      </c>
      <c r="J4417" s="2" t="str">
        <f t="shared" si="344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s="3" t="str">
        <f t="shared" si="345"/>
        <v>LOW</v>
      </c>
      <c r="P4417" t="str">
        <f t="shared" si="347"/>
        <v>HIGH IMPACT</v>
      </c>
      <c r="Q4417" s="5">
        <f t="shared" si="346"/>
        <v>28.42</v>
      </c>
    </row>
    <row r="4418" spans="1:17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 t="shared" si="343"/>
        <v>LOW</v>
      </c>
      <c r="J4418" s="2" t="str">
        <f t="shared" si="344"/>
        <v>LOW</v>
      </c>
      <c r="K4418" s="2">
        <v>0.1</v>
      </c>
      <c r="L4418" s="2">
        <v>1</v>
      </c>
      <c r="M4418" s="2" t="s">
        <v>23</v>
      </c>
      <c r="N4418" s="2">
        <v>163.31</v>
      </c>
      <c r="O4418" s="3" t="str">
        <f t="shared" si="345"/>
        <v>LOW</v>
      </c>
      <c r="P4418" t="str">
        <f t="shared" si="347"/>
        <v>NORMAL</v>
      </c>
      <c r="Q4418" s="5">
        <f t="shared" si="346"/>
        <v>1633.1</v>
      </c>
    </row>
    <row r="4419" spans="1:17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 t="shared" ref="I4419:I4482" si="348">IF(H4419&gt;10000,"HIGH",IF(H4419&gt;5000,"MEDIUM","LOW"))</f>
        <v>LOW</v>
      </c>
      <c r="J4419" s="2" t="str">
        <f t="shared" ref="J4419:J4482" si="349">IF(H4419&gt;10000,"HIGH","LOW")</f>
        <v>LOW</v>
      </c>
      <c r="K4419" s="2">
        <v>0.21</v>
      </c>
      <c r="L4419" s="2">
        <v>9</v>
      </c>
      <c r="M4419" s="2" t="s">
        <v>17</v>
      </c>
      <c r="N4419" s="2">
        <v>774.86</v>
      </c>
      <c r="O4419" s="3" t="str">
        <f t="shared" ref="O4419:O4482" si="350">IF(AND(H4419&gt;5000,N4419&gt;500),"HIGH","LOW")</f>
        <v>LOW</v>
      </c>
      <c r="P4419" t="str">
        <f t="shared" si="347"/>
        <v>HIGH IMPACT</v>
      </c>
      <c r="Q4419" s="5">
        <f t="shared" ref="Q4419:Q4482" si="351">IFERROR(N4419/K4419,"cant divide")</f>
        <v>3689.8095238095239</v>
      </c>
    </row>
    <row r="4420" spans="1:17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 t="shared" si="348"/>
        <v>LOW</v>
      </c>
      <c r="J4420" s="2" t="str">
        <f t="shared" si="349"/>
        <v>LOW</v>
      </c>
      <c r="K4420" s="2">
        <v>0.1</v>
      </c>
      <c r="L4420" s="2">
        <v>4</v>
      </c>
      <c r="M4420" s="2" t="s">
        <v>17</v>
      </c>
      <c r="N4420" s="2">
        <v>240.79</v>
      </c>
      <c r="O4420" s="3" t="str">
        <f t="shared" si="350"/>
        <v>LOW</v>
      </c>
      <c r="P4420" t="str">
        <f t="shared" si="347"/>
        <v>NORMAL</v>
      </c>
      <c r="Q4420" s="5">
        <f t="shared" si="351"/>
        <v>2407.8999999999996</v>
      </c>
    </row>
    <row r="4421" spans="1:17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 t="shared" si="348"/>
        <v>LOW</v>
      </c>
      <c r="J4421" s="2" t="str">
        <f t="shared" si="349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s="3" t="str">
        <f t="shared" si="350"/>
        <v>LOW</v>
      </c>
      <c r="P4421" t="str">
        <f t="shared" si="347"/>
        <v>HIGH IMPACT</v>
      </c>
      <c r="Q4421" s="5">
        <f t="shared" si="351"/>
        <v>809.30232558139539</v>
      </c>
    </row>
    <row r="4422" spans="1:17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 t="shared" si="348"/>
        <v>LOW</v>
      </c>
      <c r="J4422" s="2" t="str">
        <f t="shared" si="349"/>
        <v>LOW</v>
      </c>
      <c r="K4422" s="2">
        <v>0.01</v>
      </c>
      <c r="L4422" s="2">
        <v>1</v>
      </c>
      <c r="M4422" s="2" t="s">
        <v>17</v>
      </c>
      <c r="N4422" s="2">
        <v>244.42</v>
      </c>
      <c r="O4422" s="3" t="str">
        <f t="shared" si="350"/>
        <v>LOW</v>
      </c>
      <c r="P4422" t="str">
        <f t="shared" si="347"/>
        <v>NORMAL</v>
      </c>
      <c r="Q4422" s="5">
        <f t="shared" si="351"/>
        <v>24442</v>
      </c>
    </row>
    <row r="4423" spans="1:17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 t="shared" si="348"/>
        <v>LOW</v>
      </c>
      <c r="J4423" s="2" t="str">
        <f t="shared" si="349"/>
        <v>LOW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3" t="str">
        <f t="shared" si="350"/>
        <v>LOW</v>
      </c>
      <c r="P4423" t="str">
        <f t="shared" si="347"/>
        <v>NORMAL</v>
      </c>
      <c r="Q4423" s="5">
        <f t="shared" si="351"/>
        <v>5494.5714285714284</v>
      </c>
    </row>
    <row r="4424" spans="1:17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 t="shared" si="348"/>
        <v>LOW</v>
      </c>
      <c r="J4424" s="2" t="str">
        <f t="shared" si="349"/>
        <v>LOW</v>
      </c>
      <c r="K4424" s="2">
        <v>0.12</v>
      </c>
      <c r="L4424" s="2">
        <v>9</v>
      </c>
      <c r="M4424" s="2" t="s">
        <v>23</v>
      </c>
      <c r="N4424" s="2">
        <v>1235.17</v>
      </c>
      <c r="O4424" s="3" t="str">
        <f t="shared" si="350"/>
        <v>LOW</v>
      </c>
      <c r="P4424" t="str">
        <f t="shared" ref="P4424:P4487" si="352">IF(OR(H4424&gt;5000,K4424&gt;0.2),"HIGH IMPACT","NORMAL")</f>
        <v>NORMAL</v>
      </c>
      <c r="Q4424" s="5">
        <f t="shared" si="351"/>
        <v>10293.083333333334</v>
      </c>
    </row>
    <row r="4425" spans="1:17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 t="shared" si="348"/>
        <v>LOW</v>
      </c>
      <c r="J4425" s="2" t="str">
        <f t="shared" si="349"/>
        <v>LOW</v>
      </c>
      <c r="K4425" s="2">
        <v>0.39</v>
      </c>
      <c r="L4425" s="2">
        <v>5</v>
      </c>
      <c r="M4425" s="2" t="s">
        <v>23</v>
      </c>
      <c r="N4425" s="2">
        <v>704.34</v>
      </c>
      <c r="O4425" s="3" t="str">
        <f t="shared" si="350"/>
        <v>LOW</v>
      </c>
      <c r="P4425" t="str">
        <f t="shared" si="352"/>
        <v>HIGH IMPACT</v>
      </c>
      <c r="Q4425" s="5">
        <f t="shared" si="351"/>
        <v>1806</v>
      </c>
    </row>
    <row r="4426" spans="1:17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 t="shared" si="348"/>
        <v>HIGH</v>
      </c>
      <c r="J4426" s="2" t="str">
        <f t="shared" si="349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3" t="str">
        <f t="shared" si="350"/>
        <v>LOW</v>
      </c>
      <c r="P4426" t="str">
        <f t="shared" si="352"/>
        <v>HIGH IMPACT</v>
      </c>
      <c r="Q4426" s="5">
        <f t="shared" si="351"/>
        <v>1021.0645161290322</v>
      </c>
    </row>
    <row r="4427" spans="1:17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 t="shared" si="348"/>
        <v>LOW</v>
      </c>
      <c r="J4427" s="2" t="str">
        <f t="shared" si="349"/>
        <v>LOW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3" t="str">
        <f t="shared" si="350"/>
        <v>LOW</v>
      </c>
      <c r="P4427" t="str">
        <f t="shared" si="352"/>
        <v>NORMAL</v>
      </c>
      <c r="Q4427" s="5">
        <f t="shared" si="351"/>
        <v>3133.9473684210529</v>
      </c>
    </row>
    <row r="4428" spans="1:17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 t="shared" si="348"/>
        <v>LOW</v>
      </c>
      <c r="J4428" s="2" t="str">
        <f t="shared" si="349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s="3" t="str">
        <f t="shared" si="350"/>
        <v>LOW</v>
      </c>
      <c r="P4428" t="str">
        <f t="shared" si="352"/>
        <v>NORMAL</v>
      </c>
      <c r="Q4428" s="5">
        <f t="shared" si="351"/>
        <v>607.75</v>
      </c>
    </row>
    <row r="4429" spans="1:17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 t="shared" si="348"/>
        <v>LOW</v>
      </c>
      <c r="J4429" s="2" t="str">
        <f t="shared" si="349"/>
        <v>LOW</v>
      </c>
      <c r="K4429" s="2">
        <v>0.16</v>
      </c>
      <c r="L4429" s="2">
        <v>6</v>
      </c>
      <c r="M4429" s="2" t="s">
        <v>23</v>
      </c>
      <c r="N4429" s="2">
        <v>374.28</v>
      </c>
      <c r="O4429" s="3" t="str">
        <f t="shared" si="350"/>
        <v>LOW</v>
      </c>
      <c r="P4429" t="str">
        <f t="shared" si="352"/>
        <v>NORMAL</v>
      </c>
      <c r="Q4429" s="5">
        <f t="shared" si="351"/>
        <v>2339.25</v>
      </c>
    </row>
    <row r="4430" spans="1:17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 t="shared" si="348"/>
        <v>LOW</v>
      </c>
      <c r="J4430" s="2" t="str">
        <f t="shared" si="349"/>
        <v>LOW</v>
      </c>
      <c r="K4430" s="2">
        <v>0.37</v>
      </c>
      <c r="L4430" s="2">
        <v>9</v>
      </c>
      <c r="M4430" s="2" t="s">
        <v>28</v>
      </c>
      <c r="N4430" s="2">
        <v>518.61</v>
      </c>
      <c r="O4430" s="3" t="str">
        <f t="shared" si="350"/>
        <v>LOW</v>
      </c>
      <c r="P4430" t="str">
        <f t="shared" si="352"/>
        <v>HIGH IMPACT</v>
      </c>
      <c r="Q4430" s="5">
        <f t="shared" si="351"/>
        <v>1401.6486486486488</v>
      </c>
    </row>
    <row r="4431" spans="1:17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 t="shared" si="348"/>
        <v>HIGH</v>
      </c>
      <c r="J4431" s="2" t="str">
        <f t="shared" si="349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s="3" t="str">
        <f t="shared" si="350"/>
        <v>HIGH</v>
      </c>
      <c r="P4431" t="str">
        <f t="shared" si="352"/>
        <v>HIGH IMPACT</v>
      </c>
      <c r="Q4431" s="5">
        <f t="shared" si="351"/>
        <v>4879.2631578947367</v>
      </c>
    </row>
    <row r="4432" spans="1:17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 t="shared" si="348"/>
        <v>LOW</v>
      </c>
      <c r="J4432" s="2" t="str">
        <f t="shared" si="349"/>
        <v>LOW</v>
      </c>
      <c r="K4432" s="2">
        <v>0.23</v>
      </c>
      <c r="L4432" s="2">
        <v>1</v>
      </c>
      <c r="M4432" s="2" t="s">
        <v>28</v>
      </c>
      <c r="N4432" s="2">
        <v>347.78</v>
      </c>
      <c r="O4432" s="3" t="str">
        <f t="shared" si="350"/>
        <v>LOW</v>
      </c>
      <c r="P4432" t="str">
        <f t="shared" si="352"/>
        <v>HIGH IMPACT</v>
      </c>
      <c r="Q4432" s="5">
        <f t="shared" si="351"/>
        <v>1512.086956521739</v>
      </c>
    </row>
    <row r="4433" spans="1:17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 t="shared" si="348"/>
        <v>LOW</v>
      </c>
      <c r="J4433" s="2" t="str">
        <f t="shared" si="349"/>
        <v>LOW</v>
      </c>
      <c r="K4433" s="2">
        <v>0.3</v>
      </c>
      <c r="L4433" s="2">
        <v>4</v>
      </c>
      <c r="M4433" s="2" t="s">
        <v>17</v>
      </c>
      <c r="N4433" s="2">
        <v>773.35</v>
      </c>
      <c r="O4433" s="3" t="str">
        <f t="shared" si="350"/>
        <v>LOW</v>
      </c>
      <c r="P4433" t="str">
        <f t="shared" si="352"/>
        <v>HIGH IMPACT</v>
      </c>
      <c r="Q4433" s="5">
        <f t="shared" si="351"/>
        <v>2577.8333333333335</v>
      </c>
    </row>
    <row r="4434" spans="1:17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 t="shared" si="348"/>
        <v>LOW</v>
      </c>
      <c r="J4434" s="2" t="str">
        <f t="shared" si="349"/>
        <v>LOW</v>
      </c>
      <c r="K4434" s="2">
        <v>0.46</v>
      </c>
      <c r="L4434" s="2">
        <v>6</v>
      </c>
      <c r="M4434" s="2" t="s">
        <v>23</v>
      </c>
      <c r="N4434" s="2">
        <v>851.86</v>
      </c>
      <c r="O4434" s="3" t="str">
        <f t="shared" si="350"/>
        <v>LOW</v>
      </c>
      <c r="P4434" t="str">
        <f t="shared" si="352"/>
        <v>HIGH IMPACT</v>
      </c>
      <c r="Q4434" s="5">
        <f t="shared" si="351"/>
        <v>1851.8695652173913</v>
      </c>
    </row>
    <row r="4435" spans="1:17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 t="shared" si="348"/>
        <v>LOW</v>
      </c>
      <c r="J4435" s="2" t="str">
        <f t="shared" si="349"/>
        <v>LOW</v>
      </c>
      <c r="K4435" s="2">
        <v>0.13</v>
      </c>
      <c r="L4435" s="2">
        <v>9</v>
      </c>
      <c r="M4435" s="2" t="s">
        <v>23</v>
      </c>
      <c r="N4435" s="2">
        <v>236.49</v>
      </c>
      <c r="O4435" s="3" t="str">
        <f t="shared" si="350"/>
        <v>LOW</v>
      </c>
      <c r="P4435" t="str">
        <f t="shared" si="352"/>
        <v>NORMAL</v>
      </c>
      <c r="Q4435" s="5">
        <f t="shared" si="351"/>
        <v>1819.1538461538462</v>
      </c>
    </row>
    <row r="4436" spans="1:17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 t="shared" si="348"/>
        <v>LOW</v>
      </c>
      <c r="J4436" s="2" t="str">
        <f t="shared" si="349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s="3" t="str">
        <f t="shared" si="350"/>
        <v>LOW</v>
      </c>
      <c r="P4436" t="str">
        <f t="shared" si="352"/>
        <v>HIGH IMPACT</v>
      </c>
      <c r="Q4436" s="5">
        <f t="shared" si="351"/>
        <v>440.36363636363632</v>
      </c>
    </row>
    <row r="4437" spans="1:17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 t="shared" si="348"/>
        <v>LOW</v>
      </c>
      <c r="J4437" s="2" t="str">
        <f t="shared" si="349"/>
        <v>LOW</v>
      </c>
      <c r="K4437" s="2">
        <v>0.16</v>
      </c>
      <c r="L4437" s="2">
        <v>5</v>
      </c>
      <c r="M4437" s="2" t="s">
        <v>28</v>
      </c>
      <c r="N4437" s="2">
        <v>106.76</v>
      </c>
      <c r="O4437" s="3" t="str">
        <f t="shared" si="350"/>
        <v>LOW</v>
      </c>
      <c r="P4437" t="str">
        <f t="shared" si="352"/>
        <v>NORMAL</v>
      </c>
      <c r="Q4437" s="5">
        <f t="shared" si="351"/>
        <v>667.25</v>
      </c>
    </row>
    <row r="4438" spans="1:17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 t="shared" si="348"/>
        <v>MEDIUM</v>
      </c>
      <c r="J4438" s="2" t="str">
        <f t="shared" si="349"/>
        <v>LOW</v>
      </c>
      <c r="K4438" s="2">
        <v>0.23</v>
      </c>
      <c r="L4438" s="2">
        <v>7</v>
      </c>
      <c r="M4438" s="2" t="s">
        <v>17</v>
      </c>
      <c r="N4438" s="2">
        <v>281.14</v>
      </c>
      <c r="O4438" s="3" t="str">
        <f t="shared" si="350"/>
        <v>LOW</v>
      </c>
      <c r="P4438" t="str">
        <f t="shared" si="352"/>
        <v>HIGH IMPACT</v>
      </c>
      <c r="Q4438" s="5">
        <f t="shared" si="351"/>
        <v>1222.3478260869565</v>
      </c>
    </row>
    <row r="4439" spans="1:17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 t="shared" si="348"/>
        <v>LOW</v>
      </c>
      <c r="J4439" s="2" t="str">
        <f t="shared" si="349"/>
        <v>LOW</v>
      </c>
      <c r="K4439" s="2">
        <v>0.35</v>
      </c>
      <c r="L4439" s="2">
        <v>4</v>
      </c>
      <c r="M4439" s="2" t="s">
        <v>28</v>
      </c>
      <c r="N4439" s="2">
        <v>557.38</v>
      </c>
      <c r="O4439" s="3" t="str">
        <f t="shared" si="350"/>
        <v>LOW</v>
      </c>
      <c r="P4439" t="str">
        <f t="shared" si="352"/>
        <v>HIGH IMPACT</v>
      </c>
      <c r="Q4439" s="5">
        <f t="shared" si="351"/>
        <v>1592.5142857142857</v>
      </c>
    </row>
    <row r="4440" spans="1:17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 t="shared" si="348"/>
        <v>LOW</v>
      </c>
      <c r="J4440" s="2" t="str">
        <f t="shared" si="349"/>
        <v>LOW</v>
      </c>
      <c r="K4440" s="2">
        <v>0.24</v>
      </c>
      <c r="L4440" s="2">
        <v>6</v>
      </c>
      <c r="M4440" s="2" t="s">
        <v>23</v>
      </c>
      <c r="N4440" s="2">
        <v>759.26</v>
      </c>
      <c r="O4440" s="3" t="str">
        <f t="shared" si="350"/>
        <v>LOW</v>
      </c>
      <c r="P4440" t="str">
        <f t="shared" si="352"/>
        <v>HIGH IMPACT</v>
      </c>
      <c r="Q4440" s="5">
        <f t="shared" si="351"/>
        <v>3163.5833333333335</v>
      </c>
    </row>
    <row r="4441" spans="1:17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 t="shared" si="348"/>
        <v>MEDIUM</v>
      </c>
      <c r="J4441" s="2" t="str">
        <f t="shared" si="349"/>
        <v>LOW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3" t="str">
        <f t="shared" si="350"/>
        <v>LOW</v>
      </c>
      <c r="P4441" t="str">
        <f t="shared" si="352"/>
        <v>HIGH IMPACT</v>
      </c>
      <c r="Q4441" s="5">
        <f t="shared" si="351"/>
        <v>747.69047619047615</v>
      </c>
    </row>
    <row r="4442" spans="1:17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 t="shared" si="348"/>
        <v>LOW</v>
      </c>
      <c r="J4442" s="2" t="str">
        <f t="shared" si="349"/>
        <v>LOW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3" t="str">
        <f t="shared" si="350"/>
        <v>LOW</v>
      </c>
      <c r="P4442" t="str">
        <f t="shared" si="352"/>
        <v>HIGH IMPACT</v>
      </c>
      <c r="Q4442" s="5">
        <f t="shared" si="351"/>
        <v>814.53571428571422</v>
      </c>
    </row>
    <row r="4443" spans="1:17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 t="shared" si="348"/>
        <v>LOW</v>
      </c>
      <c r="J4443" s="2" t="str">
        <f t="shared" si="349"/>
        <v>LOW</v>
      </c>
      <c r="K4443" s="2">
        <v>0.19</v>
      </c>
      <c r="L4443" s="2">
        <v>4</v>
      </c>
      <c r="M4443" s="2" t="s">
        <v>28</v>
      </c>
      <c r="N4443" s="2">
        <v>481.02</v>
      </c>
      <c r="O4443" s="3" t="str">
        <f t="shared" si="350"/>
        <v>LOW</v>
      </c>
      <c r="P4443" t="str">
        <f t="shared" si="352"/>
        <v>NORMAL</v>
      </c>
      <c r="Q4443" s="5">
        <f t="shared" si="351"/>
        <v>2531.6842105263158</v>
      </c>
    </row>
    <row r="4444" spans="1:17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 t="shared" si="348"/>
        <v>LOW</v>
      </c>
      <c r="J4444" s="2" t="str">
        <f t="shared" si="349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s="3" t="str">
        <f t="shared" si="350"/>
        <v>LOW</v>
      </c>
      <c r="P4444" t="str">
        <f t="shared" si="352"/>
        <v>HIGH IMPACT</v>
      </c>
      <c r="Q4444" s="5">
        <f t="shared" si="351"/>
        <v>140.38461538461539</v>
      </c>
    </row>
    <row r="4445" spans="1:17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 t="shared" si="348"/>
        <v>LOW</v>
      </c>
      <c r="J4445" s="2" t="str">
        <f t="shared" si="349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s="3" t="str">
        <f t="shared" si="350"/>
        <v>LOW</v>
      </c>
      <c r="P4445" t="str">
        <f t="shared" si="352"/>
        <v>HIGH IMPACT</v>
      </c>
      <c r="Q4445" s="5">
        <f t="shared" si="351"/>
        <v>59.5</v>
      </c>
    </row>
    <row r="4446" spans="1:17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 t="shared" si="348"/>
        <v>LOW</v>
      </c>
      <c r="J4446" s="2" t="str">
        <f t="shared" si="349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s="3" t="str">
        <f t="shared" si="350"/>
        <v>LOW</v>
      </c>
      <c r="P4446" t="str">
        <f t="shared" si="352"/>
        <v>HIGH IMPACT</v>
      </c>
      <c r="Q4446" s="5">
        <f t="shared" si="351"/>
        <v>2831.3461538461538</v>
      </c>
    </row>
    <row r="4447" spans="1:17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 t="shared" si="348"/>
        <v>LOW</v>
      </c>
      <c r="J4447" s="2" t="str">
        <f t="shared" si="349"/>
        <v>LOW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3" t="str">
        <f t="shared" si="350"/>
        <v>LOW</v>
      </c>
      <c r="P4447" t="str">
        <f t="shared" si="352"/>
        <v>HIGH IMPACT</v>
      </c>
      <c r="Q4447" s="5">
        <f t="shared" si="351"/>
        <v>645.70000000000005</v>
      </c>
    </row>
    <row r="4448" spans="1:17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 t="shared" si="348"/>
        <v>LOW</v>
      </c>
      <c r="J4448" s="2" t="str">
        <f t="shared" si="349"/>
        <v>LOW</v>
      </c>
      <c r="K4448" s="2">
        <v>0.39</v>
      </c>
      <c r="L4448" s="2">
        <v>9</v>
      </c>
      <c r="M4448" s="2" t="s">
        <v>23</v>
      </c>
      <c r="N4448" s="2">
        <v>471.87</v>
      </c>
      <c r="O4448" s="3" t="str">
        <f t="shared" si="350"/>
        <v>LOW</v>
      </c>
      <c r="P4448" t="str">
        <f t="shared" si="352"/>
        <v>HIGH IMPACT</v>
      </c>
      <c r="Q4448" s="5">
        <f t="shared" si="351"/>
        <v>1209.9230769230769</v>
      </c>
    </row>
    <row r="4449" spans="1:17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 t="shared" si="348"/>
        <v>LOW</v>
      </c>
      <c r="J4449" s="2" t="str">
        <f t="shared" si="349"/>
        <v>LOW</v>
      </c>
      <c r="K4449" s="2">
        <v>0.43</v>
      </c>
      <c r="L4449" s="2">
        <v>9</v>
      </c>
      <c r="M4449" s="2" t="s">
        <v>23</v>
      </c>
      <c r="N4449" s="2">
        <v>515.02</v>
      </c>
      <c r="O4449" s="3" t="str">
        <f t="shared" si="350"/>
        <v>LOW</v>
      </c>
      <c r="P4449" t="str">
        <f t="shared" si="352"/>
        <v>HIGH IMPACT</v>
      </c>
      <c r="Q4449" s="5">
        <f t="shared" si="351"/>
        <v>1197.7209302325582</v>
      </c>
    </row>
    <row r="4450" spans="1:17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 t="shared" si="348"/>
        <v>LOW</v>
      </c>
      <c r="J4450" s="2" t="str">
        <f t="shared" si="349"/>
        <v>LOW</v>
      </c>
      <c r="K4450" s="2">
        <v>0.3</v>
      </c>
      <c r="L4450" s="2">
        <v>2</v>
      </c>
      <c r="M4450" s="2" t="s">
        <v>17</v>
      </c>
      <c r="N4450" s="2">
        <v>253.58</v>
      </c>
      <c r="O4450" s="3" t="str">
        <f t="shared" si="350"/>
        <v>LOW</v>
      </c>
      <c r="P4450" t="str">
        <f t="shared" si="352"/>
        <v>HIGH IMPACT</v>
      </c>
      <c r="Q4450" s="5">
        <f t="shared" si="351"/>
        <v>845.26666666666677</v>
      </c>
    </row>
    <row r="4451" spans="1:17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 t="shared" si="348"/>
        <v>LOW</v>
      </c>
      <c r="J4451" s="2" t="str">
        <f t="shared" si="349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3" t="str">
        <f t="shared" si="350"/>
        <v>LOW</v>
      </c>
      <c r="P4451" t="str">
        <f t="shared" si="352"/>
        <v>NORMAL</v>
      </c>
      <c r="Q4451" s="5">
        <f t="shared" si="351"/>
        <v>1896.1176470588232</v>
      </c>
    </row>
    <row r="4452" spans="1:17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 t="shared" si="348"/>
        <v>LOW</v>
      </c>
      <c r="J4452" s="2" t="str">
        <f t="shared" si="349"/>
        <v>LOW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3" t="str">
        <f t="shared" si="350"/>
        <v>LOW</v>
      </c>
      <c r="P4452" t="str">
        <f t="shared" si="352"/>
        <v>HIGH IMPACT</v>
      </c>
      <c r="Q4452" s="5">
        <f t="shared" si="351"/>
        <v>586.32000000000005</v>
      </c>
    </row>
    <row r="4453" spans="1:17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 t="shared" si="348"/>
        <v>HIGH</v>
      </c>
      <c r="J4453" s="2" t="str">
        <f t="shared" si="349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s="3" t="str">
        <f t="shared" si="350"/>
        <v>LOW</v>
      </c>
      <c r="P4453" t="str">
        <f t="shared" si="352"/>
        <v>HIGH IMPACT</v>
      </c>
      <c r="Q4453" s="5">
        <f t="shared" si="351"/>
        <v>333.08333333333331</v>
      </c>
    </row>
    <row r="4454" spans="1:17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 t="shared" si="348"/>
        <v>LOW</v>
      </c>
      <c r="J4454" s="2" t="str">
        <f t="shared" si="349"/>
        <v>LOW</v>
      </c>
      <c r="K4454" s="2">
        <v>0.44</v>
      </c>
      <c r="L4454" s="2">
        <v>2</v>
      </c>
      <c r="M4454" s="2" t="s">
        <v>17</v>
      </c>
      <c r="N4454" s="2">
        <v>228.14</v>
      </c>
      <c r="O4454" s="3" t="str">
        <f t="shared" si="350"/>
        <v>LOW</v>
      </c>
      <c r="P4454" t="str">
        <f t="shared" si="352"/>
        <v>HIGH IMPACT</v>
      </c>
      <c r="Q4454" s="5">
        <f t="shared" si="351"/>
        <v>518.5</v>
      </c>
    </row>
    <row r="4455" spans="1:17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 t="shared" si="348"/>
        <v>MEDIUM</v>
      </c>
      <c r="J4455" s="2" t="str">
        <f t="shared" si="349"/>
        <v>LOW</v>
      </c>
      <c r="K4455" s="2">
        <v>0.46</v>
      </c>
      <c r="L4455" s="2">
        <v>1</v>
      </c>
      <c r="M4455" s="2" t="s">
        <v>28</v>
      </c>
      <c r="N4455" s="2">
        <v>418.7</v>
      </c>
      <c r="O4455" s="3" t="str">
        <f t="shared" si="350"/>
        <v>LOW</v>
      </c>
      <c r="P4455" t="str">
        <f t="shared" si="352"/>
        <v>HIGH IMPACT</v>
      </c>
      <c r="Q4455" s="5">
        <f t="shared" si="351"/>
        <v>910.21739130434776</v>
      </c>
    </row>
    <row r="4456" spans="1:17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 t="shared" si="348"/>
        <v>LOW</v>
      </c>
      <c r="J4456" s="2" t="str">
        <f t="shared" si="349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s="3" t="str">
        <f t="shared" si="350"/>
        <v>LOW</v>
      </c>
      <c r="P4456" t="str">
        <f t="shared" si="352"/>
        <v>HIGH IMPACT</v>
      </c>
      <c r="Q4456" s="5">
        <f t="shared" si="351"/>
        <v>1797.2682926829268</v>
      </c>
    </row>
    <row r="4457" spans="1:17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 t="shared" si="348"/>
        <v>LOW</v>
      </c>
      <c r="J4457" s="2" t="str">
        <f t="shared" si="349"/>
        <v>LOW</v>
      </c>
      <c r="K4457" s="2">
        <v>0.06</v>
      </c>
      <c r="L4457" s="2">
        <v>5</v>
      </c>
      <c r="M4457" s="2" t="s">
        <v>28</v>
      </c>
      <c r="N4457" s="2">
        <v>737.96</v>
      </c>
      <c r="O4457" s="3" t="str">
        <f t="shared" si="350"/>
        <v>LOW</v>
      </c>
      <c r="P4457" t="str">
        <f t="shared" si="352"/>
        <v>NORMAL</v>
      </c>
      <c r="Q4457" s="5">
        <f t="shared" si="351"/>
        <v>12299.333333333334</v>
      </c>
    </row>
    <row r="4458" spans="1:17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 t="shared" si="348"/>
        <v>LOW</v>
      </c>
      <c r="J4458" s="2" t="str">
        <f t="shared" si="349"/>
        <v>LOW</v>
      </c>
      <c r="K4458" s="2">
        <v>0.43</v>
      </c>
      <c r="L4458" s="2">
        <v>4</v>
      </c>
      <c r="M4458" s="2" t="s">
        <v>23</v>
      </c>
      <c r="N4458" s="2">
        <v>758.82</v>
      </c>
      <c r="O4458" s="3" t="str">
        <f t="shared" si="350"/>
        <v>LOW</v>
      </c>
      <c r="P4458" t="str">
        <f t="shared" si="352"/>
        <v>HIGH IMPACT</v>
      </c>
      <c r="Q4458" s="5">
        <f t="shared" si="351"/>
        <v>1764.6976744186047</v>
      </c>
    </row>
    <row r="4459" spans="1:17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 t="shared" si="348"/>
        <v>LOW</v>
      </c>
      <c r="J4459" s="2" t="str">
        <f t="shared" si="349"/>
        <v>LOW</v>
      </c>
      <c r="K4459" s="2">
        <v>0.33</v>
      </c>
      <c r="L4459" s="2">
        <v>8</v>
      </c>
      <c r="M4459" s="2" t="s">
        <v>17</v>
      </c>
      <c r="N4459" s="2">
        <v>1121.22</v>
      </c>
      <c r="O4459" s="3" t="str">
        <f t="shared" si="350"/>
        <v>LOW</v>
      </c>
      <c r="P4459" t="str">
        <f t="shared" si="352"/>
        <v>HIGH IMPACT</v>
      </c>
      <c r="Q4459" s="5">
        <f t="shared" si="351"/>
        <v>3397.6363636363635</v>
      </c>
    </row>
    <row r="4460" spans="1:17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 t="shared" si="348"/>
        <v>LOW</v>
      </c>
      <c r="J4460" s="2" t="str">
        <f t="shared" si="349"/>
        <v>LOW</v>
      </c>
      <c r="K4460" s="2">
        <v>0.34</v>
      </c>
      <c r="L4460" s="2">
        <v>3</v>
      </c>
      <c r="M4460" s="2" t="s">
        <v>23</v>
      </c>
      <c r="N4460" s="2">
        <v>813.7</v>
      </c>
      <c r="O4460" s="3" t="str">
        <f t="shared" si="350"/>
        <v>LOW</v>
      </c>
      <c r="P4460" t="str">
        <f t="shared" si="352"/>
        <v>HIGH IMPACT</v>
      </c>
      <c r="Q4460" s="5">
        <f t="shared" si="351"/>
        <v>2393.2352941176468</v>
      </c>
    </row>
    <row r="4461" spans="1:17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 t="shared" si="348"/>
        <v>MEDIUM</v>
      </c>
      <c r="J4461" s="2" t="str">
        <f t="shared" si="349"/>
        <v>LOW</v>
      </c>
      <c r="K4461" s="2">
        <v>0.39</v>
      </c>
      <c r="L4461" s="2">
        <v>8</v>
      </c>
      <c r="M4461" s="2" t="s">
        <v>28</v>
      </c>
      <c r="N4461" s="2">
        <v>281.64</v>
      </c>
      <c r="O4461" s="3" t="str">
        <f t="shared" si="350"/>
        <v>LOW</v>
      </c>
      <c r="P4461" t="str">
        <f t="shared" si="352"/>
        <v>HIGH IMPACT</v>
      </c>
      <c r="Q4461" s="5">
        <f t="shared" si="351"/>
        <v>722.15384615384608</v>
      </c>
    </row>
    <row r="4462" spans="1:17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 t="shared" si="348"/>
        <v>LOW</v>
      </c>
      <c r="J4462" s="2" t="str">
        <f t="shared" si="349"/>
        <v>LOW</v>
      </c>
      <c r="K4462" s="2">
        <v>0.25</v>
      </c>
      <c r="L4462" s="2">
        <v>3</v>
      </c>
      <c r="M4462" s="2" t="s">
        <v>28</v>
      </c>
      <c r="N4462" s="2">
        <v>522.28</v>
      </c>
      <c r="O4462" s="3" t="str">
        <f t="shared" si="350"/>
        <v>LOW</v>
      </c>
      <c r="P4462" t="str">
        <f t="shared" si="352"/>
        <v>HIGH IMPACT</v>
      </c>
      <c r="Q4462" s="5">
        <f t="shared" si="351"/>
        <v>2089.12</v>
      </c>
    </row>
    <row r="4463" spans="1:17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 t="shared" si="348"/>
        <v>LOW</v>
      </c>
      <c r="J4463" s="2" t="str">
        <f t="shared" si="349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s="3" t="str">
        <f t="shared" si="350"/>
        <v>LOW</v>
      </c>
      <c r="P4463" t="str">
        <f t="shared" si="352"/>
        <v>NORMAL</v>
      </c>
      <c r="Q4463" s="5">
        <f t="shared" si="351"/>
        <v>475.69230769230768</v>
      </c>
    </row>
    <row r="4464" spans="1:17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 t="shared" si="348"/>
        <v>LOW</v>
      </c>
      <c r="J4464" s="2" t="str">
        <f t="shared" si="349"/>
        <v>LOW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3" t="str">
        <f t="shared" si="350"/>
        <v>LOW</v>
      </c>
      <c r="P4464" t="str">
        <f t="shared" si="352"/>
        <v>HIGH IMPACT</v>
      </c>
      <c r="Q4464" s="5">
        <f t="shared" si="351"/>
        <v>2625.4827586206898</v>
      </c>
    </row>
    <row r="4465" spans="1:17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 t="shared" si="348"/>
        <v>LOW</v>
      </c>
      <c r="J4465" s="2" t="str">
        <f t="shared" si="349"/>
        <v>LOW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3" t="str">
        <f t="shared" si="350"/>
        <v>LOW</v>
      </c>
      <c r="P4465" t="str">
        <f t="shared" si="352"/>
        <v>NORMAL</v>
      </c>
      <c r="Q4465" s="5">
        <f t="shared" si="351"/>
        <v>12393.399999999998</v>
      </c>
    </row>
    <row r="4466" spans="1:17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 t="shared" si="348"/>
        <v>LOW</v>
      </c>
      <c r="J4466" s="2" t="str">
        <f t="shared" si="349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s="3" t="str">
        <f t="shared" si="350"/>
        <v>LOW</v>
      </c>
      <c r="P4466" t="str">
        <f t="shared" si="352"/>
        <v>HIGH IMPACT</v>
      </c>
      <c r="Q4466" s="5">
        <f t="shared" si="351"/>
        <v>477.76470588235293</v>
      </c>
    </row>
    <row r="4467" spans="1:17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 t="shared" si="348"/>
        <v>LOW</v>
      </c>
      <c r="J4467" s="2" t="str">
        <f t="shared" si="349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s="3" t="str">
        <f t="shared" si="350"/>
        <v>LOW</v>
      </c>
      <c r="P4467" t="str">
        <f t="shared" si="352"/>
        <v>HIGH IMPACT</v>
      </c>
      <c r="Q4467" s="5">
        <f t="shared" si="351"/>
        <v>184.08333333333334</v>
      </c>
    </row>
    <row r="4468" spans="1:17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 t="shared" si="348"/>
        <v>LOW</v>
      </c>
      <c r="J4468" s="2" t="str">
        <f t="shared" si="349"/>
        <v>LOW</v>
      </c>
      <c r="K4468" s="2">
        <v>0.25</v>
      </c>
      <c r="L4468" s="2">
        <v>3</v>
      </c>
      <c r="M4468" s="2" t="s">
        <v>23</v>
      </c>
      <c r="N4468" s="2">
        <v>648.72</v>
      </c>
      <c r="O4468" s="3" t="str">
        <f t="shared" si="350"/>
        <v>LOW</v>
      </c>
      <c r="P4468" t="str">
        <f t="shared" si="352"/>
        <v>HIGH IMPACT</v>
      </c>
      <c r="Q4468" s="5">
        <f t="shared" si="351"/>
        <v>2594.88</v>
      </c>
    </row>
    <row r="4469" spans="1:17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 t="shared" si="348"/>
        <v>MEDIUM</v>
      </c>
      <c r="J4469" s="2" t="str">
        <f t="shared" si="349"/>
        <v>LOW</v>
      </c>
      <c r="K4469" s="2">
        <v>0.09</v>
      </c>
      <c r="L4469" s="2">
        <v>5</v>
      </c>
      <c r="M4469" s="2" t="s">
        <v>17</v>
      </c>
      <c r="N4469" s="2">
        <v>312.52</v>
      </c>
      <c r="O4469" s="3" t="str">
        <f t="shared" si="350"/>
        <v>LOW</v>
      </c>
      <c r="P4469" t="str">
        <f t="shared" si="352"/>
        <v>HIGH IMPACT</v>
      </c>
      <c r="Q4469" s="5">
        <f t="shared" si="351"/>
        <v>3472.4444444444443</v>
      </c>
    </row>
    <row r="4470" spans="1:17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 t="shared" si="348"/>
        <v>MEDIUM</v>
      </c>
      <c r="J4470" s="2" t="str">
        <f t="shared" si="349"/>
        <v>LOW</v>
      </c>
      <c r="K4470" s="2">
        <v>0.02</v>
      </c>
      <c r="L4470" s="2">
        <v>4</v>
      </c>
      <c r="M4470" s="2" t="s">
        <v>28</v>
      </c>
      <c r="N4470" s="2">
        <v>219</v>
      </c>
      <c r="O4470" s="3" t="str">
        <f t="shared" si="350"/>
        <v>LOW</v>
      </c>
      <c r="P4470" t="str">
        <f t="shared" si="352"/>
        <v>HIGH IMPACT</v>
      </c>
      <c r="Q4470" s="5">
        <f t="shared" si="351"/>
        <v>10950</v>
      </c>
    </row>
    <row r="4471" spans="1:17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 t="shared" si="348"/>
        <v>MEDIUM</v>
      </c>
      <c r="J4471" s="2" t="str">
        <f t="shared" si="349"/>
        <v>LOW</v>
      </c>
      <c r="K4471" s="2">
        <v>0.31</v>
      </c>
      <c r="L4471" s="2">
        <v>8</v>
      </c>
      <c r="M4471" s="2" t="s">
        <v>23</v>
      </c>
      <c r="N4471" s="2">
        <v>495.52</v>
      </c>
      <c r="O4471" s="3" t="str">
        <f t="shared" si="350"/>
        <v>LOW</v>
      </c>
      <c r="P4471" t="str">
        <f t="shared" si="352"/>
        <v>HIGH IMPACT</v>
      </c>
      <c r="Q4471" s="5">
        <f t="shared" si="351"/>
        <v>1598.4516129032259</v>
      </c>
    </row>
    <row r="4472" spans="1:17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 t="shared" si="348"/>
        <v>LOW</v>
      </c>
      <c r="J4472" s="2" t="str">
        <f t="shared" si="349"/>
        <v>LOW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3" t="str">
        <f t="shared" si="350"/>
        <v>LOW</v>
      </c>
      <c r="P4472" t="str">
        <f t="shared" si="352"/>
        <v>HIGH IMPACT</v>
      </c>
      <c r="Q4472" s="5">
        <f t="shared" si="351"/>
        <v>1929.7272727272725</v>
      </c>
    </row>
    <row r="4473" spans="1:17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 t="shared" si="348"/>
        <v>MEDIUM</v>
      </c>
      <c r="J4473" s="2" t="str">
        <f t="shared" si="349"/>
        <v>LOW</v>
      </c>
      <c r="K4473" s="2">
        <v>0.25</v>
      </c>
      <c r="L4473" s="2">
        <v>5</v>
      </c>
      <c r="M4473" s="2" t="s">
        <v>17</v>
      </c>
      <c r="N4473" s="2">
        <v>364.17</v>
      </c>
      <c r="O4473" s="3" t="str">
        <f t="shared" si="350"/>
        <v>LOW</v>
      </c>
      <c r="P4473" t="str">
        <f t="shared" si="352"/>
        <v>HIGH IMPACT</v>
      </c>
      <c r="Q4473" s="5">
        <f t="shared" si="351"/>
        <v>1456.68</v>
      </c>
    </row>
    <row r="4474" spans="1:17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 t="shared" si="348"/>
        <v>LOW</v>
      </c>
      <c r="J4474" s="2" t="str">
        <f t="shared" si="349"/>
        <v>LOW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3" t="str">
        <f t="shared" si="350"/>
        <v>LOW</v>
      </c>
      <c r="P4474" t="str">
        <f t="shared" si="352"/>
        <v>HIGH IMPACT</v>
      </c>
      <c r="Q4474" s="5">
        <f t="shared" si="351"/>
        <v>1454.8157894736844</v>
      </c>
    </row>
    <row r="4475" spans="1:17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 t="shared" si="348"/>
        <v>LOW</v>
      </c>
      <c r="J4475" s="2" t="str">
        <f t="shared" si="349"/>
        <v>LOW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3" t="str">
        <f t="shared" si="350"/>
        <v>LOW</v>
      </c>
      <c r="P4475" t="str">
        <f t="shared" si="352"/>
        <v>HIGH IMPACT</v>
      </c>
      <c r="Q4475" s="5">
        <f t="shared" si="351"/>
        <v>1909.9999999999995</v>
      </c>
    </row>
    <row r="4476" spans="1:17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 t="shared" si="348"/>
        <v>LOW</v>
      </c>
      <c r="J4476" s="2" t="str">
        <f t="shared" si="349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s="3" t="str">
        <f t="shared" si="350"/>
        <v>LOW</v>
      </c>
      <c r="P4476" t="str">
        <f t="shared" si="352"/>
        <v>HIGH IMPACT</v>
      </c>
      <c r="Q4476" s="5">
        <f t="shared" si="351"/>
        <v>270.16666666666669</v>
      </c>
    </row>
    <row r="4477" spans="1:17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 t="shared" si="348"/>
        <v>LOW</v>
      </c>
      <c r="J4477" s="2" t="str">
        <f t="shared" si="349"/>
        <v>LOW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3" t="str">
        <f t="shared" si="350"/>
        <v>LOW</v>
      </c>
      <c r="P4477" t="str">
        <f t="shared" si="352"/>
        <v>NORMAL</v>
      </c>
      <c r="Q4477" s="5">
        <f t="shared" si="351"/>
        <v>7129.2857142857138</v>
      </c>
    </row>
    <row r="4478" spans="1:17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 t="shared" si="348"/>
        <v>LOW</v>
      </c>
      <c r="J4478" s="2" t="str">
        <f t="shared" si="349"/>
        <v>LOW</v>
      </c>
      <c r="K4478" s="2">
        <v>0.12</v>
      </c>
      <c r="L4478" s="2">
        <v>3</v>
      </c>
      <c r="M4478" s="2" t="s">
        <v>28</v>
      </c>
      <c r="N4478" s="2">
        <v>637.01</v>
      </c>
      <c r="O4478" s="3" t="str">
        <f t="shared" si="350"/>
        <v>LOW</v>
      </c>
      <c r="P4478" t="str">
        <f t="shared" si="352"/>
        <v>NORMAL</v>
      </c>
      <c r="Q4478" s="5">
        <f t="shared" si="351"/>
        <v>5308.416666666667</v>
      </c>
    </row>
    <row r="4479" spans="1:17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 t="shared" si="348"/>
        <v>LOW</v>
      </c>
      <c r="J4479" s="2" t="str">
        <f t="shared" si="349"/>
        <v>LOW</v>
      </c>
      <c r="K4479" s="2">
        <v>0.13</v>
      </c>
      <c r="L4479" s="2">
        <v>4</v>
      </c>
      <c r="M4479" s="2" t="s">
        <v>17</v>
      </c>
      <c r="N4479" s="2">
        <v>1154.53</v>
      </c>
      <c r="O4479" s="3" t="str">
        <f t="shared" si="350"/>
        <v>LOW</v>
      </c>
      <c r="P4479" t="str">
        <f t="shared" si="352"/>
        <v>NORMAL</v>
      </c>
      <c r="Q4479" s="5">
        <f t="shared" si="351"/>
        <v>8881</v>
      </c>
    </row>
    <row r="4480" spans="1:17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 t="shared" si="348"/>
        <v>LOW</v>
      </c>
      <c r="J4480" s="2" t="str">
        <f t="shared" si="349"/>
        <v>LOW</v>
      </c>
      <c r="K4480" s="2">
        <v>0.02</v>
      </c>
      <c r="L4480" s="2">
        <v>2</v>
      </c>
      <c r="M4480" s="2" t="s">
        <v>28</v>
      </c>
      <c r="N4480" s="2">
        <v>1034.33</v>
      </c>
      <c r="O4480" s="3" t="str">
        <f t="shared" si="350"/>
        <v>LOW</v>
      </c>
      <c r="P4480" t="str">
        <f t="shared" si="352"/>
        <v>NORMAL</v>
      </c>
      <c r="Q4480" s="5">
        <f t="shared" si="351"/>
        <v>51716.499999999993</v>
      </c>
    </row>
    <row r="4481" spans="1:17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 t="shared" si="348"/>
        <v>LOW</v>
      </c>
      <c r="J4481" s="2" t="str">
        <f t="shared" si="349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s="3" t="str">
        <f t="shared" si="350"/>
        <v>LOW</v>
      </c>
      <c r="P4481" t="str">
        <f t="shared" si="352"/>
        <v>HIGH IMPACT</v>
      </c>
      <c r="Q4481" s="5">
        <f t="shared" si="351"/>
        <v>842.17777777777781</v>
      </c>
    </row>
    <row r="4482" spans="1:17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 t="shared" si="348"/>
        <v>MEDIUM</v>
      </c>
      <c r="J4482" s="2" t="str">
        <f t="shared" si="349"/>
        <v>LOW</v>
      </c>
      <c r="K4482" s="2">
        <v>0.5</v>
      </c>
      <c r="L4482" s="2">
        <v>2</v>
      </c>
      <c r="M4482" s="2" t="s">
        <v>28</v>
      </c>
      <c r="N4482" s="2">
        <v>756.18</v>
      </c>
      <c r="O4482" s="3" t="str">
        <f t="shared" si="350"/>
        <v>HIGH</v>
      </c>
      <c r="P4482" t="str">
        <f t="shared" si="352"/>
        <v>HIGH IMPACT</v>
      </c>
      <c r="Q4482" s="5">
        <f t="shared" si="351"/>
        <v>1512.36</v>
      </c>
    </row>
    <row r="4483" spans="1:17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 t="shared" ref="I4483:I4546" si="353">IF(H4483&gt;10000,"HIGH",IF(H4483&gt;5000,"MEDIUM","LOW"))</f>
        <v>LOW</v>
      </c>
      <c r="J4483" s="2" t="str">
        <f t="shared" ref="J4483:J4546" si="354">IF(H4483&gt;10000,"HIGH","LOW")</f>
        <v>LOW</v>
      </c>
      <c r="K4483" s="2">
        <v>0.41</v>
      </c>
      <c r="L4483" s="2">
        <v>6</v>
      </c>
      <c r="M4483" s="2" t="s">
        <v>28</v>
      </c>
      <c r="N4483" s="2">
        <v>575.86</v>
      </c>
      <c r="O4483" s="3" t="str">
        <f t="shared" ref="O4483:O4546" si="355">IF(AND(H4483&gt;5000,N4483&gt;500),"HIGH","LOW")</f>
        <v>LOW</v>
      </c>
      <c r="P4483" t="str">
        <f t="shared" si="352"/>
        <v>HIGH IMPACT</v>
      </c>
      <c r="Q4483" s="5">
        <f t="shared" ref="Q4483:Q4546" si="356">IFERROR(N4483/K4483,"cant divide")</f>
        <v>1404.5365853658539</v>
      </c>
    </row>
    <row r="4484" spans="1:17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 t="shared" si="353"/>
        <v>MEDIUM</v>
      </c>
      <c r="J4484" s="2" t="str">
        <f t="shared" si="354"/>
        <v>LOW</v>
      </c>
      <c r="K4484" s="2">
        <v>0.21</v>
      </c>
      <c r="L4484" s="2">
        <v>9</v>
      </c>
      <c r="M4484" s="2" t="s">
        <v>28</v>
      </c>
      <c r="N4484" s="2">
        <v>348.66</v>
      </c>
      <c r="O4484" s="3" t="str">
        <f t="shared" si="355"/>
        <v>LOW</v>
      </c>
      <c r="P4484" t="str">
        <f t="shared" si="352"/>
        <v>HIGH IMPACT</v>
      </c>
      <c r="Q4484" s="5">
        <f t="shared" si="356"/>
        <v>1660.2857142857144</v>
      </c>
    </row>
    <row r="4485" spans="1:17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 t="shared" si="353"/>
        <v>LOW</v>
      </c>
      <c r="J4485" s="2" t="str">
        <f t="shared" si="354"/>
        <v>LOW</v>
      </c>
      <c r="K4485" s="2">
        <v>0.18</v>
      </c>
      <c r="L4485" s="2">
        <v>1</v>
      </c>
      <c r="M4485" s="2" t="s">
        <v>17</v>
      </c>
      <c r="N4485" s="2">
        <v>476.27</v>
      </c>
      <c r="O4485" s="3" t="str">
        <f t="shared" si="355"/>
        <v>LOW</v>
      </c>
      <c r="P4485" t="str">
        <f t="shared" si="352"/>
        <v>NORMAL</v>
      </c>
      <c r="Q4485" s="5">
        <f t="shared" si="356"/>
        <v>2645.9444444444443</v>
      </c>
    </row>
    <row r="4486" spans="1:17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 t="shared" si="353"/>
        <v>LOW</v>
      </c>
      <c r="J4486" s="2" t="str">
        <f t="shared" si="354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s="3" t="str">
        <f t="shared" si="355"/>
        <v>LOW</v>
      </c>
      <c r="P4486" t="str">
        <f t="shared" si="352"/>
        <v>HIGH IMPACT</v>
      </c>
      <c r="Q4486" s="5">
        <f t="shared" si="356"/>
        <v>974.23076923076917</v>
      </c>
    </row>
    <row r="4487" spans="1:17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 t="shared" si="353"/>
        <v>LOW</v>
      </c>
      <c r="J4487" s="2" t="str">
        <f t="shared" si="354"/>
        <v>LOW</v>
      </c>
      <c r="K4487" s="2">
        <v>0.25</v>
      </c>
      <c r="L4487" s="2">
        <v>9</v>
      </c>
      <c r="M4487" s="2" t="s">
        <v>17</v>
      </c>
      <c r="N4487" s="2">
        <v>311.83</v>
      </c>
      <c r="O4487" s="3" t="str">
        <f t="shared" si="355"/>
        <v>LOW</v>
      </c>
      <c r="P4487" t="str">
        <f t="shared" si="352"/>
        <v>HIGH IMPACT</v>
      </c>
      <c r="Q4487" s="5">
        <f t="shared" si="356"/>
        <v>1247.32</v>
      </c>
    </row>
    <row r="4488" spans="1:17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 t="shared" si="353"/>
        <v>LOW</v>
      </c>
      <c r="J4488" s="2" t="str">
        <f t="shared" si="354"/>
        <v>LOW</v>
      </c>
      <c r="K4488" s="2">
        <v>0.47</v>
      </c>
      <c r="L4488" s="2">
        <v>7</v>
      </c>
      <c r="M4488" s="2" t="s">
        <v>17</v>
      </c>
      <c r="N4488" s="2">
        <v>310.18</v>
      </c>
      <c r="O4488" s="3" t="str">
        <f t="shared" si="355"/>
        <v>LOW</v>
      </c>
      <c r="P4488" t="str">
        <f t="shared" ref="P4488:P4551" si="357">IF(OR(H4488&gt;5000,K4488&gt;0.2),"HIGH IMPACT","NORMAL")</f>
        <v>HIGH IMPACT</v>
      </c>
      <c r="Q4488" s="5">
        <f t="shared" si="356"/>
        <v>659.95744680851067</v>
      </c>
    </row>
    <row r="4489" spans="1:17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 t="shared" si="353"/>
        <v>LOW</v>
      </c>
      <c r="J4489" s="2" t="str">
        <f t="shared" si="354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3" t="str">
        <f t="shared" si="355"/>
        <v>LOW</v>
      </c>
      <c r="P4489" t="str">
        <f t="shared" si="357"/>
        <v>NORMAL</v>
      </c>
      <c r="Q4489" s="5">
        <f t="shared" si="356"/>
        <v>448.35714285714283</v>
      </c>
    </row>
    <row r="4490" spans="1:17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 t="shared" si="353"/>
        <v>LOW</v>
      </c>
      <c r="J4490" s="2" t="str">
        <f t="shared" si="354"/>
        <v>LOW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3" t="str">
        <f t="shared" si="355"/>
        <v>LOW</v>
      </c>
      <c r="P4490" t="str">
        <f t="shared" si="357"/>
        <v>NORMAL</v>
      </c>
      <c r="Q4490" s="5">
        <f t="shared" si="356"/>
        <v>1967.8125</v>
      </c>
    </row>
    <row r="4491" spans="1:17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 t="shared" si="353"/>
        <v>LOW</v>
      </c>
      <c r="J4491" s="2" t="str">
        <f t="shared" si="354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s="3" t="str">
        <f t="shared" si="355"/>
        <v>LOW</v>
      </c>
      <c r="P4491" t="str">
        <f t="shared" si="357"/>
        <v>HIGH IMPACT</v>
      </c>
      <c r="Q4491" s="5">
        <f t="shared" si="356"/>
        <v>2512.08</v>
      </c>
    </row>
    <row r="4492" spans="1:17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 t="shared" si="353"/>
        <v>LOW</v>
      </c>
      <c r="J4492" s="2" t="str">
        <f t="shared" si="354"/>
        <v>LOW</v>
      </c>
      <c r="K4492" s="2">
        <v>0.49</v>
      </c>
      <c r="L4492" s="2">
        <v>3</v>
      </c>
      <c r="M4492" s="2" t="s">
        <v>28</v>
      </c>
      <c r="N4492" s="2">
        <v>355.35</v>
      </c>
      <c r="O4492" s="3" t="str">
        <f t="shared" si="355"/>
        <v>LOW</v>
      </c>
      <c r="P4492" t="str">
        <f t="shared" si="357"/>
        <v>HIGH IMPACT</v>
      </c>
      <c r="Q4492" s="5">
        <f t="shared" si="356"/>
        <v>725.20408163265313</v>
      </c>
    </row>
    <row r="4493" spans="1:17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 t="shared" si="353"/>
        <v>MEDIUM</v>
      </c>
      <c r="J4493" s="2" t="str">
        <f t="shared" si="354"/>
        <v>LOW</v>
      </c>
      <c r="K4493" s="2">
        <v>0.44</v>
      </c>
      <c r="L4493" s="2">
        <v>8</v>
      </c>
      <c r="M4493" s="2" t="s">
        <v>17</v>
      </c>
      <c r="N4493" s="2">
        <v>398.05</v>
      </c>
      <c r="O4493" s="3" t="str">
        <f t="shared" si="355"/>
        <v>LOW</v>
      </c>
      <c r="P4493" t="str">
        <f t="shared" si="357"/>
        <v>HIGH IMPACT</v>
      </c>
      <c r="Q4493" s="5">
        <f t="shared" si="356"/>
        <v>904.65909090909088</v>
      </c>
    </row>
    <row r="4494" spans="1:17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 t="shared" si="353"/>
        <v>LOW</v>
      </c>
      <c r="J4494" s="2" t="str">
        <f t="shared" si="354"/>
        <v>LOW</v>
      </c>
      <c r="K4494" s="2">
        <v>0.2</v>
      </c>
      <c r="L4494" s="2">
        <v>1</v>
      </c>
      <c r="M4494" s="2" t="s">
        <v>28</v>
      </c>
      <c r="N4494" s="2">
        <v>417.91</v>
      </c>
      <c r="O4494" s="3" t="str">
        <f t="shared" si="355"/>
        <v>LOW</v>
      </c>
      <c r="P4494" t="str">
        <f t="shared" si="357"/>
        <v>NORMAL</v>
      </c>
      <c r="Q4494" s="5">
        <f t="shared" si="356"/>
        <v>2089.5500000000002</v>
      </c>
    </row>
    <row r="4495" spans="1:17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 t="shared" si="353"/>
        <v>LOW</v>
      </c>
      <c r="J4495" s="2" t="str">
        <f t="shared" si="354"/>
        <v>LOW</v>
      </c>
      <c r="K4495" s="2">
        <v>0.42</v>
      </c>
      <c r="L4495" s="2">
        <v>6</v>
      </c>
      <c r="M4495" s="2" t="s">
        <v>28</v>
      </c>
      <c r="N4495" s="2">
        <v>276.07</v>
      </c>
      <c r="O4495" s="3" t="str">
        <f t="shared" si="355"/>
        <v>LOW</v>
      </c>
      <c r="P4495" t="str">
        <f t="shared" si="357"/>
        <v>HIGH IMPACT</v>
      </c>
      <c r="Q4495" s="5">
        <f t="shared" si="356"/>
        <v>657.30952380952385</v>
      </c>
    </row>
    <row r="4496" spans="1:17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 t="shared" si="353"/>
        <v>LOW</v>
      </c>
      <c r="J4496" s="2" t="str">
        <f t="shared" si="354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3" t="str">
        <f t="shared" si="355"/>
        <v>LOW</v>
      </c>
      <c r="P4496" t="str">
        <f t="shared" si="357"/>
        <v>NORMAL</v>
      </c>
      <c r="Q4496" s="5">
        <f t="shared" si="356"/>
        <v>5672.9285714285716</v>
      </c>
    </row>
    <row r="4497" spans="1:17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 t="shared" si="353"/>
        <v>LOW</v>
      </c>
      <c r="J4497" s="2" t="str">
        <f t="shared" si="354"/>
        <v>LOW</v>
      </c>
      <c r="K4497" s="2">
        <v>0.13</v>
      </c>
      <c r="L4497" s="2">
        <v>1</v>
      </c>
      <c r="M4497" s="2" t="s">
        <v>17</v>
      </c>
      <c r="N4497" s="2">
        <v>177.64</v>
      </c>
      <c r="O4497" s="3" t="str">
        <f t="shared" si="355"/>
        <v>LOW</v>
      </c>
      <c r="P4497" t="str">
        <f t="shared" si="357"/>
        <v>NORMAL</v>
      </c>
      <c r="Q4497" s="5">
        <f t="shared" si="356"/>
        <v>1366.4615384615383</v>
      </c>
    </row>
    <row r="4498" spans="1:17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 t="shared" si="353"/>
        <v>LOW</v>
      </c>
      <c r="J4498" s="2" t="str">
        <f t="shared" si="354"/>
        <v>LOW</v>
      </c>
      <c r="K4498" s="2">
        <v>0.27</v>
      </c>
      <c r="L4498" s="2">
        <v>5</v>
      </c>
      <c r="M4498" s="2" t="s">
        <v>28</v>
      </c>
      <c r="N4498" s="2">
        <v>878.36</v>
      </c>
      <c r="O4498" s="3" t="str">
        <f t="shared" si="355"/>
        <v>LOW</v>
      </c>
      <c r="P4498" t="str">
        <f t="shared" si="357"/>
        <v>HIGH IMPACT</v>
      </c>
      <c r="Q4498" s="5">
        <f t="shared" si="356"/>
        <v>3253.1851851851852</v>
      </c>
    </row>
    <row r="4499" spans="1:17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 t="shared" si="353"/>
        <v>LOW</v>
      </c>
      <c r="J4499" s="2" t="str">
        <f t="shared" si="354"/>
        <v>LOW</v>
      </c>
      <c r="K4499" s="2">
        <v>0.43</v>
      </c>
      <c r="L4499" s="2">
        <v>8</v>
      </c>
      <c r="M4499" s="2" t="s">
        <v>28</v>
      </c>
      <c r="N4499" s="2">
        <v>733.71</v>
      </c>
      <c r="O4499" s="3" t="str">
        <f t="shared" si="355"/>
        <v>LOW</v>
      </c>
      <c r="P4499" t="str">
        <f t="shared" si="357"/>
        <v>HIGH IMPACT</v>
      </c>
      <c r="Q4499" s="5">
        <f t="shared" si="356"/>
        <v>1706.3023255813955</v>
      </c>
    </row>
    <row r="4500" spans="1:17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 t="shared" si="353"/>
        <v>LOW</v>
      </c>
      <c r="J4500" s="2" t="str">
        <f t="shared" si="354"/>
        <v>LOW</v>
      </c>
      <c r="K4500" s="2">
        <v>0.05</v>
      </c>
      <c r="L4500" s="2">
        <v>6</v>
      </c>
      <c r="M4500" s="2" t="s">
        <v>28</v>
      </c>
      <c r="N4500" s="2">
        <v>132.5</v>
      </c>
      <c r="O4500" s="3" t="str">
        <f t="shared" si="355"/>
        <v>LOW</v>
      </c>
      <c r="P4500" t="str">
        <f t="shared" si="357"/>
        <v>NORMAL</v>
      </c>
      <c r="Q4500" s="5">
        <f t="shared" si="356"/>
        <v>2650</v>
      </c>
    </row>
    <row r="4501" spans="1:17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 t="shared" si="353"/>
        <v>LOW</v>
      </c>
      <c r="J4501" s="2" t="str">
        <f t="shared" si="354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3" t="str">
        <f t="shared" si="355"/>
        <v>LOW</v>
      </c>
      <c r="P4501" t="str">
        <f t="shared" si="357"/>
        <v>HIGH IMPACT</v>
      </c>
      <c r="Q4501" s="5">
        <f t="shared" si="356"/>
        <v>1042.8928571428571</v>
      </c>
    </row>
    <row r="4502" spans="1:17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 t="shared" si="353"/>
        <v>LOW</v>
      </c>
      <c r="J4502" s="2" t="str">
        <f t="shared" si="354"/>
        <v>LOW</v>
      </c>
      <c r="K4502" s="2">
        <v>0.3</v>
      </c>
      <c r="L4502" s="2">
        <v>3</v>
      </c>
      <c r="M4502" s="2" t="s">
        <v>23</v>
      </c>
      <c r="N4502" s="2">
        <v>443.84</v>
      </c>
      <c r="O4502" s="3" t="str">
        <f t="shared" si="355"/>
        <v>LOW</v>
      </c>
      <c r="P4502" t="str">
        <f t="shared" si="357"/>
        <v>HIGH IMPACT</v>
      </c>
      <c r="Q4502" s="5">
        <f t="shared" si="356"/>
        <v>1479.4666666666667</v>
      </c>
    </row>
    <row r="4503" spans="1:17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 t="shared" si="353"/>
        <v>LOW</v>
      </c>
      <c r="J4503" s="2" t="str">
        <f t="shared" si="354"/>
        <v>LOW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3" t="str">
        <f t="shared" si="355"/>
        <v>LOW</v>
      </c>
      <c r="P4503" t="str">
        <f t="shared" si="357"/>
        <v>HIGH IMPACT</v>
      </c>
      <c r="Q4503" s="5">
        <f t="shared" si="356"/>
        <v>785.37931034482756</v>
      </c>
    </row>
    <row r="4504" spans="1:17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 t="shared" si="353"/>
        <v>LOW</v>
      </c>
      <c r="J4504" s="2" t="str">
        <f t="shared" si="354"/>
        <v>LOW</v>
      </c>
      <c r="K4504" s="2">
        <v>0.11</v>
      </c>
      <c r="L4504" s="2">
        <v>1</v>
      </c>
      <c r="M4504" s="2" t="s">
        <v>17</v>
      </c>
      <c r="N4504" s="2">
        <v>1332.01</v>
      </c>
      <c r="O4504" s="3" t="str">
        <f t="shared" si="355"/>
        <v>LOW</v>
      </c>
      <c r="P4504" t="str">
        <f t="shared" si="357"/>
        <v>NORMAL</v>
      </c>
      <c r="Q4504" s="5">
        <f t="shared" si="356"/>
        <v>12109.181818181818</v>
      </c>
    </row>
    <row r="4505" spans="1:17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 t="shared" si="353"/>
        <v>LOW</v>
      </c>
      <c r="J4505" s="2" t="str">
        <f t="shared" si="354"/>
        <v>LOW</v>
      </c>
      <c r="K4505" s="2">
        <v>0.03</v>
      </c>
      <c r="L4505" s="2">
        <v>4</v>
      </c>
      <c r="M4505" s="2" t="s">
        <v>23</v>
      </c>
      <c r="N4505" s="2">
        <v>489.48</v>
      </c>
      <c r="O4505" s="3" t="str">
        <f t="shared" si="355"/>
        <v>LOW</v>
      </c>
      <c r="P4505" t="str">
        <f t="shared" si="357"/>
        <v>NORMAL</v>
      </c>
      <c r="Q4505" s="5">
        <f t="shared" si="356"/>
        <v>16316.000000000002</v>
      </c>
    </row>
    <row r="4506" spans="1:17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 t="shared" si="353"/>
        <v>MEDIUM</v>
      </c>
      <c r="J4506" s="2" t="str">
        <f t="shared" si="354"/>
        <v>LOW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3" t="str">
        <f t="shared" si="355"/>
        <v>HIGH</v>
      </c>
      <c r="P4506" t="str">
        <f t="shared" si="357"/>
        <v>HIGH IMPACT</v>
      </c>
      <c r="Q4506" s="5">
        <f t="shared" si="356"/>
        <v>1155.7111111111112</v>
      </c>
    </row>
    <row r="4507" spans="1:17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 t="shared" si="353"/>
        <v>LOW</v>
      </c>
      <c r="J4507" s="2" t="str">
        <f t="shared" si="354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3" t="str">
        <f t="shared" si="355"/>
        <v>LOW</v>
      </c>
      <c r="P4507" t="str">
        <f t="shared" si="357"/>
        <v>HIGH IMPACT</v>
      </c>
      <c r="Q4507" s="5">
        <f t="shared" si="356"/>
        <v>868.93103448275872</v>
      </c>
    </row>
    <row r="4508" spans="1:17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 t="shared" si="353"/>
        <v>MEDIUM</v>
      </c>
      <c r="J4508" s="2" t="str">
        <f t="shared" si="354"/>
        <v>LOW</v>
      </c>
      <c r="K4508" s="2">
        <v>0.38</v>
      </c>
      <c r="L4508" s="2">
        <v>9</v>
      </c>
      <c r="M4508" s="2" t="s">
        <v>23</v>
      </c>
      <c r="N4508" s="2">
        <v>223.07</v>
      </c>
      <c r="O4508" s="3" t="str">
        <f t="shared" si="355"/>
        <v>LOW</v>
      </c>
      <c r="P4508" t="str">
        <f t="shared" si="357"/>
        <v>HIGH IMPACT</v>
      </c>
      <c r="Q4508" s="5">
        <f t="shared" si="356"/>
        <v>587.02631578947364</v>
      </c>
    </row>
    <row r="4509" spans="1:17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 t="shared" si="353"/>
        <v>LOW</v>
      </c>
      <c r="J4509" s="2" t="str">
        <f t="shared" si="354"/>
        <v>LOW</v>
      </c>
      <c r="K4509" s="2">
        <v>0.18</v>
      </c>
      <c r="L4509" s="2">
        <v>1</v>
      </c>
      <c r="M4509" s="2" t="s">
        <v>28</v>
      </c>
      <c r="N4509" s="2">
        <v>1029.06</v>
      </c>
      <c r="O4509" s="3" t="str">
        <f t="shared" si="355"/>
        <v>LOW</v>
      </c>
      <c r="P4509" t="str">
        <f t="shared" si="357"/>
        <v>NORMAL</v>
      </c>
      <c r="Q4509" s="5">
        <f t="shared" si="356"/>
        <v>5717</v>
      </c>
    </row>
    <row r="4510" spans="1:17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 t="shared" si="353"/>
        <v>LOW</v>
      </c>
      <c r="J4510" s="2" t="str">
        <f t="shared" si="354"/>
        <v>LOW</v>
      </c>
      <c r="K4510" s="2">
        <v>0.02</v>
      </c>
      <c r="L4510" s="2">
        <v>2</v>
      </c>
      <c r="M4510" s="2" t="s">
        <v>17</v>
      </c>
      <c r="N4510" s="2">
        <v>359.12</v>
      </c>
      <c r="O4510" s="3" t="str">
        <f t="shared" si="355"/>
        <v>LOW</v>
      </c>
      <c r="P4510" t="str">
        <f t="shared" si="357"/>
        <v>NORMAL</v>
      </c>
      <c r="Q4510" s="5">
        <f t="shared" si="356"/>
        <v>17956</v>
      </c>
    </row>
    <row r="4511" spans="1:17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 t="shared" si="353"/>
        <v>LOW</v>
      </c>
      <c r="J4511" s="2" t="str">
        <f t="shared" si="354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s="3" t="str">
        <f t="shared" si="355"/>
        <v>LOW</v>
      </c>
      <c r="P4511" t="str">
        <f t="shared" si="357"/>
        <v>NORMAL</v>
      </c>
      <c r="Q4511" s="5">
        <f t="shared" si="356"/>
        <v>7302.6153846153848</v>
      </c>
    </row>
    <row r="4512" spans="1:17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 t="shared" si="353"/>
        <v>LOW</v>
      </c>
      <c r="J4512" s="2" t="str">
        <f t="shared" si="354"/>
        <v>LOW</v>
      </c>
      <c r="K4512" s="2">
        <v>0.04</v>
      </c>
      <c r="L4512" s="2">
        <v>4</v>
      </c>
      <c r="M4512" s="2" t="s">
        <v>23</v>
      </c>
      <c r="N4512" s="2">
        <v>1169.3</v>
      </c>
      <c r="O4512" s="3" t="str">
        <f t="shared" si="355"/>
        <v>LOW</v>
      </c>
      <c r="P4512" t="str">
        <f t="shared" si="357"/>
        <v>NORMAL</v>
      </c>
      <c r="Q4512" s="5">
        <f t="shared" si="356"/>
        <v>29232.5</v>
      </c>
    </row>
    <row r="4513" spans="1:17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 t="shared" si="353"/>
        <v>LOW</v>
      </c>
      <c r="J4513" s="2" t="str">
        <f t="shared" si="354"/>
        <v>LOW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3" t="str">
        <f t="shared" si="355"/>
        <v>LOW</v>
      </c>
      <c r="P4513" t="str">
        <f t="shared" si="357"/>
        <v>NORMAL</v>
      </c>
      <c r="Q4513" s="5">
        <f t="shared" si="356"/>
        <v>3843.2499999999995</v>
      </c>
    </row>
    <row r="4514" spans="1:17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 t="shared" si="353"/>
        <v>MEDIUM</v>
      </c>
      <c r="J4514" s="2" t="str">
        <f t="shared" si="354"/>
        <v>LOW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3" t="str">
        <f t="shared" si="355"/>
        <v>HIGH</v>
      </c>
      <c r="P4514" t="str">
        <f t="shared" si="357"/>
        <v>HIGH IMPACT</v>
      </c>
      <c r="Q4514" s="5">
        <f t="shared" si="356"/>
        <v>5306.090909090909</v>
      </c>
    </row>
    <row r="4515" spans="1:17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 t="shared" si="353"/>
        <v>LOW</v>
      </c>
      <c r="J4515" s="2" t="str">
        <f t="shared" si="354"/>
        <v>LOW</v>
      </c>
      <c r="K4515" s="2">
        <v>0.32</v>
      </c>
      <c r="L4515" s="2">
        <v>9</v>
      </c>
      <c r="M4515" s="2" t="s">
        <v>23</v>
      </c>
      <c r="N4515" s="2">
        <v>772.4</v>
      </c>
      <c r="O4515" s="3" t="str">
        <f t="shared" si="355"/>
        <v>LOW</v>
      </c>
      <c r="P4515" t="str">
        <f t="shared" si="357"/>
        <v>HIGH IMPACT</v>
      </c>
      <c r="Q4515" s="5">
        <f t="shared" si="356"/>
        <v>2413.75</v>
      </c>
    </row>
    <row r="4516" spans="1:17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 t="shared" si="353"/>
        <v>LOW</v>
      </c>
      <c r="J4516" s="2" t="str">
        <f t="shared" si="354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s="3" t="str">
        <f t="shared" si="355"/>
        <v>LOW</v>
      </c>
      <c r="P4516" t="str">
        <f t="shared" si="357"/>
        <v>HIGH IMPACT</v>
      </c>
      <c r="Q4516" s="5">
        <f t="shared" si="356"/>
        <v>1934.8292682926831</v>
      </c>
    </row>
    <row r="4517" spans="1:17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 t="shared" si="353"/>
        <v>LOW</v>
      </c>
      <c r="J4517" s="2" t="str">
        <f t="shared" si="354"/>
        <v>LOW</v>
      </c>
      <c r="K4517" s="2">
        <v>0.41</v>
      </c>
      <c r="L4517" s="2">
        <v>5</v>
      </c>
      <c r="M4517" s="2" t="s">
        <v>17</v>
      </c>
      <c r="N4517" s="2">
        <v>404.54</v>
      </c>
      <c r="O4517" s="3" t="str">
        <f t="shared" si="355"/>
        <v>LOW</v>
      </c>
      <c r="P4517" t="str">
        <f t="shared" si="357"/>
        <v>HIGH IMPACT</v>
      </c>
      <c r="Q4517" s="5">
        <f t="shared" si="356"/>
        <v>986.68292682926835</v>
      </c>
    </row>
    <row r="4518" spans="1:17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 t="shared" si="353"/>
        <v>MEDIUM</v>
      </c>
      <c r="J4518" s="2" t="str">
        <f t="shared" si="354"/>
        <v>LOW</v>
      </c>
      <c r="K4518" s="2">
        <v>0.47</v>
      </c>
      <c r="L4518" s="2">
        <v>4</v>
      </c>
      <c r="M4518" s="2" t="s">
        <v>28</v>
      </c>
      <c r="N4518" s="2">
        <v>990.05</v>
      </c>
      <c r="O4518" s="3" t="str">
        <f t="shared" si="355"/>
        <v>HIGH</v>
      </c>
      <c r="P4518" t="str">
        <f t="shared" si="357"/>
        <v>HIGH IMPACT</v>
      </c>
      <c r="Q4518" s="5">
        <f t="shared" si="356"/>
        <v>2106.4893617021276</v>
      </c>
    </row>
    <row r="4519" spans="1:17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 t="shared" si="353"/>
        <v>LOW</v>
      </c>
      <c r="J4519" s="2" t="str">
        <f t="shared" si="354"/>
        <v>LOW</v>
      </c>
      <c r="K4519" s="2">
        <v>0.33</v>
      </c>
      <c r="L4519" s="2">
        <v>2</v>
      </c>
      <c r="M4519" s="2" t="s">
        <v>23</v>
      </c>
      <c r="N4519" s="2">
        <v>293.57</v>
      </c>
      <c r="O4519" s="3" t="str">
        <f t="shared" si="355"/>
        <v>LOW</v>
      </c>
      <c r="P4519" t="str">
        <f t="shared" si="357"/>
        <v>HIGH IMPACT</v>
      </c>
      <c r="Q4519" s="5">
        <f t="shared" si="356"/>
        <v>889.60606060606051</v>
      </c>
    </row>
    <row r="4520" spans="1:17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 t="shared" si="353"/>
        <v>LOW</v>
      </c>
      <c r="J4520" s="2" t="str">
        <f t="shared" si="354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s="3" t="str">
        <f t="shared" si="355"/>
        <v>LOW</v>
      </c>
      <c r="P4520" t="str">
        <f t="shared" si="357"/>
        <v>NORMAL</v>
      </c>
      <c r="Q4520" s="5">
        <f t="shared" si="356"/>
        <v>25273</v>
      </c>
    </row>
    <row r="4521" spans="1:17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 t="shared" si="353"/>
        <v>LOW</v>
      </c>
      <c r="J4521" s="2" t="str">
        <f t="shared" si="354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s="3" t="str">
        <f t="shared" si="355"/>
        <v>LOW</v>
      </c>
      <c r="P4521" t="str">
        <f t="shared" si="357"/>
        <v>NORMAL</v>
      </c>
      <c r="Q4521" s="5">
        <f t="shared" si="356"/>
        <v>5926.1578947368425</v>
      </c>
    </row>
    <row r="4522" spans="1:17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 t="shared" si="353"/>
        <v>LOW</v>
      </c>
      <c r="J4522" s="2" t="str">
        <f t="shared" si="354"/>
        <v>LOW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3" t="str">
        <f t="shared" si="355"/>
        <v>LOW</v>
      </c>
      <c r="P4522" t="str">
        <f t="shared" si="357"/>
        <v>NORMAL</v>
      </c>
      <c r="Q4522" s="5">
        <f t="shared" si="356"/>
        <v>9846.8333333333321</v>
      </c>
    </row>
    <row r="4523" spans="1:17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 t="shared" si="353"/>
        <v>MEDIUM</v>
      </c>
      <c r="J4523" s="2" t="str">
        <f t="shared" si="354"/>
        <v>LOW</v>
      </c>
      <c r="K4523" s="2">
        <v>0.39</v>
      </c>
      <c r="L4523" s="2">
        <v>7</v>
      </c>
      <c r="M4523" s="2" t="s">
        <v>23</v>
      </c>
      <c r="N4523" s="2">
        <v>217.49</v>
      </c>
      <c r="O4523" s="3" t="str">
        <f t="shared" si="355"/>
        <v>LOW</v>
      </c>
      <c r="P4523" t="str">
        <f t="shared" si="357"/>
        <v>HIGH IMPACT</v>
      </c>
      <c r="Q4523" s="5">
        <f t="shared" si="356"/>
        <v>557.66666666666663</v>
      </c>
    </row>
    <row r="4524" spans="1:17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 t="shared" si="353"/>
        <v>MEDIUM</v>
      </c>
      <c r="J4524" s="2" t="str">
        <f t="shared" si="354"/>
        <v>LOW</v>
      </c>
      <c r="K4524" s="2">
        <v>0.06</v>
      </c>
      <c r="L4524" s="2">
        <v>8</v>
      </c>
      <c r="M4524" s="2" t="s">
        <v>28</v>
      </c>
      <c r="N4524" s="2">
        <v>412.21</v>
      </c>
      <c r="O4524" s="3" t="str">
        <f t="shared" si="355"/>
        <v>LOW</v>
      </c>
      <c r="P4524" t="str">
        <f t="shared" si="357"/>
        <v>HIGH IMPACT</v>
      </c>
      <c r="Q4524" s="5">
        <f t="shared" si="356"/>
        <v>6870.166666666667</v>
      </c>
    </row>
    <row r="4525" spans="1:17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 t="shared" si="353"/>
        <v>LOW</v>
      </c>
      <c r="J4525" s="2" t="str">
        <f t="shared" si="354"/>
        <v>LOW</v>
      </c>
      <c r="K4525" s="2">
        <v>0.05</v>
      </c>
      <c r="L4525" s="2">
        <v>7</v>
      </c>
      <c r="M4525" s="2" t="s">
        <v>28</v>
      </c>
      <c r="N4525" s="2">
        <v>885.89</v>
      </c>
      <c r="O4525" s="3" t="str">
        <f t="shared" si="355"/>
        <v>LOW</v>
      </c>
      <c r="P4525" t="str">
        <f t="shared" si="357"/>
        <v>NORMAL</v>
      </c>
      <c r="Q4525" s="5">
        <f t="shared" si="356"/>
        <v>17717.8</v>
      </c>
    </row>
    <row r="4526" spans="1:17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 t="shared" si="353"/>
        <v>HIGH</v>
      </c>
      <c r="J4526" s="2" t="str">
        <f t="shared" si="354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s="3" t="str">
        <f t="shared" si="355"/>
        <v>HIGH</v>
      </c>
      <c r="P4526" t="str">
        <f t="shared" si="357"/>
        <v>HIGH IMPACT</v>
      </c>
      <c r="Q4526" s="5">
        <f t="shared" si="356"/>
        <v>50680</v>
      </c>
    </row>
    <row r="4527" spans="1:17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 t="shared" si="353"/>
        <v>LOW</v>
      </c>
      <c r="J4527" s="2" t="str">
        <f t="shared" si="354"/>
        <v>LOW</v>
      </c>
      <c r="K4527" s="2">
        <v>0.48</v>
      </c>
      <c r="L4527" s="2">
        <v>8</v>
      </c>
      <c r="M4527" s="2" t="s">
        <v>17</v>
      </c>
      <c r="N4527" s="2">
        <v>872.04</v>
      </c>
      <c r="O4527" s="3" t="str">
        <f t="shared" si="355"/>
        <v>LOW</v>
      </c>
      <c r="P4527" t="str">
        <f t="shared" si="357"/>
        <v>HIGH IMPACT</v>
      </c>
      <c r="Q4527" s="5">
        <f t="shared" si="356"/>
        <v>1816.75</v>
      </c>
    </row>
    <row r="4528" spans="1:17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 t="shared" si="353"/>
        <v>LOW</v>
      </c>
      <c r="J4528" s="2" t="str">
        <f t="shared" si="354"/>
        <v>LOW</v>
      </c>
      <c r="K4528" s="2">
        <v>0.39</v>
      </c>
      <c r="L4528" s="2">
        <v>4</v>
      </c>
      <c r="M4528" s="2" t="s">
        <v>17</v>
      </c>
      <c r="N4528" s="2">
        <v>709.83</v>
      </c>
      <c r="O4528" s="3" t="str">
        <f t="shared" si="355"/>
        <v>LOW</v>
      </c>
      <c r="P4528" t="str">
        <f t="shared" si="357"/>
        <v>HIGH IMPACT</v>
      </c>
      <c r="Q4528" s="5">
        <f t="shared" si="356"/>
        <v>1820.0769230769231</v>
      </c>
    </row>
    <row r="4529" spans="1:17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 t="shared" si="353"/>
        <v>LOW</v>
      </c>
      <c r="J4529" s="2" t="str">
        <f t="shared" si="354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s="3" t="str">
        <f t="shared" si="355"/>
        <v>LOW</v>
      </c>
      <c r="P4529" t="str">
        <f t="shared" si="357"/>
        <v>NORMAL</v>
      </c>
      <c r="Q4529" s="5">
        <f t="shared" si="356"/>
        <v>622.76470588235293</v>
      </c>
    </row>
    <row r="4530" spans="1:17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 t="shared" si="353"/>
        <v>LOW</v>
      </c>
      <c r="J4530" s="2" t="str">
        <f t="shared" si="354"/>
        <v>LOW</v>
      </c>
      <c r="K4530" s="2">
        <v>0.19</v>
      </c>
      <c r="L4530" s="2">
        <v>8</v>
      </c>
      <c r="M4530" s="2" t="s">
        <v>23</v>
      </c>
      <c r="N4530" s="2">
        <v>247.16</v>
      </c>
      <c r="O4530" s="3" t="str">
        <f t="shared" si="355"/>
        <v>LOW</v>
      </c>
      <c r="P4530" t="str">
        <f t="shared" si="357"/>
        <v>NORMAL</v>
      </c>
      <c r="Q4530" s="5">
        <f t="shared" si="356"/>
        <v>1300.8421052631579</v>
      </c>
    </row>
    <row r="4531" spans="1:17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 t="shared" si="353"/>
        <v>HIGH</v>
      </c>
      <c r="J4531" s="2" t="str">
        <f t="shared" si="354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3" t="str">
        <f t="shared" si="355"/>
        <v>HIGH</v>
      </c>
      <c r="P4531" t="str">
        <f t="shared" si="357"/>
        <v>HIGH IMPACT</v>
      </c>
      <c r="Q4531" s="5">
        <f t="shared" si="356"/>
        <v>40529.666666666672</v>
      </c>
    </row>
    <row r="4532" spans="1:17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 t="shared" si="353"/>
        <v>MEDIUM</v>
      </c>
      <c r="J4532" s="2" t="str">
        <f t="shared" si="354"/>
        <v>LOW</v>
      </c>
      <c r="K4532" s="2">
        <v>0.08</v>
      </c>
      <c r="L4532" s="2">
        <v>8</v>
      </c>
      <c r="M4532" s="2" t="s">
        <v>17</v>
      </c>
      <c r="N4532" s="2">
        <v>615.36</v>
      </c>
      <c r="O4532" s="3" t="str">
        <f t="shared" si="355"/>
        <v>HIGH</v>
      </c>
      <c r="P4532" t="str">
        <f t="shared" si="357"/>
        <v>HIGH IMPACT</v>
      </c>
      <c r="Q4532" s="5">
        <f t="shared" si="356"/>
        <v>7692</v>
      </c>
    </row>
    <row r="4533" spans="1:17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 t="shared" si="353"/>
        <v>MEDIUM</v>
      </c>
      <c r="J4533" s="2" t="str">
        <f t="shared" si="354"/>
        <v>LOW</v>
      </c>
      <c r="K4533" s="2">
        <v>0.16</v>
      </c>
      <c r="L4533" s="2">
        <v>5</v>
      </c>
      <c r="M4533" s="2" t="s">
        <v>23</v>
      </c>
      <c r="N4533" s="2">
        <v>491.43</v>
      </c>
      <c r="O4533" s="3" t="str">
        <f t="shared" si="355"/>
        <v>LOW</v>
      </c>
      <c r="P4533" t="str">
        <f t="shared" si="357"/>
        <v>HIGH IMPACT</v>
      </c>
      <c r="Q4533" s="5">
        <f t="shared" si="356"/>
        <v>3071.4375</v>
      </c>
    </row>
    <row r="4534" spans="1:17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 t="shared" si="353"/>
        <v>LOW</v>
      </c>
      <c r="J4534" s="2" t="str">
        <f t="shared" si="354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s="3" t="str">
        <f t="shared" si="355"/>
        <v>LOW</v>
      </c>
      <c r="P4534" t="str">
        <f t="shared" si="357"/>
        <v>NORMAL</v>
      </c>
      <c r="Q4534" s="5">
        <f t="shared" si="356"/>
        <v>125.57894736842105</v>
      </c>
    </row>
    <row r="4535" spans="1:17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 t="shared" si="353"/>
        <v>HIGH</v>
      </c>
      <c r="J4535" s="2" t="str">
        <f t="shared" si="354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s="3" t="str">
        <f t="shared" si="355"/>
        <v>LOW</v>
      </c>
      <c r="P4535" t="str">
        <f t="shared" si="357"/>
        <v>HIGH IMPACT</v>
      </c>
      <c r="Q4535" s="5">
        <f t="shared" si="356"/>
        <v>339.19354838709677</v>
      </c>
    </row>
    <row r="4536" spans="1:17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 t="shared" si="353"/>
        <v>LOW</v>
      </c>
      <c r="J4536" s="2" t="str">
        <f t="shared" si="354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3" t="str">
        <f t="shared" si="355"/>
        <v>LOW</v>
      </c>
      <c r="P4536" t="str">
        <f t="shared" si="357"/>
        <v>NORMAL</v>
      </c>
      <c r="Q4536" s="5">
        <f t="shared" si="356"/>
        <v>1687.0000000000002</v>
      </c>
    </row>
    <row r="4537" spans="1:17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 t="shared" si="353"/>
        <v>LOW</v>
      </c>
      <c r="J4537" s="2" t="str">
        <f t="shared" si="354"/>
        <v>LOW</v>
      </c>
      <c r="K4537" s="2">
        <v>0.48</v>
      </c>
      <c r="L4537" s="2">
        <v>3</v>
      </c>
      <c r="M4537" s="2" t="s">
        <v>28</v>
      </c>
      <c r="N4537" s="2">
        <v>690.7</v>
      </c>
      <c r="O4537" s="3" t="str">
        <f t="shared" si="355"/>
        <v>LOW</v>
      </c>
      <c r="P4537" t="str">
        <f t="shared" si="357"/>
        <v>HIGH IMPACT</v>
      </c>
      <c r="Q4537" s="5">
        <f t="shared" si="356"/>
        <v>1438.9583333333335</v>
      </c>
    </row>
    <row r="4538" spans="1:17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 t="shared" si="353"/>
        <v>LOW</v>
      </c>
      <c r="J4538" s="2" t="str">
        <f t="shared" si="354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s="3" t="str">
        <f t="shared" si="355"/>
        <v>LOW</v>
      </c>
      <c r="P4538" t="str">
        <f t="shared" si="357"/>
        <v>NORMAL</v>
      </c>
      <c r="Q4538" s="5">
        <f t="shared" si="356"/>
        <v>726.05882352941171</v>
      </c>
    </row>
    <row r="4539" spans="1:17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 t="shared" si="353"/>
        <v>LOW</v>
      </c>
      <c r="J4539" s="2" t="str">
        <f t="shared" si="354"/>
        <v>LOW</v>
      </c>
      <c r="K4539" s="2">
        <v>0.47</v>
      </c>
      <c r="L4539" s="2">
        <v>6</v>
      </c>
      <c r="M4539" s="2" t="s">
        <v>28</v>
      </c>
      <c r="N4539" s="2">
        <v>242.18</v>
      </c>
      <c r="O4539" s="3" t="str">
        <f t="shared" si="355"/>
        <v>LOW</v>
      </c>
      <c r="P4539" t="str">
        <f t="shared" si="357"/>
        <v>HIGH IMPACT</v>
      </c>
      <c r="Q4539" s="5">
        <f t="shared" si="356"/>
        <v>515.27659574468089</v>
      </c>
    </row>
    <row r="4540" spans="1:17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 t="shared" si="353"/>
        <v>LOW</v>
      </c>
      <c r="J4540" s="2" t="str">
        <f t="shared" si="354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3" t="str">
        <f t="shared" si="355"/>
        <v>LOW</v>
      </c>
      <c r="P4540" t="str">
        <f t="shared" si="357"/>
        <v>HIGH IMPACT</v>
      </c>
      <c r="Q4540" s="5">
        <f t="shared" si="356"/>
        <v>186.77777777777777</v>
      </c>
    </row>
    <row r="4541" spans="1:17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 t="shared" si="353"/>
        <v>LOW</v>
      </c>
      <c r="J4541" s="2" t="str">
        <f t="shared" si="354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s="3" t="str">
        <f t="shared" si="355"/>
        <v>LOW</v>
      </c>
      <c r="P4541" t="str">
        <f t="shared" si="357"/>
        <v>HIGH IMPACT</v>
      </c>
      <c r="Q4541" s="5">
        <f t="shared" si="356"/>
        <v>1522.7555555555555</v>
      </c>
    </row>
    <row r="4542" spans="1:17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 t="shared" si="353"/>
        <v>LOW</v>
      </c>
      <c r="J4542" s="2" t="str">
        <f t="shared" si="354"/>
        <v>LOW</v>
      </c>
      <c r="K4542" s="2">
        <v>0.35</v>
      </c>
      <c r="L4542" s="2">
        <v>4</v>
      </c>
      <c r="M4542" s="2" t="s">
        <v>28</v>
      </c>
      <c r="N4542" s="2">
        <v>276.94</v>
      </c>
      <c r="O4542" s="3" t="str">
        <f t="shared" si="355"/>
        <v>LOW</v>
      </c>
      <c r="P4542" t="str">
        <f t="shared" si="357"/>
        <v>HIGH IMPACT</v>
      </c>
      <c r="Q4542" s="5">
        <f t="shared" si="356"/>
        <v>791.25714285714287</v>
      </c>
    </row>
    <row r="4543" spans="1:17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 t="shared" si="353"/>
        <v>MEDIUM</v>
      </c>
      <c r="J4543" s="2" t="str">
        <f t="shared" si="354"/>
        <v>LOW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3" t="str">
        <f t="shared" si="355"/>
        <v>HIGH</v>
      </c>
      <c r="P4543" t="str">
        <f t="shared" si="357"/>
        <v>HIGH IMPACT</v>
      </c>
      <c r="Q4543" s="5">
        <f t="shared" si="356"/>
        <v>2379.3571428571427</v>
      </c>
    </row>
    <row r="4544" spans="1:17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 t="shared" si="353"/>
        <v>LOW</v>
      </c>
      <c r="J4544" s="2" t="str">
        <f t="shared" si="354"/>
        <v>LOW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3" t="str">
        <f t="shared" si="355"/>
        <v>LOW</v>
      </c>
      <c r="P4544" t="str">
        <f t="shared" si="357"/>
        <v>HIGH IMPACT</v>
      </c>
      <c r="Q4544" s="5">
        <f t="shared" si="356"/>
        <v>2425.8000000000002</v>
      </c>
    </row>
    <row r="4545" spans="1:17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 t="shared" si="353"/>
        <v>HIGH</v>
      </c>
      <c r="J4545" s="2" t="str">
        <f t="shared" si="354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3" t="str">
        <f t="shared" si="355"/>
        <v>LOW</v>
      </c>
      <c r="P4545" t="str">
        <f t="shared" si="357"/>
        <v>HIGH IMPACT</v>
      </c>
      <c r="Q4545" s="5">
        <f t="shared" si="356"/>
        <v>1039.0666666666668</v>
      </c>
    </row>
    <row r="4546" spans="1:17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 t="shared" si="353"/>
        <v>LOW</v>
      </c>
      <c r="J4546" s="2" t="str">
        <f t="shared" si="354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s="3" t="str">
        <f t="shared" si="355"/>
        <v>LOW</v>
      </c>
      <c r="P4546" t="str">
        <f t="shared" si="357"/>
        <v>NORMAL</v>
      </c>
      <c r="Q4546" s="5">
        <f t="shared" si="356"/>
        <v>1100</v>
      </c>
    </row>
    <row r="4547" spans="1:17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 t="shared" ref="I4547:I4610" si="358">IF(H4547&gt;10000,"HIGH",IF(H4547&gt;5000,"MEDIUM","LOW"))</f>
        <v>MEDIUM</v>
      </c>
      <c r="J4547" s="2" t="str">
        <f t="shared" ref="J4547:J4610" si="359">IF(H4547&gt;10000,"HIGH","LOW")</f>
        <v>LOW</v>
      </c>
      <c r="K4547" s="2">
        <v>0.11</v>
      </c>
      <c r="L4547" s="2">
        <v>6</v>
      </c>
      <c r="M4547" s="2" t="s">
        <v>28</v>
      </c>
      <c r="N4547" s="2">
        <v>463.52</v>
      </c>
      <c r="O4547" s="3" t="str">
        <f t="shared" ref="O4547:O4610" si="360">IF(AND(H4547&gt;5000,N4547&gt;500),"HIGH","LOW")</f>
        <v>LOW</v>
      </c>
      <c r="P4547" t="str">
        <f t="shared" si="357"/>
        <v>HIGH IMPACT</v>
      </c>
      <c r="Q4547" s="5">
        <f t="shared" ref="Q4547:Q4610" si="361">IFERROR(N4547/K4547,"cant divide")</f>
        <v>4213.818181818182</v>
      </c>
    </row>
    <row r="4548" spans="1:17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 t="shared" si="358"/>
        <v>LOW</v>
      </c>
      <c r="J4548" s="2" t="str">
        <f t="shared" si="359"/>
        <v>LOW</v>
      </c>
      <c r="K4548" s="2">
        <v>0.19</v>
      </c>
      <c r="L4548" s="2">
        <v>1</v>
      </c>
      <c r="M4548" s="2" t="s">
        <v>28</v>
      </c>
      <c r="N4548" s="2">
        <v>398.18</v>
      </c>
      <c r="O4548" s="3" t="str">
        <f t="shared" si="360"/>
        <v>LOW</v>
      </c>
      <c r="P4548" t="str">
        <f t="shared" si="357"/>
        <v>NORMAL</v>
      </c>
      <c r="Q4548" s="5">
        <f t="shared" si="361"/>
        <v>2095.6842105263158</v>
      </c>
    </row>
    <row r="4549" spans="1:17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 t="shared" si="358"/>
        <v>LOW</v>
      </c>
      <c r="J4549" s="2" t="str">
        <f t="shared" si="359"/>
        <v>LOW</v>
      </c>
      <c r="K4549" s="2">
        <v>0.06</v>
      </c>
      <c r="L4549" s="2">
        <v>6</v>
      </c>
      <c r="M4549" s="2" t="s">
        <v>23</v>
      </c>
      <c r="N4549" s="2">
        <v>144.99</v>
      </c>
      <c r="O4549" s="3" t="str">
        <f t="shared" si="360"/>
        <v>LOW</v>
      </c>
      <c r="P4549" t="str">
        <f t="shared" si="357"/>
        <v>NORMAL</v>
      </c>
      <c r="Q4549" s="5">
        <f t="shared" si="361"/>
        <v>2416.5000000000005</v>
      </c>
    </row>
    <row r="4550" spans="1:17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 t="shared" si="358"/>
        <v>LOW</v>
      </c>
      <c r="J4550" s="2" t="str">
        <f t="shared" si="359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s="3" t="str">
        <f t="shared" si="360"/>
        <v>LOW</v>
      </c>
      <c r="P4550" t="str">
        <f t="shared" si="357"/>
        <v>NORMAL</v>
      </c>
      <c r="Q4550" s="5">
        <f t="shared" si="361"/>
        <v>233.26315789473685</v>
      </c>
    </row>
    <row r="4551" spans="1:17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 t="shared" si="358"/>
        <v>HIGH</v>
      </c>
      <c r="J4551" s="2" t="str">
        <f t="shared" si="359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s="3" t="str">
        <f t="shared" si="360"/>
        <v>LOW</v>
      </c>
      <c r="P4551" t="str">
        <f t="shared" si="357"/>
        <v>HIGH IMPACT</v>
      </c>
      <c r="Q4551" s="5">
        <f t="shared" si="361"/>
        <v>697.21428571428567</v>
      </c>
    </row>
    <row r="4552" spans="1:17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 t="shared" si="358"/>
        <v>MEDIUM</v>
      </c>
      <c r="J4552" s="2" t="str">
        <f t="shared" si="359"/>
        <v>LOW</v>
      </c>
      <c r="K4552" s="2">
        <v>0.44</v>
      </c>
      <c r="L4552" s="2">
        <v>2</v>
      </c>
      <c r="M4552" s="2" t="s">
        <v>17</v>
      </c>
      <c r="N4552" s="2">
        <v>544.39</v>
      </c>
      <c r="O4552" s="3" t="str">
        <f t="shared" si="360"/>
        <v>HIGH</v>
      </c>
      <c r="P4552" t="str">
        <f t="shared" ref="P4552:P4615" si="362">IF(OR(H4552&gt;5000,K4552&gt;0.2),"HIGH IMPACT","NORMAL")</f>
        <v>HIGH IMPACT</v>
      </c>
      <c r="Q4552" s="5">
        <f t="shared" si="361"/>
        <v>1237.25</v>
      </c>
    </row>
    <row r="4553" spans="1:17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 t="shared" si="358"/>
        <v>LOW</v>
      </c>
      <c r="J4553" s="2" t="str">
        <f t="shared" si="359"/>
        <v>LOW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3" t="str">
        <f t="shared" si="360"/>
        <v>LOW</v>
      </c>
      <c r="P4553" t="str">
        <f t="shared" si="362"/>
        <v>HIGH IMPACT</v>
      </c>
      <c r="Q4553" s="5">
        <f t="shared" si="361"/>
        <v>508.24999999999994</v>
      </c>
    </row>
    <row r="4554" spans="1:17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 t="shared" si="358"/>
        <v>LOW</v>
      </c>
      <c r="J4554" s="2" t="str">
        <f t="shared" si="359"/>
        <v>LOW</v>
      </c>
      <c r="K4554" s="2">
        <v>0.13</v>
      </c>
      <c r="L4554" s="2">
        <v>3</v>
      </c>
      <c r="M4554" s="2" t="s">
        <v>23</v>
      </c>
      <c r="N4554" s="2">
        <v>726.79</v>
      </c>
      <c r="O4554" s="3" t="str">
        <f t="shared" si="360"/>
        <v>LOW</v>
      </c>
      <c r="P4554" t="str">
        <f t="shared" si="362"/>
        <v>NORMAL</v>
      </c>
      <c r="Q4554" s="5">
        <f t="shared" si="361"/>
        <v>5590.6923076923076</v>
      </c>
    </row>
    <row r="4555" spans="1:17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 t="shared" si="358"/>
        <v>LOW</v>
      </c>
      <c r="J4555" s="2" t="str">
        <f t="shared" si="359"/>
        <v>LOW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3" t="str">
        <f t="shared" si="360"/>
        <v>LOW</v>
      </c>
      <c r="P4555" t="str">
        <f t="shared" si="362"/>
        <v>NORMAL</v>
      </c>
      <c r="Q4555" s="5">
        <f t="shared" si="361"/>
        <v>10346.916666666668</v>
      </c>
    </row>
    <row r="4556" spans="1:17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 t="shared" si="358"/>
        <v>LOW</v>
      </c>
      <c r="J4556" s="2" t="str">
        <f t="shared" si="359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3" t="str">
        <f t="shared" si="360"/>
        <v>LOW</v>
      </c>
      <c r="P4556" t="str">
        <f t="shared" si="362"/>
        <v>NORMAL</v>
      </c>
      <c r="Q4556" s="5">
        <f t="shared" si="361"/>
        <v>4523.7857142857138</v>
      </c>
    </row>
    <row r="4557" spans="1:17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 t="shared" si="358"/>
        <v>LOW</v>
      </c>
      <c r="J4557" s="2" t="str">
        <f t="shared" si="359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s="3" t="str">
        <f t="shared" si="360"/>
        <v>LOW</v>
      </c>
      <c r="P4557" t="str">
        <f t="shared" si="362"/>
        <v>HIGH IMPACT</v>
      </c>
      <c r="Q4557" s="5">
        <f t="shared" si="361"/>
        <v>92.68</v>
      </c>
    </row>
    <row r="4558" spans="1:17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 t="shared" si="358"/>
        <v>LOW</v>
      </c>
      <c r="J4558" s="2" t="str">
        <f t="shared" si="359"/>
        <v>LOW</v>
      </c>
      <c r="K4558" s="2">
        <v>0.49</v>
      </c>
      <c r="L4558" s="2">
        <v>1</v>
      </c>
      <c r="M4558" s="2" t="s">
        <v>23</v>
      </c>
      <c r="N4558" s="2">
        <v>729.37</v>
      </c>
      <c r="O4558" s="3" t="str">
        <f t="shared" si="360"/>
        <v>LOW</v>
      </c>
      <c r="P4558" t="str">
        <f t="shared" si="362"/>
        <v>HIGH IMPACT</v>
      </c>
      <c r="Q4558" s="5">
        <f t="shared" si="361"/>
        <v>1488.5102040816328</v>
      </c>
    </row>
    <row r="4559" spans="1:17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 t="shared" si="358"/>
        <v>LOW</v>
      </c>
      <c r="J4559" s="2" t="str">
        <f t="shared" si="359"/>
        <v>LOW</v>
      </c>
      <c r="K4559" s="2">
        <v>0.05</v>
      </c>
      <c r="L4559" s="2">
        <v>2</v>
      </c>
      <c r="M4559" s="2" t="s">
        <v>28</v>
      </c>
      <c r="N4559" s="2">
        <v>955.36</v>
      </c>
      <c r="O4559" s="3" t="str">
        <f t="shared" si="360"/>
        <v>LOW</v>
      </c>
      <c r="P4559" t="str">
        <f t="shared" si="362"/>
        <v>NORMAL</v>
      </c>
      <c r="Q4559" s="5">
        <f t="shared" si="361"/>
        <v>19107.2</v>
      </c>
    </row>
    <row r="4560" spans="1:17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 t="shared" si="358"/>
        <v>MEDIUM</v>
      </c>
      <c r="J4560" s="2" t="str">
        <f t="shared" si="359"/>
        <v>LOW</v>
      </c>
      <c r="K4560" s="2">
        <v>0.25</v>
      </c>
      <c r="L4560" s="2">
        <v>8</v>
      </c>
      <c r="M4560" s="2" t="s">
        <v>28</v>
      </c>
      <c r="N4560" s="2">
        <v>398.64</v>
      </c>
      <c r="O4560" s="3" t="str">
        <f t="shared" si="360"/>
        <v>LOW</v>
      </c>
      <c r="P4560" t="str">
        <f t="shared" si="362"/>
        <v>HIGH IMPACT</v>
      </c>
      <c r="Q4560" s="5">
        <f t="shared" si="361"/>
        <v>1594.56</v>
      </c>
    </row>
    <row r="4561" spans="1:17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 t="shared" si="358"/>
        <v>LOW</v>
      </c>
      <c r="J4561" s="2" t="str">
        <f t="shared" si="359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s="3" t="str">
        <f t="shared" si="360"/>
        <v>LOW</v>
      </c>
      <c r="P4561" t="str">
        <f t="shared" si="362"/>
        <v>HIGH IMPACT</v>
      </c>
      <c r="Q4561" s="5">
        <f t="shared" si="361"/>
        <v>1439.3823529411764</v>
      </c>
    </row>
    <row r="4562" spans="1:17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 t="shared" si="358"/>
        <v>LOW</v>
      </c>
      <c r="J4562" s="2" t="str">
        <f t="shared" si="359"/>
        <v>LOW</v>
      </c>
      <c r="K4562" s="2">
        <v>0.12</v>
      </c>
      <c r="L4562" s="2">
        <v>1</v>
      </c>
      <c r="M4562" s="2" t="s">
        <v>23</v>
      </c>
      <c r="N4562" s="2">
        <v>458.51</v>
      </c>
      <c r="O4562" s="3" t="str">
        <f t="shared" si="360"/>
        <v>LOW</v>
      </c>
      <c r="P4562" t="str">
        <f t="shared" si="362"/>
        <v>NORMAL</v>
      </c>
      <c r="Q4562" s="5">
        <f t="shared" si="361"/>
        <v>3820.9166666666665</v>
      </c>
    </row>
    <row r="4563" spans="1:17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 t="shared" si="358"/>
        <v>LOW</v>
      </c>
      <c r="J4563" s="2" t="str">
        <f t="shared" si="359"/>
        <v>LOW</v>
      </c>
      <c r="K4563" s="2">
        <v>0.48</v>
      </c>
      <c r="L4563" s="2">
        <v>9</v>
      </c>
      <c r="M4563" s="2" t="s">
        <v>23</v>
      </c>
      <c r="N4563" s="2">
        <v>410.2</v>
      </c>
      <c r="O4563" s="3" t="str">
        <f t="shared" si="360"/>
        <v>LOW</v>
      </c>
      <c r="P4563" t="str">
        <f t="shared" si="362"/>
        <v>HIGH IMPACT</v>
      </c>
      <c r="Q4563" s="5">
        <f t="shared" si="361"/>
        <v>854.58333333333337</v>
      </c>
    </row>
    <row r="4564" spans="1:17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 t="shared" si="358"/>
        <v>LOW</v>
      </c>
      <c r="J4564" s="2" t="str">
        <f t="shared" si="359"/>
        <v>LOW</v>
      </c>
      <c r="K4564" s="2">
        <v>0.17</v>
      </c>
      <c r="L4564" s="2">
        <v>8</v>
      </c>
      <c r="M4564" s="2" t="s">
        <v>23</v>
      </c>
      <c r="N4564" s="2">
        <v>318.37</v>
      </c>
      <c r="O4564" s="3" t="str">
        <f t="shared" si="360"/>
        <v>LOW</v>
      </c>
      <c r="P4564" t="str">
        <f t="shared" si="362"/>
        <v>NORMAL</v>
      </c>
      <c r="Q4564" s="5">
        <f t="shared" si="361"/>
        <v>1872.7647058823529</v>
      </c>
    </row>
    <row r="4565" spans="1:17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 t="shared" si="358"/>
        <v>LOW</v>
      </c>
      <c r="J4565" s="2" t="str">
        <f t="shared" si="359"/>
        <v>LOW</v>
      </c>
      <c r="K4565" s="2">
        <v>0.47</v>
      </c>
      <c r="L4565" s="2">
        <v>2</v>
      </c>
      <c r="M4565" s="2" t="s">
        <v>23</v>
      </c>
      <c r="N4565" s="2">
        <v>590.91</v>
      </c>
      <c r="O4565" s="3" t="str">
        <f t="shared" si="360"/>
        <v>LOW</v>
      </c>
      <c r="P4565" t="str">
        <f t="shared" si="362"/>
        <v>HIGH IMPACT</v>
      </c>
      <c r="Q4565" s="5">
        <f t="shared" si="361"/>
        <v>1257.2553191489362</v>
      </c>
    </row>
    <row r="4566" spans="1:17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 t="shared" si="358"/>
        <v>MEDIUM</v>
      </c>
      <c r="J4566" s="2" t="str">
        <f t="shared" si="359"/>
        <v>LOW</v>
      </c>
      <c r="K4566" s="2">
        <v>0.3</v>
      </c>
      <c r="L4566" s="2">
        <v>5</v>
      </c>
      <c r="M4566" s="2" t="s">
        <v>28</v>
      </c>
      <c r="N4566" s="2">
        <v>115.39</v>
      </c>
      <c r="O4566" s="3" t="str">
        <f t="shared" si="360"/>
        <v>LOW</v>
      </c>
      <c r="P4566" t="str">
        <f t="shared" si="362"/>
        <v>HIGH IMPACT</v>
      </c>
      <c r="Q4566" s="5">
        <f t="shared" si="361"/>
        <v>384.63333333333333</v>
      </c>
    </row>
    <row r="4567" spans="1:17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 t="shared" si="358"/>
        <v>LOW</v>
      </c>
      <c r="J4567" s="2" t="str">
        <f t="shared" si="359"/>
        <v>LOW</v>
      </c>
      <c r="K4567" s="2">
        <v>0</v>
      </c>
      <c r="L4567" s="2">
        <v>3</v>
      </c>
      <c r="M4567" s="2" t="s">
        <v>23</v>
      </c>
      <c r="N4567" s="2">
        <v>867.82</v>
      </c>
      <c r="O4567" s="3" t="str">
        <f t="shared" si="360"/>
        <v>LOW</v>
      </c>
      <c r="P4567" t="str">
        <f t="shared" si="362"/>
        <v>NORMAL</v>
      </c>
      <c r="Q4567" s="5" t="str">
        <f t="shared" si="361"/>
        <v>cant divide</v>
      </c>
    </row>
    <row r="4568" spans="1:17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 t="shared" si="358"/>
        <v>LOW</v>
      </c>
      <c r="J4568" s="2" t="str">
        <f t="shared" si="359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3" t="str">
        <f t="shared" si="360"/>
        <v>LOW</v>
      </c>
      <c r="P4568" t="str">
        <f t="shared" si="362"/>
        <v>NORMAL</v>
      </c>
      <c r="Q4568" s="5">
        <f t="shared" si="361"/>
        <v>471.81249999999994</v>
      </c>
    </row>
    <row r="4569" spans="1:17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 t="shared" si="358"/>
        <v>LOW</v>
      </c>
      <c r="J4569" s="2" t="str">
        <f t="shared" si="359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s="3" t="str">
        <f t="shared" si="360"/>
        <v>LOW</v>
      </c>
      <c r="P4569" t="str">
        <f t="shared" si="362"/>
        <v>NORMAL</v>
      </c>
      <c r="Q4569" s="5">
        <f t="shared" si="361"/>
        <v>15103.999999999998</v>
      </c>
    </row>
    <row r="4570" spans="1:17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 t="shared" si="358"/>
        <v>MEDIUM</v>
      </c>
      <c r="J4570" s="2" t="str">
        <f t="shared" si="359"/>
        <v>LOW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3" t="str">
        <f t="shared" si="360"/>
        <v>LOW</v>
      </c>
      <c r="P4570" t="str">
        <f t="shared" si="362"/>
        <v>HIGH IMPACT</v>
      </c>
      <c r="Q4570" s="5">
        <f t="shared" si="361"/>
        <v>1348.8421052631577</v>
      </c>
    </row>
    <row r="4571" spans="1:17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 t="shared" si="358"/>
        <v>LOW</v>
      </c>
      <c r="J4571" s="2" t="str">
        <f t="shared" si="359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s="3" t="str">
        <f t="shared" si="360"/>
        <v>LOW</v>
      </c>
      <c r="P4571" t="str">
        <f t="shared" si="362"/>
        <v>HIGH IMPACT</v>
      </c>
      <c r="Q4571" s="5">
        <f t="shared" si="361"/>
        <v>404.29787234042556</v>
      </c>
    </row>
    <row r="4572" spans="1:17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 t="shared" si="358"/>
        <v>LOW</v>
      </c>
      <c r="J4572" s="2" t="str">
        <f t="shared" si="359"/>
        <v>LOW</v>
      </c>
      <c r="K4572" s="2">
        <v>0.39</v>
      </c>
      <c r="L4572" s="2">
        <v>3</v>
      </c>
      <c r="M4572" s="2" t="s">
        <v>17</v>
      </c>
      <c r="N4572" s="2">
        <v>340.05</v>
      </c>
      <c r="O4572" s="3" t="str">
        <f t="shared" si="360"/>
        <v>LOW</v>
      </c>
      <c r="P4572" t="str">
        <f t="shared" si="362"/>
        <v>HIGH IMPACT</v>
      </c>
      <c r="Q4572" s="5">
        <f t="shared" si="361"/>
        <v>871.92307692307691</v>
      </c>
    </row>
    <row r="4573" spans="1:17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 t="shared" si="358"/>
        <v>LOW</v>
      </c>
      <c r="J4573" s="2" t="str">
        <f t="shared" si="359"/>
        <v>LOW</v>
      </c>
      <c r="K4573" s="2">
        <v>0.31</v>
      </c>
      <c r="L4573" s="2">
        <v>6</v>
      </c>
      <c r="M4573" s="2" t="s">
        <v>17</v>
      </c>
      <c r="N4573" s="2">
        <v>246.45</v>
      </c>
      <c r="O4573" s="3" t="str">
        <f t="shared" si="360"/>
        <v>LOW</v>
      </c>
      <c r="P4573" t="str">
        <f t="shared" si="362"/>
        <v>HIGH IMPACT</v>
      </c>
      <c r="Q4573" s="5">
        <f t="shared" si="361"/>
        <v>795</v>
      </c>
    </row>
    <row r="4574" spans="1:17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 t="shared" si="358"/>
        <v>LOW</v>
      </c>
      <c r="J4574" s="2" t="str">
        <f t="shared" si="359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3" t="str">
        <f t="shared" si="360"/>
        <v>LOW</v>
      </c>
      <c r="P4574" t="str">
        <f t="shared" si="362"/>
        <v>HIGH IMPACT</v>
      </c>
      <c r="Q4574" s="5">
        <f t="shared" si="361"/>
        <v>122.8148148148148</v>
      </c>
    </row>
    <row r="4575" spans="1:17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 t="shared" si="358"/>
        <v>LOW</v>
      </c>
      <c r="J4575" s="2" t="str">
        <f t="shared" si="359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s="3" t="str">
        <f t="shared" si="360"/>
        <v>LOW</v>
      </c>
      <c r="P4575" t="str">
        <f t="shared" si="362"/>
        <v>NORMAL</v>
      </c>
      <c r="Q4575" s="5">
        <f t="shared" si="361"/>
        <v>497.78947368421052</v>
      </c>
    </row>
    <row r="4576" spans="1:17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 t="shared" si="358"/>
        <v>MEDIUM</v>
      </c>
      <c r="J4576" s="2" t="str">
        <f t="shared" si="359"/>
        <v>LOW</v>
      </c>
      <c r="K4576" s="2">
        <v>0.11</v>
      </c>
      <c r="L4576" s="2">
        <v>1</v>
      </c>
      <c r="M4576" s="2" t="s">
        <v>28</v>
      </c>
      <c r="N4576" s="2">
        <v>97.38</v>
      </c>
      <c r="O4576" s="3" t="str">
        <f t="shared" si="360"/>
        <v>LOW</v>
      </c>
      <c r="P4576" t="str">
        <f t="shared" si="362"/>
        <v>HIGH IMPACT</v>
      </c>
      <c r="Q4576" s="5">
        <f t="shared" si="361"/>
        <v>885.27272727272725</v>
      </c>
    </row>
    <row r="4577" spans="1:17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 t="shared" si="358"/>
        <v>LOW</v>
      </c>
      <c r="J4577" s="2" t="str">
        <f t="shared" si="359"/>
        <v>LOW</v>
      </c>
      <c r="K4577" s="2">
        <v>0.03</v>
      </c>
      <c r="L4577" s="2">
        <v>2</v>
      </c>
      <c r="M4577" s="2" t="s">
        <v>28</v>
      </c>
      <c r="N4577" s="2">
        <v>648.15</v>
      </c>
      <c r="O4577" s="3" t="str">
        <f t="shared" si="360"/>
        <v>LOW</v>
      </c>
      <c r="P4577" t="str">
        <f t="shared" si="362"/>
        <v>NORMAL</v>
      </c>
      <c r="Q4577" s="5">
        <f t="shared" si="361"/>
        <v>21605</v>
      </c>
    </row>
    <row r="4578" spans="1:17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 t="shared" si="358"/>
        <v>MEDIUM</v>
      </c>
      <c r="J4578" s="2" t="str">
        <f t="shared" si="359"/>
        <v>LOW</v>
      </c>
      <c r="K4578" s="2">
        <v>0.1</v>
      </c>
      <c r="L4578" s="2">
        <v>1</v>
      </c>
      <c r="M4578" s="2" t="s">
        <v>23</v>
      </c>
      <c r="N4578" s="2">
        <v>197.03</v>
      </c>
      <c r="O4578" s="3" t="str">
        <f t="shared" si="360"/>
        <v>LOW</v>
      </c>
      <c r="P4578" t="str">
        <f t="shared" si="362"/>
        <v>HIGH IMPACT</v>
      </c>
      <c r="Q4578" s="5">
        <f t="shared" si="361"/>
        <v>1970.3</v>
      </c>
    </row>
    <row r="4579" spans="1:17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 t="shared" si="358"/>
        <v>LOW</v>
      </c>
      <c r="J4579" s="2" t="str">
        <f t="shared" si="359"/>
        <v>LOW</v>
      </c>
      <c r="K4579" s="2">
        <v>0.18</v>
      </c>
      <c r="L4579" s="2">
        <v>2</v>
      </c>
      <c r="M4579" s="2" t="s">
        <v>17</v>
      </c>
      <c r="N4579" s="2">
        <v>130.31</v>
      </c>
      <c r="O4579" s="3" t="str">
        <f t="shared" si="360"/>
        <v>LOW</v>
      </c>
      <c r="P4579" t="str">
        <f t="shared" si="362"/>
        <v>NORMAL</v>
      </c>
      <c r="Q4579" s="5">
        <f t="shared" si="361"/>
        <v>723.94444444444446</v>
      </c>
    </row>
    <row r="4580" spans="1:17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 t="shared" si="358"/>
        <v>LOW</v>
      </c>
      <c r="J4580" s="2" t="str">
        <f t="shared" si="359"/>
        <v>LOW</v>
      </c>
      <c r="K4580" s="2">
        <v>0.26</v>
      </c>
      <c r="L4580" s="2">
        <v>4</v>
      </c>
      <c r="M4580" s="2" t="s">
        <v>28</v>
      </c>
      <c r="N4580" s="2">
        <v>262.26</v>
      </c>
      <c r="O4580" s="3" t="str">
        <f t="shared" si="360"/>
        <v>LOW</v>
      </c>
      <c r="P4580" t="str">
        <f t="shared" si="362"/>
        <v>HIGH IMPACT</v>
      </c>
      <c r="Q4580" s="5">
        <f t="shared" si="361"/>
        <v>1008.6923076923076</v>
      </c>
    </row>
    <row r="4581" spans="1:17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 t="shared" si="358"/>
        <v>LOW</v>
      </c>
      <c r="J4581" s="2" t="str">
        <f t="shared" si="359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s="3" t="str">
        <f t="shared" si="360"/>
        <v>LOW</v>
      </c>
      <c r="P4581" t="str">
        <f t="shared" si="362"/>
        <v>NORMAL</v>
      </c>
      <c r="Q4581" s="5">
        <f t="shared" si="361"/>
        <v>1733.8999999999999</v>
      </c>
    </row>
    <row r="4582" spans="1:17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 t="shared" si="358"/>
        <v>LOW</v>
      </c>
      <c r="J4582" s="2" t="str">
        <f t="shared" si="359"/>
        <v>LOW</v>
      </c>
      <c r="K4582" s="2">
        <v>0.49</v>
      </c>
      <c r="L4582" s="2">
        <v>8</v>
      </c>
      <c r="M4582" s="2" t="s">
        <v>23</v>
      </c>
      <c r="N4582" s="2">
        <v>126.73</v>
      </c>
      <c r="O4582" s="3" t="str">
        <f t="shared" si="360"/>
        <v>LOW</v>
      </c>
      <c r="P4582" t="str">
        <f t="shared" si="362"/>
        <v>HIGH IMPACT</v>
      </c>
      <c r="Q4582" s="5">
        <f t="shared" si="361"/>
        <v>258.63265306122452</v>
      </c>
    </row>
    <row r="4583" spans="1:17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 t="shared" si="358"/>
        <v>LOW</v>
      </c>
      <c r="J4583" s="2" t="str">
        <f t="shared" si="359"/>
        <v>LOW</v>
      </c>
      <c r="K4583" s="2">
        <v>0.04</v>
      </c>
      <c r="L4583" s="2">
        <v>9</v>
      </c>
      <c r="M4583" s="2" t="s">
        <v>23</v>
      </c>
      <c r="N4583" s="2">
        <v>984.7</v>
      </c>
      <c r="O4583" s="3" t="str">
        <f t="shared" si="360"/>
        <v>LOW</v>
      </c>
      <c r="P4583" t="str">
        <f t="shared" si="362"/>
        <v>NORMAL</v>
      </c>
      <c r="Q4583" s="5">
        <f t="shared" si="361"/>
        <v>24617.5</v>
      </c>
    </row>
    <row r="4584" spans="1:17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 t="shared" si="358"/>
        <v>LOW</v>
      </c>
      <c r="J4584" s="2" t="str">
        <f t="shared" si="359"/>
        <v>LOW</v>
      </c>
      <c r="K4584" s="2">
        <v>0.05</v>
      </c>
      <c r="L4584" s="2">
        <v>7</v>
      </c>
      <c r="M4584" s="2" t="s">
        <v>28</v>
      </c>
      <c r="N4584" s="2">
        <v>689.9</v>
      </c>
      <c r="O4584" s="3" t="str">
        <f t="shared" si="360"/>
        <v>LOW</v>
      </c>
      <c r="P4584" t="str">
        <f t="shared" si="362"/>
        <v>NORMAL</v>
      </c>
      <c r="Q4584" s="5">
        <f t="shared" si="361"/>
        <v>13797.999999999998</v>
      </c>
    </row>
    <row r="4585" spans="1:17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 t="shared" si="358"/>
        <v>LOW</v>
      </c>
      <c r="J4585" s="2" t="str">
        <f t="shared" si="359"/>
        <v>LOW</v>
      </c>
      <c r="K4585" s="2">
        <v>0.34</v>
      </c>
      <c r="L4585" s="2">
        <v>4</v>
      </c>
      <c r="M4585" s="2" t="s">
        <v>17</v>
      </c>
      <c r="N4585" s="2">
        <v>1077.31</v>
      </c>
      <c r="O4585" s="3" t="str">
        <f t="shared" si="360"/>
        <v>LOW</v>
      </c>
      <c r="P4585" t="str">
        <f t="shared" si="362"/>
        <v>HIGH IMPACT</v>
      </c>
      <c r="Q4585" s="5">
        <f t="shared" si="361"/>
        <v>3168.5588235294113</v>
      </c>
    </row>
    <row r="4586" spans="1:17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 t="shared" si="358"/>
        <v>LOW</v>
      </c>
      <c r="J4586" s="2" t="str">
        <f t="shared" si="359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s="3" t="str">
        <f t="shared" si="360"/>
        <v>LOW</v>
      </c>
      <c r="P4586" t="str">
        <f t="shared" si="362"/>
        <v>HIGH IMPACT</v>
      </c>
      <c r="Q4586" s="5">
        <f t="shared" si="361"/>
        <v>1924.078947368421</v>
      </c>
    </row>
    <row r="4587" spans="1:17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 t="shared" si="358"/>
        <v>MEDIUM</v>
      </c>
      <c r="J4587" s="2" t="str">
        <f t="shared" si="359"/>
        <v>LOW</v>
      </c>
      <c r="K4587" s="2">
        <v>0.49</v>
      </c>
      <c r="L4587" s="2">
        <v>1</v>
      </c>
      <c r="M4587" s="2" t="s">
        <v>23</v>
      </c>
      <c r="N4587" s="2">
        <v>1205.75</v>
      </c>
      <c r="O4587" s="3" t="str">
        <f t="shared" si="360"/>
        <v>HIGH</v>
      </c>
      <c r="P4587" t="str">
        <f t="shared" si="362"/>
        <v>HIGH IMPACT</v>
      </c>
      <c r="Q4587" s="5">
        <f t="shared" si="361"/>
        <v>2460.7142857142858</v>
      </c>
    </row>
    <row r="4588" spans="1:17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 t="shared" si="358"/>
        <v>LOW</v>
      </c>
      <c r="J4588" s="2" t="str">
        <f t="shared" si="359"/>
        <v>LOW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3" t="str">
        <f t="shared" si="360"/>
        <v>LOW</v>
      </c>
      <c r="P4588" t="str">
        <f t="shared" si="362"/>
        <v>HIGH IMPACT</v>
      </c>
      <c r="Q4588" s="5">
        <f t="shared" si="361"/>
        <v>974.66666666666674</v>
      </c>
    </row>
    <row r="4589" spans="1:17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 t="shared" si="358"/>
        <v>LOW</v>
      </c>
      <c r="J4589" s="2" t="str">
        <f t="shared" si="359"/>
        <v>LOW</v>
      </c>
      <c r="K4589" s="2">
        <v>0.08</v>
      </c>
      <c r="L4589" s="2">
        <v>1</v>
      </c>
      <c r="M4589" s="2" t="s">
        <v>28</v>
      </c>
      <c r="N4589" s="2">
        <v>545.77</v>
      </c>
      <c r="O4589" s="3" t="str">
        <f t="shared" si="360"/>
        <v>LOW</v>
      </c>
      <c r="P4589" t="str">
        <f t="shared" si="362"/>
        <v>NORMAL</v>
      </c>
      <c r="Q4589" s="5">
        <f t="shared" si="361"/>
        <v>6822.125</v>
      </c>
    </row>
    <row r="4590" spans="1:17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 t="shared" si="358"/>
        <v>HIGH</v>
      </c>
      <c r="J4590" s="2" t="str">
        <f t="shared" si="359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s="3" t="str">
        <f t="shared" si="360"/>
        <v>HIGH</v>
      </c>
      <c r="P4590" t="str">
        <f t="shared" si="362"/>
        <v>HIGH IMPACT</v>
      </c>
      <c r="Q4590" s="5">
        <f t="shared" si="361"/>
        <v>1365.6808510638298</v>
      </c>
    </row>
    <row r="4591" spans="1:17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 t="shared" si="358"/>
        <v>LOW</v>
      </c>
      <c r="J4591" s="2" t="str">
        <f t="shared" si="359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s="3" t="str">
        <f t="shared" si="360"/>
        <v>LOW</v>
      </c>
      <c r="P4591" t="str">
        <f t="shared" si="362"/>
        <v>HIGH IMPACT</v>
      </c>
      <c r="Q4591" s="5">
        <f t="shared" si="361"/>
        <v>2736.3061224489797</v>
      </c>
    </row>
    <row r="4592" spans="1:17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 t="shared" si="358"/>
        <v>LOW</v>
      </c>
      <c r="J4592" s="2" t="str">
        <f t="shared" si="359"/>
        <v>LOW</v>
      </c>
      <c r="K4592" s="2">
        <v>0.46</v>
      </c>
      <c r="L4592" s="2">
        <v>8</v>
      </c>
      <c r="M4592" s="2" t="s">
        <v>17</v>
      </c>
      <c r="N4592" s="2">
        <v>123.94</v>
      </c>
      <c r="O4592" s="3" t="str">
        <f t="shared" si="360"/>
        <v>LOW</v>
      </c>
      <c r="P4592" t="str">
        <f t="shared" si="362"/>
        <v>HIGH IMPACT</v>
      </c>
      <c r="Q4592" s="5">
        <f t="shared" si="361"/>
        <v>269.43478260869563</v>
      </c>
    </row>
    <row r="4593" spans="1:17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 t="shared" si="358"/>
        <v>LOW</v>
      </c>
      <c r="J4593" s="2" t="str">
        <f t="shared" si="359"/>
        <v>LOW</v>
      </c>
      <c r="K4593" s="2">
        <v>0.44</v>
      </c>
      <c r="L4593" s="2">
        <v>8</v>
      </c>
      <c r="M4593" s="2" t="s">
        <v>23</v>
      </c>
      <c r="N4593" s="2">
        <v>600.77</v>
      </c>
      <c r="O4593" s="3" t="str">
        <f t="shared" si="360"/>
        <v>LOW</v>
      </c>
      <c r="P4593" t="str">
        <f t="shared" si="362"/>
        <v>HIGH IMPACT</v>
      </c>
      <c r="Q4593" s="5">
        <f t="shared" si="361"/>
        <v>1365.3863636363635</v>
      </c>
    </row>
    <row r="4594" spans="1:17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 t="shared" si="358"/>
        <v>LOW</v>
      </c>
      <c r="J4594" s="2" t="str">
        <f t="shared" si="359"/>
        <v>LOW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3" t="str">
        <f t="shared" si="360"/>
        <v>LOW</v>
      </c>
      <c r="P4594" t="str">
        <f t="shared" si="362"/>
        <v>NORMAL</v>
      </c>
      <c r="Q4594" s="5">
        <f t="shared" si="361"/>
        <v>15532.749999999998</v>
      </c>
    </row>
    <row r="4595" spans="1:17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 t="shared" si="358"/>
        <v>LOW</v>
      </c>
      <c r="J4595" s="2" t="str">
        <f t="shared" si="359"/>
        <v>LOW</v>
      </c>
      <c r="K4595" s="2">
        <v>0.43</v>
      </c>
      <c r="L4595" s="2">
        <v>6</v>
      </c>
      <c r="M4595" s="2" t="s">
        <v>28</v>
      </c>
      <c r="N4595" s="2">
        <v>497.79</v>
      </c>
      <c r="O4595" s="3" t="str">
        <f t="shared" si="360"/>
        <v>LOW</v>
      </c>
      <c r="P4595" t="str">
        <f t="shared" si="362"/>
        <v>HIGH IMPACT</v>
      </c>
      <c r="Q4595" s="5">
        <f t="shared" si="361"/>
        <v>1157.6511627906978</v>
      </c>
    </row>
    <row r="4596" spans="1:17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 t="shared" si="358"/>
        <v>LOW</v>
      </c>
      <c r="J4596" s="2" t="str">
        <f t="shared" si="359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3" t="str">
        <f t="shared" si="360"/>
        <v>LOW</v>
      </c>
      <c r="P4596" t="str">
        <f t="shared" si="362"/>
        <v>HIGH IMPACT</v>
      </c>
      <c r="Q4596" s="5">
        <f t="shared" si="361"/>
        <v>2229.4583333333335</v>
      </c>
    </row>
    <row r="4597" spans="1:17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 t="shared" si="358"/>
        <v>MEDIUM</v>
      </c>
      <c r="J4597" s="2" t="str">
        <f t="shared" si="359"/>
        <v>LOW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3" t="str">
        <f t="shared" si="360"/>
        <v>HIGH</v>
      </c>
      <c r="P4597" t="str">
        <f t="shared" si="362"/>
        <v>HIGH IMPACT</v>
      </c>
      <c r="Q4597" s="5">
        <f t="shared" si="361"/>
        <v>4414.25</v>
      </c>
    </row>
    <row r="4598" spans="1:17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 t="shared" si="358"/>
        <v>LOW</v>
      </c>
      <c r="J4598" s="2" t="str">
        <f t="shared" si="359"/>
        <v>LOW</v>
      </c>
      <c r="K4598" s="2">
        <v>0.39</v>
      </c>
      <c r="L4598" s="2">
        <v>9</v>
      </c>
      <c r="M4598" s="2" t="s">
        <v>28</v>
      </c>
      <c r="N4598" s="2">
        <v>812.81</v>
      </c>
      <c r="O4598" s="3" t="str">
        <f t="shared" si="360"/>
        <v>LOW</v>
      </c>
      <c r="P4598" t="str">
        <f t="shared" si="362"/>
        <v>HIGH IMPACT</v>
      </c>
      <c r="Q4598" s="5">
        <f t="shared" si="361"/>
        <v>2084.1282051282051</v>
      </c>
    </row>
    <row r="4599" spans="1:17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 t="shared" si="358"/>
        <v>LOW</v>
      </c>
      <c r="J4599" s="2" t="str">
        <f t="shared" si="359"/>
        <v>LOW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3" t="str">
        <f t="shared" si="360"/>
        <v>LOW</v>
      </c>
      <c r="P4599" t="str">
        <f t="shared" si="362"/>
        <v>HIGH IMPACT</v>
      </c>
      <c r="Q4599" s="5">
        <f t="shared" si="361"/>
        <v>445.60606060606062</v>
      </c>
    </row>
    <row r="4600" spans="1:17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 t="shared" si="358"/>
        <v>LOW</v>
      </c>
      <c r="J4600" s="2" t="str">
        <f t="shared" si="359"/>
        <v>LOW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3" t="str">
        <f t="shared" si="360"/>
        <v>LOW</v>
      </c>
      <c r="P4600" t="str">
        <f t="shared" si="362"/>
        <v>NORMAL</v>
      </c>
      <c r="Q4600" s="5">
        <f t="shared" si="361"/>
        <v>3165.2142857142853</v>
      </c>
    </row>
    <row r="4601" spans="1:17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 t="shared" si="358"/>
        <v>MEDIUM</v>
      </c>
      <c r="J4601" s="2" t="str">
        <f t="shared" si="359"/>
        <v>LOW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3" t="str">
        <f t="shared" si="360"/>
        <v>LOW</v>
      </c>
      <c r="P4601" t="str">
        <f t="shared" si="362"/>
        <v>HIGH IMPACT</v>
      </c>
      <c r="Q4601" s="5">
        <f t="shared" si="361"/>
        <v>735.13793103448279</v>
      </c>
    </row>
    <row r="4602" spans="1:17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 t="shared" si="358"/>
        <v>LOW</v>
      </c>
      <c r="J4602" s="2" t="str">
        <f t="shared" si="359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s="3" t="str">
        <f t="shared" si="360"/>
        <v>LOW</v>
      </c>
      <c r="P4602" t="str">
        <f t="shared" si="362"/>
        <v>HIGH IMPACT</v>
      </c>
      <c r="Q4602" s="5">
        <f t="shared" si="361"/>
        <v>387.88636363636363</v>
      </c>
    </row>
    <row r="4603" spans="1:17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 t="shared" si="358"/>
        <v>LOW</v>
      </c>
      <c r="J4603" s="2" t="str">
        <f t="shared" si="359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s="3" t="str">
        <f t="shared" si="360"/>
        <v>LOW</v>
      </c>
      <c r="P4603" t="str">
        <f t="shared" si="362"/>
        <v>HIGH IMPACT</v>
      </c>
      <c r="Q4603" s="5">
        <f t="shared" si="361"/>
        <v>200.16</v>
      </c>
    </row>
    <row r="4604" spans="1:17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 t="shared" si="358"/>
        <v>LOW</v>
      </c>
      <c r="J4604" s="2" t="str">
        <f t="shared" si="359"/>
        <v>LOW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3" t="str">
        <f t="shared" si="360"/>
        <v>LOW</v>
      </c>
      <c r="P4604" t="str">
        <f t="shared" si="362"/>
        <v>HIGH IMPACT</v>
      </c>
      <c r="Q4604" s="5">
        <f t="shared" si="361"/>
        <v>885.73333333333346</v>
      </c>
    </row>
    <row r="4605" spans="1:17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 t="shared" si="358"/>
        <v>MEDIUM</v>
      </c>
      <c r="J4605" s="2" t="str">
        <f t="shared" si="359"/>
        <v>LOW</v>
      </c>
      <c r="K4605" s="2">
        <v>0.27</v>
      </c>
      <c r="L4605" s="2">
        <v>4</v>
      </c>
      <c r="M4605" s="2" t="s">
        <v>17</v>
      </c>
      <c r="N4605" s="2">
        <v>497.12</v>
      </c>
      <c r="O4605" s="3" t="str">
        <f t="shared" si="360"/>
        <v>LOW</v>
      </c>
      <c r="P4605" t="str">
        <f t="shared" si="362"/>
        <v>HIGH IMPACT</v>
      </c>
      <c r="Q4605" s="5">
        <f t="shared" si="361"/>
        <v>1841.185185185185</v>
      </c>
    </row>
    <row r="4606" spans="1:17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 t="shared" si="358"/>
        <v>LOW</v>
      </c>
      <c r="J4606" s="2" t="str">
        <f t="shared" si="359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3" t="str">
        <f t="shared" si="360"/>
        <v>LOW</v>
      </c>
      <c r="P4606" t="str">
        <f t="shared" si="362"/>
        <v>NORMAL</v>
      </c>
      <c r="Q4606" s="5">
        <f t="shared" si="361"/>
        <v>501.92857142857133</v>
      </c>
    </row>
    <row r="4607" spans="1:17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 t="shared" si="358"/>
        <v>MEDIUM</v>
      </c>
      <c r="J4607" s="2" t="str">
        <f t="shared" si="359"/>
        <v>LOW</v>
      </c>
      <c r="K4607" s="2">
        <v>0.32</v>
      </c>
      <c r="L4607" s="2">
        <v>1</v>
      </c>
      <c r="M4607" s="2" t="s">
        <v>17</v>
      </c>
      <c r="N4607" s="2">
        <v>365.43</v>
      </c>
      <c r="O4607" s="3" t="str">
        <f t="shared" si="360"/>
        <v>LOW</v>
      </c>
      <c r="P4607" t="str">
        <f t="shared" si="362"/>
        <v>HIGH IMPACT</v>
      </c>
      <c r="Q4607" s="5">
        <f t="shared" si="361"/>
        <v>1141.96875</v>
      </c>
    </row>
    <row r="4608" spans="1:17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 t="shared" si="358"/>
        <v>LOW</v>
      </c>
      <c r="J4608" s="2" t="str">
        <f t="shared" si="359"/>
        <v>LOW</v>
      </c>
      <c r="K4608" s="2">
        <v>0.25</v>
      </c>
      <c r="L4608" s="2">
        <v>1</v>
      </c>
      <c r="M4608" s="2" t="s">
        <v>17</v>
      </c>
      <c r="N4608" s="2">
        <v>383.34</v>
      </c>
      <c r="O4608" s="3" t="str">
        <f t="shared" si="360"/>
        <v>LOW</v>
      </c>
      <c r="P4608" t="str">
        <f t="shared" si="362"/>
        <v>HIGH IMPACT</v>
      </c>
      <c r="Q4608" s="5">
        <f t="shared" si="361"/>
        <v>1533.36</v>
      </c>
    </row>
    <row r="4609" spans="1:17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 t="shared" si="358"/>
        <v>LOW</v>
      </c>
      <c r="J4609" s="2" t="str">
        <f t="shared" si="359"/>
        <v>LOW</v>
      </c>
      <c r="K4609" s="2">
        <v>0.12</v>
      </c>
      <c r="L4609" s="2">
        <v>9</v>
      </c>
      <c r="M4609" s="2" t="s">
        <v>23</v>
      </c>
      <c r="N4609" s="2">
        <v>1001.85</v>
      </c>
      <c r="O4609" s="3" t="str">
        <f t="shared" si="360"/>
        <v>LOW</v>
      </c>
      <c r="P4609" t="str">
        <f t="shared" si="362"/>
        <v>NORMAL</v>
      </c>
      <c r="Q4609" s="5">
        <f t="shared" si="361"/>
        <v>8348.75</v>
      </c>
    </row>
    <row r="4610" spans="1:17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 t="shared" si="358"/>
        <v>LOW</v>
      </c>
      <c r="J4610" s="2" t="str">
        <f t="shared" si="359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s="3" t="str">
        <f t="shared" si="360"/>
        <v>LOW</v>
      </c>
      <c r="P4610" t="str">
        <f t="shared" si="362"/>
        <v>HIGH IMPACT</v>
      </c>
      <c r="Q4610" s="5">
        <f t="shared" si="361"/>
        <v>227.64444444444445</v>
      </c>
    </row>
    <row r="4611" spans="1:17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 t="shared" ref="I4611:I4674" si="363">IF(H4611&gt;10000,"HIGH",IF(H4611&gt;5000,"MEDIUM","LOW"))</f>
        <v>LOW</v>
      </c>
      <c r="J4611" s="2" t="str">
        <f t="shared" ref="J4611:J4674" si="364">IF(H4611&gt;10000,"HIGH","LOW")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s="3" t="str">
        <f t="shared" ref="O4611:O4674" si="365">IF(AND(H4611&gt;5000,N4611&gt;500),"HIGH","LOW")</f>
        <v>LOW</v>
      </c>
      <c r="P4611" t="str">
        <f t="shared" si="362"/>
        <v>HIGH IMPACT</v>
      </c>
      <c r="Q4611" s="5">
        <f t="shared" ref="Q4611:Q4674" si="366">IFERROR(N4611/K4611,"cant divide")</f>
        <v>1287.0625</v>
      </c>
    </row>
    <row r="4612" spans="1:17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 t="shared" si="363"/>
        <v>LOW</v>
      </c>
      <c r="J4612" s="2" t="str">
        <f t="shared" si="364"/>
        <v>LOW</v>
      </c>
      <c r="K4612" s="2">
        <v>0.03</v>
      </c>
      <c r="L4612" s="2">
        <v>4</v>
      </c>
      <c r="M4612" s="2" t="s">
        <v>23</v>
      </c>
      <c r="N4612" s="2">
        <v>430.46</v>
      </c>
      <c r="O4612" s="3" t="str">
        <f t="shared" si="365"/>
        <v>LOW</v>
      </c>
      <c r="P4612" t="str">
        <f t="shared" si="362"/>
        <v>NORMAL</v>
      </c>
      <c r="Q4612" s="5">
        <f t="shared" si="366"/>
        <v>14348.666666666666</v>
      </c>
    </row>
    <row r="4613" spans="1:17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 t="shared" si="363"/>
        <v>MEDIUM</v>
      </c>
      <c r="J4613" s="2" t="str">
        <f t="shared" si="364"/>
        <v>LOW</v>
      </c>
      <c r="K4613" s="2">
        <v>0.31</v>
      </c>
      <c r="L4613" s="2">
        <v>6</v>
      </c>
      <c r="M4613" s="2" t="s">
        <v>28</v>
      </c>
      <c r="N4613" s="2">
        <v>371.7</v>
      </c>
      <c r="O4613" s="3" t="str">
        <f t="shared" si="365"/>
        <v>LOW</v>
      </c>
      <c r="P4613" t="str">
        <f t="shared" si="362"/>
        <v>HIGH IMPACT</v>
      </c>
      <c r="Q4613" s="5">
        <f t="shared" si="366"/>
        <v>1199.0322580645161</v>
      </c>
    </row>
    <row r="4614" spans="1:17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 t="shared" si="363"/>
        <v>LOW</v>
      </c>
      <c r="J4614" s="2" t="str">
        <f t="shared" si="364"/>
        <v>LOW</v>
      </c>
      <c r="K4614" s="2">
        <v>0.21</v>
      </c>
      <c r="L4614" s="2">
        <v>4</v>
      </c>
      <c r="M4614" s="2" t="s">
        <v>28</v>
      </c>
      <c r="N4614" s="2">
        <v>798.16</v>
      </c>
      <c r="O4614" s="3" t="str">
        <f t="shared" si="365"/>
        <v>LOW</v>
      </c>
      <c r="P4614" t="str">
        <f t="shared" si="362"/>
        <v>HIGH IMPACT</v>
      </c>
      <c r="Q4614" s="5">
        <f t="shared" si="366"/>
        <v>3800.7619047619046</v>
      </c>
    </row>
    <row r="4615" spans="1:17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 t="shared" si="363"/>
        <v>LOW</v>
      </c>
      <c r="J4615" s="2" t="str">
        <f t="shared" si="364"/>
        <v>LOW</v>
      </c>
      <c r="K4615" s="2">
        <v>0.26</v>
      </c>
      <c r="L4615" s="2">
        <v>2</v>
      </c>
      <c r="M4615" s="2" t="s">
        <v>17</v>
      </c>
      <c r="N4615" s="2">
        <v>257.38</v>
      </c>
      <c r="O4615" s="3" t="str">
        <f t="shared" si="365"/>
        <v>LOW</v>
      </c>
      <c r="P4615" t="str">
        <f t="shared" si="362"/>
        <v>HIGH IMPACT</v>
      </c>
      <c r="Q4615" s="5">
        <f t="shared" si="366"/>
        <v>989.92307692307691</v>
      </c>
    </row>
    <row r="4616" spans="1:17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 t="shared" si="363"/>
        <v>LOW</v>
      </c>
      <c r="J4616" s="2" t="str">
        <f t="shared" si="364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s="3" t="str">
        <f t="shared" si="365"/>
        <v>LOW</v>
      </c>
      <c r="P4616" t="str">
        <f t="shared" ref="P4616:P4679" si="367">IF(OR(H4616&gt;5000,K4616&gt;0.2),"HIGH IMPACT","NORMAL")</f>
        <v>NORMAL</v>
      </c>
      <c r="Q4616" s="5">
        <f t="shared" si="366"/>
        <v>658.21052631578948</v>
      </c>
    </row>
    <row r="4617" spans="1:17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 t="shared" si="363"/>
        <v>LOW</v>
      </c>
      <c r="J4617" s="2" t="str">
        <f t="shared" si="364"/>
        <v>LOW</v>
      </c>
      <c r="K4617" s="2">
        <v>0.24</v>
      </c>
      <c r="L4617" s="2">
        <v>8</v>
      </c>
      <c r="M4617" s="2" t="s">
        <v>28</v>
      </c>
      <c r="N4617" s="2">
        <v>255.71</v>
      </c>
      <c r="O4617" s="3" t="str">
        <f t="shared" si="365"/>
        <v>LOW</v>
      </c>
      <c r="P4617" t="str">
        <f t="shared" si="367"/>
        <v>HIGH IMPACT</v>
      </c>
      <c r="Q4617" s="5">
        <f t="shared" si="366"/>
        <v>1065.4583333333335</v>
      </c>
    </row>
    <row r="4618" spans="1:17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 t="shared" si="363"/>
        <v>LOW</v>
      </c>
      <c r="J4618" s="2" t="str">
        <f t="shared" si="364"/>
        <v>LOW</v>
      </c>
      <c r="K4618" s="2">
        <v>0.16</v>
      </c>
      <c r="L4618" s="2">
        <v>6</v>
      </c>
      <c r="M4618" s="2" t="s">
        <v>17</v>
      </c>
      <c r="N4618" s="2">
        <v>1008.81</v>
      </c>
      <c r="O4618" s="3" t="str">
        <f t="shared" si="365"/>
        <v>LOW</v>
      </c>
      <c r="P4618" t="str">
        <f t="shared" si="367"/>
        <v>NORMAL</v>
      </c>
      <c r="Q4618" s="5">
        <f t="shared" si="366"/>
        <v>6305.0624999999991</v>
      </c>
    </row>
    <row r="4619" spans="1:17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 t="shared" si="363"/>
        <v>HIGH</v>
      </c>
      <c r="J4619" s="2" t="str">
        <f t="shared" si="364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s="3" t="str">
        <f t="shared" si="365"/>
        <v>LOW</v>
      </c>
      <c r="P4619" t="str">
        <f t="shared" si="367"/>
        <v>HIGH IMPACT</v>
      </c>
      <c r="Q4619" s="5">
        <f t="shared" si="366"/>
        <v>2085.5</v>
      </c>
    </row>
    <row r="4620" spans="1:17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 t="shared" si="363"/>
        <v>LOW</v>
      </c>
      <c r="J4620" s="2" t="str">
        <f t="shared" si="364"/>
        <v>LOW</v>
      </c>
      <c r="K4620" s="2">
        <v>0.15</v>
      </c>
      <c r="L4620" s="2">
        <v>5</v>
      </c>
      <c r="M4620" s="2" t="s">
        <v>28</v>
      </c>
      <c r="N4620" s="2">
        <v>254.38</v>
      </c>
      <c r="O4620" s="3" t="str">
        <f t="shared" si="365"/>
        <v>LOW</v>
      </c>
      <c r="P4620" t="str">
        <f t="shared" si="367"/>
        <v>NORMAL</v>
      </c>
      <c r="Q4620" s="5">
        <f t="shared" si="366"/>
        <v>1695.8666666666668</v>
      </c>
    </row>
    <row r="4621" spans="1:17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 t="shared" si="363"/>
        <v>LOW</v>
      </c>
      <c r="J4621" s="2" t="str">
        <f t="shared" si="364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3" t="str">
        <f t="shared" si="365"/>
        <v>LOW</v>
      </c>
      <c r="P4621" t="str">
        <f t="shared" si="367"/>
        <v>HIGH IMPACT</v>
      </c>
      <c r="Q4621" s="5">
        <f t="shared" si="366"/>
        <v>1527.4117647058824</v>
      </c>
    </row>
    <row r="4622" spans="1:17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 t="shared" si="363"/>
        <v>LOW</v>
      </c>
      <c r="J4622" s="2" t="str">
        <f t="shared" si="364"/>
        <v>LOW</v>
      </c>
      <c r="K4622" s="2">
        <v>0.03</v>
      </c>
      <c r="L4622" s="2">
        <v>2</v>
      </c>
      <c r="M4622" s="2" t="s">
        <v>28</v>
      </c>
      <c r="N4622" s="2">
        <v>670.17</v>
      </c>
      <c r="O4622" s="3" t="str">
        <f t="shared" si="365"/>
        <v>LOW</v>
      </c>
      <c r="P4622" t="str">
        <f t="shared" si="367"/>
        <v>NORMAL</v>
      </c>
      <c r="Q4622" s="5">
        <f t="shared" si="366"/>
        <v>22339</v>
      </c>
    </row>
    <row r="4623" spans="1:17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 t="shared" si="363"/>
        <v>LOW</v>
      </c>
      <c r="J4623" s="2" t="str">
        <f t="shared" si="364"/>
        <v>LOW</v>
      </c>
      <c r="K4623" s="2">
        <v>0.19</v>
      </c>
      <c r="L4623" s="2">
        <v>3</v>
      </c>
      <c r="M4623" s="2" t="s">
        <v>17</v>
      </c>
      <c r="N4623" s="2">
        <v>96.15</v>
      </c>
      <c r="O4623" s="3" t="str">
        <f t="shared" si="365"/>
        <v>LOW</v>
      </c>
      <c r="P4623" t="str">
        <f t="shared" si="367"/>
        <v>NORMAL</v>
      </c>
      <c r="Q4623" s="5">
        <f t="shared" si="366"/>
        <v>506.0526315789474</v>
      </c>
    </row>
    <row r="4624" spans="1:17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 t="shared" si="363"/>
        <v>LOW</v>
      </c>
      <c r="J4624" s="2" t="str">
        <f t="shared" si="364"/>
        <v>LOW</v>
      </c>
      <c r="K4624" s="2">
        <v>0.02</v>
      </c>
      <c r="L4624" s="2">
        <v>2</v>
      </c>
      <c r="M4624" s="2" t="s">
        <v>17</v>
      </c>
      <c r="N4624" s="2">
        <v>793.64</v>
      </c>
      <c r="O4624" s="3" t="str">
        <f t="shared" si="365"/>
        <v>LOW</v>
      </c>
      <c r="P4624" t="str">
        <f t="shared" si="367"/>
        <v>NORMAL</v>
      </c>
      <c r="Q4624" s="5">
        <f t="shared" si="366"/>
        <v>39682</v>
      </c>
    </row>
    <row r="4625" spans="1:17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 t="shared" si="363"/>
        <v>LOW</v>
      </c>
      <c r="J4625" s="2" t="str">
        <f t="shared" si="364"/>
        <v>LOW</v>
      </c>
      <c r="K4625" s="2">
        <v>0.18</v>
      </c>
      <c r="L4625" s="2">
        <v>2</v>
      </c>
      <c r="M4625" s="2" t="s">
        <v>28</v>
      </c>
      <c r="N4625" s="2">
        <v>398.38</v>
      </c>
      <c r="O4625" s="3" t="str">
        <f t="shared" si="365"/>
        <v>LOW</v>
      </c>
      <c r="P4625" t="str">
        <f t="shared" si="367"/>
        <v>NORMAL</v>
      </c>
      <c r="Q4625" s="5">
        <f t="shared" si="366"/>
        <v>2213.2222222222222</v>
      </c>
    </row>
    <row r="4626" spans="1:17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 t="shared" si="363"/>
        <v>LOW</v>
      </c>
      <c r="J4626" s="2" t="str">
        <f t="shared" si="364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s="3" t="str">
        <f t="shared" si="365"/>
        <v>LOW</v>
      </c>
      <c r="P4626" t="str">
        <f t="shared" si="367"/>
        <v>NORMAL</v>
      </c>
      <c r="Q4626" s="5">
        <f t="shared" si="366"/>
        <v>30012.5</v>
      </c>
    </row>
    <row r="4627" spans="1:17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 t="shared" si="363"/>
        <v>LOW</v>
      </c>
      <c r="J4627" s="2" t="str">
        <f t="shared" si="364"/>
        <v>LOW</v>
      </c>
      <c r="K4627" s="2">
        <v>0.17</v>
      </c>
      <c r="L4627" s="2">
        <v>3</v>
      </c>
      <c r="M4627" s="2" t="s">
        <v>17</v>
      </c>
      <c r="N4627" s="2">
        <v>859.51</v>
      </c>
      <c r="O4627" s="3" t="str">
        <f t="shared" si="365"/>
        <v>LOW</v>
      </c>
      <c r="P4627" t="str">
        <f t="shared" si="367"/>
        <v>NORMAL</v>
      </c>
      <c r="Q4627" s="5">
        <f t="shared" si="366"/>
        <v>5055.9411764705874</v>
      </c>
    </row>
    <row r="4628" spans="1:17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 t="shared" si="363"/>
        <v>LOW</v>
      </c>
      <c r="J4628" s="2" t="str">
        <f t="shared" si="364"/>
        <v>LOW</v>
      </c>
      <c r="K4628" s="2">
        <v>0.42</v>
      </c>
      <c r="L4628" s="2">
        <v>3</v>
      </c>
      <c r="M4628" s="2" t="s">
        <v>17</v>
      </c>
      <c r="N4628" s="2">
        <v>391.83</v>
      </c>
      <c r="O4628" s="3" t="str">
        <f t="shared" si="365"/>
        <v>LOW</v>
      </c>
      <c r="P4628" t="str">
        <f t="shared" si="367"/>
        <v>HIGH IMPACT</v>
      </c>
      <c r="Q4628" s="5">
        <f t="shared" si="366"/>
        <v>932.92857142857144</v>
      </c>
    </row>
    <row r="4629" spans="1:17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 t="shared" si="363"/>
        <v>LOW</v>
      </c>
      <c r="J4629" s="2" t="str">
        <f t="shared" si="364"/>
        <v>LOW</v>
      </c>
      <c r="K4629" s="2">
        <v>0.31</v>
      </c>
      <c r="L4629" s="2">
        <v>4</v>
      </c>
      <c r="M4629" s="2" t="s">
        <v>28</v>
      </c>
      <c r="N4629" s="2">
        <v>626.27</v>
      </c>
      <c r="O4629" s="3" t="str">
        <f t="shared" si="365"/>
        <v>LOW</v>
      </c>
      <c r="P4629" t="str">
        <f t="shared" si="367"/>
        <v>HIGH IMPACT</v>
      </c>
      <c r="Q4629" s="5">
        <f t="shared" si="366"/>
        <v>2020.2258064516129</v>
      </c>
    </row>
    <row r="4630" spans="1:17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 t="shared" si="363"/>
        <v>LOW</v>
      </c>
      <c r="J4630" s="2" t="str">
        <f t="shared" si="364"/>
        <v>LOW</v>
      </c>
      <c r="K4630" s="2">
        <v>0.34</v>
      </c>
      <c r="L4630" s="2">
        <v>3</v>
      </c>
      <c r="M4630" s="2" t="s">
        <v>17</v>
      </c>
      <c r="N4630" s="2">
        <v>233.68</v>
      </c>
      <c r="O4630" s="3" t="str">
        <f t="shared" si="365"/>
        <v>LOW</v>
      </c>
      <c r="P4630" t="str">
        <f t="shared" si="367"/>
        <v>HIGH IMPACT</v>
      </c>
      <c r="Q4630" s="5">
        <f t="shared" si="366"/>
        <v>687.29411764705878</v>
      </c>
    </row>
    <row r="4631" spans="1:17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 t="shared" si="363"/>
        <v>LOW</v>
      </c>
      <c r="J4631" s="2" t="str">
        <f t="shared" si="364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3" t="str">
        <f t="shared" si="365"/>
        <v>LOW</v>
      </c>
      <c r="P4631" t="str">
        <f t="shared" si="367"/>
        <v>HIGH IMPACT</v>
      </c>
      <c r="Q4631" s="5">
        <f t="shared" si="366"/>
        <v>1108.3599999999999</v>
      </c>
    </row>
    <row r="4632" spans="1:17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 t="shared" si="363"/>
        <v>LOW</v>
      </c>
      <c r="J4632" s="2" t="str">
        <f t="shared" si="364"/>
        <v>LOW</v>
      </c>
      <c r="K4632" s="2">
        <v>0.46</v>
      </c>
      <c r="L4632" s="2">
        <v>4</v>
      </c>
      <c r="M4632" s="2" t="s">
        <v>28</v>
      </c>
      <c r="N4632" s="2">
        <v>842.86</v>
      </c>
      <c r="O4632" s="3" t="str">
        <f t="shared" si="365"/>
        <v>LOW</v>
      </c>
      <c r="P4632" t="str">
        <f t="shared" si="367"/>
        <v>HIGH IMPACT</v>
      </c>
      <c r="Q4632" s="5">
        <f t="shared" si="366"/>
        <v>1832.304347826087</v>
      </c>
    </row>
    <row r="4633" spans="1:17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 t="shared" si="363"/>
        <v>LOW</v>
      </c>
      <c r="J4633" s="2" t="str">
        <f t="shared" si="364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s="3" t="str">
        <f t="shared" si="365"/>
        <v>LOW</v>
      </c>
      <c r="P4633" t="str">
        <f t="shared" si="367"/>
        <v>HIGH IMPACT</v>
      </c>
      <c r="Q4633" s="5">
        <f t="shared" si="366"/>
        <v>890.44444444444434</v>
      </c>
    </row>
    <row r="4634" spans="1:17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 t="shared" si="363"/>
        <v>LOW</v>
      </c>
      <c r="J4634" s="2" t="str">
        <f t="shared" si="364"/>
        <v>LOW</v>
      </c>
      <c r="K4634" s="2">
        <v>0.05</v>
      </c>
      <c r="L4634" s="2">
        <v>2</v>
      </c>
      <c r="M4634" s="2" t="s">
        <v>17</v>
      </c>
      <c r="N4634" s="2">
        <v>274.48</v>
      </c>
      <c r="O4634" s="3" t="str">
        <f t="shared" si="365"/>
        <v>LOW</v>
      </c>
      <c r="P4634" t="str">
        <f t="shared" si="367"/>
        <v>NORMAL</v>
      </c>
      <c r="Q4634" s="5">
        <f t="shared" si="366"/>
        <v>5489.6</v>
      </c>
    </row>
    <row r="4635" spans="1:17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 t="shared" si="363"/>
        <v>MEDIUM</v>
      </c>
      <c r="J4635" s="2" t="str">
        <f t="shared" si="364"/>
        <v>LOW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3" t="str">
        <f t="shared" si="365"/>
        <v>LOW</v>
      </c>
      <c r="P4635" t="str">
        <f t="shared" si="367"/>
        <v>HIGH IMPACT</v>
      </c>
      <c r="Q4635" s="5">
        <f t="shared" si="366"/>
        <v>586.25531914893622</v>
      </c>
    </row>
    <row r="4636" spans="1:17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 t="shared" si="363"/>
        <v>LOW</v>
      </c>
      <c r="J4636" s="2" t="str">
        <f t="shared" si="364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3" t="str">
        <f t="shared" si="365"/>
        <v>LOW</v>
      </c>
      <c r="P4636" t="str">
        <f t="shared" si="367"/>
        <v>NORMAL</v>
      </c>
      <c r="Q4636" s="5">
        <f t="shared" si="366"/>
        <v>2873.2857142857138</v>
      </c>
    </row>
    <row r="4637" spans="1:17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 t="shared" si="363"/>
        <v>LOW</v>
      </c>
      <c r="J4637" s="2" t="str">
        <f t="shared" si="364"/>
        <v>LOW</v>
      </c>
      <c r="K4637" s="2">
        <v>0.5</v>
      </c>
      <c r="L4637" s="2">
        <v>9</v>
      </c>
      <c r="M4637" s="2" t="s">
        <v>23</v>
      </c>
      <c r="N4637" s="2">
        <v>343.66</v>
      </c>
      <c r="O4637" s="3" t="str">
        <f t="shared" si="365"/>
        <v>LOW</v>
      </c>
      <c r="P4637" t="str">
        <f t="shared" si="367"/>
        <v>HIGH IMPACT</v>
      </c>
      <c r="Q4637" s="5">
        <f t="shared" si="366"/>
        <v>687.32</v>
      </c>
    </row>
    <row r="4638" spans="1:17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 t="shared" si="363"/>
        <v>HIGH</v>
      </c>
      <c r="J4638" s="2" t="str">
        <f t="shared" si="364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s="3" t="str">
        <f t="shared" si="365"/>
        <v>HIGH</v>
      </c>
      <c r="P4638" t="str">
        <f t="shared" si="367"/>
        <v>HIGH IMPACT</v>
      </c>
      <c r="Q4638" s="5">
        <f t="shared" si="366"/>
        <v>3165.909090909091</v>
      </c>
    </row>
    <row r="4639" spans="1:17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 t="shared" si="363"/>
        <v>LOW</v>
      </c>
      <c r="J4639" s="2" t="str">
        <f t="shared" si="364"/>
        <v>LOW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3" t="str">
        <f t="shared" si="365"/>
        <v>LOW</v>
      </c>
      <c r="P4639" t="str">
        <f t="shared" si="367"/>
        <v>NORMAL</v>
      </c>
      <c r="Q4639" s="5">
        <f t="shared" si="366"/>
        <v>26710</v>
      </c>
    </row>
    <row r="4640" spans="1:17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 t="shared" si="363"/>
        <v>LOW</v>
      </c>
      <c r="J4640" s="2" t="str">
        <f t="shared" si="364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s="3" t="str">
        <f t="shared" si="365"/>
        <v>LOW</v>
      </c>
      <c r="P4640" t="str">
        <f t="shared" si="367"/>
        <v>HIGH IMPACT</v>
      </c>
      <c r="Q4640" s="5">
        <f t="shared" si="366"/>
        <v>418.09302325581399</v>
      </c>
    </row>
    <row r="4641" spans="1:17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 t="shared" si="363"/>
        <v>LOW</v>
      </c>
      <c r="J4641" s="2" t="str">
        <f t="shared" si="364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s="3" t="str">
        <f t="shared" si="365"/>
        <v>LOW</v>
      </c>
      <c r="P4641" t="str">
        <f t="shared" si="367"/>
        <v>NORMAL</v>
      </c>
      <c r="Q4641" s="5">
        <f t="shared" si="366"/>
        <v>1830.2</v>
      </c>
    </row>
    <row r="4642" spans="1:17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 t="shared" si="363"/>
        <v>HIGH</v>
      </c>
      <c r="J4642" s="2" t="str">
        <f t="shared" si="364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s="3" t="str">
        <f t="shared" si="365"/>
        <v>HIGH</v>
      </c>
      <c r="P4642" t="str">
        <f t="shared" si="367"/>
        <v>HIGH IMPACT</v>
      </c>
      <c r="Q4642" s="5">
        <f t="shared" si="366"/>
        <v>10330.111111111111</v>
      </c>
    </row>
    <row r="4643" spans="1:17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 t="shared" si="363"/>
        <v>LOW</v>
      </c>
      <c r="J4643" s="2" t="str">
        <f t="shared" si="364"/>
        <v>LOW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3" t="str">
        <f t="shared" si="365"/>
        <v>LOW</v>
      </c>
      <c r="P4643" t="str">
        <f t="shared" si="367"/>
        <v>HIGH IMPACT</v>
      </c>
      <c r="Q4643" s="5">
        <f t="shared" si="366"/>
        <v>2841.3809523809527</v>
      </c>
    </row>
    <row r="4644" spans="1:17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 t="shared" si="363"/>
        <v>MEDIUM</v>
      </c>
      <c r="J4644" s="2" t="str">
        <f t="shared" si="364"/>
        <v>LOW</v>
      </c>
      <c r="K4644" s="2">
        <v>0.34</v>
      </c>
      <c r="L4644" s="2">
        <v>4</v>
      </c>
      <c r="M4644" s="2" t="s">
        <v>28</v>
      </c>
      <c r="N4644" s="2">
        <v>203.26</v>
      </c>
      <c r="O4644" s="3" t="str">
        <f t="shared" si="365"/>
        <v>LOW</v>
      </c>
      <c r="P4644" t="str">
        <f t="shared" si="367"/>
        <v>HIGH IMPACT</v>
      </c>
      <c r="Q4644" s="5">
        <f t="shared" si="366"/>
        <v>597.82352941176464</v>
      </c>
    </row>
    <row r="4645" spans="1:17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 t="shared" si="363"/>
        <v>LOW</v>
      </c>
      <c r="J4645" s="2" t="str">
        <f t="shared" si="364"/>
        <v>LOW</v>
      </c>
      <c r="K4645" s="2">
        <v>0.06</v>
      </c>
      <c r="L4645" s="2">
        <v>2</v>
      </c>
      <c r="M4645" s="2" t="s">
        <v>17</v>
      </c>
      <c r="N4645" s="2">
        <v>1189.02</v>
      </c>
      <c r="O4645" s="3" t="str">
        <f t="shared" si="365"/>
        <v>LOW</v>
      </c>
      <c r="P4645" t="str">
        <f t="shared" si="367"/>
        <v>NORMAL</v>
      </c>
      <c r="Q4645" s="5">
        <f t="shared" si="366"/>
        <v>19817</v>
      </c>
    </row>
    <row r="4646" spans="1:17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 t="shared" si="363"/>
        <v>LOW</v>
      </c>
      <c r="J4646" s="2" t="str">
        <f t="shared" si="364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s="3" t="str">
        <f t="shared" si="365"/>
        <v>LOW</v>
      </c>
      <c r="P4646" t="str">
        <f t="shared" si="367"/>
        <v>HIGH IMPACT</v>
      </c>
      <c r="Q4646" s="5">
        <f t="shared" si="366"/>
        <v>2281.8064516129034</v>
      </c>
    </row>
    <row r="4647" spans="1:17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 t="shared" si="363"/>
        <v>LOW</v>
      </c>
      <c r="J4647" s="2" t="str">
        <f t="shared" si="364"/>
        <v>LOW</v>
      </c>
      <c r="K4647" s="2">
        <v>0.39</v>
      </c>
      <c r="L4647" s="2">
        <v>5</v>
      </c>
      <c r="M4647" s="2" t="s">
        <v>28</v>
      </c>
      <c r="N4647" s="2">
        <v>1110.04</v>
      </c>
      <c r="O4647" s="3" t="str">
        <f t="shared" si="365"/>
        <v>LOW</v>
      </c>
      <c r="P4647" t="str">
        <f t="shared" si="367"/>
        <v>HIGH IMPACT</v>
      </c>
      <c r="Q4647" s="5">
        <f t="shared" si="366"/>
        <v>2846.2564102564102</v>
      </c>
    </row>
    <row r="4648" spans="1:17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 t="shared" si="363"/>
        <v>LOW</v>
      </c>
      <c r="J4648" s="2" t="str">
        <f t="shared" si="364"/>
        <v>LOW</v>
      </c>
      <c r="K4648" s="2">
        <v>0.06</v>
      </c>
      <c r="L4648" s="2">
        <v>1</v>
      </c>
      <c r="M4648" s="2" t="s">
        <v>17</v>
      </c>
      <c r="N4648" s="2">
        <v>245.77</v>
      </c>
      <c r="O4648" s="3" t="str">
        <f t="shared" si="365"/>
        <v>LOW</v>
      </c>
      <c r="P4648" t="str">
        <f t="shared" si="367"/>
        <v>NORMAL</v>
      </c>
      <c r="Q4648" s="5">
        <f t="shared" si="366"/>
        <v>4096.166666666667</v>
      </c>
    </row>
    <row r="4649" spans="1:17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 t="shared" si="363"/>
        <v>LOW</v>
      </c>
      <c r="J4649" s="2" t="str">
        <f t="shared" si="364"/>
        <v>LOW</v>
      </c>
      <c r="K4649" s="2">
        <v>0.32</v>
      </c>
      <c r="L4649" s="2">
        <v>5</v>
      </c>
      <c r="M4649" s="2" t="s">
        <v>17</v>
      </c>
      <c r="N4649" s="2">
        <v>229.84</v>
      </c>
      <c r="O4649" s="3" t="str">
        <f t="shared" si="365"/>
        <v>LOW</v>
      </c>
      <c r="P4649" t="str">
        <f t="shared" si="367"/>
        <v>HIGH IMPACT</v>
      </c>
      <c r="Q4649" s="5">
        <f t="shared" si="366"/>
        <v>718.25</v>
      </c>
    </row>
    <row r="4650" spans="1:17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 t="shared" si="363"/>
        <v>LOW</v>
      </c>
      <c r="J4650" s="2" t="str">
        <f t="shared" si="364"/>
        <v>LOW</v>
      </c>
      <c r="K4650" s="2">
        <v>0.48</v>
      </c>
      <c r="L4650" s="2">
        <v>1</v>
      </c>
      <c r="M4650" s="2" t="s">
        <v>23</v>
      </c>
      <c r="N4650" s="2">
        <v>289.99</v>
      </c>
      <c r="O4650" s="3" t="str">
        <f t="shared" si="365"/>
        <v>LOW</v>
      </c>
      <c r="P4650" t="str">
        <f t="shared" si="367"/>
        <v>HIGH IMPACT</v>
      </c>
      <c r="Q4650" s="5">
        <f t="shared" si="366"/>
        <v>604.14583333333337</v>
      </c>
    </row>
    <row r="4651" spans="1:17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 t="shared" si="363"/>
        <v>LOW</v>
      </c>
      <c r="J4651" s="2" t="str">
        <f t="shared" si="364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s="3" t="str">
        <f t="shared" si="365"/>
        <v>LOW</v>
      </c>
      <c r="P4651" t="str">
        <f t="shared" si="367"/>
        <v>HIGH IMPACT</v>
      </c>
      <c r="Q4651" s="5">
        <f t="shared" si="366"/>
        <v>1153.4375</v>
      </c>
    </row>
    <row r="4652" spans="1:17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 t="shared" si="363"/>
        <v>HIGH</v>
      </c>
      <c r="J4652" s="2" t="str">
        <f t="shared" si="364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s="3" t="str">
        <f t="shared" si="365"/>
        <v>LOW</v>
      </c>
      <c r="P4652" t="str">
        <f t="shared" si="367"/>
        <v>HIGH IMPACT</v>
      </c>
      <c r="Q4652" s="5">
        <f t="shared" si="366"/>
        <v>5085</v>
      </c>
    </row>
    <row r="4653" spans="1:17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 t="shared" si="363"/>
        <v>LOW</v>
      </c>
      <c r="J4653" s="2" t="str">
        <f t="shared" si="364"/>
        <v>LOW</v>
      </c>
      <c r="K4653" s="2">
        <v>0.38</v>
      </c>
      <c r="L4653" s="2">
        <v>4</v>
      </c>
      <c r="M4653" s="2" t="s">
        <v>23</v>
      </c>
      <c r="N4653" s="2">
        <v>268.58</v>
      </c>
      <c r="O4653" s="3" t="str">
        <f t="shared" si="365"/>
        <v>LOW</v>
      </c>
      <c r="P4653" t="str">
        <f t="shared" si="367"/>
        <v>HIGH IMPACT</v>
      </c>
      <c r="Q4653" s="5">
        <f t="shared" si="366"/>
        <v>706.78947368421052</v>
      </c>
    </row>
    <row r="4654" spans="1:17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 t="shared" si="363"/>
        <v>LOW</v>
      </c>
      <c r="J4654" s="2" t="str">
        <f t="shared" si="364"/>
        <v>LOW</v>
      </c>
      <c r="K4654" s="2">
        <v>0.42</v>
      </c>
      <c r="L4654" s="2">
        <v>9</v>
      </c>
      <c r="M4654" s="2" t="s">
        <v>28</v>
      </c>
      <c r="N4654" s="2">
        <v>1105.75</v>
      </c>
      <c r="O4654" s="3" t="str">
        <f t="shared" si="365"/>
        <v>LOW</v>
      </c>
      <c r="P4654" t="str">
        <f t="shared" si="367"/>
        <v>HIGH IMPACT</v>
      </c>
      <c r="Q4654" s="5">
        <f t="shared" si="366"/>
        <v>2632.7380952380954</v>
      </c>
    </row>
    <row r="4655" spans="1:17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 t="shared" si="363"/>
        <v>LOW</v>
      </c>
      <c r="J4655" s="2" t="str">
        <f t="shared" si="364"/>
        <v>LOW</v>
      </c>
      <c r="K4655" s="2">
        <v>0.44</v>
      </c>
      <c r="L4655" s="2">
        <v>6</v>
      </c>
      <c r="M4655" s="2" t="s">
        <v>28</v>
      </c>
      <c r="N4655" s="2">
        <v>205.42</v>
      </c>
      <c r="O4655" s="3" t="str">
        <f t="shared" si="365"/>
        <v>LOW</v>
      </c>
      <c r="P4655" t="str">
        <f t="shared" si="367"/>
        <v>HIGH IMPACT</v>
      </c>
      <c r="Q4655" s="5">
        <f t="shared" si="366"/>
        <v>466.86363636363632</v>
      </c>
    </row>
    <row r="4656" spans="1:17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 t="shared" si="363"/>
        <v>HIGH</v>
      </c>
      <c r="J4656" s="2" t="str">
        <f t="shared" si="364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s="3" t="str">
        <f t="shared" si="365"/>
        <v>LOW</v>
      </c>
      <c r="P4656" t="str">
        <f t="shared" si="367"/>
        <v>HIGH IMPACT</v>
      </c>
      <c r="Q4656" s="5">
        <f t="shared" si="366"/>
        <v>2665.875</v>
      </c>
    </row>
    <row r="4657" spans="1:17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 t="shared" si="363"/>
        <v>LOW</v>
      </c>
      <c r="J4657" s="2" t="str">
        <f t="shared" si="364"/>
        <v>LOW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3" t="str">
        <f t="shared" si="365"/>
        <v>LOW</v>
      </c>
      <c r="P4657" t="str">
        <f t="shared" si="367"/>
        <v>NORMAL</v>
      </c>
      <c r="Q4657" s="5">
        <f t="shared" si="366"/>
        <v>4086.4999999999995</v>
      </c>
    </row>
    <row r="4658" spans="1:17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 t="shared" si="363"/>
        <v>LOW</v>
      </c>
      <c r="J4658" s="2" t="str">
        <f t="shared" si="364"/>
        <v>LOW</v>
      </c>
      <c r="K4658" s="2">
        <v>0.02</v>
      </c>
      <c r="L4658" s="2">
        <v>3</v>
      </c>
      <c r="M4658" s="2" t="s">
        <v>23</v>
      </c>
      <c r="N4658" s="2">
        <v>869.88</v>
      </c>
      <c r="O4658" s="3" t="str">
        <f t="shared" si="365"/>
        <v>LOW</v>
      </c>
      <c r="P4658" t="str">
        <f t="shared" si="367"/>
        <v>NORMAL</v>
      </c>
      <c r="Q4658" s="5">
        <f t="shared" si="366"/>
        <v>43494</v>
      </c>
    </row>
    <row r="4659" spans="1:17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 t="shared" si="363"/>
        <v>LOW</v>
      </c>
      <c r="J4659" s="2" t="str">
        <f t="shared" si="364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s="3" t="str">
        <f t="shared" si="365"/>
        <v>LOW</v>
      </c>
      <c r="P4659" t="str">
        <f t="shared" si="367"/>
        <v>NORMAL</v>
      </c>
      <c r="Q4659" s="5">
        <f t="shared" si="366"/>
        <v>251.70000000000002</v>
      </c>
    </row>
    <row r="4660" spans="1:17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 t="shared" si="363"/>
        <v>LOW</v>
      </c>
      <c r="J4660" s="2" t="str">
        <f t="shared" si="364"/>
        <v>LOW</v>
      </c>
      <c r="K4660" s="2">
        <v>0.06</v>
      </c>
      <c r="L4660" s="2">
        <v>4</v>
      </c>
      <c r="M4660" s="2" t="s">
        <v>23</v>
      </c>
      <c r="N4660" s="2">
        <v>1312.25</v>
      </c>
      <c r="O4660" s="3" t="str">
        <f t="shared" si="365"/>
        <v>LOW</v>
      </c>
      <c r="P4660" t="str">
        <f t="shared" si="367"/>
        <v>NORMAL</v>
      </c>
      <c r="Q4660" s="5">
        <f t="shared" si="366"/>
        <v>21870.833333333336</v>
      </c>
    </row>
    <row r="4661" spans="1:17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 t="shared" si="363"/>
        <v>LOW</v>
      </c>
      <c r="J4661" s="2" t="str">
        <f t="shared" si="364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s="3" t="str">
        <f t="shared" si="365"/>
        <v>LOW</v>
      </c>
      <c r="P4661" t="str">
        <f t="shared" si="367"/>
        <v>HIGH IMPACT</v>
      </c>
      <c r="Q4661" s="5">
        <f t="shared" si="366"/>
        <v>962.8974358974358</v>
      </c>
    </row>
    <row r="4662" spans="1:17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 t="shared" si="363"/>
        <v>LOW</v>
      </c>
      <c r="J4662" s="2" t="str">
        <f t="shared" si="364"/>
        <v>LOW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3" t="str">
        <f t="shared" si="365"/>
        <v>LOW</v>
      </c>
      <c r="P4662" t="str">
        <f t="shared" si="367"/>
        <v>NORMAL</v>
      </c>
      <c r="Q4662" s="5">
        <f t="shared" si="366"/>
        <v>12287.571428571428</v>
      </c>
    </row>
    <row r="4663" spans="1:17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 t="shared" si="363"/>
        <v>LOW</v>
      </c>
      <c r="J4663" s="2" t="str">
        <f t="shared" si="364"/>
        <v>LOW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3" t="str">
        <f t="shared" si="365"/>
        <v>LOW</v>
      </c>
      <c r="P4663" t="str">
        <f t="shared" si="367"/>
        <v>HIGH IMPACT</v>
      </c>
      <c r="Q4663" s="5">
        <f t="shared" si="366"/>
        <v>719.41463414634143</v>
      </c>
    </row>
    <row r="4664" spans="1:17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 t="shared" si="363"/>
        <v>LOW</v>
      </c>
      <c r="J4664" s="2" t="str">
        <f t="shared" si="364"/>
        <v>LOW</v>
      </c>
      <c r="K4664" s="2">
        <v>0.05</v>
      </c>
      <c r="L4664" s="2">
        <v>3</v>
      </c>
      <c r="M4664" s="2" t="s">
        <v>28</v>
      </c>
      <c r="N4664" s="2">
        <v>454.77</v>
      </c>
      <c r="O4664" s="3" t="str">
        <f t="shared" si="365"/>
        <v>LOW</v>
      </c>
      <c r="P4664" t="str">
        <f t="shared" si="367"/>
        <v>NORMAL</v>
      </c>
      <c r="Q4664" s="5">
        <f t="shared" si="366"/>
        <v>9095.4</v>
      </c>
    </row>
    <row r="4665" spans="1:17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 t="shared" si="363"/>
        <v>LOW</v>
      </c>
      <c r="J4665" s="2" t="str">
        <f t="shared" si="364"/>
        <v>LOW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3" t="str">
        <f t="shared" si="365"/>
        <v>LOW</v>
      </c>
      <c r="P4665" t="str">
        <f t="shared" si="367"/>
        <v>HIGH IMPACT</v>
      </c>
      <c r="Q4665" s="5">
        <f t="shared" si="366"/>
        <v>1069.4166666666667</v>
      </c>
    </row>
    <row r="4666" spans="1:17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 t="shared" si="363"/>
        <v>LOW</v>
      </c>
      <c r="J4666" s="2" t="str">
        <f t="shared" si="364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3" t="str">
        <f t="shared" si="365"/>
        <v>LOW</v>
      </c>
      <c r="P4666" t="str">
        <f t="shared" si="367"/>
        <v>NORMAL</v>
      </c>
      <c r="Q4666" s="5">
        <f t="shared" si="366"/>
        <v>1557.0526315789473</v>
      </c>
    </row>
    <row r="4667" spans="1:17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 t="shared" si="363"/>
        <v>LOW</v>
      </c>
      <c r="J4667" s="2" t="str">
        <f t="shared" si="364"/>
        <v>LOW</v>
      </c>
      <c r="K4667" s="2">
        <v>0.3</v>
      </c>
      <c r="L4667" s="2">
        <v>1</v>
      </c>
      <c r="M4667" s="2" t="s">
        <v>17</v>
      </c>
      <c r="N4667" s="2">
        <v>293.61</v>
      </c>
      <c r="O4667" s="3" t="str">
        <f t="shared" si="365"/>
        <v>LOW</v>
      </c>
      <c r="P4667" t="str">
        <f t="shared" si="367"/>
        <v>HIGH IMPACT</v>
      </c>
      <c r="Q4667" s="5">
        <f t="shared" si="366"/>
        <v>978.7</v>
      </c>
    </row>
    <row r="4668" spans="1:17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 t="shared" si="363"/>
        <v>LOW</v>
      </c>
      <c r="J4668" s="2" t="str">
        <f t="shared" si="364"/>
        <v>LOW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3" t="str">
        <f t="shared" si="365"/>
        <v>LOW</v>
      </c>
      <c r="P4668" t="str">
        <f t="shared" si="367"/>
        <v>HIGH IMPACT</v>
      </c>
      <c r="Q4668" s="5">
        <f t="shared" si="366"/>
        <v>4131.1923076923067</v>
      </c>
    </row>
    <row r="4669" spans="1:17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 t="shared" si="363"/>
        <v>LOW</v>
      </c>
      <c r="J4669" s="2" t="str">
        <f t="shared" si="364"/>
        <v>LOW</v>
      </c>
      <c r="K4669" s="2">
        <v>0.3</v>
      </c>
      <c r="L4669" s="2">
        <v>6</v>
      </c>
      <c r="M4669" s="2" t="s">
        <v>17</v>
      </c>
      <c r="N4669" s="2">
        <v>230.37</v>
      </c>
      <c r="O4669" s="3" t="str">
        <f t="shared" si="365"/>
        <v>LOW</v>
      </c>
      <c r="P4669" t="str">
        <f t="shared" si="367"/>
        <v>HIGH IMPACT</v>
      </c>
      <c r="Q4669" s="5">
        <f t="shared" si="366"/>
        <v>767.90000000000009</v>
      </c>
    </row>
    <row r="4670" spans="1:17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 t="shared" si="363"/>
        <v>MEDIUM</v>
      </c>
      <c r="J4670" s="2" t="str">
        <f t="shared" si="364"/>
        <v>LOW</v>
      </c>
      <c r="K4670" s="2">
        <v>0</v>
      </c>
      <c r="L4670" s="2">
        <v>3</v>
      </c>
      <c r="M4670" s="2" t="s">
        <v>23</v>
      </c>
      <c r="N4670" s="2">
        <v>304.76</v>
      </c>
      <c r="O4670" s="3" t="str">
        <f t="shared" si="365"/>
        <v>LOW</v>
      </c>
      <c r="P4670" t="str">
        <f t="shared" si="367"/>
        <v>HIGH IMPACT</v>
      </c>
      <c r="Q4670" s="5" t="str">
        <f t="shared" si="366"/>
        <v>cant divide</v>
      </c>
    </row>
    <row r="4671" spans="1:17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 t="shared" si="363"/>
        <v>LOW</v>
      </c>
      <c r="J4671" s="2" t="str">
        <f t="shared" si="364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s="3" t="str">
        <f t="shared" si="365"/>
        <v>LOW</v>
      </c>
      <c r="P4671" t="str">
        <f t="shared" si="367"/>
        <v>NORMAL</v>
      </c>
      <c r="Q4671" s="5">
        <f t="shared" si="366"/>
        <v>4461.5</v>
      </c>
    </row>
    <row r="4672" spans="1:17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 t="shared" si="363"/>
        <v>LOW</v>
      </c>
      <c r="J4672" s="2" t="str">
        <f t="shared" si="364"/>
        <v>LOW</v>
      </c>
      <c r="K4672" s="2">
        <v>0.26</v>
      </c>
      <c r="L4672" s="2">
        <v>2</v>
      </c>
      <c r="M4672" s="2" t="s">
        <v>28</v>
      </c>
      <c r="N4672" s="2">
        <v>194.49</v>
      </c>
      <c r="O4672" s="3" t="str">
        <f t="shared" si="365"/>
        <v>LOW</v>
      </c>
      <c r="P4672" t="str">
        <f t="shared" si="367"/>
        <v>HIGH IMPACT</v>
      </c>
      <c r="Q4672" s="5">
        <f t="shared" si="366"/>
        <v>748.03846153846155</v>
      </c>
    </row>
    <row r="4673" spans="1:17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 t="shared" si="363"/>
        <v>LOW</v>
      </c>
      <c r="J4673" s="2" t="str">
        <f t="shared" si="364"/>
        <v>LOW</v>
      </c>
      <c r="K4673" s="2">
        <v>0.11</v>
      </c>
      <c r="L4673" s="2">
        <v>3</v>
      </c>
      <c r="M4673" s="2" t="s">
        <v>23</v>
      </c>
      <c r="N4673" s="2">
        <v>259.2</v>
      </c>
      <c r="O4673" s="3" t="str">
        <f t="shared" si="365"/>
        <v>LOW</v>
      </c>
      <c r="P4673" t="str">
        <f t="shared" si="367"/>
        <v>NORMAL</v>
      </c>
      <c r="Q4673" s="5">
        <f t="shared" si="366"/>
        <v>2356.363636363636</v>
      </c>
    </row>
    <row r="4674" spans="1:17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 t="shared" si="363"/>
        <v>LOW</v>
      </c>
      <c r="J4674" s="2" t="str">
        <f t="shared" si="364"/>
        <v>LOW</v>
      </c>
      <c r="K4674" s="2">
        <v>0.04</v>
      </c>
      <c r="L4674" s="2">
        <v>9</v>
      </c>
      <c r="M4674" s="2" t="s">
        <v>28</v>
      </c>
      <c r="N4674" s="2">
        <v>793.5</v>
      </c>
      <c r="O4674" s="3" t="str">
        <f t="shared" si="365"/>
        <v>LOW</v>
      </c>
      <c r="P4674" t="str">
        <f t="shared" si="367"/>
        <v>NORMAL</v>
      </c>
      <c r="Q4674" s="5">
        <f t="shared" si="366"/>
        <v>19837.5</v>
      </c>
    </row>
    <row r="4675" spans="1:17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 t="shared" ref="I4675:I4738" si="368">IF(H4675&gt;10000,"HIGH",IF(H4675&gt;5000,"MEDIUM","LOW"))</f>
        <v>LOW</v>
      </c>
      <c r="J4675" s="2" t="str">
        <f t="shared" ref="J4675:J4738" si="369">IF(H4675&gt;10000,"HIGH","LOW")</f>
        <v>LOW</v>
      </c>
      <c r="K4675" s="2">
        <v>0.11</v>
      </c>
      <c r="L4675" s="2">
        <v>6</v>
      </c>
      <c r="M4675" s="2" t="s">
        <v>23</v>
      </c>
      <c r="N4675" s="2">
        <v>685.74</v>
      </c>
      <c r="O4675" s="3" t="str">
        <f t="shared" ref="O4675:O4738" si="370">IF(AND(H4675&gt;5000,N4675&gt;500),"HIGH","LOW")</f>
        <v>LOW</v>
      </c>
      <c r="P4675" t="str">
        <f t="shared" si="367"/>
        <v>NORMAL</v>
      </c>
      <c r="Q4675" s="5">
        <f t="shared" ref="Q4675:Q4738" si="371">IFERROR(N4675/K4675,"cant divide")</f>
        <v>6234</v>
      </c>
    </row>
    <row r="4676" spans="1:17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 t="shared" si="368"/>
        <v>LOW</v>
      </c>
      <c r="J4676" s="2" t="str">
        <f t="shared" si="369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s="3" t="str">
        <f t="shared" si="370"/>
        <v>LOW</v>
      </c>
      <c r="P4676" t="str">
        <f t="shared" si="367"/>
        <v>HIGH IMPACT</v>
      </c>
      <c r="Q4676" s="5">
        <f t="shared" si="371"/>
        <v>1991.3846153846152</v>
      </c>
    </row>
    <row r="4677" spans="1:17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 t="shared" si="368"/>
        <v>LOW</v>
      </c>
      <c r="J4677" s="2" t="str">
        <f t="shared" si="369"/>
        <v>LOW</v>
      </c>
      <c r="K4677" s="2">
        <v>0.27</v>
      </c>
      <c r="L4677" s="2">
        <v>2</v>
      </c>
      <c r="M4677" s="2" t="s">
        <v>23</v>
      </c>
      <c r="N4677" s="2">
        <v>417.61</v>
      </c>
      <c r="O4677" s="3" t="str">
        <f t="shared" si="370"/>
        <v>LOW</v>
      </c>
      <c r="P4677" t="str">
        <f t="shared" si="367"/>
        <v>HIGH IMPACT</v>
      </c>
      <c r="Q4677" s="5">
        <f t="shared" si="371"/>
        <v>1546.7037037037037</v>
      </c>
    </row>
    <row r="4678" spans="1:17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 t="shared" si="368"/>
        <v>LOW</v>
      </c>
      <c r="J4678" s="2" t="str">
        <f t="shared" si="369"/>
        <v>LOW</v>
      </c>
      <c r="K4678" s="2">
        <v>0.1</v>
      </c>
      <c r="L4678" s="2">
        <v>7</v>
      </c>
      <c r="M4678" s="2" t="s">
        <v>28</v>
      </c>
      <c r="N4678" s="2">
        <v>1175.75</v>
      </c>
      <c r="O4678" s="3" t="str">
        <f t="shared" si="370"/>
        <v>LOW</v>
      </c>
      <c r="P4678" t="str">
        <f t="shared" si="367"/>
        <v>NORMAL</v>
      </c>
      <c r="Q4678" s="5">
        <f t="shared" si="371"/>
        <v>11757.5</v>
      </c>
    </row>
    <row r="4679" spans="1:17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 t="shared" si="368"/>
        <v>LOW</v>
      </c>
      <c r="J4679" s="2" t="str">
        <f t="shared" si="369"/>
        <v>LOW</v>
      </c>
      <c r="K4679" s="2">
        <v>0.01</v>
      </c>
      <c r="L4679" s="2">
        <v>6</v>
      </c>
      <c r="M4679" s="2" t="s">
        <v>17</v>
      </c>
      <c r="N4679" s="2">
        <v>669.79</v>
      </c>
      <c r="O4679" s="3" t="str">
        <f t="shared" si="370"/>
        <v>LOW</v>
      </c>
      <c r="P4679" t="str">
        <f t="shared" si="367"/>
        <v>NORMAL</v>
      </c>
      <c r="Q4679" s="5">
        <f t="shared" si="371"/>
        <v>66979</v>
      </c>
    </row>
    <row r="4680" spans="1:17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 t="shared" si="368"/>
        <v>LOW</v>
      </c>
      <c r="J4680" s="2" t="str">
        <f t="shared" si="369"/>
        <v>LOW</v>
      </c>
      <c r="K4680" s="2">
        <v>0.18</v>
      </c>
      <c r="L4680" s="2">
        <v>1</v>
      </c>
      <c r="M4680" s="2" t="s">
        <v>28</v>
      </c>
      <c r="N4680" s="2">
        <v>670.88</v>
      </c>
      <c r="O4680" s="3" t="str">
        <f t="shared" si="370"/>
        <v>LOW</v>
      </c>
      <c r="P4680" t="str">
        <f t="shared" ref="P4680:P4743" si="372">IF(OR(H4680&gt;5000,K4680&gt;0.2),"HIGH IMPACT","NORMAL")</f>
        <v>NORMAL</v>
      </c>
      <c r="Q4680" s="5">
        <f t="shared" si="371"/>
        <v>3727.1111111111113</v>
      </c>
    </row>
    <row r="4681" spans="1:17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 t="shared" si="368"/>
        <v>LOW</v>
      </c>
      <c r="J4681" s="2" t="str">
        <f t="shared" si="369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s="3" t="str">
        <f t="shared" si="370"/>
        <v>LOW</v>
      </c>
      <c r="P4681" t="str">
        <f t="shared" si="372"/>
        <v>NORMAL</v>
      </c>
      <c r="Q4681" s="5">
        <f t="shared" si="371"/>
        <v>1181.6666666666667</v>
      </c>
    </row>
    <row r="4682" spans="1:17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 t="shared" si="368"/>
        <v>LOW</v>
      </c>
      <c r="J4682" s="2" t="str">
        <f t="shared" si="369"/>
        <v>LOW</v>
      </c>
      <c r="K4682" s="2">
        <v>0.37</v>
      </c>
      <c r="L4682" s="2">
        <v>6</v>
      </c>
      <c r="M4682" s="2" t="s">
        <v>28</v>
      </c>
      <c r="N4682" s="2">
        <v>128.59</v>
      </c>
      <c r="O4682" s="3" t="str">
        <f t="shared" si="370"/>
        <v>LOW</v>
      </c>
      <c r="P4682" t="str">
        <f t="shared" si="372"/>
        <v>HIGH IMPACT</v>
      </c>
      <c r="Q4682" s="5">
        <f t="shared" si="371"/>
        <v>347.54054054054058</v>
      </c>
    </row>
    <row r="4683" spans="1:17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 t="shared" si="368"/>
        <v>LOW</v>
      </c>
      <c r="J4683" s="2" t="str">
        <f t="shared" si="369"/>
        <v>LOW</v>
      </c>
      <c r="K4683" s="2">
        <v>0.46</v>
      </c>
      <c r="L4683" s="2">
        <v>6</v>
      </c>
      <c r="M4683" s="2" t="s">
        <v>28</v>
      </c>
      <c r="N4683" s="2">
        <v>1305.48</v>
      </c>
      <c r="O4683" s="3" t="str">
        <f t="shared" si="370"/>
        <v>LOW</v>
      </c>
      <c r="P4683" t="str">
        <f t="shared" si="372"/>
        <v>HIGH IMPACT</v>
      </c>
      <c r="Q4683" s="5">
        <f t="shared" si="371"/>
        <v>2838</v>
      </c>
    </row>
    <row r="4684" spans="1:17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 t="shared" si="368"/>
        <v>LOW</v>
      </c>
      <c r="J4684" s="2" t="str">
        <f t="shared" si="369"/>
        <v>LOW</v>
      </c>
      <c r="K4684" s="2">
        <v>0.19</v>
      </c>
      <c r="L4684" s="2">
        <v>6</v>
      </c>
      <c r="M4684" s="2" t="s">
        <v>28</v>
      </c>
      <c r="N4684" s="2">
        <v>1065.33</v>
      </c>
      <c r="O4684" s="3" t="str">
        <f t="shared" si="370"/>
        <v>LOW</v>
      </c>
      <c r="P4684" t="str">
        <f t="shared" si="372"/>
        <v>NORMAL</v>
      </c>
      <c r="Q4684" s="5">
        <f t="shared" si="371"/>
        <v>5607</v>
      </c>
    </row>
    <row r="4685" spans="1:17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 t="shared" si="368"/>
        <v>LOW</v>
      </c>
      <c r="J4685" s="2" t="str">
        <f t="shared" si="369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s="3" t="str">
        <f t="shared" si="370"/>
        <v>LOW</v>
      </c>
      <c r="P4685" t="str">
        <f t="shared" si="372"/>
        <v>HIGH IMPACT</v>
      </c>
      <c r="Q4685" s="5">
        <f t="shared" si="371"/>
        <v>113.55882352941175</v>
      </c>
    </row>
    <row r="4686" spans="1:17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 t="shared" si="368"/>
        <v>LOW</v>
      </c>
      <c r="J4686" s="2" t="str">
        <f t="shared" si="369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3" t="str">
        <f t="shared" si="370"/>
        <v>LOW</v>
      </c>
      <c r="P4686" t="str">
        <f t="shared" si="372"/>
        <v>HIGH IMPACT</v>
      </c>
      <c r="Q4686" s="5">
        <f t="shared" si="371"/>
        <v>3699.6250000000005</v>
      </c>
    </row>
    <row r="4687" spans="1:17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 t="shared" si="368"/>
        <v>HIGH</v>
      </c>
      <c r="J4687" s="2" t="str">
        <f t="shared" si="369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s="3" t="str">
        <f t="shared" si="370"/>
        <v>LOW</v>
      </c>
      <c r="P4687" t="str">
        <f t="shared" si="372"/>
        <v>HIGH IMPACT</v>
      </c>
      <c r="Q4687" s="5">
        <f t="shared" si="371"/>
        <v>121.90476190476191</v>
      </c>
    </row>
    <row r="4688" spans="1:17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 t="shared" si="368"/>
        <v>LOW</v>
      </c>
      <c r="J4688" s="2" t="str">
        <f t="shared" si="369"/>
        <v>LOW</v>
      </c>
      <c r="K4688" s="2">
        <v>0.03</v>
      </c>
      <c r="L4688" s="2">
        <v>9</v>
      </c>
      <c r="M4688" s="2" t="s">
        <v>23</v>
      </c>
      <c r="N4688" s="2">
        <v>627.15</v>
      </c>
      <c r="O4688" s="3" t="str">
        <f t="shared" si="370"/>
        <v>LOW</v>
      </c>
      <c r="P4688" t="str">
        <f t="shared" si="372"/>
        <v>NORMAL</v>
      </c>
      <c r="Q4688" s="5">
        <f t="shared" si="371"/>
        <v>20905</v>
      </c>
    </row>
    <row r="4689" spans="1:17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 t="shared" si="368"/>
        <v>MEDIUM</v>
      </c>
      <c r="J4689" s="2" t="str">
        <f t="shared" si="369"/>
        <v>LOW</v>
      </c>
      <c r="K4689" s="2">
        <v>0.24</v>
      </c>
      <c r="L4689" s="2">
        <v>9</v>
      </c>
      <c r="M4689" s="2" t="s">
        <v>23</v>
      </c>
      <c r="N4689" s="2">
        <v>74.28</v>
      </c>
      <c r="O4689" s="3" t="str">
        <f t="shared" si="370"/>
        <v>LOW</v>
      </c>
      <c r="P4689" t="str">
        <f t="shared" si="372"/>
        <v>HIGH IMPACT</v>
      </c>
      <c r="Q4689" s="5">
        <f t="shared" si="371"/>
        <v>309.5</v>
      </c>
    </row>
    <row r="4690" spans="1:17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 t="shared" si="368"/>
        <v>LOW</v>
      </c>
      <c r="J4690" s="2" t="str">
        <f t="shared" si="369"/>
        <v>LOW</v>
      </c>
      <c r="K4690" s="2">
        <v>0.18</v>
      </c>
      <c r="L4690" s="2">
        <v>9</v>
      </c>
      <c r="M4690" s="2" t="s">
        <v>17</v>
      </c>
      <c r="N4690" s="2">
        <v>1034.08</v>
      </c>
      <c r="O4690" s="3" t="str">
        <f t="shared" si="370"/>
        <v>LOW</v>
      </c>
      <c r="P4690" t="str">
        <f t="shared" si="372"/>
        <v>NORMAL</v>
      </c>
      <c r="Q4690" s="5">
        <f t="shared" si="371"/>
        <v>5744.8888888888887</v>
      </c>
    </row>
    <row r="4691" spans="1:17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 t="shared" si="368"/>
        <v>LOW</v>
      </c>
      <c r="J4691" s="2" t="str">
        <f t="shared" si="369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3" t="str">
        <f t="shared" si="370"/>
        <v>LOW</v>
      </c>
      <c r="P4691" t="str">
        <f t="shared" si="372"/>
        <v>HIGH IMPACT</v>
      </c>
      <c r="Q4691" s="5">
        <f t="shared" si="371"/>
        <v>5041.4285714285706</v>
      </c>
    </row>
    <row r="4692" spans="1:17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 t="shared" si="368"/>
        <v>LOW</v>
      </c>
      <c r="J4692" s="2" t="str">
        <f t="shared" si="369"/>
        <v>LOW</v>
      </c>
      <c r="K4692" s="2">
        <v>0.06</v>
      </c>
      <c r="L4692" s="2">
        <v>9</v>
      </c>
      <c r="M4692" s="2" t="s">
        <v>17</v>
      </c>
      <c r="N4692" s="2">
        <v>849.61</v>
      </c>
      <c r="O4692" s="3" t="str">
        <f t="shared" si="370"/>
        <v>LOW</v>
      </c>
      <c r="P4692" t="str">
        <f t="shared" si="372"/>
        <v>NORMAL</v>
      </c>
      <c r="Q4692" s="5">
        <f t="shared" si="371"/>
        <v>14160.166666666668</v>
      </c>
    </row>
    <row r="4693" spans="1:17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 t="shared" si="368"/>
        <v>LOW</v>
      </c>
      <c r="J4693" s="2" t="str">
        <f t="shared" si="369"/>
        <v>LOW</v>
      </c>
      <c r="K4693" s="2">
        <v>0.36</v>
      </c>
      <c r="L4693" s="2">
        <v>9</v>
      </c>
      <c r="M4693" s="2" t="s">
        <v>23</v>
      </c>
      <c r="N4693" s="2">
        <v>227.29</v>
      </c>
      <c r="O4693" s="3" t="str">
        <f t="shared" si="370"/>
        <v>LOW</v>
      </c>
      <c r="P4693" t="str">
        <f t="shared" si="372"/>
        <v>HIGH IMPACT</v>
      </c>
      <c r="Q4693" s="5">
        <f t="shared" si="371"/>
        <v>631.36111111111109</v>
      </c>
    </row>
    <row r="4694" spans="1:17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 t="shared" si="368"/>
        <v>LOW</v>
      </c>
      <c r="J4694" s="2" t="str">
        <f t="shared" si="369"/>
        <v>LOW</v>
      </c>
      <c r="K4694" s="2">
        <v>0.39</v>
      </c>
      <c r="L4694" s="2">
        <v>3</v>
      </c>
      <c r="M4694" s="2" t="s">
        <v>28</v>
      </c>
      <c r="N4694" s="2">
        <v>609</v>
      </c>
      <c r="O4694" s="3" t="str">
        <f t="shared" si="370"/>
        <v>LOW</v>
      </c>
      <c r="P4694" t="str">
        <f t="shared" si="372"/>
        <v>HIGH IMPACT</v>
      </c>
      <c r="Q4694" s="5">
        <f t="shared" si="371"/>
        <v>1561.5384615384614</v>
      </c>
    </row>
    <row r="4695" spans="1:17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 t="shared" si="368"/>
        <v>LOW</v>
      </c>
      <c r="J4695" s="2" t="str">
        <f t="shared" si="369"/>
        <v>LOW</v>
      </c>
      <c r="K4695" s="2">
        <v>0.19</v>
      </c>
      <c r="L4695" s="2">
        <v>4</v>
      </c>
      <c r="M4695" s="2" t="s">
        <v>23</v>
      </c>
      <c r="N4695" s="2">
        <v>987.01</v>
      </c>
      <c r="O4695" s="3" t="str">
        <f t="shared" si="370"/>
        <v>LOW</v>
      </c>
      <c r="P4695" t="str">
        <f t="shared" si="372"/>
        <v>NORMAL</v>
      </c>
      <c r="Q4695" s="5">
        <f t="shared" si="371"/>
        <v>5194.7894736842109</v>
      </c>
    </row>
    <row r="4696" spans="1:17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 t="shared" si="368"/>
        <v>LOW</v>
      </c>
      <c r="J4696" s="2" t="str">
        <f t="shared" si="369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s="3" t="str">
        <f t="shared" si="370"/>
        <v>LOW</v>
      </c>
      <c r="P4696" t="str">
        <f t="shared" si="372"/>
        <v>NORMAL</v>
      </c>
      <c r="Q4696" s="5">
        <f t="shared" si="371"/>
        <v>2126.5555555555557</v>
      </c>
    </row>
    <row r="4697" spans="1:17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 t="shared" si="368"/>
        <v>LOW</v>
      </c>
      <c r="J4697" s="2" t="str">
        <f t="shared" si="369"/>
        <v>LOW</v>
      </c>
      <c r="K4697" s="2">
        <v>0.31</v>
      </c>
      <c r="L4697" s="2">
        <v>4</v>
      </c>
      <c r="M4697" s="2" t="s">
        <v>17</v>
      </c>
      <c r="N4697" s="2">
        <v>173.77</v>
      </c>
      <c r="O4697" s="3" t="str">
        <f t="shared" si="370"/>
        <v>LOW</v>
      </c>
      <c r="P4697" t="str">
        <f t="shared" si="372"/>
        <v>HIGH IMPACT</v>
      </c>
      <c r="Q4697" s="5">
        <f t="shared" si="371"/>
        <v>560.54838709677426</v>
      </c>
    </row>
    <row r="4698" spans="1:17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 t="shared" si="368"/>
        <v>LOW</v>
      </c>
      <c r="J4698" s="2" t="str">
        <f t="shared" si="369"/>
        <v>LOW</v>
      </c>
      <c r="K4698" s="2">
        <v>0.48</v>
      </c>
      <c r="L4698" s="2">
        <v>7</v>
      </c>
      <c r="M4698" s="2" t="s">
        <v>17</v>
      </c>
      <c r="N4698" s="2">
        <v>477.22</v>
      </c>
      <c r="O4698" s="3" t="str">
        <f t="shared" si="370"/>
        <v>LOW</v>
      </c>
      <c r="P4698" t="str">
        <f t="shared" si="372"/>
        <v>HIGH IMPACT</v>
      </c>
      <c r="Q4698" s="5">
        <f t="shared" si="371"/>
        <v>994.20833333333337</v>
      </c>
    </row>
    <row r="4699" spans="1:17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 t="shared" si="368"/>
        <v>LOW</v>
      </c>
      <c r="J4699" s="2" t="str">
        <f t="shared" si="369"/>
        <v>LOW</v>
      </c>
      <c r="K4699" s="2">
        <v>0.35</v>
      </c>
      <c r="L4699" s="2">
        <v>5</v>
      </c>
      <c r="M4699" s="2" t="s">
        <v>23</v>
      </c>
      <c r="N4699" s="2">
        <v>475.83</v>
      </c>
      <c r="O4699" s="3" t="str">
        <f t="shared" si="370"/>
        <v>LOW</v>
      </c>
      <c r="P4699" t="str">
        <f t="shared" si="372"/>
        <v>HIGH IMPACT</v>
      </c>
      <c r="Q4699" s="5">
        <f t="shared" si="371"/>
        <v>1359.5142857142857</v>
      </c>
    </row>
    <row r="4700" spans="1:17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 t="shared" si="368"/>
        <v>LOW</v>
      </c>
      <c r="J4700" s="2" t="str">
        <f t="shared" si="369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s="3" t="str">
        <f t="shared" si="370"/>
        <v>LOW</v>
      </c>
      <c r="P4700" t="str">
        <f t="shared" si="372"/>
        <v>NORMAL</v>
      </c>
      <c r="Q4700" s="5">
        <f t="shared" si="371"/>
        <v>842.16666666666674</v>
      </c>
    </row>
    <row r="4701" spans="1:17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 t="shared" si="368"/>
        <v>LOW</v>
      </c>
      <c r="J4701" s="2" t="str">
        <f t="shared" si="369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3" t="str">
        <f t="shared" si="370"/>
        <v>LOW</v>
      </c>
      <c r="P4701" t="str">
        <f t="shared" si="372"/>
        <v>NORMAL</v>
      </c>
      <c r="Q4701" s="5">
        <f t="shared" si="371"/>
        <v>3140.9500000000003</v>
      </c>
    </row>
    <row r="4702" spans="1:17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 t="shared" si="368"/>
        <v>LOW</v>
      </c>
      <c r="J4702" s="2" t="str">
        <f t="shared" si="369"/>
        <v>LOW</v>
      </c>
      <c r="K4702" s="2">
        <v>0.46</v>
      </c>
      <c r="L4702" s="2">
        <v>7</v>
      </c>
      <c r="M4702" s="2" t="s">
        <v>17</v>
      </c>
      <c r="N4702" s="2">
        <v>1017.95</v>
      </c>
      <c r="O4702" s="3" t="str">
        <f t="shared" si="370"/>
        <v>LOW</v>
      </c>
      <c r="P4702" t="str">
        <f t="shared" si="372"/>
        <v>HIGH IMPACT</v>
      </c>
      <c r="Q4702" s="5">
        <f t="shared" si="371"/>
        <v>2212.9347826086955</v>
      </c>
    </row>
    <row r="4703" spans="1:17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 t="shared" si="368"/>
        <v>MEDIUM</v>
      </c>
      <c r="J4703" s="2" t="str">
        <f t="shared" si="369"/>
        <v>LOW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3" t="str">
        <f t="shared" si="370"/>
        <v>HIGH</v>
      </c>
      <c r="P4703" t="str">
        <f t="shared" si="372"/>
        <v>HIGH IMPACT</v>
      </c>
      <c r="Q4703" s="5">
        <f t="shared" si="371"/>
        <v>2007.9687499999998</v>
      </c>
    </row>
    <row r="4704" spans="1:17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 t="shared" si="368"/>
        <v>LOW</v>
      </c>
      <c r="J4704" s="2" t="str">
        <f t="shared" si="369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3" t="str">
        <f t="shared" si="370"/>
        <v>LOW</v>
      </c>
      <c r="P4704" t="str">
        <f t="shared" si="372"/>
        <v>NORMAL</v>
      </c>
      <c r="Q4704" s="5">
        <f t="shared" si="371"/>
        <v>892.85714285714278</v>
      </c>
    </row>
    <row r="4705" spans="1:17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 t="shared" si="368"/>
        <v>LOW</v>
      </c>
      <c r="J4705" s="2" t="str">
        <f t="shared" si="369"/>
        <v>LOW</v>
      </c>
      <c r="K4705" s="2">
        <v>0.36</v>
      </c>
      <c r="L4705" s="2">
        <v>9</v>
      </c>
      <c r="M4705" s="2" t="s">
        <v>17</v>
      </c>
      <c r="N4705" s="2">
        <v>203.8</v>
      </c>
      <c r="O4705" s="3" t="str">
        <f t="shared" si="370"/>
        <v>LOW</v>
      </c>
      <c r="P4705" t="str">
        <f t="shared" si="372"/>
        <v>HIGH IMPACT</v>
      </c>
      <c r="Q4705" s="5">
        <f t="shared" si="371"/>
        <v>566.1111111111112</v>
      </c>
    </row>
    <row r="4706" spans="1:17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 t="shared" si="368"/>
        <v>LOW</v>
      </c>
      <c r="J4706" s="2" t="str">
        <f t="shared" si="369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s="3" t="str">
        <f t="shared" si="370"/>
        <v>LOW</v>
      </c>
      <c r="P4706" t="str">
        <f t="shared" si="372"/>
        <v>NORMAL</v>
      </c>
      <c r="Q4706" s="5">
        <f t="shared" si="371"/>
        <v>2767.2777777777778</v>
      </c>
    </row>
    <row r="4707" spans="1:17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 t="shared" si="368"/>
        <v>LOW</v>
      </c>
      <c r="J4707" s="2" t="str">
        <f t="shared" si="369"/>
        <v>LOW</v>
      </c>
      <c r="K4707" s="2">
        <v>0.24</v>
      </c>
      <c r="L4707" s="2">
        <v>5</v>
      </c>
      <c r="M4707" s="2" t="s">
        <v>17</v>
      </c>
      <c r="N4707" s="2">
        <v>75.91</v>
      </c>
      <c r="O4707" s="3" t="str">
        <f t="shared" si="370"/>
        <v>LOW</v>
      </c>
      <c r="P4707" t="str">
        <f t="shared" si="372"/>
        <v>HIGH IMPACT</v>
      </c>
      <c r="Q4707" s="5">
        <f t="shared" si="371"/>
        <v>316.29166666666669</v>
      </c>
    </row>
    <row r="4708" spans="1:17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 t="shared" si="368"/>
        <v>LOW</v>
      </c>
      <c r="J4708" s="2" t="str">
        <f t="shared" si="369"/>
        <v>LOW</v>
      </c>
      <c r="K4708" s="2">
        <v>0.21</v>
      </c>
      <c r="L4708" s="2">
        <v>9</v>
      </c>
      <c r="M4708" s="2" t="s">
        <v>23</v>
      </c>
      <c r="N4708" s="2">
        <v>364.43</v>
      </c>
      <c r="O4708" s="3" t="str">
        <f t="shared" si="370"/>
        <v>LOW</v>
      </c>
      <c r="P4708" t="str">
        <f t="shared" si="372"/>
        <v>HIGH IMPACT</v>
      </c>
      <c r="Q4708" s="5">
        <f t="shared" si="371"/>
        <v>1735.3809523809525</v>
      </c>
    </row>
    <row r="4709" spans="1:17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 t="shared" si="368"/>
        <v>MEDIUM</v>
      </c>
      <c r="J4709" s="2" t="str">
        <f t="shared" si="369"/>
        <v>LOW</v>
      </c>
      <c r="K4709" s="2">
        <v>0.36</v>
      </c>
      <c r="L4709" s="2">
        <v>9</v>
      </c>
      <c r="M4709" s="2" t="s">
        <v>23</v>
      </c>
      <c r="N4709" s="2">
        <v>146.12</v>
      </c>
      <c r="O4709" s="3" t="str">
        <f t="shared" si="370"/>
        <v>LOW</v>
      </c>
      <c r="P4709" t="str">
        <f t="shared" si="372"/>
        <v>HIGH IMPACT</v>
      </c>
      <c r="Q4709" s="5">
        <f t="shared" si="371"/>
        <v>405.88888888888891</v>
      </c>
    </row>
    <row r="4710" spans="1:17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 t="shared" si="368"/>
        <v>LOW</v>
      </c>
      <c r="J4710" s="2" t="str">
        <f t="shared" si="369"/>
        <v>LOW</v>
      </c>
      <c r="K4710" s="2">
        <v>0.11</v>
      </c>
      <c r="L4710" s="2">
        <v>2</v>
      </c>
      <c r="M4710" s="2" t="s">
        <v>23</v>
      </c>
      <c r="N4710" s="2">
        <v>389.58</v>
      </c>
      <c r="O4710" s="3" t="str">
        <f t="shared" si="370"/>
        <v>LOW</v>
      </c>
      <c r="P4710" t="str">
        <f t="shared" si="372"/>
        <v>NORMAL</v>
      </c>
      <c r="Q4710" s="5">
        <f t="shared" si="371"/>
        <v>3541.6363636363635</v>
      </c>
    </row>
    <row r="4711" spans="1:17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 t="shared" si="368"/>
        <v>LOW</v>
      </c>
      <c r="J4711" s="2" t="str">
        <f t="shared" si="369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s="3" t="str">
        <f t="shared" si="370"/>
        <v>LOW</v>
      </c>
      <c r="P4711" t="str">
        <f t="shared" si="372"/>
        <v>NORMAL</v>
      </c>
      <c r="Q4711" s="5">
        <f t="shared" si="371"/>
        <v>1802.8947368421052</v>
      </c>
    </row>
    <row r="4712" spans="1:17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 t="shared" si="368"/>
        <v>LOW</v>
      </c>
      <c r="J4712" s="2" t="str">
        <f t="shared" si="369"/>
        <v>LOW</v>
      </c>
      <c r="K4712" s="2">
        <v>0.37</v>
      </c>
      <c r="L4712" s="2">
        <v>9</v>
      </c>
      <c r="M4712" s="2" t="s">
        <v>28</v>
      </c>
      <c r="N4712" s="2">
        <v>577.16</v>
      </c>
      <c r="O4712" s="3" t="str">
        <f t="shared" si="370"/>
        <v>LOW</v>
      </c>
      <c r="P4712" t="str">
        <f t="shared" si="372"/>
        <v>HIGH IMPACT</v>
      </c>
      <c r="Q4712" s="5">
        <f t="shared" si="371"/>
        <v>1559.8918918918919</v>
      </c>
    </row>
    <row r="4713" spans="1:17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 t="shared" si="368"/>
        <v>LOW</v>
      </c>
      <c r="J4713" s="2" t="str">
        <f t="shared" si="369"/>
        <v>LOW</v>
      </c>
      <c r="K4713" s="2">
        <v>0.35</v>
      </c>
      <c r="L4713" s="2">
        <v>6</v>
      </c>
      <c r="M4713" s="2" t="s">
        <v>17</v>
      </c>
      <c r="N4713" s="2">
        <v>949.8</v>
      </c>
      <c r="O4713" s="3" t="str">
        <f t="shared" si="370"/>
        <v>LOW</v>
      </c>
      <c r="P4713" t="str">
        <f t="shared" si="372"/>
        <v>HIGH IMPACT</v>
      </c>
      <c r="Q4713" s="5">
        <f t="shared" si="371"/>
        <v>2713.7142857142858</v>
      </c>
    </row>
    <row r="4714" spans="1:17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 t="shared" si="368"/>
        <v>HIGH</v>
      </c>
      <c r="J4714" s="2" t="str">
        <f t="shared" si="369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s="3" t="str">
        <f t="shared" si="370"/>
        <v>LOW</v>
      </c>
      <c r="P4714" t="str">
        <f t="shared" si="372"/>
        <v>HIGH IMPACT</v>
      </c>
      <c r="Q4714" s="5">
        <f t="shared" si="371"/>
        <v>3275.1</v>
      </c>
    </row>
    <row r="4715" spans="1:17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 t="shared" si="368"/>
        <v>LOW</v>
      </c>
      <c r="J4715" s="2" t="str">
        <f t="shared" si="369"/>
        <v>LOW</v>
      </c>
      <c r="K4715" s="2">
        <v>0.18</v>
      </c>
      <c r="L4715" s="2">
        <v>8</v>
      </c>
      <c r="M4715" s="2" t="s">
        <v>28</v>
      </c>
      <c r="N4715" s="2">
        <v>499.02</v>
      </c>
      <c r="O4715" s="3" t="str">
        <f t="shared" si="370"/>
        <v>LOW</v>
      </c>
      <c r="P4715" t="str">
        <f t="shared" si="372"/>
        <v>NORMAL</v>
      </c>
      <c r="Q4715" s="5">
        <f t="shared" si="371"/>
        <v>2772.3333333333335</v>
      </c>
    </row>
    <row r="4716" spans="1:17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 t="shared" si="368"/>
        <v>LOW</v>
      </c>
      <c r="J4716" s="2" t="str">
        <f t="shared" si="369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s="3" t="str">
        <f t="shared" si="370"/>
        <v>LOW</v>
      </c>
      <c r="P4716" t="str">
        <f t="shared" si="372"/>
        <v>NORMAL</v>
      </c>
      <c r="Q4716" s="5">
        <f t="shared" si="371"/>
        <v>21393</v>
      </c>
    </row>
    <row r="4717" spans="1:17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 t="shared" si="368"/>
        <v>LOW</v>
      </c>
      <c r="J4717" s="2" t="str">
        <f t="shared" si="369"/>
        <v>LOW</v>
      </c>
      <c r="K4717" s="2">
        <v>0.27</v>
      </c>
      <c r="L4717" s="2">
        <v>5</v>
      </c>
      <c r="M4717" s="2" t="s">
        <v>28</v>
      </c>
      <c r="N4717" s="2">
        <v>375.65</v>
      </c>
      <c r="O4717" s="3" t="str">
        <f t="shared" si="370"/>
        <v>LOW</v>
      </c>
      <c r="P4717" t="str">
        <f t="shared" si="372"/>
        <v>HIGH IMPACT</v>
      </c>
      <c r="Q4717" s="5">
        <f t="shared" si="371"/>
        <v>1391.2962962962961</v>
      </c>
    </row>
    <row r="4718" spans="1:17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 t="shared" si="368"/>
        <v>LOW</v>
      </c>
      <c r="J4718" s="2" t="str">
        <f t="shared" si="369"/>
        <v>LOW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3" t="str">
        <f t="shared" si="370"/>
        <v>LOW</v>
      </c>
      <c r="P4718" t="str">
        <f t="shared" si="372"/>
        <v>NORMAL</v>
      </c>
      <c r="Q4718" s="5">
        <f t="shared" si="371"/>
        <v>2561.2142857142853</v>
      </c>
    </row>
    <row r="4719" spans="1:17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 t="shared" si="368"/>
        <v>MEDIUM</v>
      </c>
      <c r="J4719" s="2" t="str">
        <f t="shared" si="369"/>
        <v>LOW</v>
      </c>
      <c r="K4719" s="2">
        <v>0.01</v>
      </c>
      <c r="L4719" s="2">
        <v>3</v>
      </c>
      <c r="M4719" s="2" t="s">
        <v>23</v>
      </c>
      <c r="N4719" s="2">
        <v>319.05</v>
      </c>
      <c r="O4719" s="3" t="str">
        <f t="shared" si="370"/>
        <v>LOW</v>
      </c>
      <c r="P4719" t="str">
        <f t="shared" si="372"/>
        <v>HIGH IMPACT</v>
      </c>
      <c r="Q4719" s="5">
        <f t="shared" si="371"/>
        <v>31905</v>
      </c>
    </row>
    <row r="4720" spans="1:17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 t="shared" si="368"/>
        <v>LOW</v>
      </c>
      <c r="J4720" s="2" t="str">
        <f t="shared" si="369"/>
        <v>LOW</v>
      </c>
      <c r="K4720" s="2">
        <v>0.21</v>
      </c>
      <c r="L4720" s="2">
        <v>4</v>
      </c>
      <c r="M4720" s="2" t="s">
        <v>17</v>
      </c>
      <c r="N4720" s="2">
        <v>469.84</v>
      </c>
      <c r="O4720" s="3" t="str">
        <f t="shared" si="370"/>
        <v>LOW</v>
      </c>
      <c r="P4720" t="str">
        <f t="shared" si="372"/>
        <v>HIGH IMPACT</v>
      </c>
      <c r="Q4720" s="5">
        <f t="shared" si="371"/>
        <v>2237.3333333333335</v>
      </c>
    </row>
    <row r="4721" spans="1:17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 t="shared" si="368"/>
        <v>LOW</v>
      </c>
      <c r="J4721" s="2" t="str">
        <f t="shared" si="369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s="3" t="str">
        <f t="shared" si="370"/>
        <v>LOW</v>
      </c>
      <c r="P4721" t="str">
        <f t="shared" si="372"/>
        <v>HIGH IMPACT</v>
      </c>
      <c r="Q4721" s="5">
        <f t="shared" si="371"/>
        <v>804.26086956521726</v>
      </c>
    </row>
    <row r="4722" spans="1:17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 t="shared" si="368"/>
        <v>LOW</v>
      </c>
      <c r="J4722" s="2" t="str">
        <f t="shared" si="369"/>
        <v>LOW</v>
      </c>
      <c r="K4722" s="2">
        <v>0.46</v>
      </c>
      <c r="L4722" s="2">
        <v>4</v>
      </c>
      <c r="M4722" s="2" t="s">
        <v>28</v>
      </c>
      <c r="N4722" s="2">
        <v>315.42</v>
      </c>
      <c r="O4722" s="3" t="str">
        <f t="shared" si="370"/>
        <v>LOW</v>
      </c>
      <c r="P4722" t="str">
        <f t="shared" si="372"/>
        <v>HIGH IMPACT</v>
      </c>
      <c r="Q4722" s="5">
        <f t="shared" si="371"/>
        <v>685.695652173913</v>
      </c>
    </row>
    <row r="4723" spans="1:17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 t="shared" si="368"/>
        <v>LOW</v>
      </c>
      <c r="J4723" s="2" t="str">
        <f t="shared" si="369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s="3" t="str">
        <f t="shared" si="370"/>
        <v>LOW</v>
      </c>
      <c r="P4723" t="str">
        <f t="shared" si="372"/>
        <v>NORMAL</v>
      </c>
      <c r="Q4723" s="5">
        <f t="shared" si="371"/>
        <v>664.42105263157896</v>
      </c>
    </row>
    <row r="4724" spans="1:17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 t="shared" si="368"/>
        <v>LOW</v>
      </c>
      <c r="J4724" s="2" t="str">
        <f t="shared" si="369"/>
        <v>LOW</v>
      </c>
      <c r="K4724" s="2">
        <v>0.22</v>
      </c>
      <c r="L4724" s="2">
        <v>8</v>
      </c>
      <c r="M4724" s="2" t="s">
        <v>23</v>
      </c>
      <c r="N4724" s="2">
        <v>91.59</v>
      </c>
      <c r="O4724" s="3" t="str">
        <f t="shared" si="370"/>
        <v>LOW</v>
      </c>
      <c r="P4724" t="str">
        <f t="shared" si="372"/>
        <v>HIGH IMPACT</v>
      </c>
      <c r="Q4724" s="5">
        <f t="shared" si="371"/>
        <v>416.31818181818181</v>
      </c>
    </row>
    <row r="4725" spans="1:17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 t="shared" si="368"/>
        <v>MEDIUM</v>
      </c>
      <c r="J4725" s="2" t="str">
        <f t="shared" si="369"/>
        <v>LOW</v>
      </c>
      <c r="K4725" s="2">
        <v>0.12</v>
      </c>
      <c r="L4725" s="2">
        <v>1</v>
      </c>
      <c r="M4725" s="2" t="s">
        <v>23</v>
      </c>
      <c r="N4725" s="2">
        <v>286.88</v>
      </c>
      <c r="O4725" s="3" t="str">
        <f t="shared" si="370"/>
        <v>LOW</v>
      </c>
      <c r="P4725" t="str">
        <f t="shared" si="372"/>
        <v>HIGH IMPACT</v>
      </c>
      <c r="Q4725" s="5">
        <f t="shared" si="371"/>
        <v>2390.6666666666665</v>
      </c>
    </row>
    <row r="4726" spans="1:17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 t="shared" si="368"/>
        <v>MEDIUM</v>
      </c>
      <c r="J4726" s="2" t="str">
        <f t="shared" si="369"/>
        <v>LOW</v>
      </c>
      <c r="K4726" s="2">
        <v>0.03</v>
      </c>
      <c r="L4726" s="2">
        <v>9</v>
      </c>
      <c r="M4726" s="2" t="s">
        <v>17</v>
      </c>
      <c r="N4726" s="2">
        <v>796.66</v>
      </c>
      <c r="O4726" s="3" t="str">
        <f t="shared" si="370"/>
        <v>HIGH</v>
      </c>
      <c r="P4726" t="str">
        <f t="shared" si="372"/>
        <v>HIGH IMPACT</v>
      </c>
      <c r="Q4726" s="5">
        <f t="shared" si="371"/>
        <v>26555.333333333332</v>
      </c>
    </row>
    <row r="4727" spans="1:17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 t="shared" si="368"/>
        <v>MEDIUM</v>
      </c>
      <c r="J4727" s="2" t="str">
        <f t="shared" si="369"/>
        <v>LOW</v>
      </c>
      <c r="K4727" s="2">
        <v>0.35</v>
      </c>
      <c r="L4727" s="2">
        <v>3</v>
      </c>
      <c r="M4727" s="2" t="s">
        <v>17</v>
      </c>
      <c r="N4727" s="2">
        <v>179.55</v>
      </c>
      <c r="O4727" s="3" t="str">
        <f t="shared" si="370"/>
        <v>LOW</v>
      </c>
      <c r="P4727" t="str">
        <f t="shared" si="372"/>
        <v>HIGH IMPACT</v>
      </c>
      <c r="Q4727" s="5">
        <f t="shared" si="371"/>
        <v>513.00000000000011</v>
      </c>
    </row>
    <row r="4728" spans="1:17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 t="shared" si="368"/>
        <v>LOW</v>
      </c>
      <c r="J4728" s="2" t="str">
        <f t="shared" si="369"/>
        <v>LOW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3" t="str">
        <f t="shared" si="370"/>
        <v>LOW</v>
      </c>
      <c r="P4728" t="str">
        <f t="shared" si="372"/>
        <v>HIGH IMPACT</v>
      </c>
      <c r="Q4728" s="5">
        <f t="shared" si="371"/>
        <v>332.84999999999997</v>
      </c>
    </row>
    <row r="4729" spans="1:17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 t="shared" si="368"/>
        <v>LOW</v>
      </c>
      <c r="J4729" s="2" t="str">
        <f t="shared" si="369"/>
        <v>LOW</v>
      </c>
      <c r="K4729" s="2">
        <v>0.44</v>
      </c>
      <c r="L4729" s="2">
        <v>3</v>
      </c>
      <c r="M4729" s="2" t="s">
        <v>23</v>
      </c>
      <c r="N4729" s="2">
        <v>573.97</v>
      </c>
      <c r="O4729" s="3" t="str">
        <f t="shared" si="370"/>
        <v>LOW</v>
      </c>
      <c r="P4729" t="str">
        <f t="shared" si="372"/>
        <v>HIGH IMPACT</v>
      </c>
      <c r="Q4729" s="5">
        <f t="shared" si="371"/>
        <v>1304.4772727272727</v>
      </c>
    </row>
    <row r="4730" spans="1:17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 t="shared" si="368"/>
        <v>MEDIUM</v>
      </c>
      <c r="J4730" s="2" t="str">
        <f t="shared" si="369"/>
        <v>LOW</v>
      </c>
      <c r="K4730" s="2">
        <v>0.47</v>
      </c>
      <c r="L4730" s="2">
        <v>9</v>
      </c>
      <c r="M4730" s="2" t="s">
        <v>28</v>
      </c>
      <c r="N4730" s="2">
        <v>448.17</v>
      </c>
      <c r="O4730" s="3" t="str">
        <f t="shared" si="370"/>
        <v>LOW</v>
      </c>
      <c r="P4730" t="str">
        <f t="shared" si="372"/>
        <v>HIGH IMPACT</v>
      </c>
      <c r="Q4730" s="5">
        <f t="shared" si="371"/>
        <v>953.55319148936178</v>
      </c>
    </row>
    <row r="4731" spans="1:17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 t="shared" si="368"/>
        <v>LOW</v>
      </c>
      <c r="J4731" s="2" t="str">
        <f t="shared" si="369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s="3" t="str">
        <f t="shared" si="370"/>
        <v>LOW</v>
      </c>
      <c r="P4731" t="str">
        <f t="shared" si="372"/>
        <v>HIGH IMPACT</v>
      </c>
      <c r="Q4731" s="5">
        <f t="shared" si="371"/>
        <v>1241.3695652173913</v>
      </c>
    </row>
    <row r="4732" spans="1:17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 t="shared" si="368"/>
        <v>HIGH</v>
      </c>
      <c r="J4732" s="2" t="str">
        <f t="shared" si="369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s="3" t="str">
        <f t="shared" si="370"/>
        <v>LOW</v>
      </c>
      <c r="P4732" t="str">
        <f t="shared" si="372"/>
        <v>HIGH IMPACT</v>
      </c>
      <c r="Q4732" s="5">
        <f t="shared" si="371"/>
        <v>47004</v>
      </c>
    </row>
    <row r="4733" spans="1:17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 t="shared" si="368"/>
        <v>LOW</v>
      </c>
      <c r="J4733" s="2" t="str">
        <f t="shared" si="369"/>
        <v>LOW</v>
      </c>
      <c r="K4733" s="2">
        <v>0.49</v>
      </c>
      <c r="L4733" s="2">
        <v>5</v>
      </c>
      <c r="M4733" s="2" t="s">
        <v>17</v>
      </c>
      <c r="N4733" s="2">
        <v>725.51</v>
      </c>
      <c r="O4733" s="3" t="str">
        <f t="shared" si="370"/>
        <v>LOW</v>
      </c>
      <c r="P4733" t="str">
        <f t="shared" si="372"/>
        <v>HIGH IMPACT</v>
      </c>
      <c r="Q4733" s="5">
        <f t="shared" si="371"/>
        <v>1480.6326530612246</v>
      </c>
    </row>
    <row r="4734" spans="1:17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 t="shared" si="368"/>
        <v>LOW</v>
      </c>
      <c r="J4734" s="2" t="str">
        <f t="shared" si="369"/>
        <v>LOW</v>
      </c>
      <c r="K4734" s="2">
        <v>0.19</v>
      </c>
      <c r="L4734" s="2">
        <v>3</v>
      </c>
      <c r="M4734" s="2" t="s">
        <v>17</v>
      </c>
      <c r="N4734" s="2">
        <v>1124.81</v>
      </c>
      <c r="O4734" s="3" t="str">
        <f t="shared" si="370"/>
        <v>LOW</v>
      </c>
      <c r="P4734" t="str">
        <f t="shared" si="372"/>
        <v>NORMAL</v>
      </c>
      <c r="Q4734" s="5">
        <f t="shared" si="371"/>
        <v>5920.0526315789466</v>
      </c>
    </row>
    <row r="4735" spans="1:17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 t="shared" si="368"/>
        <v>LOW</v>
      </c>
      <c r="J4735" s="2" t="str">
        <f t="shared" si="369"/>
        <v>LOW</v>
      </c>
      <c r="K4735" s="2">
        <v>0.44</v>
      </c>
      <c r="L4735" s="2">
        <v>7</v>
      </c>
      <c r="M4735" s="2" t="s">
        <v>23</v>
      </c>
      <c r="N4735" s="2">
        <v>343.3</v>
      </c>
      <c r="O4735" s="3" t="str">
        <f t="shared" si="370"/>
        <v>LOW</v>
      </c>
      <c r="P4735" t="str">
        <f t="shared" si="372"/>
        <v>HIGH IMPACT</v>
      </c>
      <c r="Q4735" s="5">
        <f t="shared" si="371"/>
        <v>780.22727272727275</v>
      </c>
    </row>
    <row r="4736" spans="1:17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 t="shared" si="368"/>
        <v>LOW</v>
      </c>
      <c r="J4736" s="2" t="str">
        <f t="shared" si="369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s="3" t="str">
        <f t="shared" si="370"/>
        <v>LOW</v>
      </c>
      <c r="P4736" t="str">
        <f t="shared" si="372"/>
        <v>HIGH IMPACT</v>
      </c>
      <c r="Q4736" s="5">
        <f t="shared" si="371"/>
        <v>1623.8181818181818</v>
      </c>
    </row>
    <row r="4737" spans="1:17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 t="shared" si="368"/>
        <v>LOW</v>
      </c>
      <c r="J4737" s="2" t="str">
        <f t="shared" si="369"/>
        <v>LOW</v>
      </c>
      <c r="K4737" s="2">
        <v>0.21</v>
      </c>
      <c r="L4737" s="2">
        <v>6</v>
      </c>
      <c r="M4737" s="2" t="s">
        <v>23</v>
      </c>
      <c r="N4737" s="2">
        <v>985.26</v>
      </c>
      <c r="O4737" s="3" t="str">
        <f t="shared" si="370"/>
        <v>LOW</v>
      </c>
      <c r="P4737" t="str">
        <f t="shared" si="372"/>
        <v>HIGH IMPACT</v>
      </c>
      <c r="Q4737" s="5">
        <f t="shared" si="371"/>
        <v>4691.7142857142862</v>
      </c>
    </row>
    <row r="4738" spans="1:17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 t="shared" si="368"/>
        <v>LOW</v>
      </c>
      <c r="J4738" s="2" t="str">
        <f t="shared" si="369"/>
        <v>LOW</v>
      </c>
      <c r="K4738" s="2">
        <v>0.01</v>
      </c>
      <c r="L4738" s="2">
        <v>7</v>
      </c>
      <c r="M4738" s="2" t="s">
        <v>23</v>
      </c>
      <c r="N4738" s="2">
        <v>907.93</v>
      </c>
      <c r="O4738" s="3" t="str">
        <f t="shared" si="370"/>
        <v>LOW</v>
      </c>
      <c r="P4738" t="str">
        <f t="shared" si="372"/>
        <v>NORMAL</v>
      </c>
      <c r="Q4738" s="5">
        <f t="shared" si="371"/>
        <v>90793</v>
      </c>
    </row>
    <row r="4739" spans="1:17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 t="shared" ref="I4739:I4802" si="373">IF(H4739&gt;10000,"HIGH",IF(H4739&gt;5000,"MEDIUM","LOW"))</f>
        <v>LOW</v>
      </c>
      <c r="J4739" s="2" t="str">
        <f t="shared" ref="J4739:J4802" si="374">IF(H4739&gt;10000,"HIGH","LOW")</f>
        <v>LOW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3" t="str">
        <f t="shared" ref="O4739:O4802" si="375">IF(AND(H4739&gt;5000,N4739&gt;500),"HIGH","LOW")</f>
        <v>LOW</v>
      </c>
      <c r="P4739" t="str">
        <f t="shared" si="372"/>
        <v>NORMAL</v>
      </c>
      <c r="Q4739" s="5">
        <f t="shared" ref="Q4739:Q4802" si="376">IFERROR(N4739/K4739,"cant divide")</f>
        <v>18131</v>
      </c>
    </row>
    <row r="4740" spans="1:17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 t="shared" si="373"/>
        <v>LOW</v>
      </c>
      <c r="J4740" s="2" t="str">
        <f t="shared" si="374"/>
        <v>LOW</v>
      </c>
      <c r="K4740" s="2">
        <v>0.34</v>
      </c>
      <c r="L4740" s="2">
        <v>9</v>
      </c>
      <c r="M4740" s="2" t="s">
        <v>17</v>
      </c>
      <c r="N4740" s="2">
        <v>126.17</v>
      </c>
      <c r="O4740" s="3" t="str">
        <f t="shared" si="375"/>
        <v>LOW</v>
      </c>
      <c r="P4740" t="str">
        <f t="shared" si="372"/>
        <v>HIGH IMPACT</v>
      </c>
      <c r="Q4740" s="5">
        <f t="shared" si="376"/>
        <v>371.08823529411762</v>
      </c>
    </row>
    <row r="4741" spans="1:17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 t="shared" si="373"/>
        <v>LOW</v>
      </c>
      <c r="J4741" s="2" t="str">
        <f t="shared" si="374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s="3" t="str">
        <f t="shared" si="375"/>
        <v>LOW</v>
      </c>
      <c r="P4741" t="str">
        <f t="shared" si="372"/>
        <v>HIGH IMPACT</v>
      </c>
      <c r="Q4741" s="5">
        <f t="shared" si="376"/>
        <v>1835.936170212766</v>
      </c>
    </row>
    <row r="4742" spans="1:17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 t="shared" si="373"/>
        <v>LOW</v>
      </c>
      <c r="J4742" s="2" t="str">
        <f t="shared" si="374"/>
        <v>LOW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3" t="str">
        <f t="shared" si="375"/>
        <v>LOW</v>
      </c>
      <c r="P4742" t="str">
        <f t="shared" si="372"/>
        <v>NORMAL</v>
      </c>
      <c r="Q4742" s="5">
        <f t="shared" si="376"/>
        <v>5302.8181818181811</v>
      </c>
    </row>
    <row r="4743" spans="1:17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 t="shared" si="373"/>
        <v>LOW</v>
      </c>
      <c r="J4743" s="2" t="str">
        <f t="shared" si="374"/>
        <v>LOW</v>
      </c>
      <c r="K4743" s="2">
        <v>0.05</v>
      </c>
      <c r="L4743" s="2">
        <v>7</v>
      </c>
      <c r="M4743" s="2" t="s">
        <v>17</v>
      </c>
      <c r="N4743" s="2">
        <v>1152.28</v>
      </c>
      <c r="O4743" s="3" t="str">
        <f t="shared" si="375"/>
        <v>LOW</v>
      </c>
      <c r="P4743" t="str">
        <f t="shared" si="372"/>
        <v>NORMAL</v>
      </c>
      <c r="Q4743" s="5">
        <f t="shared" si="376"/>
        <v>23045.599999999999</v>
      </c>
    </row>
    <row r="4744" spans="1:17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 t="shared" si="373"/>
        <v>LOW</v>
      </c>
      <c r="J4744" s="2" t="str">
        <f t="shared" si="374"/>
        <v>LOW</v>
      </c>
      <c r="K4744" s="2">
        <v>0.11</v>
      </c>
      <c r="L4744" s="2">
        <v>1</v>
      </c>
      <c r="M4744" s="2" t="s">
        <v>17</v>
      </c>
      <c r="N4744" s="2">
        <v>1229.83</v>
      </c>
      <c r="O4744" s="3" t="str">
        <f t="shared" si="375"/>
        <v>LOW</v>
      </c>
      <c r="P4744" t="str">
        <f t="shared" ref="P4744:P4807" si="377">IF(OR(H4744&gt;5000,K4744&gt;0.2),"HIGH IMPACT","NORMAL")</f>
        <v>NORMAL</v>
      </c>
      <c r="Q4744" s="5">
        <f t="shared" si="376"/>
        <v>11180.272727272726</v>
      </c>
    </row>
    <row r="4745" spans="1:17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 t="shared" si="373"/>
        <v>LOW</v>
      </c>
      <c r="J4745" s="2" t="str">
        <f t="shared" si="374"/>
        <v>LOW</v>
      </c>
      <c r="K4745" s="2">
        <v>0.11</v>
      </c>
      <c r="L4745" s="2">
        <v>7</v>
      </c>
      <c r="M4745" s="2" t="s">
        <v>23</v>
      </c>
      <c r="N4745" s="2">
        <v>129.15</v>
      </c>
      <c r="O4745" s="3" t="str">
        <f t="shared" si="375"/>
        <v>LOW</v>
      </c>
      <c r="P4745" t="str">
        <f t="shared" si="377"/>
        <v>NORMAL</v>
      </c>
      <c r="Q4745" s="5">
        <f t="shared" si="376"/>
        <v>1174.0909090909092</v>
      </c>
    </row>
    <row r="4746" spans="1:17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 t="shared" si="373"/>
        <v>LOW</v>
      </c>
      <c r="J4746" s="2" t="str">
        <f t="shared" si="374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s="3" t="str">
        <f t="shared" si="375"/>
        <v>LOW</v>
      </c>
      <c r="P4746" t="str">
        <f t="shared" si="377"/>
        <v>NORMAL</v>
      </c>
      <c r="Q4746" s="5">
        <f t="shared" si="376"/>
        <v>6068.2666666666673</v>
      </c>
    </row>
    <row r="4747" spans="1:17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 t="shared" si="373"/>
        <v>LOW</v>
      </c>
      <c r="J4747" s="2" t="str">
        <f t="shared" si="374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s="3" t="str">
        <f t="shared" si="375"/>
        <v>LOW</v>
      </c>
      <c r="P4747" t="str">
        <f t="shared" si="377"/>
        <v>NORMAL</v>
      </c>
      <c r="Q4747" s="5">
        <f t="shared" si="376"/>
        <v>5054.5999999999995</v>
      </c>
    </row>
    <row r="4748" spans="1:17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 t="shared" si="373"/>
        <v>LOW</v>
      </c>
      <c r="J4748" s="2" t="str">
        <f t="shared" si="374"/>
        <v>LOW</v>
      </c>
      <c r="K4748" s="2">
        <v>0.12</v>
      </c>
      <c r="L4748" s="2">
        <v>6</v>
      </c>
      <c r="M4748" s="2" t="s">
        <v>17</v>
      </c>
      <c r="N4748" s="2">
        <v>954.84</v>
      </c>
      <c r="O4748" s="3" t="str">
        <f t="shared" si="375"/>
        <v>LOW</v>
      </c>
      <c r="P4748" t="str">
        <f t="shared" si="377"/>
        <v>NORMAL</v>
      </c>
      <c r="Q4748" s="5">
        <f t="shared" si="376"/>
        <v>7957.0000000000009</v>
      </c>
    </row>
    <row r="4749" spans="1:17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 t="shared" si="373"/>
        <v>MEDIUM</v>
      </c>
      <c r="J4749" s="2" t="str">
        <f t="shared" si="374"/>
        <v>LOW</v>
      </c>
      <c r="K4749" s="2">
        <v>0.46</v>
      </c>
      <c r="L4749" s="2">
        <v>7</v>
      </c>
      <c r="M4749" s="2" t="s">
        <v>23</v>
      </c>
      <c r="N4749" s="2">
        <v>860.26</v>
      </c>
      <c r="O4749" s="3" t="str">
        <f t="shared" si="375"/>
        <v>HIGH</v>
      </c>
      <c r="P4749" t="str">
        <f t="shared" si="377"/>
        <v>HIGH IMPACT</v>
      </c>
      <c r="Q4749" s="5">
        <f t="shared" si="376"/>
        <v>1870.1304347826085</v>
      </c>
    </row>
    <row r="4750" spans="1:17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 t="shared" si="373"/>
        <v>LOW</v>
      </c>
      <c r="J4750" s="2" t="str">
        <f t="shared" si="374"/>
        <v>LOW</v>
      </c>
      <c r="K4750" s="2">
        <v>0.45</v>
      </c>
      <c r="L4750" s="2">
        <v>7</v>
      </c>
      <c r="M4750" s="2" t="s">
        <v>17</v>
      </c>
      <c r="N4750" s="2">
        <v>735.74</v>
      </c>
      <c r="O4750" s="3" t="str">
        <f t="shared" si="375"/>
        <v>LOW</v>
      </c>
      <c r="P4750" t="str">
        <f t="shared" si="377"/>
        <v>HIGH IMPACT</v>
      </c>
      <c r="Q4750" s="5">
        <f t="shared" si="376"/>
        <v>1634.9777777777776</v>
      </c>
    </row>
    <row r="4751" spans="1:17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 t="shared" si="373"/>
        <v>LOW</v>
      </c>
      <c r="J4751" s="2" t="str">
        <f t="shared" si="374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s="3" t="str">
        <f t="shared" si="375"/>
        <v>LOW</v>
      </c>
      <c r="P4751" t="str">
        <f t="shared" si="377"/>
        <v>NORMAL</v>
      </c>
      <c r="Q4751" s="5">
        <f t="shared" si="376"/>
        <v>4578.9375</v>
      </c>
    </row>
    <row r="4752" spans="1:17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 t="shared" si="373"/>
        <v>LOW</v>
      </c>
      <c r="J4752" s="2" t="str">
        <f t="shared" si="374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s="3" t="str">
        <f t="shared" si="375"/>
        <v>LOW</v>
      </c>
      <c r="P4752" t="str">
        <f t="shared" si="377"/>
        <v>HIGH IMPACT</v>
      </c>
      <c r="Q4752" s="5">
        <f t="shared" si="376"/>
        <v>313.24</v>
      </c>
    </row>
    <row r="4753" spans="1:17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 t="shared" si="373"/>
        <v>MEDIUM</v>
      </c>
      <c r="J4753" s="2" t="str">
        <f t="shared" si="374"/>
        <v>LOW</v>
      </c>
      <c r="K4753" s="2">
        <v>0.15</v>
      </c>
      <c r="L4753" s="2">
        <v>8</v>
      </c>
      <c r="M4753" s="2" t="s">
        <v>23</v>
      </c>
      <c r="N4753" s="2">
        <v>87.98</v>
      </c>
      <c r="O4753" s="3" t="str">
        <f t="shared" si="375"/>
        <v>LOW</v>
      </c>
      <c r="P4753" t="str">
        <f t="shared" si="377"/>
        <v>HIGH IMPACT</v>
      </c>
      <c r="Q4753" s="5">
        <f t="shared" si="376"/>
        <v>586.53333333333342</v>
      </c>
    </row>
    <row r="4754" spans="1:17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 t="shared" si="373"/>
        <v>LOW</v>
      </c>
      <c r="J4754" s="2" t="str">
        <f t="shared" si="374"/>
        <v>LOW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3" t="str">
        <f t="shared" si="375"/>
        <v>LOW</v>
      </c>
      <c r="P4754" t="str">
        <f t="shared" si="377"/>
        <v>HIGH IMPACT</v>
      </c>
      <c r="Q4754" s="5">
        <f t="shared" si="376"/>
        <v>888.77777777777771</v>
      </c>
    </row>
    <row r="4755" spans="1:17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 t="shared" si="373"/>
        <v>LOW</v>
      </c>
      <c r="J4755" s="2" t="str">
        <f t="shared" si="374"/>
        <v>LOW</v>
      </c>
      <c r="K4755" s="2">
        <v>0.32</v>
      </c>
      <c r="L4755" s="2">
        <v>1</v>
      </c>
      <c r="M4755" s="2" t="s">
        <v>17</v>
      </c>
      <c r="N4755" s="2">
        <v>892.97</v>
      </c>
      <c r="O4755" s="3" t="str">
        <f t="shared" si="375"/>
        <v>LOW</v>
      </c>
      <c r="P4755" t="str">
        <f t="shared" si="377"/>
        <v>HIGH IMPACT</v>
      </c>
      <c r="Q4755" s="5">
        <f t="shared" si="376"/>
        <v>2790.53125</v>
      </c>
    </row>
    <row r="4756" spans="1:17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 t="shared" si="373"/>
        <v>LOW</v>
      </c>
      <c r="J4756" s="2" t="str">
        <f t="shared" si="374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s="3" t="str">
        <f t="shared" si="375"/>
        <v>LOW</v>
      </c>
      <c r="P4756" t="str">
        <f t="shared" si="377"/>
        <v>NORMAL</v>
      </c>
      <c r="Q4756" s="5">
        <f t="shared" si="376"/>
        <v>16184.666666666668</v>
      </c>
    </row>
    <row r="4757" spans="1:17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 t="shared" si="373"/>
        <v>MEDIUM</v>
      </c>
      <c r="J4757" s="2" t="str">
        <f t="shared" si="374"/>
        <v>LOW</v>
      </c>
      <c r="K4757" s="2">
        <v>0.17</v>
      </c>
      <c r="L4757" s="2">
        <v>4</v>
      </c>
      <c r="M4757" s="2" t="s">
        <v>23</v>
      </c>
      <c r="N4757" s="2">
        <v>143.93</v>
      </c>
      <c r="O4757" s="3" t="str">
        <f t="shared" si="375"/>
        <v>LOW</v>
      </c>
      <c r="P4757" t="str">
        <f t="shared" si="377"/>
        <v>HIGH IMPACT</v>
      </c>
      <c r="Q4757" s="5">
        <f t="shared" si="376"/>
        <v>846.64705882352939</v>
      </c>
    </row>
    <row r="4758" spans="1:17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 t="shared" si="373"/>
        <v>LOW</v>
      </c>
      <c r="J4758" s="2" t="str">
        <f t="shared" si="374"/>
        <v>LOW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3" t="str">
        <f t="shared" si="375"/>
        <v>LOW</v>
      </c>
      <c r="P4758" t="str">
        <f t="shared" si="377"/>
        <v>HIGH IMPACT</v>
      </c>
      <c r="Q4758" s="5">
        <f t="shared" si="376"/>
        <v>2254.395833333333</v>
      </c>
    </row>
    <row r="4759" spans="1:17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 t="shared" si="373"/>
        <v>LOW</v>
      </c>
      <c r="J4759" s="2" t="str">
        <f t="shared" si="374"/>
        <v>LOW</v>
      </c>
      <c r="K4759" s="2">
        <v>0.03</v>
      </c>
      <c r="L4759" s="2">
        <v>4</v>
      </c>
      <c r="M4759" s="2" t="s">
        <v>17</v>
      </c>
      <c r="N4759" s="2">
        <v>178.86</v>
      </c>
      <c r="O4759" s="3" t="str">
        <f t="shared" si="375"/>
        <v>LOW</v>
      </c>
      <c r="P4759" t="str">
        <f t="shared" si="377"/>
        <v>NORMAL</v>
      </c>
      <c r="Q4759" s="5">
        <f t="shared" si="376"/>
        <v>5962.0000000000009</v>
      </c>
    </row>
    <row r="4760" spans="1:17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 t="shared" si="373"/>
        <v>LOW</v>
      </c>
      <c r="J4760" s="2" t="str">
        <f t="shared" si="374"/>
        <v>LOW</v>
      </c>
      <c r="K4760" s="2">
        <v>0.09</v>
      </c>
      <c r="L4760" s="2">
        <v>7</v>
      </c>
      <c r="M4760" s="2" t="s">
        <v>17</v>
      </c>
      <c r="N4760" s="2">
        <v>1182.44</v>
      </c>
      <c r="O4760" s="3" t="str">
        <f t="shared" si="375"/>
        <v>LOW</v>
      </c>
      <c r="P4760" t="str">
        <f t="shared" si="377"/>
        <v>NORMAL</v>
      </c>
      <c r="Q4760" s="5">
        <f t="shared" si="376"/>
        <v>13138.222222222223</v>
      </c>
    </row>
    <row r="4761" spans="1:17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 t="shared" si="373"/>
        <v>LOW</v>
      </c>
      <c r="J4761" s="2" t="str">
        <f t="shared" si="374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3" t="str">
        <f t="shared" si="375"/>
        <v>LOW</v>
      </c>
      <c r="P4761" t="str">
        <f t="shared" si="377"/>
        <v>HIGH IMPACT</v>
      </c>
      <c r="Q4761" s="5">
        <f t="shared" si="376"/>
        <v>1215.4285714285713</v>
      </c>
    </row>
    <row r="4762" spans="1:17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 t="shared" si="373"/>
        <v>LOW</v>
      </c>
      <c r="J4762" s="2" t="str">
        <f t="shared" si="374"/>
        <v>LOW</v>
      </c>
      <c r="K4762" s="2">
        <v>0.02</v>
      </c>
      <c r="L4762" s="2">
        <v>2</v>
      </c>
      <c r="M4762" s="2" t="s">
        <v>17</v>
      </c>
      <c r="N4762" s="2">
        <v>210.45</v>
      </c>
      <c r="O4762" s="3" t="str">
        <f t="shared" si="375"/>
        <v>LOW</v>
      </c>
      <c r="P4762" t="str">
        <f t="shared" si="377"/>
        <v>NORMAL</v>
      </c>
      <c r="Q4762" s="5">
        <f t="shared" si="376"/>
        <v>10522.5</v>
      </c>
    </row>
    <row r="4763" spans="1:17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 t="shared" si="373"/>
        <v>LOW</v>
      </c>
      <c r="J4763" s="2" t="str">
        <f t="shared" si="374"/>
        <v>LOW</v>
      </c>
      <c r="K4763" s="2">
        <v>0.22</v>
      </c>
      <c r="L4763" s="2">
        <v>2</v>
      </c>
      <c r="M4763" s="2" t="s">
        <v>17</v>
      </c>
      <c r="N4763" s="2">
        <v>93.3</v>
      </c>
      <c r="O4763" s="3" t="str">
        <f t="shared" si="375"/>
        <v>LOW</v>
      </c>
      <c r="P4763" t="str">
        <f t="shared" si="377"/>
        <v>HIGH IMPACT</v>
      </c>
      <c r="Q4763" s="5">
        <f t="shared" si="376"/>
        <v>424.09090909090907</v>
      </c>
    </row>
    <row r="4764" spans="1:17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 t="shared" si="373"/>
        <v>LOW</v>
      </c>
      <c r="J4764" s="2" t="str">
        <f t="shared" si="374"/>
        <v>LOW</v>
      </c>
      <c r="K4764" s="2">
        <v>0.46</v>
      </c>
      <c r="L4764" s="2">
        <v>7</v>
      </c>
      <c r="M4764" s="2" t="s">
        <v>23</v>
      </c>
      <c r="N4764" s="2">
        <v>383.61</v>
      </c>
      <c r="O4764" s="3" t="str">
        <f t="shared" si="375"/>
        <v>LOW</v>
      </c>
      <c r="P4764" t="str">
        <f t="shared" si="377"/>
        <v>HIGH IMPACT</v>
      </c>
      <c r="Q4764" s="5">
        <f t="shared" si="376"/>
        <v>833.93478260869563</v>
      </c>
    </row>
    <row r="4765" spans="1:17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 t="shared" si="373"/>
        <v>LOW</v>
      </c>
      <c r="J4765" s="2" t="str">
        <f t="shared" si="374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s="3" t="str">
        <f t="shared" si="375"/>
        <v>LOW</v>
      </c>
      <c r="P4765" t="str">
        <f t="shared" si="377"/>
        <v>HIGH IMPACT</v>
      </c>
      <c r="Q4765" s="5">
        <f t="shared" si="376"/>
        <v>278.53191489361706</v>
      </c>
    </row>
    <row r="4766" spans="1:17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 t="shared" si="373"/>
        <v>LOW</v>
      </c>
      <c r="J4766" s="2" t="str">
        <f t="shared" si="374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s="3" t="str">
        <f t="shared" si="375"/>
        <v>LOW</v>
      </c>
      <c r="P4766" t="str">
        <f t="shared" si="377"/>
        <v>HIGH IMPACT</v>
      </c>
      <c r="Q4766" s="5">
        <f t="shared" si="376"/>
        <v>382.85714285714283</v>
      </c>
    </row>
    <row r="4767" spans="1:17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 t="shared" si="373"/>
        <v>LOW</v>
      </c>
      <c r="J4767" s="2" t="str">
        <f t="shared" si="374"/>
        <v>LOW</v>
      </c>
      <c r="K4767" s="2">
        <v>0.24</v>
      </c>
      <c r="L4767" s="2">
        <v>8</v>
      </c>
      <c r="M4767" s="2" t="s">
        <v>23</v>
      </c>
      <c r="N4767" s="2">
        <v>645</v>
      </c>
      <c r="O4767" s="3" t="str">
        <f t="shared" si="375"/>
        <v>LOW</v>
      </c>
      <c r="P4767" t="str">
        <f t="shared" si="377"/>
        <v>HIGH IMPACT</v>
      </c>
      <c r="Q4767" s="5">
        <f t="shared" si="376"/>
        <v>2687.5</v>
      </c>
    </row>
    <row r="4768" spans="1:17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 t="shared" si="373"/>
        <v>LOW</v>
      </c>
      <c r="J4768" s="2" t="str">
        <f t="shared" si="374"/>
        <v>LOW</v>
      </c>
      <c r="K4768" s="2">
        <v>0.04</v>
      </c>
      <c r="L4768" s="2">
        <v>6</v>
      </c>
      <c r="M4768" s="2" t="s">
        <v>23</v>
      </c>
      <c r="N4768" s="2">
        <v>406.66</v>
      </c>
      <c r="O4768" s="3" t="str">
        <f t="shared" si="375"/>
        <v>LOW</v>
      </c>
      <c r="P4768" t="str">
        <f t="shared" si="377"/>
        <v>NORMAL</v>
      </c>
      <c r="Q4768" s="5">
        <f t="shared" si="376"/>
        <v>10166.5</v>
      </c>
    </row>
    <row r="4769" spans="1:17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 t="shared" si="373"/>
        <v>LOW</v>
      </c>
      <c r="J4769" s="2" t="str">
        <f t="shared" si="374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s="3" t="str">
        <f t="shared" si="375"/>
        <v>LOW</v>
      </c>
      <c r="P4769" t="str">
        <f t="shared" si="377"/>
        <v>HIGH IMPACT</v>
      </c>
      <c r="Q4769" s="5">
        <f t="shared" si="376"/>
        <v>236.46153846153845</v>
      </c>
    </row>
    <row r="4770" spans="1:17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 t="shared" si="373"/>
        <v>LOW</v>
      </c>
      <c r="J4770" s="2" t="str">
        <f t="shared" si="374"/>
        <v>LOW</v>
      </c>
      <c r="K4770" s="2">
        <v>0.35</v>
      </c>
      <c r="L4770" s="2">
        <v>6</v>
      </c>
      <c r="M4770" s="2" t="s">
        <v>23</v>
      </c>
      <c r="N4770" s="2">
        <v>679.22</v>
      </c>
      <c r="O4770" s="3" t="str">
        <f t="shared" si="375"/>
        <v>LOW</v>
      </c>
      <c r="P4770" t="str">
        <f t="shared" si="377"/>
        <v>HIGH IMPACT</v>
      </c>
      <c r="Q4770" s="5">
        <f t="shared" si="376"/>
        <v>1940.6285714285716</v>
      </c>
    </row>
    <row r="4771" spans="1:17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 t="shared" si="373"/>
        <v>HIGH</v>
      </c>
      <c r="J4771" s="2" t="str">
        <f t="shared" si="374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3" t="str">
        <f t="shared" si="375"/>
        <v>HIGH</v>
      </c>
      <c r="P4771" t="str">
        <f t="shared" si="377"/>
        <v>HIGH IMPACT</v>
      </c>
      <c r="Q4771" s="5">
        <f t="shared" si="376"/>
        <v>3772.1724137931037</v>
      </c>
    </row>
    <row r="4772" spans="1:17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 t="shared" si="373"/>
        <v>MEDIUM</v>
      </c>
      <c r="J4772" s="2" t="str">
        <f t="shared" si="374"/>
        <v>LOW</v>
      </c>
      <c r="K4772" s="2">
        <v>0.44</v>
      </c>
      <c r="L4772" s="2">
        <v>8</v>
      </c>
      <c r="M4772" s="2" t="s">
        <v>28</v>
      </c>
      <c r="N4772" s="2">
        <v>308.67</v>
      </c>
      <c r="O4772" s="3" t="str">
        <f t="shared" si="375"/>
        <v>LOW</v>
      </c>
      <c r="P4772" t="str">
        <f t="shared" si="377"/>
        <v>HIGH IMPACT</v>
      </c>
      <c r="Q4772" s="5">
        <f t="shared" si="376"/>
        <v>701.52272727272725</v>
      </c>
    </row>
    <row r="4773" spans="1:17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 t="shared" si="373"/>
        <v>LOW</v>
      </c>
      <c r="J4773" s="2" t="str">
        <f t="shared" si="374"/>
        <v>LOW</v>
      </c>
      <c r="K4773" s="2">
        <v>0.46</v>
      </c>
      <c r="L4773" s="2">
        <v>4</v>
      </c>
      <c r="M4773" s="2" t="s">
        <v>28</v>
      </c>
      <c r="N4773" s="2">
        <v>342.6</v>
      </c>
      <c r="O4773" s="3" t="str">
        <f t="shared" si="375"/>
        <v>LOW</v>
      </c>
      <c r="P4773" t="str">
        <f t="shared" si="377"/>
        <v>HIGH IMPACT</v>
      </c>
      <c r="Q4773" s="5">
        <f t="shared" si="376"/>
        <v>744.78260869565224</v>
      </c>
    </row>
    <row r="4774" spans="1:17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 t="shared" si="373"/>
        <v>MEDIUM</v>
      </c>
      <c r="J4774" s="2" t="str">
        <f t="shared" si="374"/>
        <v>LOW</v>
      </c>
      <c r="K4774" s="2">
        <v>0.34</v>
      </c>
      <c r="L4774" s="2">
        <v>6</v>
      </c>
      <c r="M4774" s="2" t="s">
        <v>28</v>
      </c>
      <c r="N4774" s="2">
        <v>352.52</v>
      </c>
      <c r="O4774" s="3" t="str">
        <f t="shared" si="375"/>
        <v>LOW</v>
      </c>
      <c r="P4774" t="str">
        <f t="shared" si="377"/>
        <v>HIGH IMPACT</v>
      </c>
      <c r="Q4774" s="5">
        <f t="shared" si="376"/>
        <v>1036.8235294117646</v>
      </c>
    </row>
    <row r="4775" spans="1:17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 t="shared" si="373"/>
        <v>LOW</v>
      </c>
      <c r="J4775" s="2" t="str">
        <f t="shared" si="374"/>
        <v>LOW</v>
      </c>
      <c r="K4775" s="2">
        <v>0.06</v>
      </c>
      <c r="L4775" s="2">
        <v>5</v>
      </c>
      <c r="M4775" s="2" t="s">
        <v>17</v>
      </c>
      <c r="N4775" s="2">
        <v>187</v>
      </c>
      <c r="O4775" s="3" t="str">
        <f t="shared" si="375"/>
        <v>LOW</v>
      </c>
      <c r="P4775" t="str">
        <f t="shared" si="377"/>
        <v>NORMAL</v>
      </c>
      <c r="Q4775" s="5">
        <f t="shared" si="376"/>
        <v>3116.666666666667</v>
      </c>
    </row>
    <row r="4776" spans="1:17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 t="shared" si="373"/>
        <v>LOW</v>
      </c>
      <c r="J4776" s="2" t="str">
        <f t="shared" si="374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s="3" t="str">
        <f t="shared" si="375"/>
        <v>LOW</v>
      </c>
      <c r="P4776" t="str">
        <f t="shared" si="377"/>
        <v>NORMAL</v>
      </c>
      <c r="Q4776" s="5">
        <f t="shared" si="376"/>
        <v>6453.5999999999995</v>
      </c>
    </row>
    <row r="4777" spans="1:17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 t="shared" si="373"/>
        <v>LOW</v>
      </c>
      <c r="J4777" s="2" t="str">
        <f t="shared" si="374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s="3" t="str">
        <f t="shared" si="375"/>
        <v>LOW</v>
      </c>
      <c r="P4777" t="str">
        <f t="shared" si="377"/>
        <v>NORMAL</v>
      </c>
      <c r="Q4777" s="5">
        <f t="shared" si="376"/>
        <v>337.09999999999997</v>
      </c>
    </row>
    <row r="4778" spans="1:17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 t="shared" si="373"/>
        <v>LOW</v>
      </c>
      <c r="J4778" s="2" t="str">
        <f t="shared" si="374"/>
        <v>LOW</v>
      </c>
      <c r="K4778" s="2">
        <v>0.15</v>
      </c>
      <c r="L4778" s="2">
        <v>8</v>
      </c>
      <c r="M4778" s="2" t="s">
        <v>23</v>
      </c>
      <c r="N4778" s="2">
        <v>534.54</v>
      </c>
      <c r="O4778" s="3" t="str">
        <f t="shared" si="375"/>
        <v>LOW</v>
      </c>
      <c r="P4778" t="str">
        <f t="shared" si="377"/>
        <v>NORMAL</v>
      </c>
      <c r="Q4778" s="5">
        <f t="shared" si="376"/>
        <v>3563.6</v>
      </c>
    </row>
    <row r="4779" spans="1:17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 t="shared" si="373"/>
        <v>LOW</v>
      </c>
      <c r="J4779" s="2" t="str">
        <f t="shared" si="374"/>
        <v>LOW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3" t="str">
        <f t="shared" si="375"/>
        <v>LOW</v>
      </c>
      <c r="P4779" t="str">
        <f t="shared" si="377"/>
        <v>NORMAL</v>
      </c>
      <c r="Q4779" s="5">
        <f t="shared" si="376"/>
        <v>4650.1428571428569</v>
      </c>
    </row>
    <row r="4780" spans="1:17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 t="shared" si="373"/>
        <v>LOW</v>
      </c>
      <c r="J4780" s="2" t="str">
        <f t="shared" si="374"/>
        <v>LOW</v>
      </c>
      <c r="K4780" s="2">
        <v>0.31</v>
      </c>
      <c r="L4780" s="2">
        <v>1</v>
      </c>
      <c r="M4780" s="2" t="s">
        <v>28</v>
      </c>
      <c r="N4780" s="2">
        <v>572.9</v>
      </c>
      <c r="O4780" s="3" t="str">
        <f t="shared" si="375"/>
        <v>LOW</v>
      </c>
      <c r="P4780" t="str">
        <f t="shared" si="377"/>
        <v>HIGH IMPACT</v>
      </c>
      <c r="Q4780" s="5">
        <f t="shared" si="376"/>
        <v>1848.0645161290322</v>
      </c>
    </row>
    <row r="4781" spans="1:17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 t="shared" si="373"/>
        <v>LOW</v>
      </c>
      <c r="J4781" s="2" t="str">
        <f t="shared" si="374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s="3" t="str">
        <f t="shared" si="375"/>
        <v>LOW</v>
      </c>
      <c r="P4781" t="str">
        <f t="shared" si="377"/>
        <v>HIGH IMPACT</v>
      </c>
      <c r="Q4781" s="5">
        <f t="shared" si="376"/>
        <v>2231.2941176470586</v>
      </c>
    </row>
    <row r="4782" spans="1:17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 t="shared" si="373"/>
        <v>MEDIUM</v>
      </c>
      <c r="J4782" s="2" t="str">
        <f t="shared" si="374"/>
        <v>LOW</v>
      </c>
      <c r="K4782" s="2">
        <v>0.35</v>
      </c>
      <c r="L4782" s="2">
        <v>4</v>
      </c>
      <c r="M4782" s="2" t="s">
        <v>23</v>
      </c>
      <c r="N4782" s="2">
        <v>598.15</v>
      </c>
      <c r="O4782" s="3" t="str">
        <f t="shared" si="375"/>
        <v>HIGH</v>
      </c>
      <c r="P4782" t="str">
        <f t="shared" si="377"/>
        <v>HIGH IMPACT</v>
      </c>
      <c r="Q4782" s="5">
        <f t="shared" si="376"/>
        <v>1709</v>
      </c>
    </row>
    <row r="4783" spans="1:17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 t="shared" si="373"/>
        <v>LOW</v>
      </c>
      <c r="J4783" s="2" t="str">
        <f t="shared" si="374"/>
        <v>LOW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3" t="str">
        <f t="shared" si="375"/>
        <v>LOW</v>
      </c>
      <c r="P4783" t="str">
        <f t="shared" si="377"/>
        <v>NORMAL</v>
      </c>
      <c r="Q4783" s="5">
        <f t="shared" si="376"/>
        <v>5745.2222222222226</v>
      </c>
    </row>
    <row r="4784" spans="1:17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 t="shared" si="373"/>
        <v>MEDIUM</v>
      </c>
      <c r="J4784" s="2" t="str">
        <f t="shared" si="374"/>
        <v>LOW</v>
      </c>
      <c r="K4784" s="2">
        <v>0.15</v>
      </c>
      <c r="L4784" s="2">
        <v>3</v>
      </c>
      <c r="M4784" s="2" t="s">
        <v>28</v>
      </c>
      <c r="N4784" s="2">
        <v>322.48</v>
      </c>
      <c r="O4784" s="3" t="str">
        <f t="shared" si="375"/>
        <v>LOW</v>
      </c>
      <c r="P4784" t="str">
        <f t="shared" si="377"/>
        <v>HIGH IMPACT</v>
      </c>
      <c r="Q4784" s="5">
        <f t="shared" si="376"/>
        <v>2149.8666666666668</v>
      </c>
    </row>
    <row r="4785" spans="1:17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 t="shared" si="373"/>
        <v>LOW</v>
      </c>
      <c r="J4785" s="2" t="str">
        <f t="shared" si="374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3" t="str">
        <f t="shared" si="375"/>
        <v>LOW</v>
      </c>
      <c r="P4785" t="str">
        <f t="shared" si="377"/>
        <v>NORMAL</v>
      </c>
      <c r="Q4785" s="5">
        <f t="shared" si="376"/>
        <v>811.5</v>
      </c>
    </row>
    <row r="4786" spans="1:17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 t="shared" si="373"/>
        <v>LOW</v>
      </c>
      <c r="J4786" s="2" t="str">
        <f t="shared" si="374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s="3" t="str">
        <f t="shared" si="375"/>
        <v>LOW</v>
      </c>
      <c r="P4786" t="str">
        <f t="shared" si="377"/>
        <v>HIGH IMPACT</v>
      </c>
      <c r="Q4786" s="5">
        <f t="shared" si="376"/>
        <v>894.10000000000014</v>
      </c>
    </row>
    <row r="4787" spans="1:17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 t="shared" si="373"/>
        <v>LOW</v>
      </c>
      <c r="J4787" s="2" t="str">
        <f t="shared" si="374"/>
        <v>LOW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3" t="str">
        <f t="shared" si="375"/>
        <v>LOW</v>
      </c>
      <c r="P4787" t="str">
        <f t="shared" si="377"/>
        <v>HIGH IMPACT</v>
      </c>
      <c r="Q4787" s="5">
        <f t="shared" si="376"/>
        <v>1571.9642857142856</v>
      </c>
    </row>
    <row r="4788" spans="1:17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 t="shared" si="373"/>
        <v>MEDIUM</v>
      </c>
      <c r="J4788" s="2" t="str">
        <f t="shared" si="374"/>
        <v>LOW</v>
      </c>
      <c r="K4788" s="2">
        <v>0.25</v>
      </c>
      <c r="L4788" s="2">
        <v>6</v>
      </c>
      <c r="M4788" s="2" t="s">
        <v>28</v>
      </c>
      <c r="N4788" s="2">
        <v>822.4</v>
      </c>
      <c r="O4788" s="3" t="str">
        <f t="shared" si="375"/>
        <v>HIGH</v>
      </c>
      <c r="P4788" t="str">
        <f t="shared" si="377"/>
        <v>HIGH IMPACT</v>
      </c>
      <c r="Q4788" s="5">
        <f t="shared" si="376"/>
        <v>3289.6</v>
      </c>
    </row>
    <row r="4789" spans="1:17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 t="shared" si="373"/>
        <v>LOW</v>
      </c>
      <c r="J4789" s="2" t="str">
        <f t="shared" si="374"/>
        <v>LOW</v>
      </c>
      <c r="K4789" s="2">
        <v>0.15</v>
      </c>
      <c r="L4789" s="2">
        <v>5</v>
      </c>
      <c r="M4789" s="2" t="s">
        <v>23</v>
      </c>
      <c r="N4789" s="2">
        <v>393.45</v>
      </c>
      <c r="O4789" s="3" t="str">
        <f t="shared" si="375"/>
        <v>LOW</v>
      </c>
      <c r="P4789" t="str">
        <f t="shared" si="377"/>
        <v>NORMAL</v>
      </c>
      <c r="Q4789" s="5">
        <f t="shared" si="376"/>
        <v>2623</v>
      </c>
    </row>
    <row r="4790" spans="1:17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 t="shared" si="373"/>
        <v>LOW</v>
      </c>
      <c r="J4790" s="2" t="str">
        <f t="shared" si="374"/>
        <v>LOW</v>
      </c>
      <c r="K4790" s="2">
        <v>0.12</v>
      </c>
      <c r="L4790" s="2">
        <v>9</v>
      </c>
      <c r="M4790" s="2" t="s">
        <v>23</v>
      </c>
      <c r="N4790" s="2">
        <v>461.01</v>
      </c>
      <c r="O4790" s="3" t="str">
        <f t="shared" si="375"/>
        <v>LOW</v>
      </c>
      <c r="P4790" t="str">
        <f t="shared" si="377"/>
        <v>NORMAL</v>
      </c>
      <c r="Q4790" s="5">
        <f t="shared" si="376"/>
        <v>3841.75</v>
      </c>
    </row>
    <row r="4791" spans="1:17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 t="shared" si="373"/>
        <v>MEDIUM</v>
      </c>
      <c r="J4791" s="2" t="str">
        <f t="shared" si="374"/>
        <v>LOW</v>
      </c>
      <c r="K4791" s="2">
        <v>0.45</v>
      </c>
      <c r="L4791" s="2">
        <v>8</v>
      </c>
      <c r="M4791" s="2" t="s">
        <v>28</v>
      </c>
      <c r="N4791" s="2">
        <v>1315.18</v>
      </c>
      <c r="O4791" s="3" t="str">
        <f t="shared" si="375"/>
        <v>HIGH</v>
      </c>
      <c r="P4791" t="str">
        <f t="shared" si="377"/>
        <v>HIGH IMPACT</v>
      </c>
      <c r="Q4791" s="5">
        <f t="shared" si="376"/>
        <v>2922.6222222222223</v>
      </c>
    </row>
    <row r="4792" spans="1:17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 t="shared" si="373"/>
        <v>MEDIUM</v>
      </c>
      <c r="J4792" s="2" t="str">
        <f t="shared" si="374"/>
        <v>LOW</v>
      </c>
      <c r="K4792" s="2">
        <v>0.02</v>
      </c>
      <c r="L4792" s="2">
        <v>8</v>
      </c>
      <c r="M4792" s="2" t="s">
        <v>17</v>
      </c>
      <c r="N4792" s="2">
        <v>37.35</v>
      </c>
      <c r="O4792" s="3" t="str">
        <f t="shared" si="375"/>
        <v>LOW</v>
      </c>
      <c r="P4792" t="str">
        <f t="shared" si="377"/>
        <v>HIGH IMPACT</v>
      </c>
      <c r="Q4792" s="5">
        <f t="shared" si="376"/>
        <v>1867.5</v>
      </c>
    </row>
    <row r="4793" spans="1:17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 t="shared" si="373"/>
        <v>LOW</v>
      </c>
      <c r="J4793" s="2" t="str">
        <f t="shared" si="374"/>
        <v>LOW</v>
      </c>
      <c r="K4793" s="2">
        <v>0.33</v>
      </c>
      <c r="L4793" s="2">
        <v>8</v>
      </c>
      <c r="M4793" s="2" t="s">
        <v>28</v>
      </c>
      <c r="N4793" s="2">
        <v>673.63</v>
      </c>
      <c r="O4793" s="3" t="str">
        <f t="shared" si="375"/>
        <v>LOW</v>
      </c>
      <c r="P4793" t="str">
        <f t="shared" si="377"/>
        <v>HIGH IMPACT</v>
      </c>
      <c r="Q4793" s="5">
        <f t="shared" si="376"/>
        <v>2041.3030303030303</v>
      </c>
    </row>
    <row r="4794" spans="1:17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 t="shared" si="373"/>
        <v>LOW</v>
      </c>
      <c r="J4794" s="2" t="str">
        <f t="shared" si="374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s="3" t="str">
        <f t="shared" si="375"/>
        <v>LOW</v>
      </c>
      <c r="P4794" t="str">
        <f t="shared" si="377"/>
        <v>NORMAL</v>
      </c>
      <c r="Q4794" s="5">
        <f t="shared" si="376"/>
        <v>3765</v>
      </c>
    </row>
    <row r="4795" spans="1:17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 t="shared" si="373"/>
        <v>LOW</v>
      </c>
      <c r="J4795" s="2" t="str">
        <f t="shared" si="374"/>
        <v>LOW</v>
      </c>
      <c r="K4795" s="2">
        <v>0.1</v>
      </c>
      <c r="L4795" s="2">
        <v>8</v>
      </c>
      <c r="M4795" s="2" t="s">
        <v>28</v>
      </c>
      <c r="N4795" s="2">
        <v>351.81</v>
      </c>
      <c r="O4795" s="3" t="str">
        <f t="shared" si="375"/>
        <v>LOW</v>
      </c>
      <c r="P4795" t="str">
        <f t="shared" si="377"/>
        <v>NORMAL</v>
      </c>
      <c r="Q4795" s="5">
        <f t="shared" si="376"/>
        <v>3518.1</v>
      </c>
    </row>
    <row r="4796" spans="1:17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 t="shared" si="373"/>
        <v>LOW</v>
      </c>
      <c r="J4796" s="2" t="str">
        <f t="shared" si="374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3" t="str">
        <f t="shared" si="375"/>
        <v>LOW</v>
      </c>
      <c r="P4796" t="str">
        <f t="shared" si="377"/>
        <v>NORMAL</v>
      </c>
      <c r="Q4796" s="5">
        <f t="shared" si="376"/>
        <v>3556.7857142857138</v>
      </c>
    </row>
    <row r="4797" spans="1:17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 t="shared" si="373"/>
        <v>LOW</v>
      </c>
      <c r="J4797" s="2" t="str">
        <f t="shared" si="374"/>
        <v>LOW</v>
      </c>
      <c r="K4797" s="2">
        <v>0.44</v>
      </c>
      <c r="L4797" s="2">
        <v>2</v>
      </c>
      <c r="M4797" s="2" t="s">
        <v>17</v>
      </c>
      <c r="N4797" s="2">
        <v>598.01</v>
      </c>
      <c r="O4797" s="3" t="str">
        <f t="shared" si="375"/>
        <v>LOW</v>
      </c>
      <c r="P4797" t="str">
        <f t="shared" si="377"/>
        <v>HIGH IMPACT</v>
      </c>
      <c r="Q4797" s="5">
        <f t="shared" si="376"/>
        <v>1359.1136363636363</v>
      </c>
    </row>
    <row r="4798" spans="1:17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 t="shared" si="373"/>
        <v>LOW</v>
      </c>
      <c r="J4798" s="2" t="str">
        <f t="shared" si="374"/>
        <v>LOW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3" t="str">
        <f t="shared" si="375"/>
        <v>LOW</v>
      </c>
      <c r="P4798" t="str">
        <f t="shared" si="377"/>
        <v>NORMAL</v>
      </c>
      <c r="Q4798" s="5">
        <f t="shared" si="376"/>
        <v>1971.2857142857142</v>
      </c>
    </row>
    <row r="4799" spans="1:17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 t="shared" si="373"/>
        <v>LOW</v>
      </c>
      <c r="J4799" s="2" t="str">
        <f t="shared" si="374"/>
        <v>LOW</v>
      </c>
      <c r="K4799" s="2">
        <v>0.47</v>
      </c>
      <c r="L4799" s="2">
        <v>5</v>
      </c>
      <c r="M4799" s="2" t="s">
        <v>28</v>
      </c>
      <c r="N4799" s="2">
        <v>730.31</v>
      </c>
      <c r="O4799" s="3" t="str">
        <f t="shared" si="375"/>
        <v>LOW</v>
      </c>
      <c r="P4799" t="str">
        <f t="shared" si="377"/>
        <v>HIGH IMPACT</v>
      </c>
      <c r="Q4799" s="5">
        <f t="shared" si="376"/>
        <v>1553.8510638297871</v>
      </c>
    </row>
    <row r="4800" spans="1:17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 t="shared" si="373"/>
        <v>LOW</v>
      </c>
      <c r="J4800" s="2" t="str">
        <f t="shared" si="374"/>
        <v>LOW</v>
      </c>
      <c r="K4800" s="2">
        <v>0.41</v>
      </c>
      <c r="L4800" s="2">
        <v>6</v>
      </c>
      <c r="M4800" s="2" t="s">
        <v>17</v>
      </c>
      <c r="N4800" s="2">
        <v>221.65</v>
      </c>
      <c r="O4800" s="3" t="str">
        <f t="shared" si="375"/>
        <v>LOW</v>
      </c>
      <c r="P4800" t="str">
        <f t="shared" si="377"/>
        <v>HIGH IMPACT</v>
      </c>
      <c r="Q4800" s="5">
        <f t="shared" si="376"/>
        <v>540.60975609756099</v>
      </c>
    </row>
    <row r="4801" spans="1:17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 t="shared" si="373"/>
        <v>LOW</v>
      </c>
      <c r="J4801" s="2" t="str">
        <f t="shared" si="374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s="3" t="str">
        <f t="shared" si="375"/>
        <v>LOW</v>
      </c>
      <c r="P4801" t="str">
        <f t="shared" si="377"/>
        <v>HIGH IMPACT</v>
      </c>
      <c r="Q4801" s="5">
        <f t="shared" si="376"/>
        <v>1086.6176470588234</v>
      </c>
    </row>
    <row r="4802" spans="1:17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 t="shared" si="373"/>
        <v>MEDIUM</v>
      </c>
      <c r="J4802" s="2" t="str">
        <f t="shared" si="374"/>
        <v>LOW</v>
      </c>
      <c r="K4802" s="2">
        <v>0.21</v>
      </c>
      <c r="L4802" s="2">
        <v>1</v>
      </c>
      <c r="M4802" s="2" t="s">
        <v>28</v>
      </c>
      <c r="N4802" s="2">
        <v>113.69</v>
      </c>
      <c r="O4802" s="3" t="str">
        <f t="shared" si="375"/>
        <v>LOW</v>
      </c>
      <c r="P4802" t="str">
        <f t="shared" si="377"/>
        <v>HIGH IMPACT</v>
      </c>
      <c r="Q4802" s="5">
        <f t="shared" si="376"/>
        <v>541.38095238095241</v>
      </c>
    </row>
    <row r="4803" spans="1:17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 t="shared" ref="I4803:I4866" si="378">IF(H4803&gt;10000,"HIGH",IF(H4803&gt;5000,"MEDIUM","LOW"))</f>
        <v>LOW</v>
      </c>
      <c r="J4803" s="2" t="str">
        <f t="shared" ref="J4803:J4866" si="379">IF(H4803&gt;10000,"HIGH","LOW")</f>
        <v>LOW</v>
      </c>
      <c r="K4803" s="2">
        <v>0.45</v>
      </c>
      <c r="L4803" s="2">
        <v>7</v>
      </c>
      <c r="M4803" s="2" t="s">
        <v>17</v>
      </c>
      <c r="N4803" s="2">
        <v>674.65</v>
      </c>
      <c r="O4803" s="3" t="str">
        <f t="shared" ref="O4803:O4866" si="380">IF(AND(H4803&gt;5000,N4803&gt;500),"HIGH","LOW")</f>
        <v>LOW</v>
      </c>
      <c r="P4803" t="str">
        <f t="shared" si="377"/>
        <v>HIGH IMPACT</v>
      </c>
      <c r="Q4803" s="5">
        <f t="shared" ref="Q4803:Q4866" si="381">IFERROR(N4803/K4803,"cant divide")</f>
        <v>1499.2222222222222</v>
      </c>
    </row>
    <row r="4804" spans="1:17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 t="shared" si="378"/>
        <v>LOW</v>
      </c>
      <c r="J4804" s="2" t="str">
        <f t="shared" si="379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3" t="str">
        <f t="shared" si="380"/>
        <v>LOW</v>
      </c>
      <c r="P4804" t="str">
        <f t="shared" si="377"/>
        <v>HIGH IMPACT</v>
      </c>
      <c r="Q4804" s="5">
        <f t="shared" si="381"/>
        <v>297.07692307692304</v>
      </c>
    </row>
    <row r="4805" spans="1:17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 t="shared" si="378"/>
        <v>LOW</v>
      </c>
      <c r="J4805" s="2" t="str">
        <f t="shared" si="379"/>
        <v>LOW</v>
      </c>
      <c r="K4805" s="2">
        <v>0.19</v>
      </c>
      <c r="L4805" s="2">
        <v>8</v>
      </c>
      <c r="M4805" s="2" t="s">
        <v>23</v>
      </c>
      <c r="N4805" s="2">
        <v>473.58</v>
      </c>
      <c r="O4805" s="3" t="str">
        <f t="shared" si="380"/>
        <v>LOW</v>
      </c>
      <c r="P4805" t="str">
        <f t="shared" si="377"/>
        <v>NORMAL</v>
      </c>
      <c r="Q4805" s="5">
        <f t="shared" si="381"/>
        <v>2492.5263157894738</v>
      </c>
    </row>
    <row r="4806" spans="1:17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 t="shared" si="378"/>
        <v>LOW</v>
      </c>
      <c r="J4806" s="2" t="str">
        <f t="shared" si="379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3" t="str">
        <f t="shared" si="380"/>
        <v>LOW</v>
      </c>
      <c r="P4806" t="str">
        <f t="shared" si="377"/>
        <v>HIGH IMPACT</v>
      </c>
      <c r="Q4806" s="5">
        <f t="shared" si="381"/>
        <v>654.17241379310349</v>
      </c>
    </row>
    <row r="4807" spans="1:17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 t="shared" si="378"/>
        <v>LOW</v>
      </c>
      <c r="J4807" s="2" t="str">
        <f t="shared" si="379"/>
        <v>LOW</v>
      </c>
      <c r="K4807" s="2">
        <v>0.12</v>
      </c>
      <c r="L4807" s="2">
        <v>4</v>
      </c>
      <c r="M4807" s="2" t="s">
        <v>28</v>
      </c>
      <c r="N4807" s="2">
        <v>91.8</v>
      </c>
      <c r="O4807" s="3" t="str">
        <f t="shared" si="380"/>
        <v>LOW</v>
      </c>
      <c r="P4807" t="str">
        <f t="shared" si="377"/>
        <v>NORMAL</v>
      </c>
      <c r="Q4807" s="5">
        <f t="shared" si="381"/>
        <v>765</v>
      </c>
    </row>
    <row r="4808" spans="1:17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 t="shared" si="378"/>
        <v>LOW</v>
      </c>
      <c r="J4808" s="2" t="str">
        <f t="shared" si="379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3" t="str">
        <f t="shared" si="380"/>
        <v>LOW</v>
      </c>
      <c r="P4808" t="str">
        <f t="shared" ref="P4808:P4871" si="382">IF(OR(H4808&gt;5000,K4808&gt;0.2),"HIGH IMPACT","NORMAL")</f>
        <v>NORMAL</v>
      </c>
      <c r="Q4808" s="5">
        <f t="shared" si="381"/>
        <v>203.14285714285714</v>
      </c>
    </row>
    <row r="4809" spans="1:17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 t="shared" si="378"/>
        <v>LOW</v>
      </c>
      <c r="J4809" s="2" t="str">
        <f t="shared" si="379"/>
        <v>LOW</v>
      </c>
      <c r="K4809" s="2">
        <v>0.46</v>
      </c>
      <c r="L4809" s="2">
        <v>2</v>
      </c>
      <c r="M4809" s="2" t="s">
        <v>17</v>
      </c>
      <c r="N4809" s="2">
        <v>167.95</v>
      </c>
      <c r="O4809" s="3" t="str">
        <f t="shared" si="380"/>
        <v>LOW</v>
      </c>
      <c r="P4809" t="str">
        <f t="shared" si="382"/>
        <v>HIGH IMPACT</v>
      </c>
      <c r="Q4809" s="5">
        <f t="shared" si="381"/>
        <v>365.10869565217388</v>
      </c>
    </row>
    <row r="4810" spans="1:17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 t="shared" si="378"/>
        <v>LOW</v>
      </c>
      <c r="J4810" s="2" t="str">
        <f t="shared" si="379"/>
        <v>LOW</v>
      </c>
      <c r="K4810" s="2">
        <v>0.4</v>
      </c>
      <c r="L4810" s="2">
        <v>2</v>
      </c>
      <c r="M4810" s="2" t="s">
        <v>28</v>
      </c>
      <c r="N4810" s="2">
        <v>410.35</v>
      </c>
      <c r="O4810" s="3" t="str">
        <f t="shared" si="380"/>
        <v>LOW</v>
      </c>
      <c r="P4810" t="str">
        <f t="shared" si="382"/>
        <v>HIGH IMPACT</v>
      </c>
      <c r="Q4810" s="5">
        <f t="shared" si="381"/>
        <v>1025.875</v>
      </c>
    </row>
    <row r="4811" spans="1:17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 t="shared" si="378"/>
        <v>LOW</v>
      </c>
      <c r="J4811" s="2" t="str">
        <f t="shared" si="379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s="3" t="str">
        <f t="shared" si="380"/>
        <v>LOW</v>
      </c>
      <c r="P4811" t="str">
        <f t="shared" si="382"/>
        <v>HIGH IMPACT</v>
      </c>
      <c r="Q4811" s="5">
        <f t="shared" si="381"/>
        <v>1420.3461538461538</v>
      </c>
    </row>
    <row r="4812" spans="1:17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 t="shared" si="378"/>
        <v>LOW</v>
      </c>
      <c r="J4812" s="2" t="str">
        <f t="shared" si="379"/>
        <v>LOW</v>
      </c>
      <c r="K4812" s="2">
        <v>0.21</v>
      </c>
      <c r="L4812" s="2">
        <v>3</v>
      </c>
      <c r="M4812" s="2" t="s">
        <v>28</v>
      </c>
      <c r="N4812" s="2">
        <v>350.71</v>
      </c>
      <c r="O4812" s="3" t="str">
        <f t="shared" si="380"/>
        <v>LOW</v>
      </c>
      <c r="P4812" t="str">
        <f t="shared" si="382"/>
        <v>HIGH IMPACT</v>
      </c>
      <c r="Q4812" s="5">
        <f t="shared" si="381"/>
        <v>1670.047619047619</v>
      </c>
    </row>
    <row r="4813" spans="1:17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 t="shared" si="378"/>
        <v>LOW</v>
      </c>
      <c r="J4813" s="2" t="str">
        <f t="shared" si="379"/>
        <v>LOW</v>
      </c>
      <c r="K4813" s="2">
        <v>0.4</v>
      </c>
      <c r="L4813" s="2">
        <v>7</v>
      </c>
      <c r="M4813" s="2" t="s">
        <v>23</v>
      </c>
      <c r="N4813" s="2">
        <v>710.87</v>
      </c>
      <c r="O4813" s="3" t="str">
        <f t="shared" si="380"/>
        <v>LOW</v>
      </c>
      <c r="P4813" t="str">
        <f t="shared" si="382"/>
        <v>HIGH IMPACT</v>
      </c>
      <c r="Q4813" s="5">
        <f t="shared" si="381"/>
        <v>1777.175</v>
      </c>
    </row>
    <row r="4814" spans="1:17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 t="shared" si="378"/>
        <v>LOW</v>
      </c>
      <c r="J4814" s="2" t="str">
        <f t="shared" si="379"/>
        <v>LOW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3" t="str">
        <f t="shared" si="380"/>
        <v>LOW</v>
      </c>
      <c r="P4814" t="str">
        <f t="shared" si="382"/>
        <v>HIGH IMPACT</v>
      </c>
      <c r="Q4814" s="5">
        <f t="shared" si="381"/>
        <v>1151.6896551724139</v>
      </c>
    </row>
    <row r="4815" spans="1:17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 t="shared" si="378"/>
        <v>HIGH</v>
      </c>
      <c r="J4815" s="2" t="str">
        <f t="shared" si="379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s="3" t="str">
        <f t="shared" si="380"/>
        <v>LOW</v>
      </c>
      <c r="P4815" t="str">
        <f t="shared" si="382"/>
        <v>HIGH IMPACT</v>
      </c>
      <c r="Q4815" s="5">
        <f t="shared" si="381"/>
        <v>1834.2380952380952</v>
      </c>
    </row>
    <row r="4816" spans="1:17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 t="shared" si="378"/>
        <v>LOW</v>
      </c>
      <c r="J4816" s="2" t="str">
        <f t="shared" si="379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s="3" t="str">
        <f t="shared" si="380"/>
        <v>LOW</v>
      </c>
      <c r="P4816" t="str">
        <f t="shared" si="382"/>
        <v>HIGH IMPACT</v>
      </c>
      <c r="Q4816" s="5">
        <f t="shared" si="381"/>
        <v>3645.0384615384614</v>
      </c>
    </row>
    <row r="4817" spans="1:17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 t="shared" si="378"/>
        <v>LOW</v>
      </c>
      <c r="J4817" s="2" t="str">
        <f t="shared" si="379"/>
        <v>LOW</v>
      </c>
      <c r="K4817" s="2">
        <v>0.12</v>
      </c>
      <c r="L4817" s="2">
        <v>5</v>
      </c>
      <c r="M4817" s="2" t="s">
        <v>17</v>
      </c>
      <c r="N4817" s="2">
        <v>566.5</v>
      </c>
      <c r="O4817" s="3" t="str">
        <f t="shared" si="380"/>
        <v>LOW</v>
      </c>
      <c r="P4817" t="str">
        <f t="shared" si="382"/>
        <v>NORMAL</v>
      </c>
      <c r="Q4817" s="5">
        <f t="shared" si="381"/>
        <v>4720.8333333333339</v>
      </c>
    </row>
    <row r="4818" spans="1:17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 t="shared" si="378"/>
        <v>LOW</v>
      </c>
      <c r="J4818" s="2" t="str">
        <f t="shared" si="379"/>
        <v>LOW</v>
      </c>
      <c r="K4818" s="2">
        <v>0.1</v>
      </c>
      <c r="L4818" s="2">
        <v>8</v>
      </c>
      <c r="M4818" s="2" t="s">
        <v>28</v>
      </c>
      <c r="N4818" s="2">
        <v>504.18</v>
      </c>
      <c r="O4818" s="3" t="str">
        <f t="shared" si="380"/>
        <v>LOW</v>
      </c>
      <c r="P4818" t="str">
        <f t="shared" si="382"/>
        <v>NORMAL</v>
      </c>
      <c r="Q4818" s="5">
        <f t="shared" si="381"/>
        <v>5041.8</v>
      </c>
    </row>
    <row r="4819" spans="1:17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 t="shared" si="378"/>
        <v>LOW</v>
      </c>
      <c r="J4819" s="2" t="str">
        <f t="shared" si="379"/>
        <v>LOW</v>
      </c>
      <c r="K4819" s="2">
        <v>0.49</v>
      </c>
      <c r="L4819" s="2">
        <v>8</v>
      </c>
      <c r="M4819" s="2" t="s">
        <v>23</v>
      </c>
      <c r="N4819" s="2">
        <v>281.94</v>
      </c>
      <c r="O4819" s="3" t="str">
        <f t="shared" si="380"/>
        <v>LOW</v>
      </c>
      <c r="P4819" t="str">
        <f t="shared" si="382"/>
        <v>HIGH IMPACT</v>
      </c>
      <c r="Q4819" s="5">
        <f t="shared" si="381"/>
        <v>575.38775510204084</v>
      </c>
    </row>
    <row r="4820" spans="1:17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 t="shared" si="378"/>
        <v>LOW</v>
      </c>
      <c r="J4820" s="2" t="str">
        <f t="shared" si="379"/>
        <v>LOW</v>
      </c>
      <c r="K4820" s="2">
        <v>0.48</v>
      </c>
      <c r="L4820" s="2">
        <v>4</v>
      </c>
      <c r="M4820" s="2" t="s">
        <v>17</v>
      </c>
      <c r="N4820" s="2">
        <v>349.3</v>
      </c>
      <c r="O4820" s="3" t="str">
        <f t="shared" si="380"/>
        <v>LOW</v>
      </c>
      <c r="P4820" t="str">
        <f t="shared" si="382"/>
        <v>HIGH IMPACT</v>
      </c>
      <c r="Q4820" s="5">
        <f t="shared" si="381"/>
        <v>727.70833333333337</v>
      </c>
    </row>
    <row r="4821" spans="1:17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 t="shared" si="378"/>
        <v>LOW</v>
      </c>
      <c r="J4821" s="2" t="str">
        <f t="shared" si="379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s="3" t="str">
        <f t="shared" si="380"/>
        <v>LOW</v>
      </c>
      <c r="P4821" t="str">
        <f t="shared" si="382"/>
        <v>HIGH IMPACT</v>
      </c>
      <c r="Q4821" s="5">
        <f t="shared" si="381"/>
        <v>4741.5238095238101</v>
      </c>
    </row>
    <row r="4822" spans="1:17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 t="shared" si="378"/>
        <v>LOW</v>
      </c>
      <c r="J4822" s="2" t="str">
        <f t="shared" si="379"/>
        <v>LOW</v>
      </c>
      <c r="K4822" s="2">
        <v>0.26</v>
      </c>
      <c r="L4822" s="2">
        <v>6</v>
      </c>
      <c r="M4822" s="2" t="s">
        <v>23</v>
      </c>
      <c r="N4822" s="2">
        <v>466.94</v>
      </c>
      <c r="O4822" s="3" t="str">
        <f t="shared" si="380"/>
        <v>LOW</v>
      </c>
      <c r="P4822" t="str">
        <f t="shared" si="382"/>
        <v>HIGH IMPACT</v>
      </c>
      <c r="Q4822" s="5">
        <f t="shared" si="381"/>
        <v>1795.9230769230769</v>
      </c>
    </row>
    <row r="4823" spans="1:17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 t="shared" si="378"/>
        <v>LOW</v>
      </c>
      <c r="J4823" s="2" t="str">
        <f t="shared" si="379"/>
        <v>LOW</v>
      </c>
      <c r="K4823" s="2">
        <v>0.41</v>
      </c>
      <c r="L4823" s="2">
        <v>7</v>
      </c>
      <c r="M4823" s="2" t="s">
        <v>17</v>
      </c>
      <c r="N4823" s="2">
        <v>957.96</v>
      </c>
      <c r="O4823" s="3" t="str">
        <f t="shared" si="380"/>
        <v>LOW</v>
      </c>
      <c r="P4823" t="str">
        <f t="shared" si="382"/>
        <v>HIGH IMPACT</v>
      </c>
      <c r="Q4823" s="5">
        <f t="shared" si="381"/>
        <v>2336.4878048780488</v>
      </c>
    </row>
    <row r="4824" spans="1:17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 t="shared" si="378"/>
        <v>LOW</v>
      </c>
      <c r="J4824" s="2" t="str">
        <f t="shared" si="379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3" t="str">
        <f t="shared" si="380"/>
        <v>LOW</v>
      </c>
      <c r="P4824" t="str">
        <f t="shared" si="382"/>
        <v>HIGH IMPACT</v>
      </c>
      <c r="Q4824" s="5">
        <f t="shared" si="381"/>
        <v>24.222222222222225</v>
      </c>
    </row>
    <row r="4825" spans="1:17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 t="shared" si="378"/>
        <v>LOW</v>
      </c>
      <c r="J4825" s="2" t="str">
        <f t="shared" si="379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s="3" t="str">
        <f t="shared" si="380"/>
        <v>LOW</v>
      </c>
      <c r="P4825" t="str">
        <f t="shared" si="382"/>
        <v>NORMAL</v>
      </c>
      <c r="Q4825" s="5">
        <f t="shared" si="381"/>
        <v>1379</v>
      </c>
    </row>
    <row r="4826" spans="1:17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 t="shared" si="378"/>
        <v>LOW</v>
      </c>
      <c r="J4826" s="2" t="str">
        <f t="shared" si="379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s="3" t="str">
        <f t="shared" si="380"/>
        <v>LOW</v>
      </c>
      <c r="P4826" t="str">
        <f t="shared" si="382"/>
        <v>NORMAL</v>
      </c>
      <c r="Q4826" s="5">
        <f t="shared" si="381"/>
        <v>4904.8421052631575</v>
      </c>
    </row>
    <row r="4827" spans="1:17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 t="shared" si="378"/>
        <v>MEDIUM</v>
      </c>
      <c r="J4827" s="2" t="str">
        <f t="shared" si="379"/>
        <v>LOW</v>
      </c>
      <c r="K4827" s="2">
        <v>0.13</v>
      </c>
      <c r="L4827" s="2">
        <v>8</v>
      </c>
      <c r="M4827" s="2" t="s">
        <v>17</v>
      </c>
      <c r="N4827" s="2">
        <v>500.08</v>
      </c>
      <c r="O4827" s="3" t="str">
        <f t="shared" si="380"/>
        <v>HIGH</v>
      </c>
      <c r="P4827" t="str">
        <f t="shared" si="382"/>
        <v>HIGH IMPACT</v>
      </c>
      <c r="Q4827" s="5">
        <f t="shared" si="381"/>
        <v>3846.7692307692305</v>
      </c>
    </row>
    <row r="4828" spans="1:17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 t="shared" si="378"/>
        <v>MEDIUM</v>
      </c>
      <c r="J4828" s="2" t="str">
        <f t="shared" si="379"/>
        <v>LOW</v>
      </c>
      <c r="K4828" s="2">
        <v>0.5</v>
      </c>
      <c r="L4828" s="2">
        <v>3</v>
      </c>
      <c r="M4828" s="2" t="s">
        <v>28</v>
      </c>
      <c r="N4828" s="2">
        <v>301.36</v>
      </c>
      <c r="O4828" s="3" t="str">
        <f t="shared" si="380"/>
        <v>LOW</v>
      </c>
      <c r="P4828" t="str">
        <f t="shared" si="382"/>
        <v>HIGH IMPACT</v>
      </c>
      <c r="Q4828" s="5">
        <f t="shared" si="381"/>
        <v>602.72</v>
      </c>
    </row>
    <row r="4829" spans="1:17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 t="shared" si="378"/>
        <v>LOW</v>
      </c>
      <c r="J4829" s="2" t="str">
        <f t="shared" si="379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s="3" t="str">
        <f t="shared" si="380"/>
        <v>LOW</v>
      </c>
      <c r="P4829" t="str">
        <f t="shared" si="382"/>
        <v>HIGH IMPACT</v>
      </c>
      <c r="Q4829" s="5">
        <f t="shared" si="381"/>
        <v>81.297297297297291</v>
      </c>
    </row>
    <row r="4830" spans="1:17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 t="shared" si="378"/>
        <v>LOW</v>
      </c>
      <c r="J4830" s="2" t="str">
        <f t="shared" si="379"/>
        <v>LOW</v>
      </c>
      <c r="K4830" s="2">
        <v>0.02</v>
      </c>
      <c r="L4830" s="2">
        <v>3</v>
      </c>
      <c r="M4830" s="2" t="s">
        <v>28</v>
      </c>
      <c r="N4830" s="2">
        <v>591.96</v>
      </c>
      <c r="O4830" s="3" t="str">
        <f t="shared" si="380"/>
        <v>LOW</v>
      </c>
      <c r="P4830" t="str">
        <f t="shared" si="382"/>
        <v>NORMAL</v>
      </c>
      <c r="Q4830" s="5">
        <f t="shared" si="381"/>
        <v>29598</v>
      </c>
    </row>
    <row r="4831" spans="1:17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 t="shared" si="378"/>
        <v>LOW</v>
      </c>
      <c r="J4831" s="2" t="str">
        <f t="shared" si="379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s="3" t="str">
        <f t="shared" si="380"/>
        <v>LOW</v>
      </c>
      <c r="P4831" t="str">
        <f t="shared" si="382"/>
        <v>HIGH IMPACT</v>
      </c>
      <c r="Q4831" s="5">
        <f t="shared" si="381"/>
        <v>142</v>
      </c>
    </row>
    <row r="4832" spans="1:17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 t="shared" si="378"/>
        <v>MEDIUM</v>
      </c>
      <c r="J4832" s="2" t="str">
        <f t="shared" si="379"/>
        <v>LOW</v>
      </c>
      <c r="K4832" s="2">
        <v>0.46</v>
      </c>
      <c r="L4832" s="2">
        <v>6</v>
      </c>
      <c r="M4832" s="2" t="s">
        <v>23</v>
      </c>
      <c r="N4832" s="2">
        <v>387.52</v>
      </c>
      <c r="O4832" s="3" t="str">
        <f t="shared" si="380"/>
        <v>LOW</v>
      </c>
      <c r="P4832" t="str">
        <f t="shared" si="382"/>
        <v>HIGH IMPACT</v>
      </c>
      <c r="Q4832" s="5">
        <f t="shared" si="381"/>
        <v>842.43478260869563</v>
      </c>
    </row>
    <row r="4833" spans="1:17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 t="shared" si="378"/>
        <v>LOW</v>
      </c>
      <c r="J4833" s="2" t="str">
        <f t="shared" si="379"/>
        <v>LOW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3" t="str">
        <f t="shared" si="380"/>
        <v>LOW</v>
      </c>
      <c r="P4833" t="str">
        <f t="shared" si="382"/>
        <v>NORMAL</v>
      </c>
      <c r="Q4833" s="5">
        <f t="shared" si="381"/>
        <v>7628.5882352941162</v>
      </c>
    </row>
    <row r="4834" spans="1:17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 t="shared" si="378"/>
        <v>LOW</v>
      </c>
      <c r="J4834" s="2" t="str">
        <f t="shared" si="379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s="3" t="str">
        <f t="shared" si="380"/>
        <v>LOW</v>
      </c>
      <c r="P4834" t="str">
        <f t="shared" si="382"/>
        <v>HIGH IMPACT</v>
      </c>
      <c r="Q4834" s="5">
        <f t="shared" si="381"/>
        <v>194.21875</v>
      </c>
    </row>
    <row r="4835" spans="1:17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 t="shared" si="378"/>
        <v>LOW</v>
      </c>
      <c r="J4835" s="2" t="str">
        <f t="shared" si="379"/>
        <v>LOW</v>
      </c>
      <c r="K4835" s="2">
        <v>0.34</v>
      </c>
      <c r="L4835" s="2">
        <v>7</v>
      </c>
      <c r="M4835" s="2" t="s">
        <v>28</v>
      </c>
      <c r="N4835" s="2">
        <v>176.48</v>
      </c>
      <c r="O4835" s="3" t="str">
        <f t="shared" si="380"/>
        <v>LOW</v>
      </c>
      <c r="P4835" t="str">
        <f t="shared" si="382"/>
        <v>HIGH IMPACT</v>
      </c>
      <c r="Q4835" s="5">
        <f t="shared" si="381"/>
        <v>519.05882352941171</v>
      </c>
    </row>
    <row r="4836" spans="1:17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 t="shared" si="378"/>
        <v>LOW</v>
      </c>
      <c r="J4836" s="2" t="str">
        <f t="shared" si="379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s="3" t="str">
        <f t="shared" si="380"/>
        <v>LOW</v>
      </c>
      <c r="P4836" t="str">
        <f t="shared" si="382"/>
        <v>HIGH IMPACT</v>
      </c>
      <c r="Q4836" s="5">
        <f t="shared" si="381"/>
        <v>221.22222222222223</v>
      </c>
    </row>
    <row r="4837" spans="1:17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 t="shared" si="378"/>
        <v>LOW</v>
      </c>
      <c r="J4837" s="2" t="str">
        <f t="shared" si="379"/>
        <v>LOW</v>
      </c>
      <c r="K4837" s="2">
        <v>0.35</v>
      </c>
      <c r="L4837" s="2">
        <v>2</v>
      </c>
      <c r="M4837" s="2" t="s">
        <v>17</v>
      </c>
      <c r="N4837" s="2">
        <v>248.94</v>
      </c>
      <c r="O4837" s="3" t="str">
        <f t="shared" si="380"/>
        <v>LOW</v>
      </c>
      <c r="P4837" t="str">
        <f t="shared" si="382"/>
        <v>HIGH IMPACT</v>
      </c>
      <c r="Q4837" s="5">
        <f t="shared" si="381"/>
        <v>711.25714285714287</v>
      </c>
    </row>
    <row r="4838" spans="1:17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 t="shared" si="378"/>
        <v>MEDIUM</v>
      </c>
      <c r="J4838" s="2" t="str">
        <f t="shared" si="379"/>
        <v>LOW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3" t="str">
        <f t="shared" si="380"/>
        <v>HIGH</v>
      </c>
      <c r="P4838" t="str">
        <f t="shared" si="382"/>
        <v>HIGH IMPACT</v>
      </c>
      <c r="Q4838" s="5">
        <f t="shared" si="381"/>
        <v>2856.821428571428</v>
      </c>
    </row>
    <row r="4839" spans="1:17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 t="shared" si="378"/>
        <v>LOW</v>
      </c>
      <c r="J4839" s="2" t="str">
        <f t="shared" si="379"/>
        <v>LOW</v>
      </c>
      <c r="K4839" s="2">
        <v>0.48</v>
      </c>
      <c r="L4839" s="2">
        <v>9</v>
      </c>
      <c r="M4839" s="2" t="s">
        <v>28</v>
      </c>
      <c r="N4839" s="2">
        <v>1109.23</v>
      </c>
      <c r="O4839" s="3" t="str">
        <f t="shared" si="380"/>
        <v>LOW</v>
      </c>
      <c r="P4839" t="str">
        <f t="shared" si="382"/>
        <v>HIGH IMPACT</v>
      </c>
      <c r="Q4839" s="5">
        <f t="shared" si="381"/>
        <v>2310.8958333333335</v>
      </c>
    </row>
    <row r="4840" spans="1:17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 t="shared" si="378"/>
        <v>MEDIUM</v>
      </c>
      <c r="J4840" s="2" t="str">
        <f t="shared" si="379"/>
        <v>LOW</v>
      </c>
      <c r="K4840" s="2">
        <v>0.26</v>
      </c>
      <c r="L4840" s="2">
        <v>7</v>
      </c>
      <c r="M4840" s="2" t="s">
        <v>23</v>
      </c>
      <c r="N4840" s="2">
        <v>144.71</v>
      </c>
      <c r="O4840" s="3" t="str">
        <f t="shared" si="380"/>
        <v>LOW</v>
      </c>
      <c r="P4840" t="str">
        <f t="shared" si="382"/>
        <v>HIGH IMPACT</v>
      </c>
      <c r="Q4840" s="5">
        <f t="shared" si="381"/>
        <v>556.57692307692309</v>
      </c>
    </row>
    <row r="4841" spans="1:17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 t="shared" si="378"/>
        <v>LOW</v>
      </c>
      <c r="J4841" s="2" t="str">
        <f t="shared" si="379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s="3" t="str">
        <f t="shared" si="380"/>
        <v>LOW</v>
      </c>
      <c r="P4841" t="str">
        <f t="shared" si="382"/>
        <v>NORMAL</v>
      </c>
      <c r="Q4841" s="5">
        <f t="shared" si="381"/>
        <v>6599.166666666667</v>
      </c>
    </row>
    <row r="4842" spans="1:17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 t="shared" si="378"/>
        <v>LOW</v>
      </c>
      <c r="J4842" s="2" t="str">
        <f t="shared" si="379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3" t="str">
        <f t="shared" si="380"/>
        <v>LOW</v>
      </c>
      <c r="P4842" t="str">
        <f t="shared" si="382"/>
        <v>NORMAL</v>
      </c>
      <c r="Q4842" s="5">
        <f t="shared" si="381"/>
        <v>200.74999999999997</v>
      </c>
    </row>
    <row r="4843" spans="1:17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 t="shared" si="378"/>
        <v>LOW</v>
      </c>
      <c r="J4843" s="2" t="str">
        <f t="shared" si="379"/>
        <v>LOW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3" t="str">
        <f t="shared" si="380"/>
        <v>LOW</v>
      </c>
      <c r="P4843" t="str">
        <f t="shared" si="382"/>
        <v>NORMAL</v>
      </c>
      <c r="Q4843" s="5">
        <f t="shared" si="381"/>
        <v>15766.999999999998</v>
      </c>
    </row>
    <row r="4844" spans="1:17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 t="shared" si="378"/>
        <v>LOW</v>
      </c>
      <c r="J4844" s="2" t="str">
        <f t="shared" si="379"/>
        <v>LOW</v>
      </c>
      <c r="K4844" s="2">
        <v>0.21</v>
      </c>
      <c r="L4844" s="2">
        <v>7</v>
      </c>
      <c r="M4844" s="2" t="s">
        <v>23</v>
      </c>
      <c r="N4844" s="2">
        <v>481.87</v>
      </c>
      <c r="O4844" s="3" t="str">
        <f t="shared" si="380"/>
        <v>LOW</v>
      </c>
      <c r="P4844" t="str">
        <f t="shared" si="382"/>
        <v>HIGH IMPACT</v>
      </c>
      <c r="Q4844" s="5">
        <f t="shared" si="381"/>
        <v>2294.6190476190477</v>
      </c>
    </row>
    <row r="4845" spans="1:17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 t="shared" si="378"/>
        <v>MEDIUM</v>
      </c>
      <c r="J4845" s="2" t="str">
        <f t="shared" si="379"/>
        <v>LOW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3" t="str">
        <f t="shared" si="380"/>
        <v>LOW</v>
      </c>
      <c r="P4845" t="str">
        <f t="shared" si="382"/>
        <v>HIGH IMPACT</v>
      </c>
      <c r="Q4845" s="5">
        <f t="shared" si="381"/>
        <v>3115.1428571428569</v>
      </c>
    </row>
    <row r="4846" spans="1:17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 t="shared" si="378"/>
        <v>LOW</v>
      </c>
      <c r="J4846" s="2" t="str">
        <f t="shared" si="379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s="3" t="str">
        <f t="shared" si="380"/>
        <v>LOW</v>
      </c>
      <c r="P4846" t="str">
        <f t="shared" si="382"/>
        <v>HIGH IMPACT</v>
      </c>
      <c r="Q4846" s="5">
        <f t="shared" si="381"/>
        <v>139.75555555555556</v>
      </c>
    </row>
    <row r="4847" spans="1:17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 t="shared" si="378"/>
        <v>LOW</v>
      </c>
      <c r="J4847" s="2" t="str">
        <f t="shared" si="379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s="3" t="str">
        <f t="shared" si="380"/>
        <v>LOW</v>
      </c>
      <c r="P4847" t="str">
        <f t="shared" si="382"/>
        <v>HIGH IMPACT</v>
      </c>
      <c r="Q4847" s="5">
        <f t="shared" si="381"/>
        <v>536.79069767441865</v>
      </c>
    </row>
    <row r="4848" spans="1:17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 t="shared" si="378"/>
        <v>MEDIUM</v>
      </c>
      <c r="J4848" s="2" t="str">
        <f t="shared" si="379"/>
        <v>LOW</v>
      </c>
      <c r="K4848" s="2">
        <v>0.42</v>
      </c>
      <c r="L4848" s="2">
        <v>1</v>
      </c>
      <c r="M4848" s="2" t="s">
        <v>23</v>
      </c>
      <c r="N4848" s="2">
        <v>100.95</v>
      </c>
      <c r="O4848" s="3" t="str">
        <f t="shared" si="380"/>
        <v>LOW</v>
      </c>
      <c r="P4848" t="str">
        <f t="shared" si="382"/>
        <v>HIGH IMPACT</v>
      </c>
      <c r="Q4848" s="5">
        <f t="shared" si="381"/>
        <v>240.35714285714286</v>
      </c>
    </row>
    <row r="4849" spans="1:17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 t="shared" si="378"/>
        <v>LOW</v>
      </c>
      <c r="J4849" s="2" t="str">
        <f t="shared" si="379"/>
        <v>LOW</v>
      </c>
      <c r="K4849" s="2">
        <v>0.43</v>
      </c>
      <c r="L4849" s="2">
        <v>7</v>
      </c>
      <c r="M4849" s="2" t="s">
        <v>17</v>
      </c>
      <c r="N4849" s="2">
        <v>333.66</v>
      </c>
      <c r="O4849" s="3" t="str">
        <f t="shared" si="380"/>
        <v>LOW</v>
      </c>
      <c r="P4849" t="str">
        <f t="shared" si="382"/>
        <v>HIGH IMPACT</v>
      </c>
      <c r="Q4849" s="5">
        <f t="shared" si="381"/>
        <v>775.95348837209315</v>
      </c>
    </row>
    <row r="4850" spans="1:17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 t="shared" si="378"/>
        <v>MEDIUM</v>
      </c>
      <c r="J4850" s="2" t="str">
        <f t="shared" si="379"/>
        <v>LOW</v>
      </c>
      <c r="K4850" s="2">
        <v>0.15</v>
      </c>
      <c r="L4850" s="2">
        <v>4</v>
      </c>
      <c r="M4850" s="2" t="s">
        <v>28</v>
      </c>
      <c r="N4850" s="2">
        <v>147.97</v>
      </c>
      <c r="O4850" s="3" t="str">
        <f t="shared" si="380"/>
        <v>LOW</v>
      </c>
      <c r="P4850" t="str">
        <f t="shared" si="382"/>
        <v>HIGH IMPACT</v>
      </c>
      <c r="Q4850" s="5">
        <f t="shared" si="381"/>
        <v>986.4666666666667</v>
      </c>
    </row>
    <row r="4851" spans="1:17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 t="shared" si="378"/>
        <v>LOW</v>
      </c>
      <c r="J4851" s="2" t="str">
        <f t="shared" si="379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s="3" t="str">
        <f t="shared" si="380"/>
        <v>LOW</v>
      </c>
      <c r="P4851" t="str">
        <f t="shared" si="382"/>
        <v>HIGH IMPACT</v>
      </c>
      <c r="Q4851" s="5">
        <f t="shared" si="381"/>
        <v>1188.3809523809525</v>
      </c>
    </row>
    <row r="4852" spans="1:17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 t="shared" si="378"/>
        <v>MEDIUM</v>
      </c>
      <c r="J4852" s="2" t="str">
        <f t="shared" si="379"/>
        <v>LOW</v>
      </c>
      <c r="K4852" s="2">
        <v>0.16</v>
      </c>
      <c r="L4852" s="2">
        <v>4</v>
      </c>
      <c r="M4852" s="2" t="s">
        <v>28</v>
      </c>
      <c r="N4852" s="2">
        <v>76.28</v>
      </c>
      <c r="O4852" s="3" t="str">
        <f t="shared" si="380"/>
        <v>LOW</v>
      </c>
      <c r="P4852" t="str">
        <f t="shared" si="382"/>
        <v>HIGH IMPACT</v>
      </c>
      <c r="Q4852" s="5">
        <f t="shared" si="381"/>
        <v>476.75</v>
      </c>
    </row>
    <row r="4853" spans="1:17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 t="shared" si="378"/>
        <v>LOW</v>
      </c>
      <c r="J4853" s="2" t="str">
        <f t="shared" si="379"/>
        <v>LOW</v>
      </c>
      <c r="K4853" s="2">
        <v>0.04</v>
      </c>
      <c r="L4853" s="2">
        <v>8</v>
      </c>
      <c r="M4853" s="2" t="s">
        <v>23</v>
      </c>
      <c r="N4853" s="2">
        <v>812.06</v>
      </c>
      <c r="O4853" s="3" t="str">
        <f t="shared" si="380"/>
        <v>LOW</v>
      </c>
      <c r="P4853" t="str">
        <f t="shared" si="382"/>
        <v>NORMAL</v>
      </c>
      <c r="Q4853" s="5">
        <f t="shared" si="381"/>
        <v>20301.5</v>
      </c>
    </row>
    <row r="4854" spans="1:17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 t="shared" si="378"/>
        <v>LOW</v>
      </c>
      <c r="J4854" s="2" t="str">
        <f t="shared" si="379"/>
        <v>LOW</v>
      </c>
      <c r="K4854" s="2">
        <v>0.46</v>
      </c>
      <c r="L4854" s="2">
        <v>2</v>
      </c>
      <c r="M4854" s="2" t="s">
        <v>17</v>
      </c>
      <c r="N4854" s="2">
        <v>275.49</v>
      </c>
      <c r="O4854" s="3" t="str">
        <f t="shared" si="380"/>
        <v>LOW</v>
      </c>
      <c r="P4854" t="str">
        <f t="shared" si="382"/>
        <v>HIGH IMPACT</v>
      </c>
      <c r="Q4854" s="5">
        <f t="shared" si="381"/>
        <v>598.89130434782612</v>
      </c>
    </row>
    <row r="4855" spans="1:17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 t="shared" si="378"/>
        <v>LOW</v>
      </c>
      <c r="J4855" s="2" t="str">
        <f t="shared" si="379"/>
        <v>LOW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3" t="str">
        <f t="shared" si="380"/>
        <v>LOW</v>
      </c>
      <c r="P4855" t="str">
        <f t="shared" si="382"/>
        <v>HIGH IMPACT</v>
      </c>
      <c r="Q4855" s="5">
        <f t="shared" si="381"/>
        <v>3483.3870967741932</v>
      </c>
    </row>
    <row r="4856" spans="1:17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 t="shared" si="378"/>
        <v>HIGH</v>
      </c>
      <c r="J4856" s="2" t="str">
        <f t="shared" si="379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3" t="str">
        <f t="shared" si="380"/>
        <v>LOW</v>
      </c>
      <c r="P4856" t="str">
        <f t="shared" si="382"/>
        <v>HIGH IMPACT</v>
      </c>
      <c r="Q4856" s="5">
        <f t="shared" si="381"/>
        <v>4201.8571428571422</v>
      </c>
    </row>
    <row r="4857" spans="1:17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 t="shared" si="378"/>
        <v>LOW</v>
      </c>
      <c r="J4857" s="2" t="str">
        <f t="shared" si="379"/>
        <v>LOW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3" t="str">
        <f t="shared" si="380"/>
        <v>LOW</v>
      </c>
      <c r="P4857" t="str">
        <f t="shared" si="382"/>
        <v>NORMAL</v>
      </c>
      <c r="Q4857" s="5">
        <f t="shared" si="381"/>
        <v>2568.5</v>
      </c>
    </row>
    <row r="4858" spans="1:17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 t="shared" si="378"/>
        <v>HIGH</v>
      </c>
      <c r="J4858" s="2" t="str">
        <f t="shared" si="379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s="3" t="str">
        <f t="shared" si="380"/>
        <v>LOW</v>
      </c>
      <c r="P4858" t="str">
        <f t="shared" si="382"/>
        <v>HIGH IMPACT</v>
      </c>
      <c r="Q4858" s="5">
        <f t="shared" si="381"/>
        <v>517.60869565217388</v>
      </c>
    </row>
    <row r="4859" spans="1:17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 t="shared" si="378"/>
        <v>LOW</v>
      </c>
      <c r="J4859" s="2" t="str">
        <f t="shared" si="379"/>
        <v>LOW</v>
      </c>
      <c r="K4859" s="2">
        <v>0.03</v>
      </c>
      <c r="L4859" s="2">
        <v>4</v>
      </c>
      <c r="M4859" s="2" t="s">
        <v>23</v>
      </c>
      <c r="N4859" s="2">
        <v>289.56</v>
      </c>
      <c r="O4859" s="3" t="str">
        <f t="shared" si="380"/>
        <v>LOW</v>
      </c>
      <c r="P4859" t="str">
        <f t="shared" si="382"/>
        <v>NORMAL</v>
      </c>
      <c r="Q4859" s="5">
        <f t="shared" si="381"/>
        <v>9652</v>
      </c>
    </row>
    <row r="4860" spans="1:17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 t="shared" si="378"/>
        <v>LOW</v>
      </c>
      <c r="J4860" s="2" t="str">
        <f t="shared" si="379"/>
        <v>LOW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3" t="str">
        <f t="shared" si="380"/>
        <v>LOW</v>
      </c>
      <c r="P4860" t="str">
        <f t="shared" si="382"/>
        <v>NORMAL</v>
      </c>
      <c r="Q4860" s="5">
        <f t="shared" si="381"/>
        <v>1469.8571428571427</v>
      </c>
    </row>
    <row r="4861" spans="1:17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 t="shared" si="378"/>
        <v>LOW</v>
      </c>
      <c r="J4861" s="2" t="str">
        <f t="shared" si="379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s="3" t="str">
        <f t="shared" si="380"/>
        <v>LOW</v>
      </c>
      <c r="P4861" t="str">
        <f t="shared" si="382"/>
        <v>HIGH IMPACT</v>
      </c>
      <c r="Q4861" s="5">
        <f t="shared" si="381"/>
        <v>437.6</v>
      </c>
    </row>
    <row r="4862" spans="1:17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 t="shared" si="378"/>
        <v>LOW</v>
      </c>
      <c r="J4862" s="2" t="str">
        <f t="shared" si="379"/>
        <v>LOW</v>
      </c>
      <c r="K4862" s="2">
        <v>0.46</v>
      </c>
      <c r="L4862" s="2">
        <v>7</v>
      </c>
      <c r="M4862" s="2" t="s">
        <v>28</v>
      </c>
      <c r="N4862" s="2">
        <v>984.14</v>
      </c>
      <c r="O4862" s="3" t="str">
        <f t="shared" si="380"/>
        <v>LOW</v>
      </c>
      <c r="P4862" t="str">
        <f t="shared" si="382"/>
        <v>HIGH IMPACT</v>
      </c>
      <c r="Q4862" s="5">
        <f t="shared" si="381"/>
        <v>2139.4347826086955</v>
      </c>
    </row>
    <row r="4863" spans="1:17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 t="shared" si="378"/>
        <v>LOW</v>
      </c>
      <c r="J4863" s="2" t="str">
        <f t="shared" si="379"/>
        <v>LOW</v>
      </c>
      <c r="K4863" s="2">
        <v>0.46</v>
      </c>
      <c r="L4863" s="2">
        <v>3</v>
      </c>
      <c r="M4863" s="2" t="s">
        <v>17</v>
      </c>
      <c r="N4863" s="2">
        <v>219.35</v>
      </c>
      <c r="O4863" s="3" t="str">
        <f t="shared" si="380"/>
        <v>LOW</v>
      </c>
      <c r="P4863" t="str">
        <f t="shared" si="382"/>
        <v>HIGH IMPACT</v>
      </c>
      <c r="Q4863" s="5">
        <f t="shared" si="381"/>
        <v>476.8478260869565</v>
      </c>
    </row>
    <row r="4864" spans="1:17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 t="shared" si="378"/>
        <v>LOW</v>
      </c>
      <c r="J4864" s="2" t="str">
        <f t="shared" si="379"/>
        <v>LOW</v>
      </c>
      <c r="K4864" s="2">
        <v>0.26</v>
      </c>
      <c r="L4864" s="2">
        <v>5</v>
      </c>
      <c r="M4864" s="2" t="s">
        <v>28</v>
      </c>
      <c r="N4864" s="2">
        <v>142.35</v>
      </c>
      <c r="O4864" s="3" t="str">
        <f t="shared" si="380"/>
        <v>LOW</v>
      </c>
      <c r="P4864" t="str">
        <f t="shared" si="382"/>
        <v>HIGH IMPACT</v>
      </c>
      <c r="Q4864" s="5">
        <f t="shared" si="381"/>
        <v>547.5</v>
      </c>
    </row>
    <row r="4865" spans="1:17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 t="shared" si="378"/>
        <v>LOW</v>
      </c>
      <c r="J4865" s="2" t="str">
        <f t="shared" si="379"/>
        <v>LOW</v>
      </c>
      <c r="K4865" s="2">
        <v>0.16</v>
      </c>
      <c r="L4865" s="2">
        <v>7</v>
      </c>
      <c r="M4865" s="2" t="s">
        <v>17</v>
      </c>
      <c r="N4865" s="2">
        <v>191.54</v>
      </c>
      <c r="O4865" s="3" t="str">
        <f t="shared" si="380"/>
        <v>LOW</v>
      </c>
      <c r="P4865" t="str">
        <f t="shared" si="382"/>
        <v>NORMAL</v>
      </c>
      <c r="Q4865" s="5">
        <f t="shared" si="381"/>
        <v>1197.125</v>
      </c>
    </row>
    <row r="4866" spans="1:17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 t="shared" si="378"/>
        <v>LOW</v>
      </c>
      <c r="J4866" s="2" t="str">
        <f t="shared" si="379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s="3" t="str">
        <f t="shared" si="380"/>
        <v>LOW</v>
      </c>
      <c r="P4866" t="str">
        <f t="shared" si="382"/>
        <v>HIGH IMPACT</v>
      </c>
      <c r="Q4866" s="5">
        <f t="shared" si="381"/>
        <v>232.91304347826087</v>
      </c>
    </row>
    <row r="4867" spans="1:17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 t="shared" ref="I4867:I4930" si="383">IF(H4867&gt;10000,"HIGH",IF(H4867&gt;5000,"MEDIUM","LOW"))</f>
        <v>LOW</v>
      </c>
      <c r="J4867" s="2" t="str">
        <f t="shared" ref="J4867:J4930" si="384">IF(H4867&gt;10000,"HIGH","LOW")</f>
        <v>LOW</v>
      </c>
      <c r="K4867" s="2">
        <v>0.39</v>
      </c>
      <c r="L4867" s="2">
        <v>9</v>
      </c>
      <c r="M4867" s="2" t="s">
        <v>17</v>
      </c>
      <c r="N4867" s="2">
        <v>368.2</v>
      </c>
      <c r="O4867" s="3" t="str">
        <f t="shared" ref="O4867:O4930" si="385">IF(AND(H4867&gt;5000,N4867&gt;500),"HIGH","LOW")</f>
        <v>LOW</v>
      </c>
      <c r="P4867" t="str">
        <f t="shared" si="382"/>
        <v>HIGH IMPACT</v>
      </c>
      <c r="Q4867" s="5">
        <f t="shared" ref="Q4867:Q4930" si="386">IFERROR(N4867/K4867,"cant divide")</f>
        <v>944.10256410256409</v>
      </c>
    </row>
    <row r="4868" spans="1:17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 t="shared" si="383"/>
        <v>LOW</v>
      </c>
      <c r="J4868" s="2" t="str">
        <f t="shared" si="384"/>
        <v>LOW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3" t="str">
        <f t="shared" si="385"/>
        <v>LOW</v>
      </c>
      <c r="P4868" t="str">
        <f t="shared" si="382"/>
        <v>HIGH IMPACT</v>
      </c>
      <c r="Q4868" s="5">
        <f t="shared" si="386"/>
        <v>2247.8965517241381</v>
      </c>
    </row>
    <row r="4869" spans="1:17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 t="shared" si="383"/>
        <v>LOW</v>
      </c>
      <c r="J4869" s="2" t="str">
        <f t="shared" si="384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s="3" t="str">
        <f t="shared" si="385"/>
        <v>LOW</v>
      </c>
      <c r="P4869" t="str">
        <f t="shared" si="382"/>
        <v>HIGH IMPACT</v>
      </c>
      <c r="Q4869" s="5">
        <f t="shared" si="386"/>
        <v>25.071428571428569</v>
      </c>
    </row>
    <row r="4870" spans="1:17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 t="shared" si="383"/>
        <v>LOW</v>
      </c>
      <c r="J4870" s="2" t="str">
        <f t="shared" si="384"/>
        <v>LOW</v>
      </c>
      <c r="K4870" s="2">
        <v>0.23</v>
      </c>
      <c r="L4870" s="2">
        <v>5</v>
      </c>
      <c r="M4870" s="2" t="s">
        <v>23</v>
      </c>
      <c r="N4870" s="2">
        <v>310.76</v>
      </c>
      <c r="O4870" s="3" t="str">
        <f t="shared" si="385"/>
        <v>LOW</v>
      </c>
      <c r="P4870" t="str">
        <f t="shared" si="382"/>
        <v>HIGH IMPACT</v>
      </c>
      <c r="Q4870" s="5">
        <f t="shared" si="386"/>
        <v>1351.1304347826085</v>
      </c>
    </row>
    <row r="4871" spans="1:17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 t="shared" si="383"/>
        <v>LOW</v>
      </c>
      <c r="J4871" s="2" t="str">
        <f t="shared" si="384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s="3" t="str">
        <f t="shared" si="385"/>
        <v>LOW</v>
      </c>
      <c r="P4871" t="str">
        <f t="shared" si="382"/>
        <v>NORMAL</v>
      </c>
      <c r="Q4871" s="5">
        <f t="shared" si="386"/>
        <v>4413.3333333333339</v>
      </c>
    </row>
    <row r="4872" spans="1:17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 t="shared" si="383"/>
        <v>LOW</v>
      </c>
      <c r="J4872" s="2" t="str">
        <f t="shared" si="384"/>
        <v>LOW</v>
      </c>
      <c r="K4872" s="2">
        <v>0.47</v>
      </c>
      <c r="L4872" s="2">
        <v>3</v>
      </c>
      <c r="M4872" s="2" t="s">
        <v>28</v>
      </c>
      <c r="N4872" s="2">
        <v>280.69</v>
      </c>
      <c r="O4872" s="3" t="str">
        <f t="shared" si="385"/>
        <v>LOW</v>
      </c>
      <c r="P4872" t="str">
        <f t="shared" ref="P4872:P4935" si="387">IF(OR(H4872&gt;5000,K4872&gt;0.2),"HIGH IMPACT","NORMAL")</f>
        <v>HIGH IMPACT</v>
      </c>
      <c r="Q4872" s="5">
        <f t="shared" si="386"/>
        <v>597.21276595744689</v>
      </c>
    </row>
    <row r="4873" spans="1:17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 t="shared" si="383"/>
        <v>LOW</v>
      </c>
      <c r="J4873" s="2" t="str">
        <f t="shared" si="384"/>
        <v>LOW</v>
      </c>
      <c r="K4873" s="2">
        <v>0.27</v>
      </c>
      <c r="L4873" s="2">
        <v>7</v>
      </c>
      <c r="M4873" s="2" t="s">
        <v>28</v>
      </c>
      <c r="N4873" s="2">
        <v>154.49</v>
      </c>
      <c r="O4873" s="3" t="str">
        <f t="shared" si="385"/>
        <v>LOW</v>
      </c>
      <c r="P4873" t="str">
        <f t="shared" si="387"/>
        <v>HIGH IMPACT</v>
      </c>
      <c r="Q4873" s="5">
        <f t="shared" si="386"/>
        <v>572.18518518518522</v>
      </c>
    </row>
    <row r="4874" spans="1:17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 t="shared" si="383"/>
        <v>LOW</v>
      </c>
      <c r="J4874" s="2" t="str">
        <f t="shared" si="384"/>
        <v>LOW</v>
      </c>
      <c r="K4874" s="2">
        <v>0.35</v>
      </c>
      <c r="L4874" s="2">
        <v>9</v>
      </c>
      <c r="M4874" s="2" t="s">
        <v>23</v>
      </c>
      <c r="N4874" s="2">
        <v>242.83</v>
      </c>
      <c r="O4874" s="3" t="str">
        <f t="shared" si="385"/>
        <v>LOW</v>
      </c>
      <c r="P4874" t="str">
        <f t="shared" si="387"/>
        <v>HIGH IMPACT</v>
      </c>
      <c r="Q4874" s="5">
        <f t="shared" si="386"/>
        <v>693.80000000000007</v>
      </c>
    </row>
    <row r="4875" spans="1:17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 t="shared" si="383"/>
        <v>LOW</v>
      </c>
      <c r="J4875" s="2" t="str">
        <f t="shared" si="384"/>
        <v>LOW</v>
      </c>
      <c r="K4875" s="2">
        <v>0.2</v>
      </c>
      <c r="L4875" s="2">
        <v>4</v>
      </c>
      <c r="M4875" s="2" t="s">
        <v>28</v>
      </c>
      <c r="N4875" s="2">
        <v>1031.46</v>
      </c>
      <c r="O4875" s="3" t="str">
        <f t="shared" si="385"/>
        <v>LOW</v>
      </c>
      <c r="P4875" t="str">
        <f t="shared" si="387"/>
        <v>NORMAL</v>
      </c>
      <c r="Q4875" s="5">
        <f t="shared" si="386"/>
        <v>5157.3</v>
      </c>
    </row>
    <row r="4876" spans="1:17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 t="shared" si="383"/>
        <v>HIGH</v>
      </c>
      <c r="J4876" s="2" t="str">
        <f t="shared" si="384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3" t="str">
        <f t="shared" si="385"/>
        <v>LOW</v>
      </c>
      <c r="P4876" t="str">
        <f t="shared" si="387"/>
        <v>HIGH IMPACT</v>
      </c>
      <c r="Q4876" s="5">
        <f t="shared" si="386"/>
        <v>3676.1428571428564</v>
      </c>
    </row>
    <row r="4877" spans="1:17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 t="shared" si="383"/>
        <v>LOW</v>
      </c>
      <c r="J4877" s="2" t="str">
        <f t="shared" si="384"/>
        <v>LOW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3" t="str">
        <f t="shared" si="385"/>
        <v>LOW</v>
      </c>
      <c r="P4877" t="str">
        <f t="shared" si="387"/>
        <v>NORMAL</v>
      </c>
      <c r="Q4877" s="5">
        <f t="shared" si="386"/>
        <v>6912.2857142857138</v>
      </c>
    </row>
    <row r="4878" spans="1:17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 t="shared" si="383"/>
        <v>MEDIUM</v>
      </c>
      <c r="J4878" s="2" t="str">
        <f t="shared" si="384"/>
        <v>LOW</v>
      </c>
      <c r="K4878" s="2">
        <v>0.02</v>
      </c>
      <c r="L4878" s="2">
        <v>1</v>
      </c>
      <c r="M4878" s="2" t="s">
        <v>17</v>
      </c>
      <c r="N4878" s="2">
        <v>97.09</v>
      </c>
      <c r="O4878" s="3" t="str">
        <f t="shared" si="385"/>
        <v>LOW</v>
      </c>
      <c r="P4878" t="str">
        <f t="shared" si="387"/>
        <v>HIGH IMPACT</v>
      </c>
      <c r="Q4878" s="5">
        <f t="shared" si="386"/>
        <v>4854.5</v>
      </c>
    </row>
    <row r="4879" spans="1:17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 t="shared" si="383"/>
        <v>LOW</v>
      </c>
      <c r="J4879" s="2" t="str">
        <f t="shared" si="384"/>
        <v>LOW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3" t="str">
        <f t="shared" si="385"/>
        <v>LOW</v>
      </c>
      <c r="P4879" t="str">
        <f t="shared" si="387"/>
        <v>NORMAL</v>
      </c>
      <c r="Q4879" s="5">
        <f t="shared" si="386"/>
        <v>12848.75</v>
      </c>
    </row>
    <row r="4880" spans="1:17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 t="shared" si="383"/>
        <v>LOW</v>
      </c>
      <c r="J4880" s="2" t="str">
        <f t="shared" si="384"/>
        <v>LOW</v>
      </c>
      <c r="K4880" s="2">
        <v>0.1</v>
      </c>
      <c r="L4880" s="2">
        <v>5</v>
      </c>
      <c r="M4880" s="2" t="s">
        <v>17</v>
      </c>
      <c r="N4880" s="2">
        <v>787.48</v>
      </c>
      <c r="O4880" s="3" t="str">
        <f t="shared" si="385"/>
        <v>LOW</v>
      </c>
      <c r="P4880" t="str">
        <f t="shared" si="387"/>
        <v>NORMAL</v>
      </c>
      <c r="Q4880" s="5">
        <f t="shared" si="386"/>
        <v>7874.8</v>
      </c>
    </row>
    <row r="4881" spans="1:17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 t="shared" si="383"/>
        <v>LOW</v>
      </c>
      <c r="J4881" s="2" t="str">
        <f t="shared" si="384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3" t="str">
        <f t="shared" si="385"/>
        <v>LOW</v>
      </c>
      <c r="P4881" t="str">
        <f t="shared" si="387"/>
        <v>HIGH IMPACT</v>
      </c>
      <c r="Q4881" s="5">
        <f t="shared" si="386"/>
        <v>1335.2857142857142</v>
      </c>
    </row>
    <row r="4882" spans="1:17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 t="shared" si="383"/>
        <v>MEDIUM</v>
      </c>
      <c r="J4882" s="2" t="str">
        <f t="shared" si="384"/>
        <v>LOW</v>
      </c>
      <c r="K4882" s="2">
        <v>0.5</v>
      </c>
      <c r="L4882" s="2">
        <v>9</v>
      </c>
      <c r="M4882" s="2" t="s">
        <v>23</v>
      </c>
      <c r="N4882" s="2">
        <v>525.37</v>
      </c>
      <c r="O4882" s="3" t="str">
        <f t="shared" si="385"/>
        <v>HIGH</v>
      </c>
      <c r="P4882" t="str">
        <f t="shared" si="387"/>
        <v>HIGH IMPACT</v>
      </c>
      <c r="Q4882" s="5">
        <f t="shared" si="386"/>
        <v>1050.74</v>
      </c>
    </row>
    <row r="4883" spans="1:17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 t="shared" si="383"/>
        <v>LOW</v>
      </c>
      <c r="J4883" s="2" t="str">
        <f t="shared" si="384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s="3" t="str">
        <f t="shared" si="385"/>
        <v>LOW</v>
      </c>
      <c r="P4883" t="str">
        <f t="shared" si="387"/>
        <v>HIGH IMPACT</v>
      </c>
      <c r="Q4883" s="5">
        <f t="shared" si="386"/>
        <v>326.54761904761909</v>
      </c>
    </row>
    <row r="4884" spans="1:17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 t="shared" si="383"/>
        <v>LOW</v>
      </c>
      <c r="J4884" s="2" t="str">
        <f t="shared" si="384"/>
        <v>LOW</v>
      </c>
      <c r="K4884" s="2">
        <v>0.04</v>
      </c>
      <c r="L4884" s="2">
        <v>1</v>
      </c>
      <c r="M4884" s="2" t="s">
        <v>23</v>
      </c>
      <c r="N4884" s="2">
        <v>637.86</v>
      </c>
      <c r="O4884" s="3" t="str">
        <f t="shared" si="385"/>
        <v>LOW</v>
      </c>
      <c r="P4884" t="str">
        <f t="shared" si="387"/>
        <v>NORMAL</v>
      </c>
      <c r="Q4884" s="5">
        <f t="shared" si="386"/>
        <v>15946.5</v>
      </c>
    </row>
    <row r="4885" spans="1:17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 t="shared" si="383"/>
        <v>MEDIUM</v>
      </c>
      <c r="J4885" s="2" t="str">
        <f t="shared" si="384"/>
        <v>LOW</v>
      </c>
      <c r="K4885" s="2">
        <v>0.42</v>
      </c>
      <c r="L4885" s="2">
        <v>2</v>
      </c>
      <c r="M4885" s="2" t="s">
        <v>28</v>
      </c>
      <c r="N4885" s="2">
        <v>169.82</v>
      </c>
      <c r="O4885" s="3" t="str">
        <f t="shared" si="385"/>
        <v>LOW</v>
      </c>
      <c r="P4885" t="str">
        <f t="shared" si="387"/>
        <v>HIGH IMPACT</v>
      </c>
      <c r="Q4885" s="5">
        <f t="shared" si="386"/>
        <v>404.33333333333331</v>
      </c>
    </row>
    <row r="4886" spans="1:17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 t="shared" si="383"/>
        <v>LOW</v>
      </c>
      <c r="J4886" s="2" t="str">
        <f t="shared" si="384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s="3" t="str">
        <f t="shared" si="385"/>
        <v>LOW</v>
      </c>
      <c r="P4886" t="str">
        <f t="shared" si="387"/>
        <v>HIGH IMPACT</v>
      </c>
      <c r="Q4886" s="5">
        <f t="shared" si="386"/>
        <v>2840.8148148148148</v>
      </c>
    </row>
    <row r="4887" spans="1:17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 t="shared" si="383"/>
        <v>LOW</v>
      </c>
      <c r="J4887" s="2" t="str">
        <f t="shared" si="384"/>
        <v>LOW</v>
      </c>
      <c r="K4887" s="2">
        <v>0.33</v>
      </c>
      <c r="L4887" s="2">
        <v>5</v>
      </c>
      <c r="M4887" s="2" t="s">
        <v>23</v>
      </c>
      <c r="N4887" s="2">
        <v>170.06</v>
      </c>
      <c r="O4887" s="3" t="str">
        <f t="shared" si="385"/>
        <v>LOW</v>
      </c>
      <c r="P4887" t="str">
        <f t="shared" si="387"/>
        <v>HIGH IMPACT</v>
      </c>
      <c r="Q4887" s="5">
        <f t="shared" si="386"/>
        <v>515.33333333333337</v>
      </c>
    </row>
    <row r="4888" spans="1:17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 t="shared" si="383"/>
        <v>LOW</v>
      </c>
      <c r="J4888" s="2" t="str">
        <f t="shared" si="384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s="3" t="str">
        <f t="shared" si="385"/>
        <v>LOW</v>
      </c>
      <c r="P4888" t="str">
        <f t="shared" si="387"/>
        <v>NORMAL</v>
      </c>
      <c r="Q4888" s="5">
        <f t="shared" si="386"/>
        <v>386.83333333333337</v>
      </c>
    </row>
    <row r="4889" spans="1:17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 t="shared" si="383"/>
        <v>LOW</v>
      </c>
      <c r="J4889" s="2" t="str">
        <f t="shared" si="384"/>
        <v>LOW</v>
      </c>
      <c r="K4889" s="2">
        <v>0.2</v>
      </c>
      <c r="L4889" s="2">
        <v>9</v>
      </c>
      <c r="M4889" s="2" t="s">
        <v>17</v>
      </c>
      <c r="N4889" s="2">
        <v>216.74</v>
      </c>
      <c r="O4889" s="3" t="str">
        <f t="shared" si="385"/>
        <v>LOW</v>
      </c>
      <c r="P4889" t="str">
        <f t="shared" si="387"/>
        <v>NORMAL</v>
      </c>
      <c r="Q4889" s="5">
        <f t="shared" si="386"/>
        <v>1083.7</v>
      </c>
    </row>
    <row r="4890" spans="1:17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 t="shared" si="383"/>
        <v>LOW</v>
      </c>
      <c r="J4890" s="2" t="str">
        <f t="shared" si="384"/>
        <v>LOW</v>
      </c>
      <c r="K4890" s="2">
        <v>0.44</v>
      </c>
      <c r="L4890" s="2">
        <v>2</v>
      </c>
      <c r="M4890" s="2" t="s">
        <v>28</v>
      </c>
      <c r="N4890" s="2">
        <v>90.83</v>
      </c>
      <c r="O4890" s="3" t="str">
        <f t="shared" si="385"/>
        <v>LOW</v>
      </c>
      <c r="P4890" t="str">
        <f t="shared" si="387"/>
        <v>HIGH IMPACT</v>
      </c>
      <c r="Q4890" s="5">
        <f t="shared" si="386"/>
        <v>206.43181818181819</v>
      </c>
    </row>
    <row r="4891" spans="1:17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 t="shared" si="383"/>
        <v>LOW</v>
      </c>
      <c r="J4891" s="2" t="str">
        <f t="shared" si="384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s="3" t="str">
        <f t="shared" si="385"/>
        <v>LOW</v>
      </c>
      <c r="P4891" t="str">
        <f t="shared" si="387"/>
        <v>HIGH IMPACT</v>
      </c>
      <c r="Q4891" s="5">
        <f t="shared" si="386"/>
        <v>1685.5238095238094</v>
      </c>
    </row>
    <row r="4892" spans="1:17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 t="shared" si="383"/>
        <v>LOW</v>
      </c>
      <c r="J4892" s="2" t="str">
        <f t="shared" si="384"/>
        <v>LOW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3" t="str">
        <f t="shared" si="385"/>
        <v>LOW</v>
      </c>
      <c r="P4892" t="str">
        <f t="shared" si="387"/>
        <v>NORMAL</v>
      </c>
      <c r="Q4892" s="5">
        <f t="shared" si="386"/>
        <v>21568.333333333332</v>
      </c>
    </row>
    <row r="4893" spans="1:17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 t="shared" si="383"/>
        <v>LOW</v>
      </c>
      <c r="J4893" s="2" t="str">
        <f t="shared" si="384"/>
        <v>LOW</v>
      </c>
      <c r="K4893" s="2">
        <v>0.16</v>
      </c>
      <c r="L4893" s="2">
        <v>2</v>
      </c>
      <c r="M4893" s="2" t="s">
        <v>28</v>
      </c>
      <c r="N4893" s="2">
        <v>673.16</v>
      </c>
      <c r="O4893" s="3" t="str">
        <f t="shared" si="385"/>
        <v>LOW</v>
      </c>
      <c r="P4893" t="str">
        <f t="shared" si="387"/>
        <v>NORMAL</v>
      </c>
      <c r="Q4893" s="5">
        <f t="shared" si="386"/>
        <v>4207.25</v>
      </c>
    </row>
    <row r="4894" spans="1:17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 t="shared" si="383"/>
        <v>LOW</v>
      </c>
      <c r="J4894" s="2" t="str">
        <f t="shared" si="384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s="3" t="str">
        <f t="shared" si="385"/>
        <v>LOW</v>
      </c>
      <c r="P4894" t="str">
        <f t="shared" si="387"/>
        <v>NORMAL</v>
      </c>
      <c r="Q4894" s="5">
        <f t="shared" si="386"/>
        <v>521.27272727272725</v>
      </c>
    </row>
    <row r="4895" spans="1:17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 t="shared" si="383"/>
        <v>LOW</v>
      </c>
      <c r="J4895" s="2" t="str">
        <f t="shared" si="384"/>
        <v>LOW</v>
      </c>
      <c r="K4895" s="2">
        <v>0.34</v>
      </c>
      <c r="L4895" s="2">
        <v>3</v>
      </c>
      <c r="M4895" s="2" t="s">
        <v>23</v>
      </c>
      <c r="N4895" s="2">
        <v>347.51</v>
      </c>
      <c r="O4895" s="3" t="str">
        <f t="shared" si="385"/>
        <v>LOW</v>
      </c>
      <c r="P4895" t="str">
        <f t="shared" si="387"/>
        <v>HIGH IMPACT</v>
      </c>
      <c r="Q4895" s="5">
        <f t="shared" si="386"/>
        <v>1022.0882352941176</v>
      </c>
    </row>
    <row r="4896" spans="1:17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 t="shared" si="383"/>
        <v>LOW</v>
      </c>
      <c r="J4896" s="2" t="str">
        <f t="shared" si="384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s="3" t="str">
        <f t="shared" si="385"/>
        <v>LOW</v>
      </c>
      <c r="P4896" t="str">
        <f t="shared" si="387"/>
        <v>HIGH IMPACT</v>
      </c>
      <c r="Q4896" s="5">
        <f t="shared" si="386"/>
        <v>2033.0652173913043</v>
      </c>
    </row>
    <row r="4897" spans="1:17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 t="shared" si="383"/>
        <v>LOW</v>
      </c>
      <c r="J4897" s="2" t="str">
        <f t="shared" si="384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s="3" t="str">
        <f t="shared" si="385"/>
        <v>LOW</v>
      </c>
      <c r="P4897" t="str">
        <f t="shared" si="387"/>
        <v>HIGH IMPACT</v>
      </c>
      <c r="Q4897" s="5">
        <f t="shared" si="386"/>
        <v>273.75675675675677</v>
      </c>
    </row>
    <row r="4898" spans="1:17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 t="shared" si="383"/>
        <v>LOW</v>
      </c>
      <c r="J4898" s="2" t="str">
        <f t="shared" si="384"/>
        <v>LOW</v>
      </c>
      <c r="K4898" s="2">
        <v>0.42</v>
      </c>
      <c r="L4898" s="2">
        <v>5</v>
      </c>
      <c r="M4898" s="2" t="s">
        <v>17</v>
      </c>
      <c r="N4898" s="2">
        <v>774.71</v>
      </c>
      <c r="O4898" s="3" t="str">
        <f t="shared" si="385"/>
        <v>LOW</v>
      </c>
      <c r="P4898" t="str">
        <f t="shared" si="387"/>
        <v>HIGH IMPACT</v>
      </c>
      <c r="Q4898" s="5">
        <f t="shared" si="386"/>
        <v>1844.5476190476193</v>
      </c>
    </row>
    <row r="4899" spans="1:17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 t="shared" si="383"/>
        <v>LOW</v>
      </c>
      <c r="J4899" s="2" t="str">
        <f t="shared" si="384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s="3" t="str">
        <f t="shared" si="385"/>
        <v>LOW</v>
      </c>
      <c r="P4899" t="str">
        <f t="shared" si="387"/>
        <v>HIGH IMPACT</v>
      </c>
      <c r="Q4899" s="5">
        <f t="shared" si="386"/>
        <v>21.049999999999997</v>
      </c>
    </row>
    <row r="4900" spans="1:17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 t="shared" si="383"/>
        <v>LOW</v>
      </c>
      <c r="J4900" s="2" t="str">
        <f t="shared" si="384"/>
        <v>LOW</v>
      </c>
      <c r="K4900" s="2">
        <v>0.01</v>
      </c>
      <c r="L4900" s="2">
        <v>4</v>
      </c>
      <c r="M4900" s="2" t="s">
        <v>17</v>
      </c>
      <c r="N4900" s="2">
        <v>499.31</v>
      </c>
      <c r="O4900" s="3" t="str">
        <f t="shared" si="385"/>
        <v>LOW</v>
      </c>
      <c r="P4900" t="str">
        <f t="shared" si="387"/>
        <v>NORMAL</v>
      </c>
      <c r="Q4900" s="5">
        <f t="shared" si="386"/>
        <v>49931</v>
      </c>
    </row>
    <row r="4901" spans="1:17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 t="shared" si="383"/>
        <v>LOW</v>
      </c>
      <c r="J4901" s="2" t="str">
        <f t="shared" si="384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s="3" t="str">
        <f t="shared" si="385"/>
        <v>LOW</v>
      </c>
      <c r="P4901" t="str">
        <f t="shared" si="387"/>
        <v>NORMAL</v>
      </c>
      <c r="Q4901" s="5">
        <f t="shared" si="386"/>
        <v>15458.5</v>
      </c>
    </row>
    <row r="4902" spans="1:17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 t="shared" si="383"/>
        <v>LOW</v>
      </c>
      <c r="J4902" s="2" t="str">
        <f t="shared" si="384"/>
        <v>LOW</v>
      </c>
      <c r="K4902" s="2">
        <v>0.21</v>
      </c>
      <c r="L4902" s="2">
        <v>6</v>
      </c>
      <c r="M4902" s="2" t="s">
        <v>23</v>
      </c>
      <c r="N4902" s="2">
        <v>212.27</v>
      </c>
      <c r="O4902" s="3" t="str">
        <f t="shared" si="385"/>
        <v>LOW</v>
      </c>
      <c r="P4902" t="str">
        <f t="shared" si="387"/>
        <v>HIGH IMPACT</v>
      </c>
      <c r="Q4902" s="5">
        <f t="shared" si="386"/>
        <v>1010.8095238095239</v>
      </c>
    </row>
    <row r="4903" spans="1:17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 t="shared" si="383"/>
        <v>LOW</v>
      </c>
      <c r="J4903" s="2" t="str">
        <f t="shared" si="384"/>
        <v>LOW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3" t="str">
        <f t="shared" si="385"/>
        <v>LOW</v>
      </c>
      <c r="P4903" t="str">
        <f t="shared" si="387"/>
        <v>NORMAL</v>
      </c>
      <c r="Q4903" s="5">
        <f t="shared" si="386"/>
        <v>18993.666666666664</v>
      </c>
    </row>
    <row r="4904" spans="1:17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 t="shared" si="383"/>
        <v>LOW</v>
      </c>
      <c r="J4904" s="2" t="str">
        <f t="shared" si="384"/>
        <v>LOW</v>
      </c>
      <c r="K4904" s="2">
        <v>0.37</v>
      </c>
      <c r="L4904" s="2">
        <v>8</v>
      </c>
      <c r="M4904" s="2" t="s">
        <v>17</v>
      </c>
      <c r="N4904" s="2">
        <v>301.75</v>
      </c>
      <c r="O4904" s="3" t="str">
        <f t="shared" si="385"/>
        <v>LOW</v>
      </c>
      <c r="P4904" t="str">
        <f t="shared" si="387"/>
        <v>HIGH IMPACT</v>
      </c>
      <c r="Q4904" s="5">
        <f t="shared" si="386"/>
        <v>815.54054054054052</v>
      </c>
    </row>
    <row r="4905" spans="1:17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 t="shared" si="383"/>
        <v>LOW</v>
      </c>
      <c r="J4905" s="2" t="str">
        <f t="shared" si="384"/>
        <v>LOW</v>
      </c>
      <c r="K4905" s="2">
        <v>0.04</v>
      </c>
      <c r="L4905" s="2">
        <v>1</v>
      </c>
      <c r="M4905" s="2" t="s">
        <v>17</v>
      </c>
      <c r="N4905" s="2">
        <v>879.62</v>
      </c>
      <c r="O4905" s="3" t="str">
        <f t="shared" si="385"/>
        <v>LOW</v>
      </c>
      <c r="P4905" t="str">
        <f t="shared" si="387"/>
        <v>NORMAL</v>
      </c>
      <c r="Q4905" s="5">
        <f t="shared" si="386"/>
        <v>21990.5</v>
      </c>
    </row>
    <row r="4906" spans="1:17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 t="shared" si="383"/>
        <v>MEDIUM</v>
      </c>
      <c r="J4906" s="2" t="str">
        <f t="shared" si="384"/>
        <v>LOW</v>
      </c>
      <c r="K4906" s="2">
        <v>0.21</v>
      </c>
      <c r="L4906" s="2">
        <v>9</v>
      </c>
      <c r="M4906" s="2" t="s">
        <v>23</v>
      </c>
      <c r="N4906" s="2">
        <v>464.94</v>
      </c>
      <c r="O4906" s="3" t="str">
        <f t="shared" si="385"/>
        <v>LOW</v>
      </c>
      <c r="P4906" t="str">
        <f t="shared" si="387"/>
        <v>HIGH IMPACT</v>
      </c>
      <c r="Q4906" s="5">
        <f t="shared" si="386"/>
        <v>2214</v>
      </c>
    </row>
    <row r="4907" spans="1:17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 t="shared" si="383"/>
        <v>LOW</v>
      </c>
      <c r="J4907" s="2" t="str">
        <f t="shared" si="384"/>
        <v>LOW</v>
      </c>
      <c r="K4907" s="2">
        <v>0.2</v>
      </c>
      <c r="L4907" s="2">
        <v>2</v>
      </c>
      <c r="M4907" s="2" t="s">
        <v>28</v>
      </c>
      <c r="N4907" s="2">
        <v>379.49</v>
      </c>
      <c r="O4907" s="3" t="str">
        <f t="shared" si="385"/>
        <v>LOW</v>
      </c>
      <c r="P4907" t="str">
        <f t="shared" si="387"/>
        <v>NORMAL</v>
      </c>
      <c r="Q4907" s="5">
        <f t="shared" si="386"/>
        <v>1897.45</v>
      </c>
    </row>
    <row r="4908" spans="1:17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 t="shared" si="383"/>
        <v>LOW</v>
      </c>
      <c r="J4908" s="2" t="str">
        <f t="shared" si="384"/>
        <v>LOW</v>
      </c>
      <c r="K4908" s="2">
        <v>0.27</v>
      </c>
      <c r="L4908" s="2">
        <v>3</v>
      </c>
      <c r="M4908" s="2" t="s">
        <v>23</v>
      </c>
      <c r="N4908" s="2">
        <v>457.67</v>
      </c>
      <c r="O4908" s="3" t="str">
        <f t="shared" si="385"/>
        <v>LOW</v>
      </c>
      <c r="P4908" t="str">
        <f t="shared" si="387"/>
        <v>HIGH IMPACT</v>
      </c>
      <c r="Q4908" s="5">
        <f t="shared" si="386"/>
        <v>1695.0740740740741</v>
      </c>
    </row>
    <row r="4909" spans="1:17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 t="shared" si="383"/>
        <v>LOW</v>
      </c>
      <c r="J4909" s="2" t="str">
        <f t="shared" si="384"/>
        <v>LOW</v>
      </c>
      <c r="K4909" s="2">
        <v>0.31</v>
      </c>
      <c r="L4909" s="2">
        <v>1</v>
      </c>
      <c r="M4909" s="2" t="s">
        <v>17</v>
      </c>
      <c r="N4909" s="2">
        <v>686.22</v>
      </c>
      <c r="O4909" s="3" t="str">
        <f t="shared" si="385"/>
        <v>LOW</v>
      </c>
      <c r="P4909" t="str">
        <f t="shared" si="387"/>
        <v>HIGH IMPACT</v>
      </c>
      <c r="Q4909" s="5">
        <f t="shared" si="386"/>
        <v>2213.6129032258063</v>
      </c>
    </row>
    <row r="4910" spans="1:17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 t="shared" si="383"/>
        <v>LOW</v>
      </c>
      <c r="J4910" s="2" t="str">
        <f t="shared" si="384"/>
        <v>LOW</v>
      </c>
      <c r="K4910" s="2">
        <v>0.47</v>
      </c>
      <c r="L4910" s="2">
        <v>3</v>
      </c>
      <c r="M4910" s="2" t="s">
        <v>28</v>
      </c>
      <c r="N4910" s="2">
        <v>423.97</v>
      </c>
      <c r="O4910" s="3" t="str">
        <f t="shared" si="385"/>
        <v>LOW</v>
      </c>
      <c r="P4910" t="str">
        <f t="shared" si="387"/>
        <v>HIGH IMPACT</v>
      </c>
      <c r="Q4910" s="5">
        <f t="shared" si="386"/>
        <v>902.06382978723411</v>
      </c>
    </row>
    <row r="4911" spans="1:17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 t="shared" si="383"/>
        <v>LOW</v>
      </c>
      <c r="J4911" s="2" t="str">
        <f t="shared" si="384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3" t="str">
        <f t="shared" si="385"/>
        <v>LOW</v>
      </c>
      <c r="P4911" t="str">
        <f t="shared" si="387"/>
        <v>NORMAL</v>
      </c>
      <c r="Q4911" s="5">
        <f t="shared" si="386"/>
        <v>2311</v>
      </c>
    </row>
    <row r="4912" spans="1:17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 t="shared" si="383"/>
        <v>LOW</v>
      </c>
      <c r="J4912" s="2" t="str">
        <f t="shared" si="384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s="3" t="str">
        <f t="shared" si="385"/>
        <v>LOW</v>
      </c>
      <c r="P4912" t="str">
        <f t="shared" si="387"/>
        <v>HIGH IMPACT</v>
      </c>
      <c r="Q4912" s="5">
        <f t="shared" si="386"/>
        <v>223.81818181818181</v>
      </c>
    </row>
    <row r="4913" spans="1:17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 t="shared" si="383"/>
        <v>LOW</v>
      </c>
      <c r="J4913" s="2" t="str">
        <f t="shared" si="384"/>
        <v>LOW</v>
      </c>
      <c r="K4913" s="2">
        <v>0.02</v>
      </c>
      <c r="L4913" s="2">
        <v>7</v>
      </c>
      <c r="M4913" s="2" t="s">
        <v>28</v>
      </c>
      <c r="N4913" s="2">
        <v>1291.29</v>
      </c>
      <c r="O4913" s="3" t="str">
        <f t="shared" si="385"/>
        <v>LOW</v>
      </c>
      <c r="P4913" t="str">
        <f t="shared" si="387"/>
        <v>NORMAL</v>
      </c>
      <c r="Q4913" s="5">
        <f t="shared" si="386"/>
        <v>64564.5</v>
      </c>
    </row>
    <row r="4914" spans="1:17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 t="shared" si="383"/>
        <v>LOW</v>
      </c>
      <c r="J4914" s="2" t="str">
        <f t="shared" si="384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s="3" t="str">
        <f t="shared" si="385"/>
        <v>LOW</v>
      </c>
      <c r="P4914" t="str">
        <f t="shared" si="387"/>
        <v>NORMAL</v>
      </c>
      <c r="Q4914" s="5" t="str">
        <f t="shared" si="386"/>
        <v>cant divide</v>
      </c>
    </row>
    <row r="4915" spans="1:17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 t="shared" si="383"/>
        <v>LOW</v>
      </c>
      <c r="J4915" s="2" t="str">
        <f t="shared" si="384"/>
        <v>LOW</v>
      </c>
      <c r="K4915" s="2">
        <v>0.01</v>
      </c>
      <c r="L4915" s="2">
        <v>4</v>
      </c>
      <c r="M4915" s="2" t="s">
        <v>17</v>
      </c>
      <c r="N4915" s="2">
        <v>549.62</v>
      </c>
      <c r="O4915" s="3" t="str">
        <f t="shared" si="385"/>
        <v>LOW</v>
      </c>
      <c r="P4915" t="str">
        <f t="shared" si="387"/>
        <v>NORMAL</v>
      </c>
      <c r="Q4915" s="5">
        <f t="shared" si="386"/>
        <v>54962</v>
      </c>
    </row>
    <row r="4916" spans="1:17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 t="shared" si="383"/>
        <v>MEDIUM</v>
      </c>
      <c r="J4916" s="2" t="str">
        <f t="shared" si="384"/>
        <v>LOW</v>
      </c>
      <c r="K4916" s="2">
        <v>0.22</v>
      </c>
      <c r="L4916" s="2">
        <v>3</v>
      </c>
      <c r="M4916" s="2" t="s">
        <v>23</v>
      </c>
      <c r="N4916" s="2">
        <v>106.31</v>
      </c>
      <c r="O4916" s="3" t="str">
        <f t="shared" si="385"/>
        <v>LOW</v>
      </c>
      <c r="P4916" t="str">
        <f t="shared" si="387"/>
        <v>HIGH IMPACT</v>
      </c>
      <c r="Q4916" s="5">
        <f t="shared" si="386"/>
        <v>483.22727272727275</v>
      </c>
    </row>
    <row r="4917" spans="1:17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 t="shared" si="383"/>
        <v>LOW</v>
      </c>
      <c r="J4917" s="2" t="str">
        <f t="shared" si="384"/>
        <v>LOW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3" t="str">
        <f t="shared" si="385"/>
        <v>LOW</v>
      </c>
      <c r="P4917" t="str">
        <f t="shared" si="387"/>
        <v>HIGH IMPACT</v>
      </c>
      <c r="Q4917" s="5">
        <f t="shared" si="386"/>
        <v>1721.6071428571427</v>
      </c>
    </row>
    <row r="4918" spans="1:17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 t="shared" si="383"/>
        <v>LOW</v>
      </c>
      <c r="J4918" s="2" t="str">
        <f t="shared" si="384"/>
        <v>LOW</v>
      </c>
      <c r="K4918" s="2">
        <v>0</v>
      </c>
      <c r="L4918" s="2">
        <v>3</v>
      </c>
      <c r="M4918" s="2" t="s">
        <v>17</v>
      </c>
      <c r="N4918" s="2">
        <v>374.26</v>
      </c>
      <c r="O4918" s="3" t="str">
        <f t="shared" si="385"/>
        <v>LOW</v>
      </c>
      <c r="P4918" t="str">
        <f t="shared" si="387"/>
        <v>NORMAL</v>
      </c>
      <c r="Q4918" s="5" t="str">
        <f t="shared" si="386"/>
        <v>cant divide</v>
      </c>
    </row>
    <row r="4919" spans="1:17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 t="shared" si="383"/>
        <v>LOW</v>
      </c>
      <c r="J4919" s="2" t="str">
        <f t="shared" si="384"/>
        <v>LOW</v>
      </c>
      <c r="K4919" s="2">
        <v>0.2</v>
      </c>
      <c r="L4919" s="2">
        <v>9</v>
      </c>
      <c r="M4919" s="2" t="s">
        <v>23</v>
      </c>
      <c r="N4919" s="2">
        <v>609.04</v>
      </c>
      <c r="O4919" s="3" t="str">
        <f t="shared" si="385"/>
        <v>LOW</v>
      </c>
      <c r="P4919" t="str">
        <f t="shared" si="387"/>
        <v>NORMAL</v>
      </c>
      <c r="Q4919" s="5">
        <f t="shared" si="386"/>
        <v>3045.2</v>
      </c>
    </row>
    <row r="4920" spans="1:17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 t="shared" si="383"/>
        <v>LOW</v>
      </c>
      <c r="J4920" s="2" t="str">
        <f t="shared" si="384"/>
        <v>LOW</v>
      </c>
      <c r="K4920" s="2">
        <v>0.02</v>
      </c>
      <c r="L4920" s="2">
        <v>8</v>
      </c>
      <c r="M4920" s="2" t="s">
        <v>23</v>
      </c>
      <c r="N4920" s="2">
        <v>981.08</v>
      </c>
      <c r="O4920" s="3" t="str">
        <f t="shared" si="385"/>
        <v>LOW</v>
      </c>
      <c r="P4920" t="str">
        <f t="shared" si="387"/>
        <v>NORMAL</v>
      </c>
      <c r="Q4920" s="5">
        <f t="shared" si="386"/>
        <v>49054</v>
      </c>
    </row>
    <row r="4921" spans="1:17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 t="shared" si="383"/>
        <v>LOW</v>
      </c>
      <c r="J4921" s="2" t="str">
        <f t="shared" si="384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s="3" t="str">
        <f t="shared" si="385"/>
        <v>LOW</v>
      </c>
      <c r="P4921" t="str">
        <f t="shared" si="387"/>
        <v>HIGH IMPACT</v>
      </c>
      <c r="Q4921" s="5">
        <f t="shared" si="386"/>
        <v>1831.8484848484848</v>
      </c>
    </row>
    <row r="4922" spans="1:17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 t="shared" si="383"/>
        <v>MEDIUM</v>
      </c>
      <c r="J4922" s="2" t="str">
        <f t="shared" si="384"/>
        <v>LOW</v>
      </c>
      <c r="K4922" s="2">
        <v>0.32</v>
      </c>
      <c r="L4922" s="2">
        <v>2</v>
      </c>
      <c r="M4922" s="2" t="s">
        <v>17</v>
      </c>
      <c r="N4922" s="2">
        <v>451.43</v>
      </c>
      <c r="O4922" s="3" t="str">
        <f t="shared" si="385"/>
        <v>LOW</v>
      </c>
      <c r="P4922" t="str">
        <f t="shared" si="387"/>
        <v>HIGH IMPACT</v>
      </c>
      <c r="Q4922" s="5">
        <f t="shared" si="386"/>
        <v>1410.71875</v>
      </c>
    </row>
    <row r="4923" spans="1:17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 t="shared" si="383"/>
        <v>HIGH</v>
      </c>
      <c r="J4923" s="2" t="str">
        <f t="shared" si="384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s="3" t="str">
        <f t="shared" si="385"/>
        <v>LOW</v>
      </c>
      <c r="P4923" t="str">
        <f t="shared" si="387"/>
        <v>HIGH IMPACT</v>
      </c>
      <c r="Q4923" s="5">
        <f t="shared" si="386"/>
        <v>32.025641025641022</v>
      </c>
    </row>
    <row r="4924" spans="1:17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 t="shared" si="383"/>
        <v>LOW</v>
      </c>
      <c r="J4924" s="2" t="str">
        <f t="shared" si="384"/>
        <v>LOW</v>
      </c>
      <c r="K4924" s="2">
        <v>0.27</v>
      </c>
      <c r="L4924" s="2">
        <v>8</v>
      </c>
      <c r="M4924" s="2" t="s">
        <v>23</v>
      </c>
      <c r="N4924" s="2">
        <v>660.41</v>
      </c>
      <c r="O4924" s="3" t="str">
        <f t="shared" si="385"/>
        <v>LOW</v>
      </c>
      <c r="P4924" t="str">
        <f t="shared" si="387"/>
        <v>HIGH IMPACT</v>
      </c>
      <c r="Q4924" s="5">
        <f t="shared" si="386"/>
        <v>2445.9629629629626</v>
      </c>
    </row>
    <row r="4925" spans="1:17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 t="shared" si="383"/>
        <v>LOW</v>
      </c>
      <c r="J4925" s="2" t="str">
        <f t="shared" si="384"/>
        <v>LOW</v>
      </c>
      <c r="K4925" s="2">
        <v>0.31</v>
      </c>
      <c r="L4925" s="2">
        <v>3</v>
      </c>
      <c r="M4925" s="2" t="s">
        <v>23</v>
      </c>
      <c r="N4925" s="2">
        <v>567.98</v>
      </c>
      <c r="O4925" s="3" t="str">
        <f t="shared" si="385"/>
        <v>LOW</v>
      </c>
      <c r="P4925" t="str">
        <f t="shared" si="387"/>
        <v>HIGH IMPACT</v>
      </c>
      <c r="Q4925" s="5">
        <f t="shared" si="386"/>
        <v>1832.1935483870968</v>
      </c>
    </row>
    <row r="4926" spans="1:17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 t="shared" si="383"/>
        <v>LOW</v>
      </c>
      <c r="J4926" s="2" t="str">
        <f t="shared" si="384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3" t="str">
        <f t="shared" si="385"/>
        <v>LOW</v>
      </c>
      <c r="P4926" t="str">
        <f t="shared" si="387"/>
        <v>NORMAL</v>
      </c>
      <c r="Q4926" s="5">
        <f t="shared" si="386"/>
        <v>6880.4285714285706</v>
      </c>
    </row>
    <row r="4927" spans="1:17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 t="shared" si="383"/>
        <v>LOW</v>
      </c>
      <c r="J4927" s="2" t="str">
        <f t="shared" si="384"/>
        <v>LOW</v>
      </c>
      <c r="K4927" s="2">
        <v>0.04</v>
      </c>
      <c r="L4927" s="2">
        <v>4</v>
      </c>
      <c r="M4927" s="2" t="s">
        <v>17</v>
      </c>
      <c r="N4927" s="2">
        <v>1142.05</v>
      </c>
      <c r="O4927" s="3" t="str">
        <f t="shared" si="385"/>
        <v>LOW</v>
      </c>
      <c r="P4927" t="str">
        <f t="shared" si="387"/>
        <v>NORMAL</v>
      </c>
      <c r="Q4927" s="5">
        <f t="shared" si="386"/>
        <v>28551.25</v>
      </c>
    </row>
    <row r="4928" spans="1:17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 t="shared" si="383"/>
        <v>MEDIUM</v>
      </c>
      <c r="J4928" s="2" t="str">
        <f t="shared" si="384"/>
        <v>LOW</v>
      </c>
      <c r="K4928" s="2">
        <v>0.37</v>
      </c>
      <c r="L4928" s="2">
        <v>5</v>
      </c>
      <c r="M4928" s="2" t="s">
        <v>17</v>
      </c>
      <c r="N4928" s="2">
        <v>124.62</v>
      </c>
      <c r="O4928" s="3" t="str">
        <f t="shared" si="385"/>
        <v>LOW</v>
      </c>
      <c r="P4928" t="str">
        <f t="shared" si="387"/>
        <v>HIGH IMPACT</v>
      </c>
      <c r="Q4928" s="5">
        <f t="shared" si="386"/>
        <v>336.81081081081084</v>
      </c>
    </row>
    <row r="4929" spans="1:17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 t="shared" si="383"/>
        <v>LOW</v>
      </c>
      <c r="J4929" s="2" t="str">
        <f t="shared" si="384"/>
        <v>LOW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3" t="str">
        <f t="shared" si="385"/>
        <v>LOW</v>
      </c>
      <c r="P4929" t="str">
        <f t="shared" si="387"/>
        <v>HIGH IMPACT</v>
      </c>
      <c r="Q4929" s="5">
        <f t="shared" si="386"/>
        <v>3427.0967741935488</v>
      </c>
    </row>
    <row r="4930" spans="1:17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 t="shared" si="383"/>
        <v>LOW</v>
      </c>
      <c r="J4930" s="2" t="str">
        <f t="shared" si="384"/>
        <v>LOW</v>
      </c>
      <c r="K4930" s="2">
        <v>0.47</v>
      </c>
      <c r="L4930" s="2">
        <v>2</v>
      </c>
      <c r="M4930" s="2" t="s">
        <v>23</v>
      </c>
      <c r="N4930" s="2">
        <v>464.19</v>
      </c>
      <c r="O4930" s="3" t="str">
        <f t="shared" si="385"/>
        <v>LOW</v>
      </c>
      <c r="P4930" t="str">
        <f t="shared" si="387"/>
        <v>HIGH IMPACT</v>
      </c>
      <c r="Q4930" s="5">
        <f t="shared" si="386"/>
        <v>987.63829787234044</v>
      </c>
    </row>
    <row r="4931" spans="1:17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 t="shared" ref="I4931:I4994" si="388">IF(H4931&gt;10000,"HIGH",IF(H4931&gt;5000,"MEDIUM","LOW"))</f>
        <v>LOW</v>
      </c>
      <c r="J4931" s="2" t="str">
        <f t="shared" ref="J4931:J4994" si="389">IF(H4931&gt;10000,"HIGH","LOW")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s="3" t="str">
        <f t="shared" ref="O4931:O4994" si="390">IF(AND(H4931&gt;5000,N4931&gt;500),"HIGH","LOW")</f>
        <v>LOW</v>
      </c>
      <c r="P4931" t="str">
        <f t="shared" si="387"/>
        <v>HIGH IMPACT</v>
      </c>
      <c r="Q4931" s="5">
        <f t="shared" ref="Q4931:Q4994" si="391">IFERROR(N4931/K4931,"cant divide")</f>
        <v>2714.8367346938776</v>
      </c>
    </row>
    <row r="4932" spans="1:17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 t="shared" si="388"/>
        <v>LOW</v>
      </c>
      <c r="J4932" s="2" t="str">
        <f t="shared" si="389"/>
        <v>LOW</v>
      </c>
      <c r="K4932" s="2">
        <v>0.42</v>
      </c>
      <c r="L4932" s="2">
        <v>1</v>
      </c>
      <c r="M4932" s="2" t="s">
        <v>17</v>
      </c>
      <c r="N4932" s="2">
        <v>336.18</v>
      </c>
      <c r="O4932" s="3" t="str">
        <f t="shared" si="390"/>
        <v>LOW</v>
      </c>
      <c r="P4932" t="str">
        <f t="shared" si="387"/>
        <v>HIGH IMPACT</v>
      </c>
      <c r="Q4932" s="5">
        <f t="shared" si="391"/>
        <v>800.42857142857144</v>
      </c>
    </row>
    <row r="4933" spans="1:17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 t="shared" si="388"/>
        <v>LOW</v>
      </c>
      <c r="J4933" s="2" t="str">
        <f t="shared" si="389"/>
        <v>LOW</v>
      </c>
      <c r="K4933" s="2">
        <v>0.49</v>
      </c>
      <c r="L4933" s="2">
        <v>8</v>
      </c>
      <c r="M4933" s="2" t="s">
        <v>17</v>
      </c>
      <c r="N4933" s="2">
        <v>378.93</v>
      </c>
      <c r="O4933" s="3" t="str">
        <f t="shared" si="390"/>
        <v>LOW</v>
      </c>
      <c r="P4933" t="str">
        <f t="shared" si="387"/>
        <v>HIGH IMPACT</v>
      </c>
      <c r="Q4933" s="5">
        <f t="shared" si="391"/>
        <v>773.32653061224494</v>
      </c>
    </row>
    <row r="4934" spans="1:17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 t="shared" si="388"/>
        <v>LOW</v>
      </c>
      <c r="J4934" s="2" t="str">
        <f t="shared" si="389"/>
        <v>LOW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3" t="str">
        <f t="shared" si="390"/>
        <v>LOW</v>
      </c>
      <c r="P4934" t="str">
        <f t="shared" si="387"/>
        <v>HIGH IMPACT</v>
      </c>
      <c r="Q4934" s="5">
        <f t="shared" si="391"/>
        <v>1631.7812499999998</v>
      </c>
    </row>
    <row r="4935" spans="1:17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 t="shared" si="388"/>
        <v>LOW</v>
      </c>
      <c r="J4935" s="2" t="str">
        <f t="shared" si="389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3" t="str">
        <f t="shared" si="390"/>
        <v>LOW</v>
      </c>
      <c r="P4935" t="str">
        <f t="shared" si="387"/>
        <v>NORMAL</v>
      </c>
      <c r="Q4935" s="5">
        <f t="shared" si="391"/>
        <v>1409.1999999999998</v>
      </c>
    </row>
    <row r="4936" spans="1:17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 t="shared" si="388"/>
        <v>LOW</v>
      </c>
      <c r="J4936" s="2" t="str">
        <f t="shared" si="389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s="3" t="str">
        <f t="shared" si="390"/>
        <v>LOW</v>
      </c>
      <c r="P4936" t="str">
        <f t="shared" ref="P4936:P4999" si="392">IF(OR(H4936&gt;5000,K4936&gt;0.2),"HIGH IMPACT","NORMAL")</f>
        <v>NORMAL</v>
      </c>
      <c r="Q4936" s="5">
        <f t="shared" si="391"/>
        <v>6250.5</v>
      </c>
    </row>
    <row r="4937" spans="1:17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 t="shared" si="388"/>
        <v>LOW</v>
      </c>
      <c r="J4937" s="2" t="str">
        <f t="shared" si="389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s="3" t="str">
        <f t="shared" si="390"/>
        <v>LOW</v>
      </c>
      <c r="P4937" t="str">
        <f t="shared" si="392"/>
        <v>HIGH IMPACT</v>
      </c>
      <c r="Q4937" s="5">
        <f t="shared" si="391"/>
        <v>228.125</v>
      </c>
    </row>
    <row r="4938" spans="1:17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 t="shared" si="388"/>
        <v>LOW</v>
      </c>
      <c r="J4938" s="2" t="str">
        <f t="shared" si="389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s="3" t="str">
        <f t="shared" si="390"/>
        <v>LOW</v>
      </c>
      <c r="P4938" t="str">
        <f t="shared" si="392"/>
        <v>NORMAL</v>
      </c>
      <c r="Q4938" s="5">
        <f t="shared" si="391"/>
        <v>1279.1666666666667</v>
      </c>
    </row>
    <row r="4939" spans="1:17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 t="shared" si="388"/>
        <v>LOW</v>
      </c>
      <c r="J4939" s="2" t="str">
        <f t="shared" si="389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s="3" t="str">
        <f t="shared" si="390"/>
        <v>LOW</v>
      </c>
      <c r="P4939" t="str">
        <f t="shared" si="392"/>
        <v>NORMAL</v>
      </c>
      <c r="Q4939" s="5">
        <f t="shared" si="391"/>
        <v>1006.3333333333334</v>
      </c>
    </row>
    <row r="4940" spans="1:17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 t="shared" si="388"/>
        <v>LOW</v>
      </c>
      <c r="J4940" s="2" t="str">
        <f t="shared" si="389"/>
        <v>LOW</v>
      </c>
      <c r="K4940" s="2">
        <v>0.24</v>
      </c>
      <c r="L4940" s="2">
        <v>1</v>
      </c>
      <c r="M4940" s="2" t="s">
        <v>28</v>
      </c>
      <c r="N4940" s="2">
        <v>1102.56</v>
      </c>
      <c r="O4940" s="3" t="str">
        <f t="shared" si="390"/>
        <v>LOW</v>
      </c>
      <c r="P4940" t="str">
        <f t="shared" si="392"/>
        <v>HIGH IMPACT</v>
      </c>
      <c r="Q4940" s="5">
        <f t="shared" si="391"/>
        <v>4594</v>
      </c>
    </row>
    <row r="4941" spans="1:17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 t="shared" si="388"/>
        <v>LOW</v>
      </c>
      <c r="J4941" s="2" t="str">
        <f t="shared" si="389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s="3" t="str">
        <f t="shared" si="390"/>
        <v>LOW</v>
      </c>
      <c r="P4941" t="str">
        <f t="shared" si="392"/>
        <v>NORMAL</v>
      </c>
      <c r="Q4941" s="5">
        <f t="shared" si="391"/>
        <v>4362.9375</v>
      </c>
    </row>
    <row r="4942" spans="1:17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 t="shared" si="388"/>
        <v>LOW</v>
      </c>
      <c r="J4942" s="2" t="str">
        <f t="shared" si="389"/>
        <v>LOW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3" t="str">
        <f t="shared" si="390"/>
        <v>LOW</v>
      </c>
      <c r="P4942" t="str">
        <f t="shared" si="392"/>
        <v>HIGH IMPACT</v>
      </c>
      <c r="Q4942" s="5">
        <f t="shared" si="391"/>
        <v>1949.8275862068967</v>
      </c>
    </row>
    <row r="4943" spans="1:17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 t="shared" si="388"/>
        <v>MEDIUM</v>
      </c>
      <c r="J4943" s="2" t="str">
        <f t="shared" si="389"/>
        <v>LOW</v>
      </c>
      <c r="K4943" s="2">
        <v>0.3</v>
      </c>
      <c r="L4943" s="2">
        <v>7</v>
      </c>
      <c r="M4943" s="2" t="s">
        <v>17</v>
      </c>
      <c r="N4943" s="2">
        <v>391.01</v>
      </c>
      <c r="O4943" s="3" t="str">
        <f t="shared" si="390"/>
        <v>LOW</v>
      </c>
      <c r="P4943" t="str">
        <f t="shared" si="392"/>
        <v>HIGH IMPACT</v>
      </c>
      <c r="Q4943" s="5">
        <f t="shared" si="391"/>
        <v>1303.3666666666668</v>
      </c>
    </row>
    <row r="4944" spans="1:17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 t="shared" si="388"/>
        <v>LOW</v>
      </c>
      <c r="J4944" s="2" t="str">
        <f t="shared" si="389"/>
        <v>LOW</v>
      </c>
      <c r="K4944" s="2">
        <v>0.34</v>
      </c>
      <c r="L4944" s="2">
        <v>7</v>
      </c>
      <c r="M4944" s="2" t="s">
        <v>23</v>
      </c>
      <c r="N4944" s="2">
        <v>605.46</v>
      </c>
      <c r="O4944" s="3" t="str">
        <f t="shared" si="390"/>
        <v>LOW</v>
      </c>
      <c r="P4944" t="str">
        <f t="shared" si="392"/>
        <v>HIGH IMPACT</v>
      </c>
      <c r="Q4944" s="5">
        <f t="shared" si="391"/>
        <v>1780.7647058823529</v>
      </c>
    </row>
    <row r="4945" spans="1:17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 t="shared" si="388"/>
        <v>MEDIUM</v>
      </c>
      <c r="J4945" s="2" t="str">
        <f t="shared" si="389"/>
        <v>LOW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3" t="str">
        <f t="shared" si="390"/>
        <v>LOW</v>
      </c>
      <c r="P4945" t="str">
        <f t="shared" si="392"/>
        <v>HIGH IMPACT</v>
      </c>
      <c r="Q4945" s="5">
        <f t="shared" si="391"/>
        <v>399.65517241379314</v>
      </c>
    </row>
    <row r="4946" spans="1:17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 t="shared" si="388"/>
        <v>MEDIUM</v>
      </c>
      <c r="J4946" s="2" t="str">
        <f t="shared" si="389"/>
        <v>LOW</v>
      </c>
      <c r="K4946" s="2">
        <v>0.19</v>
      </c>
      <c r="L4946" s="2">
        <v>6</v>
      </c>
      <c r="M4946" s="2" t="s">
        <v>28</v>
      </c>
      <c r="N4946" s="2">
        <v>147.1</v>
      </c>
      <c r="O4946" s="3" t="str">
        <f t="shared" si="390"/>
        <v>LOW</v>
      </c>
      <c r="P4946" t="str">
        <f t="shared" si="392"/>
        <v>HIGH IMPACT</v>
      </c>
      <c r="Q4946" s="5">
        <f t="shared" si="391"/>
        <v>774.21052631578948</v>
      </c>
    </row>
    <row r="4947" spans="1:17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 t="shared" si="388"/>
        <v>LOW</v>
      </c>
      <c r="J4947" s="2" t="str">
        <f t="shared" si="389"/>
        <v>LOW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3" t="str">
        <f t="shared" si="390"/>
        <v>LOW</v>
      </c>
      <c r="P4947" t="str">
        <f t="shared" si="392"/>
        <v>NORMAL</v>
      </c>
      <c r="Q4947" s="5">
        <f t="shared" si="391"/>
        <v>58145</v>
      </c>
    </row>
    <row r="4948" spans="1:17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 t="shared" si="388"/>
        <v>LOW</v>
      </c>
      <c r="J4948" s="2" t="str">
        <f t="shared" si="389"/>
        <v>LOW</v>
      </c>
      <c r="K4948" s="2">
        <v>0.45</v>
      </c>
      <c r="L4948" s="2">
        <v>3</v>
      </c>
      <c r="M4948" s="2" t="s">
        <v>23</v>
      </c>
      <c r="N4948" s="2">
        <v>374.25</v>
      </c>
      <c r="O4948" s="3" t="str">
        <f t="shared" si="390"/>
        <v>LOW</v>
      </c>
      <c r="P4948" t="str">
        <f t="shared" si="392"/>
        <v>HIGH IMPACT</v>
      </c>
      <c r="Q4948" s="5">
        <f t="shared" si="391"/>
        <v>831.66666666666663</v>
      </c>
    </row>
    <row r="4949" spans="1:17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 t="shared" si="388"/>
        <v>LOW</v>
      </c>
      <c r="J4949" s="2" t="str">
        <f t="shared" si="389"/>
        <v>LOW</v>
      </c>
      <c r="K4949" s="2">
        <v>0.16</v>
      </c>
      <c r="L4949" s="2">
        <v>5</v>
      </c>
      <c r="M4949" s="2" t="s">
        <v>28</v>
      </c>
      <c r="N4949" s="2">
        <v>173.21</v>
      </c>
      <c r="O4949" s="3" t="str">
        <f t="shared" si="390"/>
        <v>LOW</v>
      </c>
      <c r="P4949" t="str">
        <f t="shared" si="392"/>
        <v>NORMAL</v>
      </c>
      <c r="Q4949" s="5">
        <f t="shared" si="391"/>
        <v>1082.5625</v>
      </c>
    </row>
    <row r="4950" spans="1:17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 t="shared" si="388"/>
        <v>MEDIUM</v>
      </c>
      <c r="J4950" s="2" t="str">
        <f t="shared" si="389"/>
        <v>LOW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3" t="str">
        <f t="shared" si="390"/>
        <v>HIGH</v>
      </c>
      <c r="P4950" t="str">
        <f t="shared" si="392"/>
        <v>HIGH IMPACT</v>
      </c>
      <c r="Q4950" s="5">
        <f t="shared" si="391"/>
        <v>2578.7199999999998</v>
      </c>
    </row>
    <row r="4951" spans="1:17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 t="shared" si="388"/>
        <v>LOW</v>
      </c>
      <c r="J4951" s="2" t="str">
        <f t="shared" si="389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3" t="str">
        <f t="shared" si="390"/>
        <v>LOW</v>
      </c>
      <c r="P4951" t="str">
        <f t="shared" si="392"/>
        <v>HIGH IMPACT</v>
      </c>
      <c r="Q4951" s="5">
        <f t="shared" si="391"/>
        <v>1346.8571428571427</v>
      </c>
    </row>
    <row r="4952" spans="1:17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 t="shared" si="388"/>
        <v>LOW</v>
      </c>
      <c r="J4952" s="2" t="str">
        <f t="shared" si="389"/>
        <v>LOW</v>
      </c>
      <c r="K4952" s="2">
        <v>0.16</v>
      </c>
      <c r="L4952" s="2">
        <v>9</v>
      </c>
      <c r="M4952" s="2" t="s">
        <v>23</v>
      </c>
      <c r="N4952" s="2">
        <v>373.99</v>
      </c>
      <c r="O4952" s="3" t="str">
        <f t="shared" si="390"/>
        <v>LOW</v>
      </c>
      <c r="P4952" t="str">
        <f t="shared" si="392"/>
        <v>NORMAL</v>
      </c>
      <c r="Q4952" s="5">
        <f t="shared" si="391"/>
        <v>2337.4375</v>
      </c>
    </row>
    <row r="4953" spans="1:17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 t="shared" si="388"/>
        <v>LOW</v>
      </c>
      <c r="J4953" s="2" t="str">
        <f t="shared" si="389"/>
        <v>LOW</v>
      </c>
      <c r="K4953" s="2">
        <v>0.15</v>
      </c>
      <c r="L4953" s="2">
        <v>7</v>
      </c>
      <c r="M4953" s="2" t="s">
        <v>17</v>
      </c>
      <c r="N4953" s="2">
        <v>427.83</v>
      </c>
      <c r="O4953" s="3" t="str">
        <f t="shared" si="390"/>
        <v>LOW</v>
      </c>
      <c r="P4953" t="str">
        <f t="shared" si="392"/>
        <v>NORMAL</v>
      </c>
      <c r="Q4953" s="5">
        <f t="shared" si="391"/>
        <v>2852.2</v>
      </c>
    </row>
    <row r="4954" spans="1:17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 t="shared" si="388"/>
        <v>MEDIUM</v>
      </c>
      <c r="J4954" s="2" t="str">
        <f t="shared" si="389"/>
        <v>LOW</v>
      </c>
      <c r="K4954" s="2">
        <v>0.13</v>
      </c>
      <c r="L4954" s="2">
        <v>9</v>
      </c>
      <c r="M4954" s="2" t="s">
        <v>28</v>
      </c>
      <c r="N4954" s="2">
        <v>602.29</v>
      </c>
      <c r="O4954" s="3" t="str">
        <f t="shared" si="390"/>
        <v>HIGH</v>
      </c>
      <c r="P4954" t="str">
        <f t="shared" si="392"/>
        <v>HIGH IMPACT</v>
      </c>
      <c r="Q4954" s="5">
        <f t="shared" si="391"/>
        <v>4633</v>
      </c>
    </row>
    <row r="4955" spans="1:17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 t="shared" si="388"/>
        <v>LOW</v>
      </c>
      <c r="J4955" s="2" t="str">
        <f t="shared" si="389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s="3" t="str">
        <f t="shared" si="390"/>
        <v>LOW</v>
      </c>
      <c r="P4955" t="str">
        <f t="shared" si="392"/>
        <v>NORMAL</v>
      </c>
      <c r="Q4955" s="5">
        <f t="shared" si="391"/>
        <v>1581.8333333333333</v>
      </c>
    </row>
    <row r="4956" spans="1:17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 t="shared" si="388"/>
        <v>LOW</v>
      </c>
      <c r="J4956" s="2" t="str">
        <f t="shared" si="389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s="3" t="str">
        <f t="shared" si="390"/>
        <v>LOW</v>
      </c>
      <c r="P4956" t="str">
        <f t="shared" si="392"/>
        <v>NORMAL</v>
      </c>
      <c r="Q4956" s="5">
        <f t="shared" si="391"/>
        <v>60612.5</v>
      </c>
    </row>
    <row r="4957" spans="1:17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 t="shared" si="388"/>
        <v>LOW</v>
      </c>
      <c r="J4957" s="2" t="str">
        <f t="shared" si="389"/>
        <v>LOW</v>
      </c>
      <c r="K4957" s="2">
        <v>0.48</v>
      </c>
      <c r="L4957" s="2">
        <v>4</v>
      </c>
      <c r="M4957" s="2" t="s">
        <v>23</v>
      </c>
      <c r="N4957" s="2">
        <v>480.74</v>
      </c>
      <c r="O4957" s="3" t="str">
        <f t="shared" si="390"/>
        <v>LOW</v>
      </c>
      <c r="P4957" t="str">
        <f t="shared" si="392"/>
        <v>HIGH IMPACT</v>
      </c>
      <c r="Q4957" s="5">
        <f t="shared" si="391"/>
        <v>1001.5416666666667</v>
      </c>
    </row>
    <row r="4958" spans="1:17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 t="shared" si="388"/>
        <v>LOW</v>
      </c>
      <c r="J4958" s="2" t="str">
        <f t="shared" si="389"/>
        <v>LOW</v>
      </c>
      <c r="K4958" s="2">
        <v>0.3</v>
      </c>
      <c r="L4958" s="2">
        <v>9</v>
      </c>
      <c r="M4958" s="2" t="s">
        <v>28</v>
      </c>
      <c r="N4958" s="2">
        <v>232.56</v>
      </c>
      <c r="O4958" s="3" t="str">
        <f t="shared" si="390"/>
        <v>LOW</v>
      </c>
      <c r="P4958" t="str">
        <f t="shared" si="392"/>
        <v>HIGH IMPACT</v>
      </c>
      <c r="Q4958" s="5">
        <f t="shared" si="391"/>
        <v>775.2</v>
      </c>
    </row>
    <row r="4959" spans="1:17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 t="shared" si="388"/>
        <v>LOW</v>
      </c>
      <c r="J4959" s="2" t="str">
        <f t="shared" si="389"/>
        <v>LOW</v>
      </c>
      <c r="K4959" s="2">
        <v>0.05</v>
      </c>
      <c r="L4959" s="2">
        <v>1</v>
      </c>
      <c r="M4959" s="2" t="s">
        <v>17</v>
      </c>
      <c r="N4959" s="2">
        <v>829.06</v>
      </c>
      <c r="O4959" s="3" t="str">
        <f t="shared" si="390"/>
        <v>LOW</v>
      </c>
      <c r="P4959" t="str">
        <f t="shared" si="392"/>
        <v>NORMAL</v>
      </c>
      <c r="Q4959" s="5">
        <f t="shared" si="391"/>
        <v>16581.199999999997</v>
      </c>
    </row>
    <row r="4960" spans="1:17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 t="shared" si="388"/>
        <v>LOW</v>
      </c>
      <c r="J4960" s="2" t="str">
        <f t="shared" si="389"/>
        <v>LOW</v>
      </c>
      <c r="K4960" s="2">
        <v>0.3</v>
      </c>
      <c r="L4960" s="2">
        <v>3</v>
      </c>
      <c r="M4960" s="2" t="s">
        <v>23</v>
      </c>
      <c r="N4960" s="2">
        <v>426.57</v>
      </c>
      <c r="O4960" s="3" t="str">
        <f t="shared" si="390"/>
        <v>LOW</v>
      </c>
      <c r="P4960" t="str">
        <f t="shared" si="392"/>
        <v>HIGH IMPACT</v>
      </c>
      <c r="Q4960" s="5">
        <f t="shared" si="391"/>
        <v>1421.9</v>
      </c>
    </row>
    <row r="4961" spans="1:17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 t="shared" si="388"/>
        <v>LOW</v>
      </c>
      <c r="J4961" s="2" t="str">
        <f t="shared" si="389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s="3" t="str">
        <f t="shared" si="390"/>
        <v>LOW</v>
      </c>
      <c r="P4961" t="str">
        <f t="shared" si="392"/>
        <v>NORMAL</v>
      </c>
      <c r="Q4961" s="5">
        <f t="shared" si="391"/>
        <v>6078</v>
      </c>
    </row>
    <row r="4962" spans="1:17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 t="shared" si="388"/>
        <v>LOW</v>
      </c>
      <c r="J4962" s="2" t="str">
        <f t="shared" si="389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s="3" t="str">
        <f t="shared" si="390"/>
        <v>LOW</v>
      </c>
      <c r="P4962" t="str">
        <f t="shared" si="392"/>
        <v>NORMAL</v>
      </c>
      <c r="Q4962" s="5">
        <f t="shared" si="391"/>
        <v>1055.625</v>
      </c>
    </row>
    <row r="4963" spans="1:17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 t="shared" si="388"/>
        <v>LOW</v>
      </c>
      <c r="J4963" s="2" t="str">
        <f t="shared" si="389"/>
        <v>LOW</v>
      </c>
      <c r="K4963" s="2">
        <v>0.4</v>
      </c>
      <c r="L4963" s="2">
        <v>7</v>
      </c>
      <c r="M4963" s="2" t="s">
        <v>28</v>
      </c>
      <c r="N4963" s="2">
        <v>320.55</v>
      </c>
      <c r="O4963" s="3" t="str">
        <f t="shared" si="390"/>
        <v>LOW</v>
      </c>
      <c r="P4963" t="str">
        <f t="shared" si="392"/>
        <v>HIGH IMPACT</v>
      </c>
      <c r="Q4963" s="5">
        <f t="shared" si="391"/>
        <v>801.375</v>
      </c>
    </row>
    <row r="4964" spans="1:17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 t="shared" si="388"/>
        <v>LOW</v>
      </c>
      <c r="J4964" s="2" t="str">
        <f t="shared" si="389"/>
        <v>LOW</v>
      </c>
      <c r="K4964" s="2">
        <v>0.44</v>
      </c>
      <c r="L4964" s="2">
        <v>4</v>
      </c>
      <c r="M4964" s="2" t="s">
        <v>17</v>
      </c>
      <c r="N4964" s="2">
        <v>84.07</v>
      </c>
      <c r="O4964" s="3" t="str">
        <f t="shared" si="390"/>
        <v>LOW</v>
      </c>
      <c r="P4964" t="str">
        <f t="shared" si="392"/>
        <v>HIGH IMPACT</v>
      </c>
      <c r="Q4964" s="5">
        <f t="shared" si="391"/>
        <v>191.06818181818181</v>
      </c>
    </row>
    <row r="4965" spans="1:17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 t="shared" si="388"/>
        <v>LOW</v>
      </c>
      <c r="J4965" s="2" t="str">
        <f t="shared" si="389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s="3" t="str">
        <f t="shared" si="390"/>
        <v>LOW</v>
      </c>
      <c r="P4965" t="str">
        <f t="shared" si="392"/>
        <v>HIGH IMPACT</v>
      </c>
      <c r="Q4965" s="5">
        <f t="shared" si="391"/>
        <v>210.4</v>
      </c>
    </row>
    <row r="4966" spans="1:17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 t="shared" si="388"/>
        <v>LOW</v>
      </c>
      <c r="J4966" s="2" t="str">
        <f t="shared" si="389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s="3" t="str">
        <f t="shared" si="390"/>
        <v>LOW</v>
      </c>
      <c r="P4966" t="str">
        <f t="shared" si="392"/>
        <v>HIGH IMPACT</v>
      </c>
      <c r="Q4966" s="5">
        <f t="shared" si="391"/>
        <v>127.10638297872342</v>
      </c>
    </row>
    <row r="4967" spans="1:17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 t="shared" si="388"/>
        <v>LOW</v>
      </c>
      <c r="J4967" s="2" t="str">
        <f t="shared" si="389"/>
        <v>LOW</v>
      </c>
      <c r="K4967" s="2">
        <v>0.45</v>
      </c>
      <c r="L4967" s="2">
        <v>3</v>
      </c>
      <c r="M4967" s="2" t="s">
        <v>23</v>
      </c>
      <c r="N4967" s="2">
        <v>544.79</v>
      </c>
      <c r="O4967" s="3" t="str">
        <f t="shared" si="390"/>
        <v>LOW</v>
      </c>
      <c r="P4967" t="str">
        <f t="shared" si="392"/>
        <v>HIGH IMPACT</v>
      </c>
      <c r="Q4967" s="5">
        <f t="shared" si="391"/>
        <v>1210.6444444444444</v>
      </c>
    </row>
    <row r="4968" spans="1:17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 t="shared" si="388"/>
        <v>LOW</v>
      </c>
      <c r="J4968" s="2" t="str">
        <f t="shared" si="389"/>
        <v>LOW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3" t="str">
        <f t="shared" si="390"/>
        <v>LOW</v>
      </c>
      <c r="P4968" t="str">
        <f t="shared" si="392"/>
        <v>HIGH IMPACT</v>
      </c>
      <c r="Q4968" s="5">
        <f t="shared" si="391"/>
        <v>1091.4642857142856</v>
      </c>
    </row>
    <row r="4969" spans="1:17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 t="shared" si="388"/>
        <v>MEDIUM</v>
      </c>
      <c r="J4969" s="2" t="str">
        <f t="shared" si="389"/>
        <v>LOW</v>
      </c>
      <c r="K4969" s="2">
        <v>0.45</v>
      </c>
      <c r="L4969" s="2">
        <v>3</v>
      </c>
      <c r="M4969" s="2" t="s">
        <v>17</v>
      </c>
      <c r="N4969" s="2">
        <v>267.81</v>
      </c>
      <c r="O4969" s="3" t="str">
        <f t="shared" si="390"/>
        <v>LOW</v>
      </c>
      <c r="P4969" t="str">
        <f t="shared" si="392"/>
        <v>HIGH IMPACT</v>
      </c>
      <c r="Q4969" s="5">
        <f t="shared" si="391"/>
        <v>595.13333333333333</v>
      </c>
    </row>
    <row r="4970" spans="1:17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 t="shared" si="388"/>
        <v>LOW</v>
      </c>
      <c r="J4970" s="2" t="str">
        <f t="shared" si="389"/>
        <v>LOW</v>
      </c>
      <c r="K4970" s="2">
        <v>0.27</v>
      </c>
      <c r="L4970" s="2">
        <v>8</v>
      </c>
      <c r="M4970" s="2" t="s">
        <v>28</v>
      </c>
      <c r="N4970" s="2">
        <v>409.73</v>
      </c>
      <c r="O4970" s="3" t="str">
        <f t="shared" si="390"/>
        <v>LOW</v>
      </c>
      <c r="P4970" t="str">
        <f t="shared" si="392"/>
        <v>HIGH IMPACT</v>
      </c>
      <c r="Q4970" s="5">
        <f t="shared" si="391"/>
        <v>1517.5185185185185</v>
      </c>
    </row>
    <row r="4971" spans="1:17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 t="shared" si="388"/>
        <v>LOW</v>
      </c>
      <c r="J4971" s="2" t="str">
        <f t="shared" si="389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s="3" t="str">
        <f t="shared" si="390"/>
        <v>LOW</v>
      </c>
      <c r="P4971" t="str">
        <f t="shared" si="392"/>
        <v>NORMAL</v>
      </c>
      <c r="Q4971" s="5">
        <f t="shared" si="391"/>
        <v>21680.6</v>
      </c>
    </row>
    <row r="4972" spans="1:17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 t="shared" si="388"/>
        <v>LOW</v>
      </c>
      <c r="J4972" s="2" t="str">
        <f t="shared" si="389"/>
        <v>LOW</v>
      </c>
      <c r="K4972" s="2">
        <v>0.41</v>
      </c>
      <c r="L4972" s="2">
        <v>5</v>
      </c>
      <c r="M4972" s="2" t="s">
        <v>17</v>
      </c>
      <c r="N4972" s="2">
        <v>922.71</v>
      </c>
      <c r="O4972" s="3" t="str">
        <f t="shared" si="390"/>
        <v>LOW</v>
      </c>
      <c r="P4972" t="str">
        <f t="shared" si="392"/>
        <v>HIGH IMPACT</v>
      </c>
      <c r="Q4972" s="5">
        <f t="shared" si="391"/>
        <v>2250.5121951219517</v>
      </c>
    </row>
    <row r="4973" spans="1:17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 t="shared" si="388"/>
        <v>LOW</v>
      </c>
      <c r="J4973" s="2" t="str">
        <f t="shared" si="389"/>
        <v>LOW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3" t="str">
        <f t="shared" si="390"/>
        <v>LOW</v>
      </c>
      <c r="P4973" t="str">
        <f t="shared" si="392"/>
        <v>NORMAL</v>
      </c>
      <c r="Q4973" s="5">
        <f t="shared" si="391"/>
        <v>12595.571428571428</v>
      </c>
    </row>
    <row r="4974" spans="1:17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 t="shared" si="388"/>
        <v>LOW</v>
      </c>
      <c r="J4974" s="2" t="str">
        <f t="shared" si="389"/>
        <v>LOW</v>
      </c>
      <c r="K4974" s="2">
        <v>0.16</v>
      </c>
      <c r="L4974" s="2">
        <v>5</v>
      </c>
      <c r="M4974" s="2" t="s">
        <v>17</v>
      </c>
      <c r="N4974" s="2">
        <v>668.6</v>
      </c>
      <c r="O4974" s="3" t="str">
        <f t="shared" si="390"/>
        <v>LOW</v>
      </c>
      <c r="P4974" t="str">
        <f t="shared" si="392"/>
        <v>NORMAL</v>
      </c>
      <c r="Q4974" s="5">
        <f t="shared" si="391"/>
        <v>4178.75</v>
      </c>
    </row>
    <row r="4975" spans="1:17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 t="shared" si="388"/>
        <v>LOW</v>
      </c>
      <c r="J4975" s="2" t="str">
        <f t="shared" si="389"/>
        <v>LOW</v>
      </c>
      <c r="K4975" s="2">
        <v>0.19</v>
      </c>
      <c r="L4975" s="2">
        <v>9</v>
      </c>
      <c r="M4975" s="2" t="s">
        <v>17</v>
      </c>
      <c r="N4975" s="2">
        <v>581.65</v>
      </c>
      <c r="O4975" s="3" t="str">
        <f t="shared" si="390"/>
        <v>LOW</v>
      </c>
      <c r="P4975" t="str">
        <f t="shared" si="392"/>
        <v>NORMAL</v>
      </c>
      <c r="Q4975" s="5">
        <f t="shared" si="391"/>
        <v>3061.3157894736842</v>
      </c>
    </row>
    <row r="4976" spans="1:17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 t="shared" si="388"/>
        <v>LOW</v>
      </c>
      <c r="J4976" s="2" t="str">
        <f t="shared" si="389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s="3" t="str">
        <f t="shared" si="390"/>
        <v>LOW</v>
      </c>
      <c r="P4976" t="str">
        <f t="shared" si="392"/>
        <v>HIGH IMPACT</v>
      </c>
      <c r="Q4976" s="5">
        <f t="shared" si="391"/>
        <v>1105.45</v>
      </c>
    </row>
    <row r="4977" spans="1:17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 t="shared" si="388"/>
        <v>LOW</v>
      </c>
      <c r="J4977" s="2" t="str">
        <f t="shared" si="389"/>
        <v>LOW</v>
      </c>
      <c r="K4977" s="2">
        <v>0.04</v>
      </c>
      <c r="L4977" s="2">
        <v>3</v>
      </c>
      <c r="M4977" s="2" t="s">
        <v>28</v>
      </c>
      <c r="N4977" s="2">
        <v>129.68</v>
      </c>
      <c r="O4977" s="3" t="str">
        <f t="shared" si="390"/>
        <v>LOW</v>
      </c>
      <c r="P4977" t="str">
        <f t="shared" si="392"/>
        <v>NORMAL</v>
      </c>
      <c r="Q4977" s="5">
        <f t="shared" si="391"/>
        <v>3242</v>
      </c>
    </row>
    <row r="4978" spans="1:17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 t="shared" si="388"/>
        <v>LOW</v>
      </c>
      <c r="J4978" s="2" t="str">
        <f t="shared" si="389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s="3" t="str">
        <f t="shared" si="390"/>
        <v>LOW</v>
      </c>
      <c r="P4978" t="str">
        <f t="shared" si="392"/>
        <v>HIGH IMPACT</v>
      </c>
      <c r="Q4978" s="5">
        <f t="shared" si="391"/>
        <v>286.04545454545456</v>
      </c>
    </row>
    <row r="4979" spans="1:17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 t="shared" si="388"/>
        <v>LOW</v>
      </c>
      <c r="J4979" s="2" t="str">
        <f t="shared" si="389"/>
        <v>LOW</v>
      </c>
      <c r="K4979" s="2">
        <v>0.22</v>
      </c>
      <c r="L4979" s="2">
        <v>3</v>
      </c>
      <c r="M4979" s="2" t="s">
        <v>17</v>
      </c>
      <c r="N4979" s="2">
        <v>362.64</v>
      </c>
      <c r="O4979" s="3" t="str">
        <f t="shared" si="390"/>
        <v>LOW</v>
      </c>
      <c r="P4979" t="str">
        <f t="shared" si="392"/>
        <v>HIGH IMPACT</v>
      </c>
      <c r="Q4979" s="5">
        <f t="shared" si="391"/>
        <v>1648.3636363636363</v>
      </c>
    </row>
    <row r="4980" spans="1:17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 t="shared" si="388"/>
        <v>LOW</v>
      </c>
      <c r="J4980" s="2" t="str">
        <f t="shared" si="389"/>
        <v>LOW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3" t="str">
        <f t="shared" si="390"/>
        <v>LOW</v>
      </c>
      <c r="P4980" t="str">
        <f t="shared" si="392"/>
        <v>HIGH IMPACT</v>
      </c>
      <c r="Q4980" s="5">
        <f t="shared" si="391"/>
        <v>921.58620689655174</v>
      </c>
    </row>
    <row r="4981" spans="1:17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 t="shared" si="388"/>
        <v>LOW</v>
      </c>
      <c r="J4981" s="2" t="str">
        <f t="shared" si="389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s="3" t="str">
        <f t="shared" si="390"/>
        <v>LOW</v>
      </c>
      <c r="P4981" t="str">
        <f t="shared" si="392"/>
        <v>NORMAL</v>
      </c>
      <c r="Q4981" s="5">
        <f t="shared" si="391"/>
        <v>4131.3888888888887</v>
      </c>
    </row>
    <row r="4982" spans="1:17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 t="shared" si="388"/>
        <v>LOW</v>
      </c>
      <c r="J4982" s="2" t="str">
        <f t="shared" si="389"/>
        <v>LOW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3" t="str">
        <f t="shared" si="390"/>
        <v>LOW</v>
      </c>
      <c r="P4982" t="str">
        <f t="shared" si="392"/>
        <v>HIGH IMPACT</v>
      </c>
      <c r="Q4982" s="5">
        <f t="shared" si="391"/>
        <v>1559.4482758620691</v>
      </c>
    </row>
    <row r="4983" spans="1:17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 t="shared" si="388"/>
        <v>MEDIUM</v>
      </c>
      <c r="J4983" s="2" t="str">
        <f t="shared" si="389"/>
        <v>LOW</v>
      </c>
      <c r="K4983" s="2">
        <v>0.49</v>
      </c>
      <c r="L4983" s="2">
        <v>6</v>
      </c>
      <c r="M4983" s="2" t="s">
        <v>17</v>
      </c>
      <c r="N4983" s="2">
        <v>165.45</v>
      </c>
      <c r="O4983" s="3" t="str">
        <f t="shared" si="390"/>
        <v>LOW</v>
      </c>
      <c r="P4983" t="str">
        <f t="shared" si="392"/>
        <v>HIGH IMPACT</v>
      </c>
      <c r="Q4983" s="5">
        <f t="shared" si="391"/>
        <v>337.65306122448976</v>
      </c>
    </row>
    <row r="4984" spans="1:17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 t="shared" si="388"/>
        <v>LOW</v>
      </c>
      <c r="J4984" s="2" t="str">
        <f t="shared" si="389"/>
        <v>LOW</v>
      </c>
      <c r="K4984" s="2">
        <v>0.04</v>
      </c>
      <c r="L4984" s="2">
        <v>6</v>
      </c>
      <c r="M4984" s="2" t="s">
        <v>23</v>
      </c>
      <c r="N4984" s="2">
        <v>328.51</v>
      </c>
      <c r="O4984" s="3" t="str">
        <f t="shared" si="390"/>
        <v>LOW</v>
      </c>
      <c r="P4984" t="str">
        <f t="shared" si="392"/>
        <v>NORMAL</v>
      </c>
      <c r="Q4984" s="5">
        <f t="shared" si="391"/>
        <v>8212.75</v>
      </c>
    </row>
    <row r="4985" spans="1:17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 t="shared" si="388"/>
        <v>LOW</v>
      </c>
      <c r="J4985" s="2" t="str">
        <f t="shared" si="389"/>
        <v>LOW</v>
      </c>
      <c r="K4985" s="2">
        <v>0.44</v>
      </c>
      <c r="L4985" s="2">
        <v>3</v>
      </c>
      <c r="M4985" s="2" t="s">
        <v>28</v>
      </c>
      <c r="N4985" s="2">
        <v>476.69</v>
      </c>
      <c r="O4985" s="3" t="str">
        <f t="shared" si="390"/>
        <v>LOW</v>
      </c>
      <c r="P4985" t="str">
        <f t="shared" si="392"/>
        <v>HIGH IMPACT</v>
      </c>
      <c r="Q4985" s="5">
        <f t="shared" si="391"/>
        <v>1083.3863636363635</v>
      </c>
    </row>
    <row r="4986" spans="1:17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 t="shared" si="388"/>
        <v>LOW</v>
      </c>
      <c r="J4986" s="2" t="str">
        <f t="shared" si="389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s="3" t="str">
        <f t="shared" si="390"/>
        <v>LOW</v>
      </c>
      <c r="P4986" t="str">
        <f t="shared" si="392"/>
        <v>NORMAL</v>
      </c>
      <c r="Q4986" s="5">
        <f t="shared" si="391"/>
        <v>3301.8</v>
      </c>
    </row>
    <row r="4987" spans="1:17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 t="shared" si="388"/>
        <v>HIGH</v>
      </c>
      <c r="J4987" s="2" t="str">
        <f t="shared" si="389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3" t="str">
        <f t="shared" si="390"/>
        <v>HIGH</v>
      </c>
      <c r="P4987" t="str">
        <f t="shared" si="392"/>
        <v>HIGH IMPACT</v>
      </c>
      <c r="Q4987" s="5">
        <f t="shared" si="391"/>
        <v>2505.652173913043</v>
      </c>
    </row>
    <row r="4988" spans="1:17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 t="shared" si="388"/>
        <v>MEDIUM</v>
      </c>
      <c r="J4988" s="2" t="str">
        <f t="shared" si="389"/>
        <v>LOW</v>
      </c>
      <c r="K4988" s="2">
        <v>0.37</v>
      </c>
      <c r="L4988" s="2">
        <v>1</v>
      </c>
      <c r="M4988" s="2" t="s">
        <v>23</v>
      </c>
      <c r="N4988" s="2">
        <v>75.42</v>
      </c>
      <c r="O4988" s="3" t="str">
        <f t="shared" si="390"/>
        <v>LOW</v>
      </c>
      <c r="P4988" t="str">
        <f t="shared" si="392"/>
        <v>HIGH IMPACT</v>
      </c>
      <c r="Q4988" s="5">
        <f t="shared" si="391"/>
        <v>203.83783783783784</v>
      </c>
    </row>
    <row r="4989" spans="1:17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 t="shared" si="388"/>
        <v>LOW</v>
      </c>
      <c r="J4989" s="2" t="str">
        <f t="shared" si="389"/>
        <v>LOW</v>
      </c>
      <c r="K4989" s="2">
        <v>0.46</v>
      </c>
      <c r="L4989" s="2">
        <v>4</v>
      </c>
      <c r="M4989" s="2" t="s">
        <v>23</v>
      </c>
      <c r="N4989" s="2">
        <v>218.57</v>
      </c>
      <c r="O4989" s="3" t="str">
        <f t="shared" si="390"/>
        <v>LOW</v>
      </c>
      <c r="P4989" t="str">
        <f t="shared" si="392"/>
        <v>HIGH IMPACT</v>
      </c>
      <c r="Q4989" s="5">
        <f t="shared" si="391"/>
        <v>475.15217391304344</v>
      </c>
    </row>
    <row r="4990" spans="1:17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 t="shared" si="388"/>
        <v>LOW</v>
      </c>
      <c r="J4990" s="2" t="str">
        <f t="shared" si="389"/>
        <v>LOW</v>
      </c>
      <c r="K4990" s="2">
        <v>0</v>
      </c>
      <c r="L4990" s="2">
        <v>4</v>
      </c>
      <c r="M4990" s="2" t="s">
        <v>23</v>
      </c>
      <c r="N4990" s="2">
        <v>465.44</v>
      </c>
      <c r="O4990" s="3" t="str">
        <f t="shared" si="390"/>
        <v>LOW</v>
      </c>
      <c r="P4990" t="str">
        <f t="shared" si="392"/>
        <v>NORMAL</v>
      </c>
      <c r="Q4990" s="5" t="str">
        <f t="shared" si="391"/>
        <v>cant divide</v>
      </c>
    </row>
    <row r="4991" spans="1:17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 t="shared" si="388"/>
        <v>LOW</v>
      </c>
      <c r="J4991" s="2" t="str">
        <f t="shared" si="389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s="3" t="str">
        <f t="shared" si="390"/>
        <v>LOW</v>
      </c>
      <c r="P4991" t="str">
        <f t="shared" si="392"/>
        <v>HIGH IMPACT</v>
      </c>
      <c r="Q4991" s="5">
        <f t="shared" si="391"/>
        <v>1821.6666666666665</v>
      </c>
    </row>
    <row r="4992" spans="1:17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 t="shared" si="388"/>
        <v>LOW</v>
      </c>
      <c r="J4992" s="2" t="str">
        <f t="shared" si="389"/>
        <v>LOW</v>
      </c>
      <c r="K4992" s="2">
        <v>0.03</v>
      </c>
      <c r="L4992" s="2">
        <v>6</v>
      </c>
      <c r="M4992" s="2" t="s">
        <v>28</v>
      </c>
      <c r="N4992" s="2">
        <v>427.1</v>
      </c>
      <c r="O4992" s="3" t="str">
        <f t="shared" si="390"/>
        <v>LOW</v>
      </c>
      <c r="P4992" t="str">
        <f t="shared" si="392"/>
        <v>NORMAL</v>
      </c>
      <c r="Q4992" s="5">
        <f t="shared" si="391"/>
        <v>14236.666666666668</v>
      </c>
    </row>
    <row r="4993" spans="1:17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 t="shared" si="388"/>
        <v>LOW</v>
      </c>
      <c r="J4993" s="2" t="str">
        <f t="shared" si="389"/>
        <v>LOW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3" t="str">
        <f t="shared" si="390"/>
        <v>LOW</v>
      </c>
      <c r="P4993" t="str">
        <f t="shared" si="392"/>
        <v>HIGH IMPACT</v>
      </c>
      <c r="Q4993" s="5">
        <f t="shared" si="391"/>
        <v>2105.1153846153848</v>
      </c>
    </row>
    <row r="4994" spans="1:17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 t="shared" si="388"/>
        <v>HIGH</v>
      </c>
      <c r="J4994" s="2" t="str">
        <f t="shared" si="389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3" t="str">
        <f t="shared" si="390"/>
        <v>LOW</v>
      </c>
      <c r="P4994" t="str">
        <f t="shared" si="392"/>
        <v>HIGH IMPACT</v>
      </c>
      <c r="Q4994" s="5">
        <f t="shared" si="391"/>
        <v>45.540540540540547</v>
      </c>
    </row>
    <row r="4995" spans="1:17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 t="shared" ref="I4995:I5058" si="393">IF(H4995&gt;10000,"HIGH",IF(H4995&gt;5000,"MEDIUM","LOW"))</f>
        <v>LOW</v>
      </c>
      <c r="J4995" s="2" t="str">
        <f t="shared" ref="J4995:J5058" si="394">IF(H4995&gt;10000,"HIGH","LOW")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3" t="str">
        <f t="shared" ref="O4995:O5058" si="395">IF(AND(H4995&gt;5000,N4995&gt;500),"HIGH","LOW")</f>
        <v>LOW</v>
      </c>
      <c r="P4995" t="str">
        <f t="shared" si="392"/>
        <v>NORMAL</v>
      </c>
      <c r="Q4995" s="5">
        <f t="shared" ref="Q4995:Q5058" si="396">IFERROR(N4995/K4995,"cant divide")</f>
        <v>501.49999999999994</v>
      </c>
    </row>
    <row r="4996" spans="1:17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 t="shared" si="393"/>
        <v>HIGH</v>
      </c>
      <c r="J4996" s="2" t="str">
        <f t="shared" si="394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s="3" t="str">
        <f t="shared" si="395"/>
        <v>LOW</v>
      </c>
      <c r="P4996" t="str">
        <f t="shared" si="392"/>
        <v>HIGH IMPACT</v>
      </c>
      <c r="Q4996" s="5">
        <f t="shared" si="396"/>
        <v>378.68421052631578</v>
      </c>
    </row>
    <row r="4997" spans="1:17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 t="shared" si="393"/>
        <v>MEDIUM</v>
      </c>
      <c r="J4997" s="2" t="str">
        <f t="shared" si="394"/>
        <v>LOW</v>
      </c>
      <c r="K4997" s="2">
        <v>0.15</v>
      </c>
      <c r="L4997" s="2">
        <v>6</v>
      </c>
      <c r="M4997" s="2" t="s">
        <v>28</v>
      </c>
      <c r="N4997" s="2">
        <v>861.32</v>
      </c>
      <c r="O4997" s="3" t="str">
        <f t="shared" si="395"/>
        <v>HIGH</v>
      </c>
      <c r="P4997" t="str">
        <f t="shared" si="392"/>
        <v>HIGH IMPACT</v>
      </c>
      <c r="Q4997" s="5">
        <f t="shared" si="396"/>
        <v>5742.1333333333341</v>
      </c>
    </row>
    <row r="4998" spans="1:17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 t="shared" si="393"/>
        <v>LOW</v>
      </c>
      <c r="J4998" s="2" t="str">
        <f t="shared" si="394"/>
        <v>LOW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3" t="str">
        <f t="shared" si="395"/>
        <v>LOW</v>
      </c>
      <c r="P4998" t="str">
        <f t="shared" si="392"/>
        <v>HIGH IMPACT</v>
      </c>
      <c r="Q4998" s="5">
        <f t="shared" si="396"/>
        <v>474.64516129032256</v>
      </c>
    </row>
    <row r="4999" spans="1:17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 t="shared" si="393"/>
        <v>LOW</v>
      </c>
      <c r="J4999" s="2" t="str">
        <f t="shared" si="394"/>
        <v>LOW</v>
      </c>
      <c r="K4999" s="2">
        <v>0.33</v>
      </c>
      <c r="L4999" s="2">
        <v>1</v>
      </c>
      <c r="M4999" s="2" t="s">
        <v>17</v>
      </c>
      <c r="N4999" s="2">
        <v>501.59</v>
      </c>
      <c r="O4999" s="3" t="str">
        <f t="shared" si="395"/>
        <v>LOW</v>
      </c>
      <c r="P4999" t="str">
        <f t="shared" si="392"/>
        <v>HIGH IMPACT</v>
      </c>
      <c r="Q4999" s="5">
        <f t="shared" si="396"/>
        <v>1519.9696969696968</v>
      </c>
    </row>
    <row r="5000" spans="1:17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 t="shared" si="393"/>
        <v>LOW</v>
      </c>
      <c r="J5000" s="2" t="str">
        <f t="shared" si="394"/>
        <v>LOW</v>
      </c>
      <c r="K5000" s="2">
        <v>0.32</v>
      </c>
      <c r="L5000" s="2">
        <v>7</v>
      </c>
      <c r="M5000" s="2" t="s">
        <v>17</v>
      </c>
      <c r="N5000" s="2">
        <v>790.39</v>
      </c>
      <c r="O5000" s="3" t="str">
        <f t="shared" si="395"/>
        <v>LOW</v>
      </c>
      <c r="P5000" t="str">
        <f t="shared" ref="P5000:P5063" si="397">IF(OR(H5000&gt;5000,K5000&gt;0.2),"HIGH IMPACT","NORMAL")</f>
        <v>HIGH IMPACT</v>
      </c>
      <c r="Q5000" s="5">
        <f t="shared" si="396"/>
        <v>2469.96875</v>
      </c>
    </row>
    <row r="5001" spans="1:17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 t="shared" si="393"/>
        <v>HIGH</v>
      </c>
      <c r="J5001" s="2" t="str">
        <f t="shared" si="394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s="3" t="str">
        <f t="shared" si="395"/>
        <v>LOW</v>
      </c>
      <c r="P5001" t="str">
        <f t="shared" si="397"/>
        <v>HIGH IMPACT</v>
      </c>
      <c r="Q5001" s="5">
        <f t="shared" si="396"/>
        <v>3717</v>
      </c>
    </row>
    <row r="5002" spans="1:17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 t="shared" si="393"/>
        <v>LOW</v>
      </c>
      <c r="J5002" s="2" t="str">
        <f t="shared" si="394"/>
        <v>LOW</v>
      </c>
      <c r="K5002" s="2">
        <v>0.08</v>
      </c>
      <c r="L5002" s="2">
        <v>7</v>
      </c>
      <c r="M5002" s="2" t="s">
        <v>28</v>
      </c>
      <c r="N5002" s="2">
        <v>658.44</v>
      </c>
      <c r="O5002" s="3" t="str">
        <f t="shared" si="395"/>
        <v>LOW</v>
      </c>
      <c r="P5002" t="str">
        <f t="shared" si="397"/>
        <v>NORMAL</v>
      </c>
      <c r="Q5002" s="5">
        <f t="shared" si="396"/>
        <v>8230.5</v>
      </c>
    </row>
    <row r="5003" spans="1:17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 t="shared" si="393"/>
        <v>LOW</v>
      </c>
      <c r="J5003" s="2" t="str">
        <f t="shared" si="394"/>
        <v>LOW</v>
      </c>
      <c r="K5003" s="2">
        <v>0.43</v>
      </c>
      <c r="L5003" s="2">
        <v>1</v>
      </c>
      <c r="M5003" s="2" t="s">
        <v>28</v>
      </c>
      <c r="N5003" s="2">
        <v>126.38</v>
      </c>
      <c r="O5003" s="3" t="str">
        <f t="shared" si="395"/>
        <v>LOW</v>
      </c>
      <c r="P5003" t="str">
        <f t="shared" si="397"/>
        <v>HIGH IMPACT</v>
      </c>
      <c r="Q5003" s="5">
        <f t="shared" si="396"/>
        <v>293.90697674418607</v>
      </c>
    </row>
    <row r="5004" spans="1:17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 t="shared" si="393"/>
        <v>LOW</v>
      </c>
      <c r="J5004" s="2" t="str">
        <f t="shared" si="394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3" t="str">
        <f t="shared" si="395"/>
        <v>LOW</v>
      </c>
      <c r="P5004" t="str">
        <f t="shared" si="397"/>
        <v>HIGH IMPACT</v>
      </c>
      <c r="Q5004" s="5">
        <f t="shared" si="396"/>
        <v>150.31914893617022</v>
      </c>
    </row>
    <row r="5005" spans="1:17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 t="shared" si="393"/>
        <v>LOW</v>
      </c>
      <c r="J5005" s="2" t="str">
        <f t="shared" si="394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3" t="str">
        <f t="shared" si="395"/>
        <v>LOW</v>
      </c>
      <c r="P5005" t="str">
        <f t="shared" si="397"/>
        <v>HIGH IMPACT</v>
      </c>
      <c r="Q5005" s="5">
        <f t="shared" si="396"/>
        <v>581.67857142857144</v>
      </c>
    </row>
    <row r="5006" spans="1:17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 t="shared" si="393"/>
        <v>LOW</v>
      </c>
      <c r="J5006" s="2" t="str">
        <f t="shared" si="394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s="3" t="str">
        <f t="shared" si="395"/>
        <v>LOW</v>
      </c>
      <c r="P5006" t="str">
        <f t="shared" si="397"/>
        <v>HIGH IMPACT</v>
      </c>
      <c r="Q5006" s="5">
        <f t="shared" si="396"/>
        <v>2020.0333333333333</v>
      </c>
    </row>
    <row r="5007" spans="1:17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 t="shared" si="393"/>
        <v>MEDIUM</v>
      </c>
      <c r="J5007" s="2" t="str">
        <f t="shared" si="394"/>
        <v>LOW</v>
      </c>
      <c r="K5007" s="2">
        <v>0.38</v>
      </c>
      <c r="L5007" s="2">
        <v>7</v>
      </c>
      <c r="M5007" s="2" t="s">
        <v>17</v>
      </c>
      <c r="N5007" s="2">
        <v>505.96</v>
      </c>
      <c r="O5007" s="3" t="str">
        <f t="shared" si="395"/>
        <v>HIGH</v>
      </c>
      <c r="P5007" t="str">
        <f t="shared" si="397"/>
        <v>HIGH IMPACT</v>
      </c>
      <c r="Q5007" s="5">
        <f t="shared" si="396"/>
        <v>1331.4736842105262</v>
      </c>
    </row>
    <row r="5008" spans="1:17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 t="shared" si="393"/>
        <v>LOW</v>
      </c>
      <c r="J5008" s="2" t="str">
        <f t="shared" si="394"/>
        <v>LOW</v>
      </c>
      <c r="K5008" s="2">
        <v>0.2</v>
      </c>
      <c r="L5008" s="2">
        <v>1</v>
      </c>
      <c r="M5008" s="2" t="s">
        <v>23</v>
      </c>
      <c r="N5008" s="2">
        <v>363.3</v>
      </c>
      <c r="O5008" s="3" t="str">
        <f t="shared" si="395"/>
        <v>LOW</v>
      </c>
      <c r="P5008" t="str">
        <f t="shared" si="397"/>
        <v>NORMAL</v>
      </c>
      <c r="Q5008" s="5">
        <f t="shared" si="396"/>
        <v>1816.5</v>
      </c>
    </row>
    <row r="5009" spans="1:17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 t="shared" si="393"/>
        <v>LOW</v>
      </c>
      <c r="J5009" s="2" t="str">
        <f t="shared" si="394"/>
        <v>LOW</v>
      </c>
      <c r="K5009" s="2">
        <v>0.16</v>
      </c>
      <c r="L5009" s="2">
        <v>8</v>
      </c>
      <c r="M5009" s="2" t="s">
        <v>17</v>
      </c>
      <c r="N5009" s="2">
        <v>733.43</v>
      </c>
      <c r="O5009" s="3" t="str">
        <f t="shared" si="395"/>
        <v>LOW</v>
      </c>
      <c r="P5009" t="str">
        <f t="shared" si="397"/>
        <v>NORMAL</v>
      </c>
      <c r="Q5009" s="5">
        <f t="shared" si="396"/>
        <v>4583.9375</v>
      </c>
    </row>
    <row r="5010" spans="1:17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 t="shared" si="393"/>
        <v>LOW</v>
      </c>
      <c r="J5010" s="2" t="str">
        <f t="shared" si="394"/>
        <v>LOW</v>
      </c>
      <c r="K5010" s="2">
        <v>0.38</v>
      </c>
      <c r="L5010" s="2">
        <v>6</v>
      </c>
      <c r="M5010" s="2" t="s">
        <v>28</v>
      </c>
      <c r="N5010" s="2">
        <v>277.98</v>
      </c>
      <c r="O5010" s="3" t="str">
        <f t="shared" si="395"/>
        <v>LOW</v>
      </c>
      <c r="P5010" t="str">
        <f t="shared" si="397"/>
        <v>HIGH IMPACT</v>
      </c>
      <c r="Q5010" s="5">
        <f t="shared" si="396"/>
        <v>731.52631578947376</v>
      </c>
    </row>
    <row r="5011" spans="1:17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 t="shared" si="393"/>
        <v>HIGH</v>
      </c>
      <c r="J5011" s="2" t="str">
        <f t="shared" si="394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s="3" t="str">
        <f t="shared" si="395"/>
        <v>LOW</v>
      </c>
      <c r="P5011" t="str">
        <f t="shared" si="397"/>
        <v>HIGH IMPACT</v>
      </c>
      <c r="Q5011" s="5">
        <f t="shared" si="396"/>
        <v>23063.999999999996</v>
      </c>
    </row>
    <row r="5012" spans="1:17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 t="shared" si="393"/>
        <v>LOW</v>
      </c>
      <c r="J5012" s="2" t="str">
        <f t="shared" si="394"/>
        <v>LOW</v>
      </c>
      <c r="K5012" s="2">
        <v>0.44</v>
      </c>
      <c r="L5012" s="2">
        <v>1</v>
      </c>
      <c r="M5012" s="2" t="s">
        <v>28</v>
      </c>
      <c r="N5012" s="2">
        <v>432.07</v>
      </c>
      <c r="O5012" s="3" t="str">
        <f t="shared" si="395"/>
        <v>LOW</v>
      </c>
      <c r="P5012" t="str">
        <f t="shared" si="397"/>
        <v>HIGH IMPACT</v>
      </c>
      <c r="Q5012" s="5">
        <f t="shared" si="396"/>
        <v>981.97727272727275</v>
      </c>
    </row>
    <row r="5013" spans="1:17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 t="shared" si="393"/>
        <v>LOW</v>
      </c>
      <c r="J5013" s="2" t="str">
        <f t="shared" si="394"/>
        <v>LOW</v>
      </c>
      <c r="K5013" s="2">
        <v>0.22</v>
      </c>
      <c r="L5013" s="2">
        <v>1</v>
      </c>
      <c r="M5013" s="2" t="s">
        <v>23</v>
      </c>
      <c r="N5013" s="2">
        <v>257.38</v>
      </c>
      <c r="O5013" s="3" t="str">
        <f t="shared" si="395"/>
        <v>LOW</v>
      </c>
      <c r="P5013" t="str">
        <f t="shared" si="397"/>
        <v>HIGH IMPACT</v>
      </c>
      <c r="Q5013" s="5">
        <f t="shared" si="396"/>
        <v>1169.909090909091</v>
      </c>
    </row>
    <row r="5014" spans="1:17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 t="shared" si="393"/>
        <v>HIGH</v>
      </c>
      <c r="J5014" s="2" t="str">
        <f t="shared" si="394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s="3" t="str">
        <f t="shared" si="395"/>
        <v>LOW</v>
      </c>
      <c r="P5014" t="str">
        <f t="shared" si="397"/>
        <v>HIGH IMPACT</v>
      </c>
      <c r="Q5014" s="5">
        <f t="shared" si="396"/>
        <v>660.92</v>
      </c>
    </row>
    <row r="5015" spans="1:17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 t="shared" si="393"/>
        <v>LOW</v>
      </c>
      <c r="J5015" s="2" t="str">
        <f t="shared" si="394"/>
        <v>LOW</v>
      </c>
      <c r="K5015" s="2">
        <v>0.32</v>
      </c>
      <c r="L5015" s="2">
        <v>3</v>
      </c>
      <c r="M5015" s="2" t="s">
        <v>28</v>
      </c>
      <c r="N5015" s="2">
        <v>589.38</v>
      </c>
      <c r="O5015" s="3" t="str">
        <f t="shared" si="395"/>
        <v>LOW</v>
      </c>
      <c r="P5015" t="str">
        <f t="shared" si="397"/>
        <v>HIGH IMPACT</v>
      </c>
      <c r="Q5015" s="5">
        <f t="shared" si="396"/>
        <v>1841.8125</v>
      </c>
    </row>
    <row r="5016" spans="1:17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 t="shared" si="393"/>
        <v>LOW</v>
      </c>
      <c r="J5016" s="2" t="str">
        <f t="shared" si="394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3" t="str">
        <f t="shared" si="395"/>
        <v>LOW</v>
      </c>
      <c r="P5016" t="str">
        <f t="shared" si="397"/>
        <v>NORMAL</v>
      </c>
      <c r="Q5016" s="5">
        <f t="shared" si="396"/>
        <v>1775.5714285714284</v>
      </c>
    </row>
    <row r="5017" spans="1:17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 t="shared" si="393"/>
        <v>LOW</v>
      </c>
      <c r="J5017" s="2" t="str">
        <f t="shared" si="394"/>
        <v>LOW</v>
      </c>
      <c r="K5017" s="2">
        <v>0.3</v>
      </c>
      <c r="L5017" s="2">
        <v>8</v>
      </c>
      <c r="M5017" s="2" t="s">
        <v>28</v>
      </c>
      <c r="N5017" s="2">
        <v>281.92</v>
      </c>
      <c r="O5017" s="3" t="str">
        <f t="shared" si="395"/>
        <v>LOW</v>
      </c>
      <c r="P5017" t="str">
        <f t="shared" si="397"/>
        <v>HIGH IMPACT</v>
      </c>
      <c r="Q5017" s="5">
        <f t="shared" si="396"/>
        <v>939.73333333333346</v>
      </c>
    </row>
    <row r="5018" spans="1:17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 t="shared" si="393"/>
        <v>LOW</v>
      </c>
      <c r="J5018" s="2" t="str">
        <f t="shared" si="394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3" t="str">
        <f t="shared" si="395"/>
        <v>LOW</v>
      </c>
      <c r="P5018" t="str">
        <f t="shared" si="397"/>
        <v>HIGH IMPACT</v>
      </c>
      <c r="Q5018" s="5">
        <f t="shared" si="396"/>
        <v>29.142857142857142</v>
      </c>
    </row>
    <row r="5019" spans="1:17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 t="shared" si="393"/>
        <v>LOW</v>
      </c>
      <c r="J5019" s="2" t="str">
        <f t="shared" si="394"/>
        <v>LOW</v>
      </c>
      <c r="K5019" s="2">
        <v>0.06</v>
      </c>
      <c r="L5019" s="2">
        <v>7</v>
      </c>
      <c r="M5019" s="2" t="s">
        <v>28</v>
      </c>
      <c r="N5019" s="2">
        <v>999.56</v>
      </c>
      <c r="O5019" s="3" t="str">
        <f t="shared" si="395"/>
        <v>LOW</v>
      </c>
      <c r="P5019" t="str">
        <f t="shared" si="397"/>
        <v>NORMAL</v>
      </c>
      <c r="Q5019" s="5">
        <f t="shared" si="396"/>
        <v>16659.333333333332</v>
      </c>
    </row>
    <row r="5020" spans="1:17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 t="shared" si="393"/>
        <v>LOW</v>
      </c>
      <c r="J5020" s="2" t="str">
        <f t="shared" si="394"/>
        <v>LOW</v>
      </c>
      <c r="K5020" s="2">
        <v>0.26</v>
      </c>
      <c r="L5020" s="2">
        <v>8</v>
      </c>
      <c r="M5020" s="2" t="s">
        <v>23</v>
      </c>
      <c r="N5020" s="2">
        <v>217.72</v>
      </c>
      <c r="O5020" s="3" t="str">
        <f t="shared" si="395"/>
        <v>LOW</v>
      </c>
      <c r="P5020" t="str">
        <f t="shared" si="397"/>
        <v>HIGH IMPACT</v>
      </c>
      <c r="Q5020" s="5">
        <f t="shared" si="396"/>
        <v>837.38461538461536</v>
      </c>
    </row>
    <row r="5021" spans="1:17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 t="shared" si="393"/>
        <v>LOW</v>
      </c>
      <c r="J5021" s="2" t="str">
        <f t="shared" si="394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s="3" t="str">
        <f t="shared" si="395"/>
        <v>LOW</v>
      </c>
      <c r="P5021" t="str">
        <f t="shared" si="397"/>
        <v>NORMAL</v>
      </c>
      <c r="Q5021" s="5">
        <f t="shared" si="396"/>
        <v>6493.3125</v>
      </c>
    </row>
    <row r="5022" spans="1:17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 t="shared" si="393"/>
        <v>LOW</v>
      </c>
      <c r="J5022" s="2" t="str">
        <f t="shared" si="394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3" t="str">
        <f t="shared" si="395"/>
        <v>LOW</v>
      </c>
      <c r="P5022" t="str">
        <f t="shared" si="397"/>
        <v>HIGH IMPACT</v>
      </c>
      <c r="Q5022" s="5">
        <f t="shared" si="396"/>
        <v>412.96428571428567</v>
      </c>
    </row>
    <row r="5023" spans="1:17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 t="shared" si="393"/>
        <v>LOW</v>
      </c>
      <c r="J5023" s="2" t="str">
        <f t="shared" si="394"/>
        <v>LOW</v>
      </c>
      <c r="K5023" s="2">
        <v>0.01</v>
      </c>
      <c r="L5023" s="2">
        <v>1</v>
      </c>
      <c r="M5023" s="2" t="s">
        <v>23</v>
      </c>
      <c r="N5023" s="2">
        <v>942.29</v>
      </c>
      <c r="O5023" s="3" t="str">
        <f t="shared" si="395"/>
        <v>LOW</v>
      </c>
      <c r="P5023" t="str">
        <f t="shared" si="397"/>
        <v>NORMAL</v>
      </c>
      <c r="Q5023" s="5">
        <f t="shared" si="396"/>
        <v>94229</v>
      </c>
    </row>
    <row r="5024" spans="1:17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 t="shared" si="393"/>
        <v>LOW</v>
      </c>
      <c r="J5024" s="2" t="str">
        <f t="shared" si="394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s="3" t="str">
        <f t="shared" si="395"/>
        <v>LOW</v>
      </c>
      <c r="P5024" t="str">
        <f t="shared" si="397"/>
        <v>HIGH IMPACT</v>
      </c>
      <c r="Q5024" s="5">
        <f t="shared" si="396"/>
        <v>349.21621621621625</v>
      </c>
    </row>
    <row r="5025" spans="1:17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 t="shared" si="393"/>
        <v>LOW</v>
      </c>
      <c r="J5025" s="2" t="str">
        <f t="shared" si="394"/>
        <v>LOW</v>
      </c>
      <c r="K5025" s="2">
        <v>0.08</v>
      </c>
      <c r="L5025" s="2">
        <v>4</v>
      </c>
      <c r="M5025" s="2" t="s">
        <v>17</v>
      </c>
      <c r="N5025" s="2">
        <v>578.73</v>
      </c>
      <c r="O5025" s="3" t="str">
        <f t="shared" si="395"/>
        <v>LOW</v>
      </c>
      <c r="P5025" t="str">
        <f t="shared" si="397"/>
        <v>NORMAL</v>
      </c>
      <c r="Q5025" s="5">
        <f t="shared" si="396"/>
        <v>7234.125</v>
      </c>
    </row>
    <row r="5026" spans="1:17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 t="shared" si="393"/>
        <v>LOW</v>
      </c>
      <c r="J5026" s="2" t="str">
        <f t="shared" si="394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s="3" t="str">
        <f t="shared" si="395"/>
        <v>LOW</v>
      </c>
      <c r="P5026" t="str">
        <f t="shared" si="397"/>
        <v>HIGH IMPACT</v>
      </c>
      <c r="Q5026" s="5">
        <f t="shared" si="396"/>
        <v>2129.705882352941</v>
      </c>
    </row>
    <row r="5027" spans="1:17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 t="shared" si="393"/>
        <v>HIGH</v>
      </c>
      <c r="J5027" s="2" t="str">
        <f t="shared" si="394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s="3" t="str">
        <f t="shared" si="395"/>
        <v>LOW</v>
      </c>
      <c r="P5027" t="str">
        <f t="shared" si="397"/>
        <v>HIGH IMPACT</v>
      </c>
      <c r="Q5027" s="5">
        <f t="shared" si="396"/>
        <v>1264.7894736842106</v>
      </c>
    </row>
    <row r="5028" spans="1:17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 t="shared" si="393"/>
        <v>LOW</v>
      </c>
      <c r="J5028" s="2" t="str">
        <f t="shared" si="394"/>
        <v>LOW</v>
      </c>
      <c r="K5028" s="2">
        <v>0.38</v>
      </c>
      <c r="L5028" s="2">
        <v>3</v>
      </c>
      <c r="M5028" s="2" t="s">
        <v>17</v>
      </c>
      <c r="N5028" s="2">
        <v>296.01</v>
      </c>
      <c r="O5028" s="3" t="str">
        <f t="shared" si="395"/>
        <v>LOW</v>
      </c>
      <c r="P5028" t="str">
        <f t="shared" si="397"/>
        <v>HIGH IMPACT</v>
      </c>
      <c r="Q5028" s="5">
        <f t="shared" si="396"/>
        <v>778.97368421052624</v>
      </c>
    </row>
    <row r="5029" spans="1:17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 t="shared" si="393"/>
        <v>LOW</v>
      </c>
      <c r="J5029" s="2" t="str">
        <f t="shared" si="394"/>
        <v>LOW</v>
      </c>
      <c r="K5029" s="2">
        <v>0.41</v>
      </c>
      <c r="L5029" s="2">
        <v>2</v>
      </c>
      <c r="M5029" s="2" t="s">
        <v>28</v>
      </c>
      <c r="N5029" s="2">
        <v>240.31</v>
      </c>
      <c r="O5029" s="3" t="str">
        <f t="shared" si="395"/>
        <v>LOW</v>
      </c>
      <c r="P5029" t="str">
        <f t="shared" si="397"/>
        <v>HIGH IMPACT</v>
      </c>
      <c r="Q5029" s="5">
        <f t="shared" si="396"/>
        <v>586.1219512195122</v>
      </c>
    </row>
    <row r="5030" spans="1:17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 t="shared" si="393"/>
        <v>LOW</v>
      </c>
      <c r="J5030" s="2" t="str">
        <f t="shared" si="394"/>
        <v>LOW</v>
      </c>
      <c r="K5030" s="2">
        <v>0.15</v>
      </c>
      <c r="L5030" s="2">
        <v>7</v>
      </c>
      <c r="M5030" s="2" t="s">
        <v>28</v>
      </c>
      <c r="N5030" s="2">
        <v>187.33</v>
      </c>
      <c r="O5030" s="3" t="str">
        <f t="shared" si="395"/>
        <v>LOW</v>
      </c>
      <c r="P5030" t="str">
        <f t="shared" si="397"/>
        <v>NORMAL</v>
      </c>
      <c r="Q5030" s="5">
        <f t="shared" si="396"/>
        <v>1248.8666666666668</v>
      </c>
    </row>
    <row r="5031" spans="1:17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 t="shared" si="393"/>
        <v>LOW</v>
      </c>
      <c r="J5031" s="2" t="str">
        <f t="shared" si="394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s="3" t="str">
        <f t="shared" si="395"/>
        <v>LOW</v>
      </c>
      <c r="P5031" t="str">
        <f t="shared" si="397"/>
        <v>HIGH IMPACT</v>
      </c>
      <c r="Q5031" s="5">
        <f t="shared" si="396"/>
        <v>2262.0208333333335</v>
      </c>
    </row>
    <row r="5032" spans="1:17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 t="shared" si="393"/>
        <v>LOW</v>
      </c>
      <c r="J5032" s="2" t="str">
        <f t="shared" si="394"/>
        <v>LOW</v>
      </c>
      <c r="K5032" s="2">
        <v>0.01</v>
      </c>
      <c r="L5032" s="2">
        <v>9</v>
      </c>
      <c r="M5032" s="2" t="s">
        <v>28</v>
      </c>
      <c r="N5032" s="2">
        <v>370.77</v>
      </c>
      <c r="O5032" s="3" t="str">
        <f t="shared" si="395"/>
        <v>LOW</v>
      </c>
      <c r="P5032" t="str">
        <f t="shared" si="397"/>
        <v>NORMAL</v>
      </c>
      <c r="Q5032" s="5">
        <f t="shared" si="396"/>
        <v>37077</v>
      </c>
    </row>
    <row r="5033" spans="1:17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 t="shared" si="393"/>
        <v>HIGH</v>
      </c>
      <c r="J5033" s="2" t="str">
        <f t="shared" si="394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s="3" t="str">
        <f t="shared" si="395"/>
        <v>HIGH</v>
      </c>
      <c r="P5033" t="str">
        <f t="shared" si="397"/>
        <v>HIGH IMPACT</v>
      </c>
      <c r="Q5033" s="5">
        <f t="shared" si="396"/>
        <v>6017.291666666667</v>
      </c>
    </row>
    <row r="5034" spans="1:17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 t="shared" si="393"/>
        <v>LOW</v>
      </c>
      <c r="J5034" s="2" t="str">
        <f t="shared" si="394"/>
        <v>LOW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3" t="str">
        <f t="shared" si="395"/>
        <v>LOW</v>
      </c>
      <c r="P5034" t="str">
        <f t="shared" si="397"/>
        <v>NORMAL</v>
      </c>
      <c r="Q5034" s="5">
        <f t="shared" si="396"/>
        <v>6531.3571428571422</v>
      </c>
    </row>
    <row r="5035" spans="1:17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 t="shared" si="393"/>
        <v>LOW</v>
      </c>
      <c r="J5035" s="2" t="str">
        <f t="shared" si="394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s="3" t="str">
        <f t="shared" si="395"/>
        <v>LOW</v>
      </c>
      <c r="P5035" t="str">
        <f t="shared" si="397"/>
        <v>HIGH IMPACT</v>
      </c>
      <c r="Q5035" s="5">
        <f t="shared" si="396"/>
        <v>349.16216216216213</v>
      </c>
    </row>
    <row r="5036" spans="1:17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 t="shared" si="393"/>
        <v>LOW</v>
      </c>
      <c r="J5036" s="2" t="str">
        <f t="shared" si="394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s="3" t="str">
        <f t="shared" si="395"/>
        <v>LOW</v>
      </c>
      <c r="P5036" t="str">
        <f t="shared" si="397"/>
        <v>HIGH IMPACT</v>
      </c>
      <c r="Q5036" s="5">
        <f t="shared" si="396"/>
        <v>673.77499999999998</v>
      </c>
    </row>
    <row r="5037" spans="1:17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 t="shared" si="393"/>
        <v>LOW</v>
      </c>
      <c r="J5037" s="2" t="str">
        <f t="shared" si="394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s="3" t="str">
        <f t="shared" si="395"/>
        <v>LOW</v>
      </c>
      <c r="P5037" t="str">
        <f t="shared" si="397"/>
        <v>HIGH IMPACT</v>
      </c>
      <c r="Q5037" s="5">
        <f t="shared" si="396"/>
        <v>102.46341463414635</v>
      </c>
    </row>
    <row r="5038" spans="1:17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 t="shared" si="393"/>
        <v>MEDIUM</v>
      </c>
      <c r="J5038" s="2" t="str">
        <f t="shared" si="394"/>
        <v>LOW</v>
      </c>
      <c r="K5038" s="2">
        <v>0.15</v>
      </c>
      <c r="L5038" s="2">
        <v>9</v>
      </c>
      <c r="M5038" s="2" t="s">
        <v>17</v>
      </c>
      <c r="N5038" s="2">
        <v>279.74</v>
      </c>
      <c r="O5038" s="3" t="str">
        <f t="shared" si="395"/>
        <v>LOW</v>
      </c>
      <c r="P5038" t="str">
        <f t="shared" si="397"/>
        <v>HIGH IMPACT</v>
      </c>
      <c r="Q5038" s="5">
        <f t="shared" si="396"/>
        <v>1864.9333333333334</v>
      </c>
    </row>
    <row r="5039" spans="1:17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 t="shared" si="393"/>
        <v>LOW</v>
      </c>
      <c r="J5039" s="2" t="str">
        <f t="shared" si="394"/>
        <v>LOW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3" t="str">
        <f t="shared" si="395"/>
        <v>LOW</v>
      </c>
      <c r="P5039" t="str">
        <f t="shared" si="397"/>
        <v>NORMAL</v>
      </c>
      <c r="Q5039" s="5">
        <f t="shared" si="396"/>
        <v>970.57142857142844</v>
      </c>
    </row>
    <row r="5040" spans="1:17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 t="shared" si="393"/>
        <v>LOW</v>
      </c>
      <c r="J5040" s="2" t="str">
        <f t="shared" si="394"/>
        <v>LOW</v>
      </c>
      <c r="K5040" s="2">
        <v>0.34</v>
      </c>
      <c r="L5040" s="2">
        <v>8</v>
      </c>
      <c r="M5040" s="2" t="s">
        <v>17</v>
      </c>
      <c r="N5040" s="2">
        <v>755.56</v>
      </c>
      <c r="O5040" s="3" t="str">
        <f t="shared" si="395"/>
        <v>LOW</v>
      </c>
      <c r="P5040" t="str">
        <f t="shared" si="397"/>
        <v>HIGH IMPACT</v>
      </c>
      <c r="Q5040" s="5">
        <f t="shared" si="396"/>
        <v>2222.2352941176468</v>
      </c>
    </row>
    <row r="5041" spans="1:17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 t="shared" si="393"/>
        <v>LOW</v>
      </c>
      <c r="J5041" s="2" t="str">
        <f t="shared" si="394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s="3" t="str">
        <f t="shared" si="395"/>
        <v>LOW</v>
      </c>
      <c r="P5041" t="str">
        <f t="shared" si="397"/>
        <v>HIGH IMPACT</v>
      </c>
      <c r="Q5041" s="5">
        <f t="shared" si="396"/>
        <v>1960.6956521739128</v>
      </c>
    </row>
    <row r="5042" spans="1:17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 t="shared" si="393"/>
        <v>LOW</v>
      </c>
      <c r="J5042" s="2" t="str">
        <f t="shared" si="394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s="3" t="str">
        <f t="shared" si="395"/>
        <v>LOW</v>
      </c>
      <c r="P5042" t="str">
        <f t="shared" si="397"/>
        <v>NORMAL</v>
      </c>
      <c r="Q5042" s="5">
        <f t="shared" si="396"/>
        <v>192.46153846153845</v>
      </c>
    </row>
    <row r="5043" spans="1:17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 t="shared" si="393"/>
        <v>LOW</v>
      </c>
      <c r="J5043" s="2" t="str">
        <f t="shared" si="394"/>
        <v>LOW</v>
      </c>
      <c r="K5043" s="2">
        <v>0.46</v>
      </c>
      <c r="L5043" s="2">
        <v>2</v>
      </c>
      <c r="M5043" s="2" t="s">
        <v>23</v>
      </c>
      <c r="N5043" s="2">
        <v>237.27</v>
      </c>
      <c r="O5043" s="3" t="str">
        <f t="shared" si="395"/>
        <v>LOW</v>
      </c>
      <c r="P5043" t="str">
        <f t="shared" si="397"/>
        <v>HIGH IMPACT</v>
      </c>
      <c r="Q5043" s="5">
        <f t="shared" si="396"/>
        <v>515.804347826087</v>
      </c>
    </row>
    <row r="5044" spans="1:17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 t="shared" si="393"/>
        <v>LOW</v>
      </c>
      <c r="J5044" s="2" t="str">
        <f t="shared" si="394"/>
        <v>LOW</v>
      </c>
      <c r="K5044" s="2">
        <v>0.3</v>
      </c>
      <c r="L5044" s="2">
        <v>7</v>
      </c>
      <c r="M5044" s="2" t="s">
        <v>17</v>
      </c>
      <c r="N5044" s="2">
        <v>300.49</v>
      </c>
      <c r="O5044" s="3" t="str">
        <f t="shared" si="395"/>
        <v>LOW</v>
      </c>
      <c r="P5044" t="str">
        <f t="shared" si="397"/>
        <v>HIGH IMPACT</v>
      </c>
      <c r="Q5044" s="5">
        <f t="shared" si="396"/>
        <v>1001.6333333333334</v>
      </c>
    </row>
    <row r="5045" spans="1:17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 t="shared" si="393"/>
        <v>LOW</v>
      </c>
      <c r="J5045" s="2" t="str">
        <f t="shared" si="394"/>
        <v>LOW</v>
      </c>
      <c r="K5045" s="2">
        <v>0.37</v>
      </c>
      <c r="L5045" s="2">
        <v>1</v>
      </c>
      <c r="M5045" s="2" t="s">
        <v>28</v>
      </c>
      <c r="N5045" s="2">
        <v>309.13</v>
      </c>
      <c r="O5045" s="3" t="str">
        <f t="shared" si="395"/>
        <v>LOW</v>
      </c>
      <c r="P5045" t="str">
        <f t="shared" si="397"/>
        <v>HIGH IMPACT</v>
      </c>
      <c r="Q5045" s="5">
        <f t="shared" si="396"/>
        <v>835.48648648648646</v>
      </c>
    </row>
    <row r="5046" spans="1:17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 t="shared" si="393"/>
        <v>LOW</v>
      </c>
      <c r="J5046" s="2" t="str">
        <f t="shared" si="394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s="3" t="str">
        <f t="shared" si="395"/>
        <v>LOW</v>
      </c>
      <c r="P5046" t="str">
        <f t="shared" si="397"/>
        <v>HIGH IMPACT</v>
      </c>
      <c r="Q5046" s="5">
        <f t="shared" si="396"/>
        <v>110.13636363636364</v>
      </c>
    </row>
    <row r="5047" spans="1:17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 t="shared" si="393"/>
        <v>LOW</v>
      </c>
      <c r="J5047" s="2" t="str">
        <f t="shared" si="394"/>
        <v>LOW</v>
      </c>
      <c r="K5047" s="2">
        <v>0.4</v>
      </c>
      <c r="L5047" s="2">
        <v>8</v>
      </c>
      <c r="M5047" s="2" t="s">
        <v>28</v>
      </c>
      <c r="N5047" s="2">
        <v>203.49</v>
      </c>
      <c r="O5047" s="3" t="str">
        <f t="shared" si="395"/>
        <v>LOW</v>
      </c>
      <c r="P5047" t="str">
        <f t="shared" si="397"/>
        <v>HIGH IMPACT</v>
      </c>
      <c r="Q5047" s="5">
        <f t="shared" si="396"/>
        <v>508.72500000000002</v>
      </c>
    </row>
    <row r="5048" spans="1:17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 t="shared" si="393"/>
        <v>LOW</v>
      </c>
      <c r="J5048" s="2" t="str">
        <f t="shared" si="394"/>
        <v>LOW</v>
      </c>
      <c r="K5048" s="2">
        <v>0.49</v>
      </c>
      <c r="L5048" s="2">
        <v>2</v>
      </c>
      <c r="M5048" s="2" t="s">
        <v>17</v>
      </c>
      <c r="N5048" s="2">
        <v>885.2</v>
      </c>
      <c r="O5048" s="3" t="str">
        <f t="shared" si="395"/>
        <v>LOW</v>
      </c>
      <c r="P5048" t="str">
        <f t="shared" si="397"/>
        <v>HIGH IMPACT</v>
      </c>
      <c r="Q5048" s="5">
        <f t="shared" si="396"/>
        <v>1806.5306122448981</v>
      </c>
    </row>
    <row r="5049" spans="1:17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 t="shared" si="393"/>
        <v>LOW</v>
      </c>
      <c r="J5049" s="2" t="str">
        <f t="shared" si="394"/>
        <v>LOW</v>
      </c>
      <c r="K5049" s="2">
        <v>0.09</v>
      </c>
      <c r="L5049" s="2">
        <v>2</v>
      </c>
      <c r="M5049" s="2" t="s">
        <v>23</v>
      </c>
      <c r="N5049" s="2">
        <v>283.98</v>
      </c>
      <c r="O5049" s="3" t="str">
        <f t="shared" si="395"/>
        <v>LOW</v>
      </c>
      <c r="P5049" t="str">
        <f t="shared" si="397"/>
        <v>NORMAL</v>
      </c>
      <c r="Q5049" s="5">
        <f t="shared" si="396"/>
        <v>3155.3333333333335</v>
      </c>
    </row>
    <row r="5050" spans="1:17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 t="shared" si="393"/>
        <v>LOW</v>
      </c>
      <c r="J5050" s="2" t="str">
        <f t="shared" si="394"/>
        <v>LOW</v>
      </c>
      <c r="K5050" s="2">
        <v>0.19</v>
      </c>
      <c r="L5050" s="2">
        <v>3</v>
      </c>
      <c r="M5050" s="2" t="s">
        <v>17</v>
      </c>
      <c r="N5050" s="2">
        <v>250.2</v>
      </c>
      <c r="O5050" s="3" t="str">
        <f t="shared" si="395"/>
        <v>LOW</v>
      </c>
      <c r="P5050" t="str">
        <f t="shared" si="397"/>
        <v>NORMAL</v>
      </c>
      <c r="Q5050" s="5">
        <f t="shared" si="396"/>
        <v>1316.8421052631579</v>
      </c>
    </row>
    <row r="5051" spans="1:17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 t="shared" si="393"/>
        <v>LOW</v>
      </c>
      <c r="J5051" s="2" t="str">
        <f t="shared" si="394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s="3" t="str">
        <f t="shared" si="395"/>
        <v>LOW</v>
      </c>
      <c r="P5051" t="str">
        <f t="shared" si="397"/>
        <v>HIGH IMPACT</v>
      </c>
      <c r="Q5051" s="5">
        <f t="shared" si="396"/>
        <v>556.41860465116281</v>
      </c>
    </row>
    <row r="5052" spans="1:17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 t="shared" si="393"/>
        <v>LOW</v>
      </c>
      <c r="J5052" s="2" t="str">
        <f t="shared" si="394"/>
        <v>LOW</v>
      </c>
      <c r="K5052" s="2">
        <v>0.09</v>
      </c>
      <c r="L5052" s="2">
        <v>8</v>
      </c>
      <c r="M5052" s="2" t="s">
        <v>28</v>
      </c>
      <c r="N5052" s="2">
        <v>1159.28</v>
      </c>
      <c r="O5052" s="3" t="str">
        <f t="shared" si="395"/>
        <v>LOW</v>
      </c>
      <c r="P5052" t="str">
        <f t="shared" si="397"/>
        <v>NORMAL</v>
      </c>
      <c r="Q5052" s="5">
        <f t="shared" si="396"/>
        <v>12880.888888888889</v>
      </c>
    </row>
    <row r="5053" spans="1:17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 t="shared" si="393"/>
        <v>LOW</v>
      </c>
      <c r="J5053" s="2" t="str">
        <f t="shared" si="394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s="3" t="str">
        <f t="shared" si="395"/>
        <v>LOW</v>
      </c>
      <c r="P5053" t="str">
        <f t="shared" si="397"/>
        <v>HIGH IMPACT</v>
      </c>
      <c r="Q5053" s="5">
        <f t="shared" si="396"/>
        <v>116.28571428571429</v>
      </c>
    </row>
    <row r="5054" spans="1:17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 t="shared" si="393"/>
        <v>LOW</v>
      </c>
      <c r="J5054" s="2" t="str">
        <f t="shared" si="394"/>
        <v>LOW</v>
      </c>
      <c r="K5054" s="2">
        <v>0.08</v>
      </c>
      <c r="L5054" s="2">
        <v>6</v>
      </c>
      <c r="M5054" s="2" t="s">
        <v>28</v>
      </c>
      <c r="N5054" s="2">
        <v>348.02</v>
      </c>
      <c r="O5054" s="3" t="str">
        <f t="shared" si="395"/>
        <v>LOW</v>
      </c>
      <c r="P5054" t="str">
        <f t="shared" si="397"/>
        <v>NORMAL</v>
      </c>
      <c r="Q5054" s="5">
        <f t="shared" si="396"/>
        <v>4350.25</v>
      </c>
    </row>
    <row r="5055" spans="1:17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 t="shared" si="393"/>
        <v>LOW</v>
      </c>
      <c r="J5055" s="2" t="str">
        <f t="shared" si="394"/>
        <v>LOW</v>
      </c>
      <c r="K5055" s="2">
        <v>0.32</v>
      </c>
      <c r="L5055" s="2">
        <v>8</v>
      </c>
      <c r="M5055" s="2" t="s">
        <v>17</v>
      </c>
      <c r="N5055" s="2">
        <v>670.08</v>
      </c>
      <c r="O5055" s="3" t="str">
        <f t="shared" si="395"/>
        <v>LOW</v>
      </c>
      <c r="P5055" t="str">
        <f t="shared" si="397"/>
        <v>HIGH IMPACT</v>
      </c>
      <c r="Q5055" s="5">
        <f t="shared" si="396"/>
        <v>2094</v>
      </c>
    </row>
    <row r="5056" spans="1:17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 t="shared" si="393"/>
        <v>LOW</v>
      </c>
      <c r="J5056" s="2" t="str">
        <f t="shared" si="394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s="3" t="str">
        <f t="shared" si="395"/>
        <v>LOW</v>
      </c>
      <c r="P5056" t="str">
        <f t="shared" si="397"/>
        <v>NORMAL</v>
      </c>
      <c r="Q5056" s="5">
        <f t="shared" si="396"/>
        <v>2028.4166666666667</v>
      </c>
    </row>
    <row r="5057" spans="1:17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 t="shared" si="393"/>
        <v>LOW</v>
      </c>
      <c r="J5057" s="2" t="str">
        <f t="shared" si="394"/>
        <v>LOW</v>
      </c>
      <c r="K5057" s="2">
        <v>0.19</v>
      </c>
      <c r="L5057" s="2">
        <v>4</v>
      </c>
      <c r="M5057" s="2" t="s">
        <v>28</v>
      </c>
      <c r="N5057" s="2">
        <v>312.86</v>
      </c>
      <c r="O5057" s="3" t="str">
        <f t="shared" si="395"/>
        <v>LOW</v>
      </c>
      <c r="P5057" t="str">
        <f t="shared" si="397"/>
        <v>NORMAL</v>
      </c>
      <c r="Q5057" s="5">
        <f t="shared" si="396"/>
        <v>1646.6315789473686</v>
      </c>
    </row>
    <row r="5058" spans="1:17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 t="shared" si="393"/>
        <v>MEDIUM</v>
      </c>
      <c r="J5058" s="2" t="str">
        <f t="shared" si="394"/>
        <v>LOW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3" t="str">
        <f t="shared" si="395"/>
        <v>LOW</v>
      </c>
      <c r="P5058" t="str">
        <f t="shared" si="397"/>
        <v>HIGH IMPACT</v>
      </c>
      <c r="Q5058" s="5">
        <f t="shared" si="396"/>
        <v>158.47999999999999</v>
      </c>
    </row>
    <row r="5059" spans="1:17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 t="shared" ref="I5059:I5122" si="398">IF(H5059&gt;10000,"HIGH",IF(H5059&gt;5000,"MEDIUM","LOW"))</f>
        <v>LOW</v>
      </c>
      <c r="J5059" s="2" t="str">
        <f t="shared" ref="J5059:J5122" si="399">IF(H5059&gt;10000,"HIGH","LOW")</f>
        <v>LOW</v>
      </c>
      <c r="K5059" s="2">
        <v>0.15</v>
      </c>
      <c r="L5059" s="2">
        <v>8</v>
      </c>
      <c r="M5059" s="2" t="s">
        <v>23</v>
      </c>
      <c r="N5059" s="2">
        <v>572.53</v>
      </c>
      <c r="O5059" s="3" t="str">
        <f t="shared" ref="O5059:O5122" si="400">IF(AND(H5059&gt;5000,N5059&gt;500),"HIGH","LOW")</f>
        <v>LOW</v>
      </c>
      <c r="P5059" t="str">
        <f t="shared" si="397"/>
        <v>NORMAL</v>
      </c>
      <c r="Q5059" s="5">
        <f t="shared" ref="Q5059:Q5122" si="401">IFERROR(N5059/K5059,"cant divide")</f>
        <v>3816.8666666666668</v>
      </c>
    </row>
    <row r="5060" spans="1:17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 t="shared" si="398"/>
        <v>LOW</v>
      </c>
      <c r="J5060" s="2" t="str">
        <f t="shared" si="399"/>
        <v>LOW</v>
      </c>
      <c r="K5060" s="2">
        <v>0.34</v>
      </c>
      <c r="L5060" s="2">
        <v>1</v>
      </c>
      <c r="M5060" s="2" t="s">
        <v>28</v>
      </c>
      <c r="N5060" s="2">
        <v>298.88</v>
      </c>
      <c r="O5060" s="3" t="str">
        <f t="shared" si="400"/>
        <v>LOW</v>
      </c>
      <c r="P5060" t="str">
        <f t="shared" si="397"/>
        <v>HIGH IMPACT</v>
      </c>
      <c r="Q5060" s="5">
        <f t="shared" si="401"/>
        <v>879.05882352941171</v>
      </c>
    </row>
    <row r="5061" spans="1:17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 t="shared" si="398"/>
        <v>MEDIUM</v>
      </c>
      <c r="J5061" s="2" t="str">
        <f t="shared" si="399"/>
        <v>LOW</v>
      </c>
      <c r="K5061" s="2">
        <v>0.06</v>
      </c>
      <c r="L5061" s="2">
        <v>9</v>
      </c>
      <c r="M5061" s="2" t="s">
        <v>28</v>
      </c>
      <c r="N5061" s="2">
        <v>544.9</v>
      </c>
      <c r="O5061" s="3" t="str">
        <f t="shared" si="400"/>
        <v>HIGH</v>
      </c>
      <c r="P5061" t="str">
        <f t="shared" si="397"/>
        <v>HIGH IMPACT</v>
      </c>
      <c r="Q5061" s="5">
        <f t="shared" si="401"/>
        <v>9081.6666666666661</v>
      </c>
    </row>
    <row r="5062" spans="1:17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 t="shared" si="398"/>
        <v>LOW</v>
      </c>
      <c r="J5062" s="2" t="str">
        <f t="shared" si="399"/>
        <v>LOW</v>
      </c>
      <c r="K5062" s="2">
        <v>0.44</v>
      </c>
      <c r="L5062" s="2">
        <v>6</v>
      </c>
      <c r="M5062" s="2" t="s">
        <v>28</v>
      </c>
      <c r="N5062" s="2">
        <v>802.36</v>
      </c>
      <c r="O5062" s="3" t="str">
        <f t="shared" si="400"/>
        <v>LOW</v>
      </c>
      <c r="P5062" t="str">
        <f t="shared" si="397"/>
        <v>HIGH IMPACT</v>
      </c>
      <c r="Q5062" s="5">
        <f t="shared" si="401"/>
        <v>1823.5454545454545</v>
      </c>
    </row>
    <row r="5063" spans="1:17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 t="shared" si="398"/>
        <v>LOW</v>
      </c>
      <c r="J5063" s="2" t="str">
        <f t="shared" si="399"/>
        <v>LOW</v>
      </c>
      <c r="K5063" s="2">
        <v>0.24</v>
      </c>
      <c r="L5063" s="2">
        <v>3</v>
      </c>
      <c r="M5063" s="2" t="s">
        <v>28</v>
      </c>
      <c r="N5063" s="2">
        <v>770.18</v>
      </c>
      <c r="O5063" s="3" t="str">
        <f t="shared" si="400"/>
        <v>LOW</v>
      </c>
      <c r="P5063" t="str">
        <f t="shared" si="397"/>
        <v>HIGH IMPACT</v>
      </c>
      <c r="Q5063" s="5">
        <f t="shared" si="401"/>
        <v>3209.083333333333</v>
      </c>
    </row>
    <row r="5064" spans="1:17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 t="shared" si="398"/>
        <v>MEDIUM</v>
      </c>
      <c r="J5064" s="2" t="str">
        <f t="shared" si="399"/>
        <v>LOW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3" t="str">
        <f t="shared" si="400"/>
        <v>LOW</v>
      </c>
      <c r="P5064" t="str">
        <f t="shared" ref="P5064:P5127" si="402">IF(OR(H5064&gt;5000,K5064&gt;0.2),"HIGH IMPACT","NORMAL")</f>
        <v>HIGH IMPACT</v>
      </c>
      <c r="Q5064" s="5">
        <f t="shared" si="401"/>
        <v>1576.9655172413793</v>
      </c>
    </row>
    <row r="5065" spans="1:17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 t="shared" si="398"/>
        <v>LOW</v>
      </c>
      <c r="J5065" s="2" t="str">
        <f t="shared" si="399"/>
        <v>LOW</v>
      </c>
      <c r="K5065" s="2">
        <v>0.31</v>
      </c>
      <c r="L5065" s="2">
        <v>2</v>
      </c>
      <c r="M5065" s="2" t="s">
        <v>17</v>
      </c>
      <c r="N5065" s="2">
        <v>199.3</v>
      </c>
      <c r="O5065" s="3" t="str">
        <f t="shared" si="400"/>
        <v>LOW</v>
      </c>
      <c r="P5065" t="str">
        <f t="shared" si="402"/>
        <v>HIGH IMPACT</v>
      </c>
      <c r="Q5065" s="5">
        <f t="shared" si="401"/>
        <v>642.9032258064517</v>
      </c>
    </row>
    <row r="5066" spans="1:17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 t="shared" si="398"/>
        <v>HIGH</v>
      </c>
      <c r="J5066" s="2" t="str">
        <f t="shared" si="399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s="3" t="str">
        <f t="shared" si="400"/>
        <v>LOW</v>
      </c>
      <c r="P5066" t="str">
        <f t="shared" si="402"/>
        <v>HIGH IMPACT</v>
      </c>
      <c r="Q5066" s="5">
        <f t="shared" si="401"/>
        <v>4318</v>
      </c>
    </row>
    <row r="5067" spans="1:17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 t="shared" si="398"/>
        <v>LOW</v>
      </c>
      <c r="J5067" s="2" t="str">
        <f t="shared" si="399"/>
        <v>LOW</v>
      </c>
      <c r="K5067" s="2">
        <v>0.38</v>
      </c>
      <c r="L5067" s="2">
        <v>7</v>
      </c>
      <c r="M5067" s="2" t="s">
        <v>28</v>
      </c>
      <c r="N5067" s="2">
        <v>225.07</v>
      </c>
      <c r="O5067" s="3" t="str">
        <f t="shared" si="400"/>
        <v>LOW</v>
      </c>
      <c r="P5067" t="str">
        <f t="shared" si="402"/>
        <v>HIGH IMPACT</v>
      </c>
      <c r="Q5067" s="5">
        <f t="shared" si="401"/>
        <v>592.28947368421052</v>
      </c>
    </row>
    <row r="5068" spans="1:17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 t="shared" si="398"/>
        <v>LOW</v>
      </c>
      <c r="J5068" s="2" t="str">
        <f t="shared" si="399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s="3" t="str">
        <f t="shared" si="400"/>
        <v>LOW</v>
      </c>
      <c r="P5068" t="str">
        <f t="shared" si="402"/>
        <v>HIGH IMPACT</v>
      </c>
      <c r="Q5068" s="5">
        <f t="shared" si="401"/>
        <v>30.319148936170215</v>
      </c>
    </row>
    <row r="5069" spans="1:17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 t="shared" si="398"/>
        <v>LOW</v>
      </c>
      <c r="J5069" s="2" t="str">
        <f t="shared" si="399"/>
        <v>LOW</v>
      </c>
      <c r="K5069" s="2">
        <v>0.26</v>
      </c>
      <c r="L5069" s="2">
        <v>9</v>
      </c>
      <c r="M5069" s="2" t="s">
        <v>17</v>
      </c>
      <c r="N5069" s="2">
        <v>909.05</v>
      </c>
      <c r="O5069" s="3" t="str">
        <f t="shared" si="400"/>
        <v>LOW</v>
      </c>
      <c r="P5069" t="str">
        <f t="shared" si="402"/>
        <v>HIGH IMPACT</v>
      </c>
      <c r="Q5069" s="5">
        <f t="shared" si="401"/>
        <v>3496.3461538461534</v>
      </c>
    </row>
    <row r="5070" spans="1:17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 t="shared" si="398"/>
        <v>LOW</v>
      </c>
      <c r="J5070" s="2" t="str">
        <f t="shared" si="399"/>
        <v>LOW</v>
      </c>
      <c r="K5070" s="2">
        <v>0.2</v>
      </c>
      <c r="L5070" s="2">
        <v>9</v>
      </c>
      <c r="M5070" s="2" t="s">
        <v>28</v>
      </c>
      <c r="N5070" s="2">
        <v>859.43</v>
      </c>
      <c r="O5070" s="3" t="str">
        <f t="shared" si="400"/>
        <v>LOW</v>
      </c>
      <c r="P5070" t="str">
        <f t="shared" si="402"/>
        <v>NORMAL</v>
      </c>
      <c r="Q5070" s="5">
        <f t="shared" si="401"/>
        <v>4297.1499999999996</v>
      </c>
    </row>
    <row r="5071" spans="1:17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 t="shared" si="398"/>
        <v>LOW</v>
      </c>
      <c r="J5071" s="2" t="str">
        <f t="shared" si="399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s="3" t="str">
        <f t="shared" si="400"/>
        <v>LOW</v>
      </c>
      <c r="P5071" t="str">
        <f t="shared" si="402"/>
        <v>HIGH IMPACT</v>
      </c>
      <c r="Q5071" s="5">
        <f t="shared" si="401"/>
        <v>3380.6666666666665</v>
      </c>
    </row>
    <row r="5072" spans="1:17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 t="shared" si="398"/>
        <v>LOW</v>
      </c>
      <c r="J5072" s="2" t="str">
        <f t="shared" si="399"/>
        <v>LOW</v>
      </c>
      <c r="K5072" s="2">
        <v>0.36</v>
      </c>
      <c r="L5072" s="2">
        <v>4</v>
      </c>
      <c r="M5072" s="2" t="s">
        <v>17</v>
      </c>
      <c r="N5072" s="2">
        <v>437.74</v>
      </c>
      <c r="O5072" s="3" t="str">
        <f t="shared" si="400"/>
        <v>LOW</v>
      </c>
      <c r="P5072" t="str">
        <f t="shared" si="402"/>
        <v>HIGH IMPACT</v>
      </c>
      <c r="Q5072" s="5">
        <f t="shared" si="401"/>
        <v>1215.9444444444446</v>
      </c>
    </row>
    <row r="5073" spans="1:17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 t="shared" si="398"/>
        <v>HIGH</v>
      </c>
      <c r="J5073" s="2" t="str">
        <f t="shared" si="399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s="3" t="str">
        <f t="shared" si="400"/>
        <v>HIGH</v>
      </c>
      <c r="P5073" t="str">
        <f t="shared" si="402"/>
        <v>HIGH IMPACT</v>
      </c>
      <c r="Q5073" s="5">
        <f t="shared" si="401"/>
        <v>3140.090909090909</v>
      </c>
    </row>
    <row r="5074" spans="1:17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 t="shared" si="398"/>
        <v>LOW</v>
      </c>
      <c r="J5074" s="2" t="str">
        <f t="shared" si="399"/>
        <v>LOW</v>
      </c>
      <c r="K5074" s="2">
        <v>0.48</v>
      </c>
      <c r="L5074" s="2">
        <v>1</v>
      </c>
      <c r="M5074" s="2" t="s">
        <v>17</v>
      </c>
      <c r="N5074" s="2">
        <v>719.66</v>
      </c>
      <c r="O5074" s="3" t="str">
        <f t="shared" si="400"/>
        <v>LOW</v>
      </c>
      <c r="P5074" t="str">
        <f t="shared" si="402"/>
        <v>HIGH IMPACT</v>
      </c>
      <c r="Q5074" s="5">
        <f t="shared" si="401"/>
        <v>1499.2916666666667</v>
      </c>
    </row>
    <row r="5075" spans="1:17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 t="shared" si="398"/>
        <v>MEDIUM</v>
      </c>
      <c r="J5075" s="2" t="str">
        <f t="shared" si="399"/>
        <v>LOW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3" t="str">
        <f t="shared" si="400"/>
        <v>HIGH</v>
      </c>
      <c r="P5075" t="str">
        <f t="shared" si="402"/>
        <v>HIGH IMPACT</v>
      </c>
      <c r="Q5075" s="5">
        <f t="shared" si="401"/>
        <v>2115.1034482758623</v>
      </c>
    </row>
    <row r="5076" spans="1:17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 t="shared" si="398"/>
        <v>LOW</v>
      </c>
      <c r="J5076" s="2" t="str">
        <f t="shared" si="399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3" t="str">
        <f t="shared" si="400"/>
        <v>LOW</v>
      </c>
      <c r="P5076" t="str">
        <f t="shared" si="402"/>
        <v>NORMAL</v>
      </c>
      <c r="Q5076" s="5">
        <f t="shared" si="401"/>
        <v>5441.083333333333</v>
      </c>
    </row>
    <row r="5077" spans="1:17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 t="shared" si="398"/>
        <v>LOW</v>
      </c>
      <c r="J5077" s="2" t="str">
        <f t="shared" si="399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3" t="str">
        <f t="shared" si="400"/>
        <v>LOW</v>
      </c>
      <c r="P5077" t="str">
        <f t="shared" si="402"/>
        <v>NORMAL</v>
      </c>
      <c r="Q5077" s="5">
        <f t="shared" si="401"/>
        <v>3888</v>
      </c>
    </row>
    <row r="5078" spans="1:17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 t="shared" si="398"/>
        <v>LOW</v>
      </c>
      <c r="J5078" s="2" t="str">
        <f t="shared" si="399"/>
        <v>LOW</v>
      </c>
      <c r="K5078" s="2">
        <v>0.23</v>
      </c>
      <c r="L5078" s="2">
        <v>5</v>
      </c>
      <c r="M5078" s="2" t="s">
        <v>17</v>
      </c>
      <c r="N5078" s="2">
        <v>555.6</v>
      </c>
      <c r="O5078" s="3" t="str">
        <f t="shared" si="400"/>
        <v>LOW</v>
      </c>
      <c r="P5078" t="str">
        <f t="shared" si="402"/>
        <v>HIGH IMPACT</v>
      </c>
      <c r="Q5078" s="5">
        <f t="shared" si="401"/>
        <v>2415.6521739130435</v>
      </c>
    </row>
    <row r="5079" spans="1:17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 t="shared" si="398"/>
        <v>MEDIUM</v>
      </c>
      <c r="J5079" s="2" t="str">
        <f t="shared" si="399"/>
        <v>LOW</v>
      </c>
      <c r="K5079" s="2">
        <v>0.33</v>
      </c>
      <c r="L5079" s="2">
        <v>5</v>
      </c>
      <c r="M5079" s="2" t="s">
        <v>17</v>
      </c>
      <c r="N5079" s="2">
        <v>751.69</v>
      </c>
      <c r="O5079" s="3" t="str">
        <f t="shared" si="400"/>
        <v>HIGH</v>
      </c>
      <c r="P5079" t="str">
        <f t="shared" si="402"/>
        <v>HIGH IMPACT</v>
      </c>
      <c r="Q5079" s="5">
        <f t="shared" si="401"/>
        <v>2277.848484848485</v>
      </c>
    </row>
    <row r="5080" spans="1:17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 t="shared" si="398"/>
        <v>MEDIUM</v>
      </c>
      <c r="J5080" s="2" t="str">
        <f t="shared" si="399"/>
        <v>LOW</v>
      </c>
      <c r="K5080" s="2">
        <v>0.09</v>
      </c>
      <c r="L5080" s="2">
        <v>5</v>
      </c>
      <c r="M5080" s="2" t="s">
        <v>28</v>
      </c>
      <c r="N5080" s="2">
        <v>855.61</v>
      </c>
      <c r="O5080" s="3" t="str">
        <f t="shared" si="400"/>
        <v>HIGH</v>
      </c>
      <c r="P5080" t="str">
        <f t="shared" si="402"/>
        <v>HIGH IMPACT</v>
      </c>
      <c r="Q5080" s="5">
        <f t="shared" si="401"/>
        <v>9506.7777777777774</v>
      </c>
    </row>
    <row r="5081" spans="1:17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 t="shared" si="398"/>
        <v>LOW</v>
      </c>
      <c r="J5081" s="2" t="str">
        <f t="shared" si="399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3" t="str">
        <f t="shared" si="400"/>
        <v>LOW</v>
      </c>
      <c r="P5081" t="str">
        <f t="shared" si="402"/>
        <v>NORMAL</v>
      </c>
      <c r="Q5081" s="5">
        <f t="shared" si="401"/>
        <v>28666.000000000004</v>
      </c>
    </row>
    <row r="5082" spans="1:17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 t="shared" si="398"/>
        <v>LOW</v>
      </c>
      <c r="J5082" s="2" t="str">
        <f t="shared" si="399"/>
        <v>LOW</v>
      </c>
      <c r="K5082" s="2">
        <v>0.45</v>
      </c>
      <c r="L5082" s="2">
        <v>4</v>
      </c>
      <c r="M5082" s="2" t="s">
        <v>23</v>
      </c>
      <c r="N5082" s="2">
        <v>1242.81</v>
      </c>
      <c r="O5082" s="3" t="str">
        <f t="shared" si="400"/>
        <v>LOW</v>
      </c>
      <c r="P5082" t="str">
        <f t="shared" si="402"/>
        <v>HIGH IMPACT</v>
      </c>
      <c r="Q5082" s="5">
        <f t="shared" si="401"/>
        <v>2761.7999999999997</v>
      </c>
    </row>
    <row r="5083" spans="1:17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 t="shared" si="398"/>
        <v>LOW</v>
      </c>
      <c r="J5083" s="2" t="str">
        <f t="shared" si="399"/>
        <v>LOW</v>
      </c>
      <c r="K5083" s="2">
        <v>0.15</v>
      </c>
      <c r="L5083" s="2">
        <v>2</v>
      </c>
      <c r="M5083" s="2" t="s">
        <v>28</v>
      </c>
      <c r="N5083" s="2">
        <v>467.29</v>
      </c>
      <c r="O5083" s="3" t="str">
        <f t="shared" si="400"/>
        <v>LOW</v>
      </c>
      <c r="P5083" t="str">
        <f t="shared" si="402"/>
        <v>NORMAL</v>
      </c>
      <c r="Q5083" s="5">
        <f t="shared" si="401"/>
        <v>3115.2666666666669</v>
      </c>
    </row>
    <row r="5084" spans="1:17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 t="shared" si="398"/>
        <v>HIGH</v>
      </c>
      <c r="J5084" s="2" t="str">
        <f t="shared" si="399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s="3" t="str">
        <f t="shared" si="400"/>
        <v>LOW</v>
      </c>
      <c r="P5084" t="str">
        <f t="shared" si="402"/>
        <v>HIGH IMPACT</v>
      </c>
      <c r="Q5084" s="5">
        <f t="shared" si="401"/>
        <v>745.39130434782601</v>
      </c>
    </row>
    <row r="5085" spans="1:17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 t="shared" si="398"/>
        <v>MEDIUM</v>
      </c>
      <c r="J5085" s="2" t="str">
        <f t="shared" si="399"/>
        <v>LOW</v>
      </c>
      <c r="K5085" s="2">
        <v>0.05</v>
      </c>
      <c r="L5085" s="2">
        <v>6</v>
      </c>
      <c r="M5085" s="2" t="s">
        <v>23</v>
      </c>
      <c r="N5085" s="2">
        <v>249.91</v>
      </c>
      <c r="O5085" s="3" t="str">
        <f t="shared" si="400"/>
        <v>LOW</v>
      </c>
      <c r="P5085" t="str">
        <f t="shared" si="402"/>
        <v>HIGH IMPACT</v>
      </c>
      <c r="Q5085" s="5">
        <f t="shared" si="401"/>
        <v>4998.2</v>
      </c>
    </row>
    <row r="5086" spans="1:17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 t="shared" si="398"/>
        <v>LOW</v>
      </c>
      <c r="J5086" s="2" t="str">
        <f t="shared" si="399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s="3" t="str">
        <f t="shared" si="400"/>
        <v>LOW</v>
      </c>
      <c r="P5086" t="str">
        <f t="shared" si="402"/>
        <v>NORMAL</v>
      </c>
      <c r="Q5086" s="5">
        <f t="shared" si="401"/>
        <v>1188.3157894736842</v>
      </c>
    </row>
    <row r="5087" spans="1:17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 t="shared" si="398"/>
        <v>MEDIUM</v>
      </c>
      <c r="J5087" s="2" t="str">
        <f t="shared" si="399"/>
        <v>LOW</v>
      </c>
      <c r="K5087" s="2">
        <v>0.21</v>
      </c>
      <c r="L5087" s="2">
        <v>4</v>
      </c>
      <c r="M5087" s="2" t="s">
        <v>17</v>
      </c>
      <c r="N5087" s="2">
        <v>376.97</v>
      </c>
      <c r="O5087" s="3" t="str">
        <f t="shared" si="400"/>
        <v>LOW</v>
      </c>
      <c r="P5087" t="str">
        <f t="shared" si="402"/>
        <v>HIGH IMPACT</v>
      </c>
      <c r="Q5087" s="5">
        <f t="shared" si="401"/>
        <v>1795.0952380952383</v>
      </c>
    </row>
    <row r="5088" spans="1:17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 t="shared" si="398"/>
        <v>LOW</v>
      </c>
      <c r="J5088" s="2" t="str">
        <f t="shared" si="399"/>
        <v>LOW</v>
      </c>
      <c r="K5088" s="2">
        <v>0.45</v>
      </c>
      <c r="L5088" s="2">
        <v>6</v>
      </c>
      <c r="M5088" s="2" t="s">
        <v>28</v>
      </c>
      <c r="N5088" s="2">
        <v>736.95</v>
      </c>
      <c r="O5088" s="3" t="str">
        <f t="shared" si="400"/>
        <v>LOW</v>
      </c>
      <c r="P5088" t="str">
        <f t="shared" si="402"/>
        <v>HIGH IMPACT</v>
      </c>
      <c r="Q5088" s="5">
        <f t="shared" si="401"/>
        <v>1637.6666666666667</v>
      </c>
    </row>
    <row r="5089" spans="1:17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 t="shared" si="398"/>
        <v>MEDIUM</v>
      </c>
      <c r="J5089" s="2" t="str">
        <f t="shared" si="399"/>
        <v>LOW</v>
      </c>
      <c r="K5089" s="2">
        <v>0.43</v>
      </c>
      <c r="L5089" s="2">
        <v>4</v>
      </c>
      <c r="M5089" s="2" t="s">
        <v>17</v>
      </c>
      <c r="N5089" s="2">
        <v>633.75</v>
      </c>
      <c r="O5089" s="3" t="str">
        <f t="shared" si="400"/>
        <v>HIGH</v>
      </c>
      <c r="P5089" t="str">
        <f t="shared" si="402"/>
        <v>HIGH IMPACT</v>
      </c>
      <c r="Q5089" s="5">
        <f t="shared" si="401"/>
        <v>1473.8372093023256</v>
      </c>
    </row>
    <row r="5090" spans="1:17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 t="shared" si="398"/>
        <v>LOW</v>
      </c>
      <c r="J5090" s="2" t="str">
        <f t="shared" si="399"/>
        <v>LOW</v>
      </c>
      <c r="K5090" s="2">
        <v>0.09</v>
      </c>
      <c r="L5090" s="2">
        <v>4</v>
      </c>
      <c r="M5090" s="2" t="s">
        <v>23</v>
      </c>
      <c r="N5090" s="2">
        <v>223.52</v>
      </c>
      <c r="O5090" s="3" t="str">
        <f t="shared" si="400"/>
        <v>LOW</v>
      </c>
      <c r="P5090" t="str">
        <f t="shared" si="402"/>
        <v>NORMAL</v>
      </c>
      <c r="Q5090" s="5">
        <f t="shared" si="401"/>
        <v>2483.5555555555557</v>
      </c>
    </row>
    <row r="5091" spans="1:17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 t="shared" si="398"/>
        <v>LOW</v>
      </c>
      <c r="J5091" s="2" t="str">
        <f t="shared" si="399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3" t="str">
        <f t="shared" si="400"/>
        <v>LOW</v>
      </c>
      <c r="P5091" t="str">
        <f t="shared" si="402"/>
        <v>HIGH IMPACT</v>
      </c>
      <c r="Q5091" s="5">
        <f t="shared" si="401"/>
        <v>230.28571428571428</v>
      </c>
    </row>
    <row r="5092" spans="1:17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 t="shared" si="398"/>
        <v>LOW</v>
      </c>
      <c r="J5092" s="2" t="str">
        <f t="shared" si="399"/>
        <v>LOW</v>
      </c>
      <c r="K5092" s="2">
        <v>0.37</v>
      </c>
      <c r="L5092" s="2">
        <v>4</v>
      </c>
      <c r="M5092" s="2" t="s">
        <v>28</v>
      </c>
      <c r="N5092" s="2">
        <v>544.13</v>
      </c>
      <c r="O5092" s="3" t="str">
        <f t="shared" si="400"/>
        <v>LOW</v>
      </c>
      <c r="P5092" t="str">
        <f t="shared" si="402"/>
        <v>HIGH IMPACT</v>
      </c>
      <c r="Q5092" s="5">
        <f t="shared" si="401"/>
        <v>1470.6216216216217</v>
      </c>
    </row>
    <row r="5093" spans="1:17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 t="shared" si="398"/>
        <v>LOW</v>
      </c>
      <c r="J5093" s="2" t="str">
        <f t="shared" si="399"/>
        <v>LOW</v>
      </c>
      <c r="K5093" s="2">
        <v>0.15</v>
      </c>
      <c r="L5093" s="2">
        <v>9</v>
      </c>
      <c r="M5093" s="2" t="s">
        <v>23</v>
      </c>
      <c r="N5093" s="2">
        <v>956.76</v>
      </c>
      <c r="O5093" s="3" t="str">
        <f t="shared" si="400"/>
        <v>LOW</v>
      </c>
      <c r="P5093" t="str">
        <f t="shared" si="402"/>
        <v>NORMAL</v>
      </c>
      <c r="Q5093" s="5">
        <f t="shared" si="401"/>
        <v>6378.4000000000005</v>
      </c>
    </row>
    <row r="5094" spans="1:17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 t="shared" si="398"/>
        <v>LOW</v>
      </c>
      <c r="J5094" s="2" t="str">
        <f t="shared" si="399"/>
        <v>LOW</v>
      </c>
      <c r="K5094" s="2">
        <v>0.2</v>
      </c>
      <c r="L5094" s="2">
        <v>7</v>
      </c>
      <c r="M5094" s="2" t="s">
        <v>17</v>
      </c>
      <c r="N5094" s="2">
        <v>1013.24</v>
      </c>
      <c r="O5094" s="3" t="str">
        <f t="shared" si="400"/>
        <v>LOW</v>
      </c>
      <c r="P5094" t="str">
        <f t="shared" si="402"/>
        <v>NORMAL</v>
      </c>
      <c r="Q5094" s="5">
        <f t="shared" si="401"/>
        <v>5066.2</v>
      </c>
    </row>
    <row r="5095" spans="1:17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 t="shared" si="398"/>
        <v>MEDIUM</v>
      </c>
      <c r="J5095" s="2" t="str">
        <f t="shared" si="399"/>
        <v>LOW</v>
      </c>
      <c r="K5095" s="2">
        <v>0.49</v>
      </c>
      <c r="L5095" s="2">
        <v>6</v>
      </c>
      <c r="M5095" s="2" t="s">
        <v>17</v>
      </c>
      <c r="N5095" s="2">
        <v>105.61</v>
      </c>
      <c r="O5095" s="3" t="str">
        <f t="shared" si="400"/>
        <v>LOW</v>
      </c>
      <c r="P5095" t="str">
        <f t="shared" si="402"/>
        <v>HIGH IMPACT</v>
      </c>
      <c r="Q5095" s="5">
        <f t="shared" si="401"/>
        <v>215.53061224489795</v>
      </c>
    </row>
    <row r="5096" spans="1:17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 t="shared" si="398"/>
        <v>LOW</v>
      </c>
      <c r="J5096" s="2" t="str">
        <f t="shared" si="399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s="3" t="str">
        <f t="shared" si="400"/>
        <v>LOW</v>
      </c>
      <c r="P5096" t="str">
        <f t="shared" si="402"/>
        <v>HIGH IMPACT</v>
      </c>
      <c r="Q5096" s="5">
        <f t="shared" si="401"/>
        <v>818.13157894736833</v>
      </c>
    </row>
    <row r="5097" spans="1:17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 t="shared" si="398"/>
        <v>LOW</v>
      </c>
      <c r="J5097" s="2" t="str">
        <f t="shared" si="399"/>
        <v>LOW</v>
      </c>
      <c r="K5097" s="2">
        <v>0.22</v>
      </c>
      <c r="L5097" s="2">
        <v>4</v>
      </c>
      <c r="M5097" s="2" t="s">
        <v>23</v>
      </c>
      <c r="N5097" s="2">
        <v>389.05</v>
      </c>
      <c r="O5097" s="3" t="str">
        <f t="shared" si="400"/>
        <v>LOW</v>
      </c>
      <c r="P5097" t="str">
        <f t="shared" si="402"/>
        <v>HIGH IMPACT</v>
      </c>
      <c r="Q5097" s="5">
        <f t="shared" si="401"/>
        <v>1768.409090909091</v>
      </c>
    </row>
    <row r="5098" spans="1:17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 t="shared" si="398"/>
        <v>LOW</v>
      </c>
      <c r="J5098" s="2" t="str">
        <f t="shared" si="399"/>
        <v>LOW</v>
      </c>
      <c r="K5098" s="2">
        <v>0.27</v>
      </c>
      <c r="L5098" s="2">
        <v>2</v>
      </c>
      <c r="M5098" s="2" t="s">
        <v>23</v>
      </c>
      <c r="N5098" s="2">
        <v>251.42</v>
      </c>
      <c r="O5098" s="3" t="str">
        <f t="shared" si="400"/>
        <v>LOW</v>
      </c>
      <c r="P5098" t="str">
        <f t="shared" si="402"/>
        <v>HIGH IMPACT</v>
      </c>
      <c r="Q5098" s="5">
        <f t="shared" si="401"/>
        <v>931.18518518518511</v>
      </c>
    </row>
    <row r="5099" spans="1:17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 t="shared" si="398"/>
        <v>LOW</v>
      </c>
      <c r="J5099" s="2" t="str">
        <f t="shared" si="399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s="3" t="str">
        <f t="shared" si="400"/>
        <v>LOW</v>
      </c>
      <c r="P5099" t="str">
        <f t="shared" si="402"/>
        <v>HIGH IMPACT</v>
      </c>
      <c r="Q5099" s="5">
        <f t="shared" si="401"/>
        <v>428.0322580645161</v>
      </c>
    </row>
    <row r="5100" spans="1:17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 t="shared" si="398"/>
        <v>MEDIUM</v>
      </c>
      <c r="J5100" s="2" t="str">
        <f t="shared" si="399"/>
        <v>LOW</v>
      </c>
      <c r="K5100" s="2">
        <v>0.25</v>
      </c>
      <c r="L5100" s="2">
        <v>1</v>
      </c>
      <c r="M5100" s="2" t="s">
        <v>23</v>
      </c>
      <c r="N5100" s="2">
        <v>706.15</v>
      </c>
      <c r="O5100" s="3" t="str">
        <f t="shared" si="400"/>
        <v>HIGH</v>
      </c>
      <c r="P5100" t="str">
        <f t="shared" si="402"/>
        <v>HIGH IMPACT</v>
      </c>
      <c r="Q5100" s="5">
        <f t="shared" si="401"/>
        <v>2824.6</v>
      </c>
    </row>
    <row r="5101" spans="1:17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 t="shared" si="398"/>
        <v>LOW</v>
      </c>
      <c r="J5101" s="2" t="str">
        <f t="shared" si="399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s="3" t="str">
        <f t="shared" si="400"/>
        <v>LOW</v>
      </c>
      <c r="P5101" t="str">
        <f t="shared" si="402"/>
        <v>HIGH IMPACT</v>
      </c>
      <c r="Q5101" s="5">
        <f t="shared" si="401"/>
        <v>272.42857142857144</v>
      </c>
    </row>
    <row r="5102" spans="1:17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 t="shared" si="398"/>
        <v>LOW</v>
      </c>
      <c r="J5102" s="2" t="str">
        <f t="shared" si="399"/>
        <v>LOW</v>
      </c>
      <c r="K5102" s="2">
        <v>0.18</v>
      </c>
      <c r="L5102" s="2">
        <v>3</v>
      </c>
      <c r="M5102" s="2" t="s">
        <v>28</v>
      </c>
      <c r="N5102" s="2">
        <v>493.07</v>
      </c>
      <c r="O5102" s="3" t="str">
        <f t="shared" si="400"/>
        <v>LOW</v>
      </c>
      <c r="P5102" t="str">
        <f t="shared" si="402"/>
        <v>NORMAL</v>
      </c>
      <c r="Q5102" s="5">
        <f t="shared" si="401"/>
        <v>2739.2777777777778</v>
      </c>
    </row>
    <row r="5103" spans="1:17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 t="shared" si="398"/>
        <v>HIGH</v>
      </c>
      <c r="J5103" s="2" t="str">
        <f t="shared" si="399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s="3" t="str">
        <f t="shared" si="400"/>
        <v>LOW</v>
      </c>
      <c r="P5103" t="str">
        <f t="shared" si="402"/>
        <v>HIGH IMPACT</v>
      </c>
      <c r="Q5103" s="5">
        <f t="shared" si="401"/>
        <v>5413</v>
      </c>
    </row>
    <row r="5104" spans="1:17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 t="shared" si="398"/>
        <v>MEDIUM</v>
      </c>
      <c r="J5104" s="2" t="str">
        <f t="shared" si="399"/>
        <v>LOW</v>
      </c>
      <c r="K5104" s="2">
        <v>0.49</v>
      </c>
      <c r="L5104" s="2">
        <v>4</v>
      </c>
      <c r="M5104" s="2" t="s">
        <v>17</v>
      </c>
      <c r="N5104" s="2">
        <v>162.62</v>
      </c>
      <c r="O5104" s="3" t="str">
        <f t="shared" si="400"/>
        <v>LOW</v>
      </c>
      <c r="P5104" t="str">
        <f t="shared" si="402"/>
        <v>HIGH IMPACT</v>
      </c>
      <c r="Q5104" s="5">
        <f t="shared" si="401"/>
        <v>331.87755102040819</v>
      </c>
    </row>
    <row r="5105" spans="1:17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 t="shared" si="398"/>
        <v>HIGH</v>
      </c>
      <c r="J5105" s="2" t="str">
        <f t="shared" si="399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s="3" t="str">
        <f t="shared" si="400"/>
        <v>HIGH</v>
      </c>
      <c r="P5105" t="str">
        <f t="shared" si="402"/>
        <v>HIGH IMPACT</v>
      </c>
      <c r="Q5105" s="5">
        <f t="shared" si="401"/>
        <v>27524.799999999999</v>
      </c>
    </row>
    <row r="5106" spans="1:17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 t="shared" si="398"/>
        <v>LOW</v>
      </c>
      <c r="J5106" s="2" t="str">
        <f t="shared" si="399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s="3" t="str">
        <f t="shared" si="400"/>
        <v>LOW</v>
      </c>
      <c r="P5106" t="str">
        <f t="shared" si="402"/>
        <v>HIGH IMPACT</v>
      </c>
      <c r="Q5106" s="5">
        <f t="shared" si="401"/>
        <v>146.36666666666667</v>
      </c>
    </row>
    <row r="5107" spans="1:17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 t="shared" si="398"/>
        <v>LOW</v>
      </c>
      <c r="J5107" s="2" t="str">
        <f t="shared" si="399"/>
        <v>LOW</v>
      </c>
      <c r="K5107" s="2">
        <v>0.48</v>
      </c>
      <c r="L5107" s="2">
        <v>4</v>
      </c>
      <c r="M5107" s="2" t="s">
        <v>28</v>
      </c>
      <c r="N5107" s="2">
        <v>872.95</v>
      </c>
      <c r="O5107" s="3" t="str">
        <f t="shared" si="400"/>
        <v>LOW</v>
      </c>
      <c r="P5107" t="str">
        <f t="shared" si="402"/>
        <v>HIGH IMPACT</v>
      </c>
      <c r="Q5107" s="5">
        <f t="shared" si="401"/>
        <v>1818.6458333333335</v>
      </c>
    </row>
    <row r="5108" spans="1:17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 t="shared" si="398"/>
        <v>MEDIUM</v>
      </c>
      <c r="J5108" s="2" t="str">
        <f t="shared" si="399"/>
        <v>LOW</v>
      </c>
      <c r="K5108" s="2">
        <v>0.19</v>
      </c>
      <c r="L5108" s="2">
        <v>7</v>
      </c>
      <c r="M5108" s="2" t="s">
        <v>23</v>
      </c>
      <c r="N5108" s="2">
        <v>383.79</v>
      </c>
      <c r="O5108" s="3" t="str">
        <f t="shared" si="400"/>
        <v>LOW</v>
      </c>
      <c r="P5108" t="str">
        <f t="shared" si="402"/>
        <v>HIGH IMPACT</v>
      </c>
      <c r="Q5108" s="5">
        <f t="shared" si="401"/>
        <v>2019.9473684210527</v>
      </c>
    </row>
    <row r="5109" spans="1:17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 t="shared" si="398"/>
        <v>LOW</v>
      </c>
      <c r="J5109" s="2" t="str">
        <f t="shared" si="399"/>
        <v>LOW</v>
      </c>
      <c r="K5109" s="2">
        <v>0.13</v>
      </c>
      <c r="L5109" s="2">
        <v>8</v>
      </c>
      <c r="M5109" s="2" t="s">
        <v>23</v>
      </c>
      <c r="N5109" s="2">
        <v>693.41</v>
      </c>
      <c r="O5109" s="3" t="str">
        <f t="shared" si="400"/>
        <v>LOW</v>
      </c>
      <c r="P5109" t="str">
        <f t="shared" si="402"/>
        <v>NORMAL</v>
      </c>
      <c r="Q5109" s="5">
        <f t="shared" si="401"/>
        <v>5333.9230769230762</v>
      </c>
    </row>
    <row r="5110" spans="1:17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 t="shared" si="398"/>
        <v>LOW</v>
      </c>
      <c r="J5110" s="2" t="str">
        <f t="shared" si="399"/>
        <v>LOW</v>
      </c>
      <c r="K5110" s="2">
        <v>0.48</v>
      </c>
      <c r="L5110" s="2">
        <v>3</v>
      </c>
      <c r="M5110" s="2" t="s">
        <v>17</v>
      </c>
      <c r="N5110" s="2">
        <v>675.98</v>
      </c>
      <c r="O5110" s="3" t="str">
        <f t="shared" si="400"/>
        <v>LOW</v>
      </c>
      <c r="P5110" t="str">
        <f t="shared" si="402"/>
        <v>HIGH IMPACT</v>
      </c>
      <c r="Q5110" s="5">
        <f t="shared" si="401"/>
        <v>1408.2916666666667</v>
      </c>
    </row>
    <row r="5111" spans="1:17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 t="shared" si="398"/>
        <v>LOW</v>
      </c>
      <c r="J5111" s="2" t="str">
        <f t="shared" si="399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s="3" t="str">
        <f t="shared" si="400"/>
        <v>LOW</v>
      </c>
      <c r="P5111" t="str">
        <f t="shared" si="402"/>
        <v>HIGH IMPACT</v>
      </c>
      <c r="Q5111" s="5">
        <f t="shared" si="401"/>
        <v>267.17500000000001</v>
      </c>
    </row>
    <row r="5112" spans="1:17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 t="shared" si="398"/>
        <v>LOW</v>
      </c>
      <c r="J5112" s="2" t="str">
        <f t="shared" si="399"/>
        <v>LOW</v>
      </c>
      <c r="K5112" s="2">
        <v>0.33</v>
      </c>
      <c r="L5112" s="2">
        <v>3</v>
      </c>
      <c r="M5112" s="2" t="s">
        <v>17</v>
      </c>
      <c r="N5112" s="2">
        <v>223.93</v>
      </c>
      <c r="O5112" s="3" t="str">
        <f t="shared" si="400"/>
        <v>LOW</v>
      </c>
      <c r="P5112" t="str">
        <f t="shared" si="402"/>
        <v>HIGH IMPACT</v>
      </c>
      <c r="Q5112" s="5">
        <f t="shared" si="401"/>
        <v>678.57575757575762</v>
      </c>
    </row>
    <row r="5113" spans="1:17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 t="shared" si="398"/>
        <v>LOW</v>
      </c>
      <c r="J5113" s="2" t="str">
        <f t="shared" si="399"/>
        <v>LOW</v>
      </c>
      <c r="K5113" s="2">
        <v>0.31</v>
      </c>
      <c r="L5113" s="2">
        <v>7</v>
      </c>
      <c r="M5113" s="2" t="s">
        <v>28</v>
      </c>
      <c r="N5113" s="2">
        <v>182.25</v>
      </c>
      <c r="O5113" s="3" t="str">
        <f t="shared" si="400"/>
        <v>LOW</v>
      </c>
      <c r="P5113" t="str">
        <f t="shared" si="402"/>
        <v>HIGH IMPACT</v>
      </c>
      <c r="Q5113" s="5">
        <f t="shared" si="401"/>
        <v>587.90322580645159</v>
      </c>
    </row>
    <row r="5114" spans="1:17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 t="shared" si="398"/>
        <v>HIGH</v>
      </c>
      <c r="J5114" s="2" t="str">
        <f t="shared" si="399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s="3" t="str">
        <f t="shared" si="400"/>
        <v>HIGH</v>
      </c>
      <c r="P5114" t="str">
        <f t="shared" si="402"/>
        <v>HIGH IMPACT</v>
      </c>
      <c r="Q5114" s="5">
        <f t="shared" si="401"/>
        <v>4548.8888888888887</v>
      </c>
    </row>
    <row r="5115" spans="1:17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 t="shared" si="398"/>
        <v>MEDIUM</v>
      </c>
      <c r="J5115" s="2" t="str">
        <f t="shared" si="399"/>
        <v>LOW</v>
      </c>
      <c r="K5115" s="2">
        <v>0.32</v>
      </c>
      <c r="L5115" s="2">
        <v>1</v>
      </c>
      <c r="M5115" s="2" t="s">
        <v>23</v>
      </c>
      <c r="N5115" s="2">
        <v>524.34</v>
      </c>
      <c r="O5115" s="3" t="str">
        <f t="shared" si="400"/>
        <v>HIGH</v>
      </c>
      <c r="P5115" t="str">
        <f t="shared" si="402"/>
        <v>HIGH IMPACT</v>
      </c>
      <c r="Q5115" s="5">
        <f t="shared" si="401"/>
        <v>1638.5625</v>
      </c>
    </row>
    <row r="5116" spans="1:17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 t="shared" si="398"/>
        <v>LOW</v>
      </c>
      <c r="J5116" s="2" t="str">
        <f t="shared" si="399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3" t="str">
        <f t="shared" si="400"/>
        <v>LOW</v>
      </c>
      <c r="P5116" t="str">
        <f t="shared" si="402"/>
        <v>HIGH IMPACT</v>
      </c>
      <c r="Q5116" s="5">
        <f t="shared" si="401"/>
        <v>51.80555555555555</v>
      </c>
    </row>
    <row r="5117" spans="1:17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 t="shared" si="398"/>
        <v>LOW</v>
      </c>
      <c r="J5117" s="2" t="str">
        <f t="shared" si="399"/>
        <v>LOW</v>
      </c>
      <c r="K5117" s="2">
        <v>0.02</v>
      </c>
      <c r="L5117" s="2">
        <v>4</v>
      </c>
      <c r="M5117" s="2" t="s">
        <v>28</v>
      </c>
      <c r="N5117" s="2">
        <v>472.14</v>
      </c>
      <c r="O5117" s="3" t="str">
        <f t="shared" si="400"/>
        <v>LOW</v>
      </c>
      <c r="P5117" t="str">
        <f t="shared" si="402"/>
        <v>NORMAL</v>
      </c>
      <c r="Q5117" s="5">
        <f t="shared" si="401"/>
        <v>23607</v>
      </c>
    </row>
    <row r="5118" spans="1:17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 t="shared" si="398"/>
        <v>LOW</v>
      </c>
      <c r="J5118" s="2" t="str">
        <f t="shared" si="399"/>
        <v>LOW</v>
      </c>
      <c r="K5118" s="2">
        <v>0.06</v>
      </c>
      <c r="L5118" s="2">
        <v>2</v>
      </c>
      <c r="M5118" s="2" t="s">
        <v>28</v>
      </c>
      <c r="N5118" s="2">
        <v>659.51</v>
      </c>
      <c r="O5118" s="3" t="str">
        <f t="shared" si="400"/>
        <v>LOW</v>
      </c>
      <c r="P5118" t="str">
        <f t="shared" si="402"/>
        <v>NORMAL</v>
      </c>
      <c r="Q5118" s="5">
        <f t="shared" si="401"/>
        <v>10991.833333333334</v>
      </c>
    </row>
    <row r="5119" spans="1:17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 t="shared" si="398"/>
        <v>LOW</v>
      </c>
      <c r="J5119" s="2" t="str">
        <f t="shared" si="399"/>
        <v>LOW</v>
      </c>
      <c r="K5119" s="2">
        <v>0.16</v>
      </c>
      <c r="L5119" s="2">
        <v>1</v>
      </c>
      <c r="M5119" s="2" t="s">
        <v>28</v>
      </c>
      <c r="N5119" s="2">
        <v>509.17</v>
      </c>
      <c r="O5119" s="3" t="str">
        <f t="shared" si="400"/>
        <v>LOW</v>
      </c>
      <c r="P5119" t="str">
        <f t="shared" si="402"/>
        <v>NORMAL</v>
      </c>
      <c r="Q5119" s="5">
        <f t="shared" si="401"/>
        <v>3182.3125</v>
      </c>
    </row>
    <row r="5120" spans="1:17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 t="shared" si="398"/>
        <v>LOW</v>
      </c>
      <c r="J5120" s="2" t="str">
        <f t="shared" si="399"/>
        <v>LOW</v>
      </c>
      <c r="K5120" s="2">
        <v>0.16</v>
      </c>
      <c r="L5120" s="2">
        <v>7</v>
      </c>
      <c r="M5120" s="2" t="s">
        <v>17</v>
      </c>
      <c r="N5120" s="2">
        <v>420.15</v>
      </c>
      <c r="O5120" s="3" t="str">
        <f t="shared" si="400"/>
        <v>LOW</v>
      </c>
      <c r="P5120" t="str">
        <f t="shared" si="402"/>
        <v>NORMAL</v>
      </c>
      <c r="Q5120" s="5">
        <f t="shared" si="401"/>
        <v>2625.9375</v>
      </c>
    </row>
    <row r="5121" spans="1:17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 t="shared" si="398"/>
        <v>LOW</v>
      </c>
      <c r="J5121" s="2" t="str">
        <f t="shared" si="399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s="3" t="str">
        <f t="shared" si="400"/>
        <v>LOW</v>
      </c>
      <c r="P5121" t="str">
        <f t="shared" si="402"/>
        <v>HIGH IMPACT</v>
      </c>
      <c r="Q5121" s="5">
        <f t="shared" si="401"/>
        <v>65.599999999999994</v>
      </c>
    </row>
    <row r="5122" spans="1:17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 t="shared" si="398"/>
        <v>LOW</v>
      </c>
      <c r="J5122" s="2" t="str">
        <f t="shared" si="399"/>
        <v>LOW</v>
      </c>
      <c r="K5122" s="2">
        <v>0.34</v>
      </c>
      <c r="L5122" s="2">
        <v>6</v>
      </c>
      <c r="M5122" s="2" t="s">
        <v>23</v>
      </c>
      <c r="N5122" s="2">
        <v>423.83</v>
      </c>
      <c r="O5122" s="3" t="str">
        <f t="shared" si="400"/>
        <v>LOW</v>
      </c>
      <c r="P5122" t="str">
        <f t="shared" si="402"/>
        <v>HIGH IMPACT</v>
      </c>
      <c r="Q5122" s="5">
        <f t="shared" si="401"/>
        <v>1246.5588235294117</v>
      </c>
    </row>
    <row r="5123" spans="1:17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 t="shared" ref="I5123:I5186" si="403">IF(H5123&gt;10000,"HIGH",IF(H5123&gt;5000,"MEDIUM","LOW"))</f>
        <v>LOW</v>
      </c>
      <c r="J5123" s="2" t="str">
        <f t="shared" ref="J5123:J5186" si="404">IF(H5123&gt;10000,"HIGH","LOW")</f>
        <v>LOW</v>
      </c>
      <c r="K5123" s="2">
        <v>0.19</v>
      </c>
      <c r="L5123" s="2">
        <v>5</v>
      </c>
      <c r="M5123" s="2" t="s">
        <v>23</v>
      </c>
      <c r="N5123" s="2">
        <v>538.66</v>
      </c>
      <c r="O5123" s="3" t="str">
        <f t="shared" ref="O5123:O5186" si="405">IF(AND(H5123&gt;5000,N5123&gt;500),"HIGH","LOW")</f>
        <v>LOW</v>
      </c>
      <c r="P5123" t="str">
        <f t="shared" si="402"/>
        <v>NORMAL</v>
      </c>
      <c r="Q5123" s="5">
        <f t="shared" ref="Q5123:Q5186" si="406">IFERROR(N5123/K5123,"cant divide")</f>
        <v>2835.0526315789471</v>
      </c>
    </row>
    <row r="5124" spans="1:17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 t="shared" si="403"/>
        <v>LOW</v>
      </c>
      <c r="J5124" s="2" t="str">
        <f t="shared" si="404"/>
        <v>LOW</v>
      </c>
      <c r="K5124" s="2">
        <v>0.4</v>
      </c>
      <c r="L5124" s="2">
        <v>9</v>
      </c>
      <c r="M5124" s="2" t="s">
        <v>23</v>
      </c>
      <c r="N5124" s="2">
        <v>213.95</v>
      </c>
      <c r="O5124" s="3" t="str">
        <f t="shared" si="405"/>
        <v>LOW</v>
      </c>
      <c r="P5124" t="str">
        <f t="shared" si="402"/>
        <v>HIGH IMPACT</v>
      </c>
      <c r="Q5124" s="5">
        <f t="shared" si="406"/>
        <v>534.87499999999989</v>
      </c>
    </row>
    <row r="5125" spans="1:17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 t="shared" si="403"/>
        <v>LOW</v>
      </c>
      <c r="J5125" s="2" t="str">
        <f t="shared" si="404"/>
        <v>LOW</v>
      </c>
      <c r="K5125" s="2">
        <v>0.16</v>
      </c>
      <c r="L5125" s="2">
        <v>2</v>
      </c>
      <c r="M5125" s="2" t="s">
        <v>23</v>
      </c>
      <c r="N5125" s="2">
        <v>196.44</v>
      </c>
      <c r="O5125" s="3" t="str">
        <f t="shared" si="405"/>
        <v>LOW</v>
      </c>
      <c r="P5125" t="str">
        <f t="shared" si="402"/>
        <v>NORMAL</v>
      </c>
      <c r="Q5125" s="5">
        <f t="shared" si="406"/>
        <v>1227.75</v>
      </c>
    </row>
    <row r="5126" spans="1:17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 t="shared" si="403"/>
        <v>MEDIUM</v>
      </c>
      <c r="J5126" s="2" t="str">
        <f t="shared" si="404"/>
        <v>LOW</v>
      </c>
      <c r="K5126" s="2">
        <v>0.5</v>
      </c>
      <c r="L5126" s="2">
        <v>3</v>
      </c>
      <c r="M5126" s="2" t="s">
        <v>28</v>
      </c>
      <c r="N5126" s="2">
        <v>49.74</v>
      </c>
      <c r="O5126" s="3" t="str">
        <f t="shared" si="405"/>
        <v>LOW</v>
      </c>
      <c r="P5126" t="str">
        <f t="shared" si="402"/>
        <v>HIGH IMPACT</v>
      </c>
      <c r="Q5126" s="5">
        <f t="shared" si="406"/>
        <v>99.48</v>
      </c>
    </row>
    <row r="5127" spans="1:17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 t="shared" si="403"/>
        <v>LOW</v>
      </c>
      <c r="J5127" s="2" t="str">
        <f t="shared" si="404"/>
        <v>LOW</v>
      </c>
      <c r="K5127" s="2">
        <v>0.39</v>
      </c>
      <c r="L5127" s="2">
        <v>9</v>
      </c>
      <c r="M5127" s="2" t="s">
        <v>23</v>
      </c>
      <c r="N5127" s="2">
        <v>240.74</v>
      </c>
      <c r="O5127" s="3" t="str">
        <f t="shared" si="405"/>
        <v>LOW</v>
      </c>
      <c r="P5127" t="str">
        <f t="shared" si="402"/>
        <v>HIGH IMPACT</v>
      </c>
      <c r="Q5127" s="5">
        <f t="shared" si="406"/>
        <v>617.28205128205127</v>
      </c>
    </row>
    <row r="5128" spans="1:17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 t="shared" si="403"/>
        <v>HIGH</v>
      </c>
      <c r="J5128" s="2" t="str">
        <f t="shared" si="404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s="3" t="str">
        <f t="shared" si="405"/>
        <v>LOW</v>
      </c>
      <c r="P5128" t="str">
        <f t="shared" ref="P5128:P5191" si="407">IF(OR(H5128&gt;5000,K5128&gt;0.2),"HIGH IMPACT","NORMAL")</f>
        <v>HIGH IMPACT</v>
      </c>
      <c r="Q5128" s="5">
        <f t="shared" si="406"/>
        <v>1233.425</v>
      </c>
    </row>
    <row r="5129" spans="1:17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 t="shared" si="403"/>
        <v>HIGH</v>
      </c>
      <c r="J5129" s="2" t="str">
        <f t="shared" si="404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s="3" t="str">
        <f t="shared" si="405"/>
        <v>LOW</v>
      </c>
      <c r="P5129" t="str">
        <f t="shared" si="407"/>
        <v>HIGH IMPACT</v>
      </c>
      <c r="Q5129" s="5">
        <f t="shared" si="406"/>
        <v>3086.8461538461538</v>
      </c>
    </row>
    <row r="5130" spans="1:17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 t="shared" si="403"/>
        <v>LOW</v>
      </c>
      <c r="J5130" s="2" t="str">
        <f t="shared" si="404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3" t="str">
        <f t="shared" si="405"/>
        <v>LOW</v>
      </c>
      <c r="P5130" t="str">
        <f t="shared" si="407"/>
        <v>NORMAL</v>
      </c>
      <c r="Q5130" s="5">
        <f t="shared" si="406"/>
        <v>1222.5714285714284</v>
      </c>
    </row>
    <row r="5131" spans="1:17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 t="shared" si="403"/>
        <v>LOW</v>
      </c>
      <c r="J5131" s="2" t="str">
        <f t="shared" si="404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3" t="str">
        <f t="shared" si="405"/>
        <v>LOW</v>
      </c>
      <c r="P5131" t="str">
        <f t="shared" si="407"/>
        <v>NORMAL</v>
      </c>
      <c r="Q5131" s="5">
        <f t="shared" si="406"/>
        <v>2875.894736842105</v>
      </c>
    </row>
    <row r="5132" spans="1:17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 t="shared" si="403"/>
        <v>LOW</v>
      </c>
      <c r="J5132" s="2" t="str">
        <f t="shared" si="404"/>
        <v>LOW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3" t="str">
        <f t="shared" si="405"/>
        <v>LOW</v>
      </c>
      <c r="P5132" t="str">
        <f t="shared" si="407"/>
        <v>NORMAL</v>
      </c>
      <c r="Q5132" s="5">
        <f t="shared" si="406"/>
        <v>6171.1176470588225</v>
      </c>
    </row>
    <row r="5133" spans="1:17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 t="shared" si="403"/>
        <v>MEDIUM</v>
      </c>
      <c r="J5133" s="2" t="str">
        <f t="shared" si="404"/>
        <v>LOW</v>
      </c>
      <c r="K5133" s="2">
        <v>0.38</v>
      </c>
      <c r="L5133" s="2">
        <v>8</v>
      </c>
      <c r="M5133" s="2" t="s">
        <v>28</v>
      </c>
      <c r="N5133" s="2">
        <v>485.74</v>
      </c>
      <c r="O5133" s="3" t="str">
        <f t="shared" si="405"/>
        <v>LOW</v>
      </c>
      <c r="P5133" t="str">
        <f t="shared" si="407"/>
        <v>HIGH IMPACT</v>
      </c>
      <c r="Q5133" s="5">
        <f t="shared" si="406"/>
        <v>1278.2631578947369</v>
      </c>
    </row>
    <row r="5134" spans="1:17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 t="shared" si="403"/>
        <v>LOW</v>
      </c>
      <c r="J5134" s="2" t="str">
        <f t="shared" si="404"/>
        <v>LOW</v>
      </c>
      <c r="K5134" s="2">
        <v>0.09</v>
      </c>
      <c r="L5134" s="2">
        <v>9</v>
      </c>
      <c r="M5134" s="2" t="s">
        <v>17</v>
      </c>
      <c r="N5134" s="2">
        <v>437.6</v>
      </c>
      <c r="O5134" s="3" t="str">
        <f t="shared" si="405"/>
        <v>LOW</v>
      </c>
      <c r="P5134" t="str">
        <f t="shared" si="407"/>
        <v>NORMAL</v>
      </c>
      <c r="Q5134" s="5">
        <f t="shared" si="406"/>
        <v>4862.2222222222226</v>
      </c>
    </row>
    <row r="5135" spans="1:17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 t="shared" si="403"/>
        <v>LOW</v>
      </c>
      <c r="J5135" s="2" t="str">
        <f t="shared" si="404"/>
        <v>LOW</v>
      </c>
      <c r="K5135" s="2">
        <v>0.26</v>
      </c>
      <c r="L5135" s="2">
        <v>1</v>
      </c>
      <c r="M5135" s="2" t="s">
        <v>23</v>
      </c>
      <c r="N5135" s="2">
        <v>125.1</v>
      </c>
      <c r="O5135" s="3" t="str">
        <f t="shared" si="405"/>
        <v>LOW</v>
      </c>
      <c r="P5135" t="str">
        <f t="shared" si="407"/>
        <v>HIGH IMPACT</v>
      </c>
      <c r="Q5135" s="5">
        <f t="shared" si="406"/>
        <v>481.15384615384613</v>
      </c>
    </row>
    <row r="5136" spans="1:17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 t="shared" si="403"/>
        <v>LOW</v>
      </c>
      <c r="J5136" s="2" t="str">
        <f t="shared" si="404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s="3" t="str">
        <f t="shared" si="405"/>
        <v>LOW</v>
      </c>
      <c r="P5136" t="str">
        <f t="shared" si="407"/>
        <v>HIGH IMPACT</v>
      </c>
      <c r="Q5136" s="5">
        <f t="shared" si="406"/>
        <v>346.9677419354839</v>
      </c>
    </row>
    <row r="5137" spans="1:17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 t="shared" si="403"/>
        <v>LOW</v>
      </c>
      <c r="J5137" s="2" t="str">
        <f t="shared" si="404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s="3" t="str">
        <f t="shared" si="405"/>
        <v>LOW</v>
      </c>
      <c r="P5137" t="str">
        <f t="shared" si="407"/>
        <v>NORMAL</v>
      </c>
      <c r="Q5137" s="5">
        <f t="shared" si="406"/>
        <v>218.84210526315789</v>
      </c>
    </row>
    <row r="5138" spans="1:17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 t="shared" si="403"/>
        <v>LOW</v>
      </c>
      <c r="J5138" s="2" t="str">
        <f t="shared" si="404"/>
        <v>LOW</v>
      </c>
      <c r="K5138" s="2">
        <v>0.1</v>
      </c>
      <c r="L5138" s="2">
        <v>5</v>
      </c>
      <c r="M5138" s="2" t="s">
        <v>17</v>
      </c>
      <c r="N5138" s="2">
        <v>1021.74</v>
      </c>
      <c r="O5138" s="3" t="str">
        <f t="shared" si="405"/>
        <v>LOW</v>
      </c>
      <c r="P5138" t="str">
        <f t="shared" si="407"/>
        <v>NORMAL</v>
      </c>
      <c r="Q5138" s="5">
        <f t="shared" si="406"/>
        <v>10217.4</v>
      </c>
    </row>
    <row r="5139" spans="1:17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 t="shared" si="403"/>
        <v>LOW</v>
      </c>
      <c r="J5139" s="2" t="str">
        <f t="shared" si="404"/>
        <v>LOW</v>
      </c>
      <c r="K5139" s="2">
        <v>0.45</v>
      </c>
      <c r="L5139" s="2">
        <v>6</v>
      </c>
      <c r="M5139" s="2" t="s">
        <v>23</v>
      </c>
      <c r="N5139" s="2">
        <v>737.76</v>
      </c>
      <c r="O5139" s="3" t="str">
        <f t="shared" si="405"/>
        <v>LOW</v>
      </c>
      <c r="P5139" t="str">
        <f t="shared" si="407"/>
        <v>HIGH IMPACT</v>
      </c>
      <c r="Q5139" s="5">
        <f t="shared" si="406"/>
        <v>1639.4666666666667</v>
      </c>
    </row>
    <row r="5140" spans="1:17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 t="shared" si="403"/>
        <v>MEDIUM</v>
      </c>
      <c r="J5140" s="2" t="str">
        <f t="shared" si="404"/>
        <v>LOW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3" t="str">
        <f t="shared" si="405"/>
        <v>HIGH</v>
      </c>
      <c r="P5140" t="str">
        <f t="shared" si="407"/>
        <v>HIGH IMPACT</v>
      </c>
      <c r="Q5140" s="5">
        <f t="shared" si="406"/>
        <v>7921.8571428571413</v>
      </c>
    </row>
    <row r="5141" spans="1:17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 t="shared" si="403"/>
        <v>HIGH</v>
      </c>
      <c r="J5141" s="2" t="str">
        <f t="shared" si="404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s="3" t="str">
        <f t="shared" si="405"/>
        <v>HIGH</v>
      </c>
      <c r="P5141" t="str">
        <f t="shared" si="407"/>
        <v>HIGH IMPACT</v>
      </c>
      <c r="Q5141" s="5">
        <f t="shared" si="406"/>
        <v>8892.4</v>
      </c>
    </row>
    <row r="5142" spans="1:17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 t="shared" si="403"/>
        <v>MEDIUM</v>
      </c>
      <c r="J5142" s="2" t="str">
        <f t="shared" si="404"/>
        <v>LOW</v>
      </c>
      <c r="K5142" s="2">
        <v>0.38</v>
      </c>
      <c r="L5142" s="2">
        <v>9</v>
      </c>
      <c r="M5142" s="2" t="s">
        <v>23</v>
      </c>
      <c r="N5142" s="2">
        <v>169.42</v>
      </c>
      <c r="O5142" s="3" t="str">
        <f t="shared" si="405"/>
        <v>LOW</v>
      </c>
      <c r="P5142" t="str">
        <f t="shared" si="407"/>
        <v>HIGH IMPACT</v>
      </c>
      <c r="Q5142" s="5">
        <f t="shared" si="406"/>
        <v>445.84210526315786</v>
      </c>
    </row>
    <row r="5143" spans="1:17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 t="shared" si="403"/>
        <v>LOW</v>
      </c>
      <c r="J5143" s="2" t="str">
        <f t="shared" si="404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s="3" t="str">
        <f t="shared" si="405"/>
        <v>LOW</v>
      </c>
      <c r="P5143" t="str">
        <f t="shared" si="407"/>
        <v>HIGH IMPACT</v>
      </c>
      <c r="Q5143" s="5">
        <f t="shared" si="406"/>
        <v>370.3</v>
      </c>
    </row>
    <row r="5144" spans="1:17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 t="shared" si="403"/>
        <v>LOW</v>
      </c>
      <c r="J5144" s="2" t="str">
        <f t="shared" si="404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s="3" t="str">
        <f t="shared" si="405"/>
        <v>LOW</v>
      </c>
      <c r="P5144" t="str">
        <f t="shared" si="407"/>
        <v>HIGH IMPACT</v>
      </c>
      <c r="Q5144" s="5">
        <f t="shared" si="406"/>
        <v>577.94594594594594</v>
      </c>
    </row>
    <row r="5145" spans="1:17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 t="shared" si="403"/>
        <v>LOW</v>
      </c>
      <c r="J5145" s="2" t="str">
        <f t="shared" si="404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s="3" t="str">
        <f t="shared" si="405"/>
        <v>LOW</v>
      </c>
      <c r="P5145" t="str">
        <f t="shared" si="407"/>
        <v>HIGH IMPACT</v>
      </c>
      <c r="Q5145" s="5">
        <f t="shared" si="406"/>
        <v>243.2</v>
      </c>
    </row>
    <row r="5146" spans="1:17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 t="shared" si="403"/>
        <v>MEDIUM</v>
      </c>
      <c r="J5146" s="2" t="str">
        <f t="shared" si="404"/>
        <v>LOW</v>
      </c>
      <c r="K5146" s="2">
        <v>0.45</v>
      </c>
      <c r="L5146" s="2">
        <v>9</v>
      </c>
      <c r="M5146" s="2" t="s">
        <v>17</v>
      </c>
      <c r="N5146" s="2">
        <v>271.44</v>
      </c>
      <c r="O5146" s="3" t="str">
        <f t="shared" si="405"/>
        <v>LOW</v>
      </c>
      <c r="P5146" t="str">
        <f t="shared" si="407"/>
        <v>HIGH IMPACT</v>
      </c>
      <c r="Q5146" s="5">
        <f t="shared" si="406"/>
        <v>603.19999999999993</v>
      </c>
    </row>
    <row r="5147" spans="1:17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 t="shared" si="403"/>
        <v>MEDIUM</v>
      </c>
      <c r="J5147" s="2" t="str">
        <f t="shared" si="404"/>
        <v>LOW</v>
      </c>
      <c r="K5147" s="2">
        <v>0.15</v>
      </c>
      <c r="L5147" s="2">
        <v>8</v>
      </c>
      <c r="M5147" s="2" t="s">
        <v>17</v>
      </c>
      <c r="N5147" s="2">
        <v>112.72</v>
      </c>
      <c r="O5147" s="3" t="str">
        <f t="shared" si="405"/>
        <v>LOW</v>
      </c>
      <c r="P5147" t="str">
        <f t="shared" si="407"/>
        <v>HIGH IMPACT</v>
      </c>
      <c r="Q5147" s="5">
        <f t="shared" si="406"/>
        <v>751.4666666666667</v>
      </c>
    </row>
    <row r="5148" spans="1:17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 t="shared" si="403"/>
        <v>LOW</v>
      </c>
      <c r="J5148" s="2" t="str">
        <f t="shared" si="404"/>
        <v>LOW</v>
      </c>
      <c r="K5148" s="2">
        <v>0.24</v>
      </c>
      <c r="L5148" s="2">
        <v>2</v>
      </c>
      <c r="M5148" s="2" t="s">
        <v>28</v>
      </c>
      <c r="N5148" s="2">
        <v>403.69</v>
      </c>
      <c r="O5148" s="3" t="str">
        <f t="shared" si="405"/>
        <v>LOW</v>
      </c>
      <c r="P5148" t="str">
        <f t="shared" si="407"/>
        <v>HIGH IMPACT</v>
      </c>
      <c r="Q5148" s="5">
        <f t="shared" si="406"/>
        <v>1682.0416666666667</v>
      </c>
    </row>
    <row r="5149" spans="1:17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 t="shared" si="403"/>
        <v>LOW</v>
      </c>
      <c r="J5149" s="2" t="str">
        <f t="shared" si="404"/>
        <v>LOW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3" t="str">
        <f t="shared" si="405"/>
        <v>LOW</v>
      </c>
      <c r="P5149" t="str">
        <f t="shared" si="407"/>
        <v>HIGH IMPACT</v>
      </c>
      <c r="Q5149" s="5">
        <f t="shared" si="406"/>
        <v>214.73529411764707</v>
      </c>
    </row>
    <row r="5150" spans="1:17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 t="shared" si="403"/>
        <v>MEDIUM</v>
      </c>
      <c r="J5150" s="2" t="str">
        <f t="shared" si="404"/>
        <v>LOW</v>
      </c>
      <c r="K5150" s="2">
        <v>0.4</v>
      </c>
      <c r="L5150" s="2">
        <v>7</v>
      </c>
      <c r="M5150" s="2" t="s">
        <v>23</v>
      </c>
      <c r="N5150" s="2">
        <v>1069.45</v>
      </c>
      <c r="O5150" s="3" t="str">
        <f t="shared" si="405"/>
        <v>HIGH</v>
      </c>
      <c r="P5150" t="str">
        <f t="shared" si="407"/>
        <v>HIGH IMPACT</v>
      </c>
      <c r="Q5150" s="5">
        <f t="shared" si="406"/>
        <v>2673.625</v>
      </c>
    </row>
    <row r="5151" spans="1:17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 t="shared" si="403"/>
        <v>LOW</v>
      </c>
      <c r="J5151" s="2" t="str">
        <f t="shared" si="404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3" t="str">
        <f t="shared" si="405"/>
        <v>LOW</v>
      </c>
      <c r="P5151" t="str">
        <f t="shared" si="407"/>
        <v>HIGH IMPACT</v>
      </c>
      <c r="Q5151" s="5">
        <f t="shared" si="406"/>
        <v>2041</v>
      </c>
    </row>
    <row r="5152" spans="1:17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 t="shared" si="403"/>
        <v>MEDIUM</v>
      </c>
      <c r="J5152" s="2" t="str">
        <f t="shared" si="404"/>
        <v>LOW</v>
      </c>
      <c r="K5152" s="2">
        <v>0.26</v>
      </c>
      <c r="L5152" s="2">
        <v>8</v>
      </c>
      <c r="M5152" s="2" t="s">
        <v>28</v>
      </c>
      <c r="N5152" s="2">
        <v>1066.33</v>
      </c>
      <c r="O5152" s="3" t="str">
        <f t="shared" si="405"/>
        <v>HIGH</v>
      </c>
      <c r="P5152" t="str">
        <f t="shared" si="407"/>
        <v>HIGH IMPACT</v>
      </c>
      <c r="Q5152" s="5">
        <f t="shared" si="406"/>
        <v>4101.2692307692305</v>
      </c>
    </row>
    <row r="5153" spans="1:17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 t="shared" si="403"/>
        <v>LOW</v>
      </c>
      <c r="J5153" s="2" t="str">
        <f t="shared" si="404"/>
        <v>LOW</v>
      </c>
      <c r="K5153" s="2">
        <v>0.35</v>
      </c>
      <c r="L5153" s="2">
        <v>6</v>
      </c>
      <c r="M5153" s="2" t="s">
        <v>17</v>
      </c>
      <c r="N5153" s="2">
        <v>197.33</v>
      </c>
      <c r="O5153" s="3" t="str">
        <f t="shared" si="405"/>
        <v>LOW</v>
      </c>
      <c r="P5153" t="str">
        <f t="shared" si="407"/>
        <v>HIGH IMPACT</v>
      </c>
      <c r="Q5153" s="5">
        <f t="shared" si="406"/>
        <v>563.80000000000007</v>
      </c>
    </row>
    <row r="5154" spans="1:17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 t="shared" si="403"/>
        <v>LOW</v>
      </c>
      <c r="J5154" s="2" t="str">
        <f t="shared" si="404"/>
        <v>LOW</v>
      </c>
      <c r="K5154" s="2">
        <v>0.19</v>
      </c>
      <c r="L5154" s="2">
        <v>6</v>
      </c>
      <c r="M5154" s="2" t="s">
        <v>28</v>
      </c>
      <c r="N5154" s="2">
        <v>807.78</v>
      </c>
      <c r="O5154" s="3" t="str">
        <f t="shared" si="405"/>
        <v>LOW</v>
      </c>
      <c r="P5154" t="str">
        <f t="shared" si="407"/>
        <v>NORMAL</v>
      </c>
      <c r="Q5154" s="5">
        <f t="shared" si="406"/>
        <v>4251.4736842105258</v>
      </c>
    </row>
    <row r="5155" spans="1:17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 t="shared" si="403"/>
        <v>MEDIUM</v>
      </c>
      <c r="J5155" s="2" t="str">
        <f t="shared" si="404"/>
        <v>LOW</v>
      </c>
      <c r="K5155" s="2">
        <v>0.45</v>
      </c>
      <c r="L5155" s="2">
        <v>5</v>
      </c>
      <c r="M5155" s="2" t="s">
        <v>28</v>
      </c>
      <c r="N5155" s="2">
        <v>403.53</v>
      </c>
      <c r="O5155" s="3" t="str">
        <f t="shared" si="405"/>
        <v>LOW</v>
      </c>
      <c r="P5155" t="str">
        <f t="shared" si="407"/>
        <v>HIGH IMPACT</v>
      </c>
      <c r="Q5155" s="5">
        <f t="shared" si="406"/>
        <v>896.73333333333323</v>
      </c>
    </row>
    <row r="5156" spans="1:17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 t="shared" si="403"/>
        <v>LOW</v>
      </c>
      <c r="J5156" s="2" t="str">
        <f t="shared" si="404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3" t="str">
        <f t="shared" si="405"/>
        <v>LOW</v>
      </c>
      <c r="P5156" t="str">
        <f t="shared" si="407"/>
        <v>NORMAL</v>
      </c>
      <c r="Q5156" s="5">
        <f t="shared" si="406"/>
        <v>1291.3636363636365</v>
      </c>
    </row>
    <row r="5157" spans="1:17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 t="shared" si="403"/>
        <v>HIGH</v>
      </c>
      <c r="J5157" s="2" t="str">
        <f t="shared" si="404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s="3" t="str">
        <f t="shared" si="405"/>
        <v>LOW</v>
      </c>
      <c r="P5157" t="str">
        <f t="shared" si="407"/>
        <v>HIGH IMPACT</v>
      </c>
      <c r="Q5157" s="5">
        <f t="shared" si="406"/>
        <v>1046.8181818181818</v>
      </c>
    </row>
    <row r="5158" spans="1:17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 t="shared" si="403"/>
        <v>LOW</v>
      </c>
      <c r="J5158" s="2" t="str">
        <f t="shared" si="404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s="3" t="str">
        <f t="shared" si="405"/>
        <v>LOW</v>
      </c>
      <c r="P5158" t="str">
        <f t="shared" si="407"/>
        <v>HIGH IMPACT</v>
      </c>
      <c r="Q5158" s="5">
        <f t="shared" si="406"/>
        <v>569.96875</v>
      </c>
    </row>
    <row r="5159" spans="1:17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 t="shared" si="403"/>
        <v>LOW</v>
      </c>
      <c r="J5159" s="2" t="str">
        <f t="shared" si="404"/>
        <v>LOW</v>
      </c>
      <c r="K5159" s="2">
        <v>0.3</v>
      </c>
      <c r="L5159" s="2">
        <v>1</v>
      </c>
      <c r="M5159" s="2" t="s">
        <v>28</v>
      </c>
      <c r="N5159" s="2">
        <v>336.25</v>
      </c>
      <c r="O5159" s="3" t="str">
        <f t="shared" si="405"/>
        <v>LOW</v>
      </c>
      <c r="P5159" t="str">
        <f t="shared" si="407"/>
        <v>HIGH IMPACT</v>
      </c>
      <c r="Q5159" s="5">
        <f t="shared" si="406"/>
        <v>1120.8333333333335</v>
      </c>
    </row>
    <row r="5160" spans="1:17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 t="shared" si="403"/>
        <v>LOW</v>
      </c>
      <c r="J5160" s="2" t="str">
        <f t="shared" si="404"/>
        <v>LOW</v>
      </c>
      <c r="K5160" s="2">
        <v>0.23</v>
      </c>
      <c r="L5160" s="2">
        <v>6</v>
      </c>
      <c r="M5160" s="2" t="s">
        <v>17</v>
      </c>
      <c r="N5160" s="2">
        <v>369.51</v>
      </c>
      <c r="O5160" s="3" t="str">
        <f t="shared" si="405"/>
        <v>LOW</v>
      </c>
      <c r="P5160" t="str">
        <f t="shared" si="407"/>
        <v>HIGH IMPACT</v>
      </c>
      <c r="Q5160" s="5">
        <f t="shared" si="406"/>
        <v>1606.5652173913043</v>
      </c>
    </row>
    <row r="5161" spans="1:17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 t="shared" si="403"/>
        <v>LOW</v>
      </c>
      <c r="J5161" s="2" t="str">
        <f t="shared" si="404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s="3" t="str">
        <f t="shared" si="405"/>
        <v>LOW</v>
      </c>
      <c r="P5161" t="str">
        <f t="shared" si="407"/>
        <v>NORMAL</v>
      </c>
      <c r="Q5161" s="5">
        <f t="shared" si="406"/>
        <v>4607.25</v>
      </c>
    </row>
    <row r="5162" spans="1:17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 t="shared" si="403"/>
        <v>LOW</v>
      </c>
      <c r="J5162" s="2" t="str">
        <f t="shared" si="404"/>
        <v>LOW</v>
      </c>
      <c r="K5162" s="2">
        <v>0.43</v>
      </c>
      <c r="L5162" s="2">
        <v>5</v>
      </c>
      <c r="M5162" s="2" t="s">
        <v>17</v>
      </c>
      <c r="N5162" s="2">
        <v>927.62</v>
      </c>
      <c r="O5162" s="3" t="str">
        <f t="shared" si="405"/>
        <v>LOW</v>
      </c>
      <c r="P5162" t="str">
        <f t="shared" si="407"/>
        <v>HIGH IMPACT</v>
      </c>
      <c r="Q5162" s="5">
        <f t="shared" si="406"/>
        <v>2157.2558139534885</v>
      </c>
    </row>
    <row r="5163" spans="1:17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 t="shared" si="403"/>
        <v>LOW</v>
      </c>
      <c r="J5163" s="2" t="str">
        <f t="shared" si="404"/>
        <v>LOW</v>
      </c>
      <c r="K5163" s="2">
        <v>0.03</v>
      </c>
      <c r="L5163" s="2">
        <v>6</v>
      </c>
      <c r="M5163" s="2" t="s">
        <v>28</v>
      </c>
      <c r="N5163" s="2">
        <v>272.87</v>
      </c>
      <c r="O5163" s="3" t="str">
        <f t="shared" si="405"/>
        <v>LOW</v>
      </c>
      <c r="P5163" t="str">
        <f t="shared" si="407"/>
        <v>NORMAL</v>
      </c>
      <c r="Q5163" s="5">
        <f t="shared" si="406"/>
        <v>9095.6666666666679</v>
      </c>
    </row>
    <row r="5164" spans="1:17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 t="shared" si="403"/>
        <v>HIGH</v>
      </c>
      <c r="J5164" s="2" t="str">
        <f t="shared" si="404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s="3" t="str">
        <f t="shared" si="405"/>
        <v>HIGH</v>
      </c>
      <c r="P5164" t="str">
        <f t="shared" si="407"/>
        <v>HIGH IMPACT</v>
      </c>
      <c r="Q5164" s="5">
        <f t="shared" si="406"/>
        <v>5832.5384615384619</v>
      </c>
    </row>
    <row r="5165" spans="1:17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 t="shared" si="403"/>
        <v>LOW</v>
      </c>
      <c r="J5165" s="2" t="str">
        <f t="shared" si="404"/>
        <v>LOW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3" t="str">
        <f t="shared" si="405"/>
        <v>LOW</v>
      </c>
      <c r="P5165" t="str">
        <f t="shared" si="407"/>
        <v>NORMAL</v>
      </c>
      <c r="Q5165" s="5">
        <f t="shared" si="406"/>
        <v>2853.9999999999995</v>
      </c>
    </row>
    <row r="5166" spans="1:17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 t="shared" si="403"/>
        <v>LOW</v>
      </c>
      <c r="J5166" s="2" t="str">
        <f t="shared" si="404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s="3" t="str">
        <f t="shared" si="405"/>
        <v>LOW</v>
      </c>
      <c r="P5166" t="str">
        <f t="shared" si="407"/>
        <v>NORMAL</v>
      </c>
      <c r="Q5166" s="5">
        <f t="shared" si="406"/>
        <v>3629.5999999999995</v>
      </c>
    </row>
    <row r="5167" spans="1:17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 t="shared" si="403"/>
        <v>LOW</v>
      </c>
      <c r="J5167" s="2" t="str">
        <f t="shared" si="404"/>
        <v>LOW</v>
      </c>
      <c r="K5167" s="2">
        <v>0.2</v>
      </c>
      <c r="L5167" s="2">
        <v>3</v>
      </c>
      <c r="M5167" s="2" t="s">
        <v>17</v>
      </c>
      <c r="N5167" s="2">
        <v>222.46</v>
      </c>
      <c r="O5167" s="3" t="str">
        <f t="shared" si="405"/>
        <v>LOW</v>
      </c>
      <c r="P5167" t="str">
        <f t="shared" si="407"/>
        <v>NORMAL</v>
      </c>
      <c r="Q5167" s="5">
        <f t="shared" si="406"/>
        <v>1112.3</v>
      </c>
    </row>
    <row r="5168" spans="1:17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 t="shared" si="403"/>
        <v>HIGH</v>
      </c>
      <c r="J5168" s="2" t="str">
        <f t="shared" si="404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s="3" t="str">
        <f t="shared" si="405"/>
        <v>HIGH</v>
      </c>
      <c r="P5168" t="str">
        <f t="shared" si="407"/>
        <v>HIGH IMPACT</v>
      </c>
      <c r="Q5168" s="5">
        <f t="shared" si="406"/>
        <v>7186</v>
      </c>
    </row>
    <row r="5169" spans="1:17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 t="shared" si="403"/>
        <v>LOW</v>
      </c>
      <c r="J5169" s="2" t="str">
        <f t="shared" si="404"/>
        <v>LOW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3" t="str">
        <f t="shared" si="405"/>
        <v>LOW</v>
      </c>
      <c r="P5169" t="str">
        <f t="shared" si="407"/>
        <v>HIGH IMPACT</v>
      </c>
      <c r="Q5169" s="5">
        <f t="shared" si="406"/>
        <v>2535.9310344827586</v>
      </c>
    </row>
    <row r="5170" spans="1:17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 t="shared" si="403"/>
        <v>LOW</v>
      </c>
      <c r="J5170" s="2" t="str">
        <f t="shared" si="404"/>
        <v>LOW</v>
      </c>
      <c r="K5170" s="2">
        <v>0.31</v>
      </c>
      <c r="L5170" s="2">
        <v>6</v>
      </c>
      <c r="M5170" s="2" t="s">
        <v>23</v>
      </c>
      <c r="N5170" s="2">
        <v>238.5</v>
      </c>
      <c r="O5170" s="3" t="str">
        <f t="shared" si="405"/>
        <v>LOW</v>
      </c>
      <c r="P5170" t="str">
        <f t="shared" si="407"/>
        <v>HIGH IMPACT</v>
      </c>
      <c r="Q5170" s="5">
        <f t="shared" si="406"/>
        <v>769.35483870967744</v>
      </c>
    </row>
    <row r="5171" spans="1:17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 t="shared" si="403"/>
        <v>LOW</v>
      </c>
      <c r="J5171" s="2" t="str">
        <f t="shared" si="404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s="3" t="str">
        <f t="shared" si="405"/>
        <v>LOW</v>
      </c>
      <c r="P5171" t="str">
        <f t="shared" si="407"/>
        <v>HIGH IMPACT</v>
      </c>
      <c r="Q5171" s="5">
        <f t="shared" si="406"/>
        <v>796.06818181818176</v>
      </c>
    </row>
    <row r="5172" spans="1:17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 t="shared" si="403"/>
        <v>LOW</v>
      </c>
      <c r="J5172" s="2" t="str">
        <f t="shared" si="404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s="3" t="str">
        <f t="shared" si="405"/>
        <v>LOW</v>
      </c>
      <c r="P5172" t="str">
        <f t="shared" si="407"/>
        <v>NORMAL</v>
      </c>
      <c r="Q5172" s="5">
        <f t="shared" si="406"/>
        <v>269</v>
      </c>
    </row>
    <row r="5173" spans="1:17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 t="shared" si="403"/>
        <v>LOW</v>
      </c>
      <c r="J5173" s="2" t="str">
        <f t="shared" si="404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3" t="str">
        <f t="shared" si="405"/>
        <v>LOW</v>
      </c>
      <c r="P5173" t="str">
        <f t="shared" si="407"/>
        <v>NORMAL</v>
      </c>
      <c r="Q5173" s="5">
        <f t="shared" si="406"/>
        <v>1733.0666666666666</v>
      </c>
    </row>
    <row r="5174" spans="1:17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 t="shared" si="403"/>
        <v>LOW</v>
      </c>
      <c r="J5174" s="2" t="str">
        <f t="shared" si="404"/>
        <v>LOW</v>
      </c>
      <c r="K5174" s="2">
        <v>0.12</v>
      </c>
      <c r="L5174" s="2">
        <v>3</v>
      </c>
      <c r="M5174" s="2" t="s">
        <v>23</v>
      </c>
      <c r="N5174" s="2">
        <v>131.81</v>
      </c>
      <c r="O5174" s="3" t="str">
        <f t="shared" si="405"/>
        <v>LOW</v>
      </c>
      <c r="P5174" t="str">
        <f t="shared" si="407"/>
        <v>NORMAL</v>
      </c>
      <c r="Q5174" s="5">
        <f t="shared" si="406"/>
        <v>1098.4166666666667</v>
      </c>
    </row>
    <row r="5175" spans="1:17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 t="shared" si="403"/>
        <v>LOW</v>
      </c>
      <c r="J5175" s="2" t="str">
        <f t="shared" si="404"/>
        <v>LOW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3" t="str">
        <f t="shared" si="405"/>
        <v>LOW</v>
      </c>
      <c r="P5175" t="str">
        <f t="shared" si="407"/>
        <v>HIGH IMPACT</v>
      </c>
      <c r="Q5175" s="5">
        <f t="shared" si="406"/>
        <v>1329.6923076923078</v>
      </c>
    </row>
    <row r="5176" spans="1:17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 t="shared" si="403"/>
        <v>LOW</v>
      </c>
      <c r="J5176" s="2" t="str">
        <f t="shared" si="404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s="3" t="str">
        <f t="shared" si="405"/>
        <v>LOW</v>
      </c>
      <c r="P5176" t="str">
        <f t="shared" si="407"/>
        <v>HIGH IMPACT</v>
      </c>
      <c r="Q5176" s="5">
        <f t="shared" si="406"/>
        <v>4048.1904761904761</v>
      </c>
    </row>
    <row r="5177" spans="1:17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 t="shared" si="403"/>
        <v>LOW</v>
      </c>
      <c r="J5177" s="2" t="str">
        <f t="shared" si="404"/>
        <v>LOW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3" t="str">
        <f t="shared" si="405"/>
        <v>LOW</v>
      </c>
      <c r="P5177" t="str">
        <f t="shared" si="407"/>
        <v>HIGH IMPACT</v>
      </c>
      <c r="Q5177" s="5">
        <f t="shared" si="406"/>
        <v>662.49999999999989</v>
      </c>
    </row>
    <row r="5178" spans="1:17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 t="shared" si="403"/>
        <v>LOW</v>
      </c>
      <c r="J5178" s="2" t="str">
        <f t="shared" si="404"/>
        <v>LOW</v>
      </c>
      <c r="K5178" s="2">
        <v>0.19</v>
      </c>
      <c r="L5178" s="2">
        <v>6</v>
      </c>
      <c r="M5178" s="2" t="s">
        <v>28</v>
      </c>
      <c r="N5178" s="2">
        <v>638.25</v>
      </c>
      <c r="O5178" s="3" t="str">
        <f t="shared" si="405"/>
        <v>LOW</v>
      </c>
      <c r="P5178" t="str">
        <f t="shared" si="407"/>
        <v>NORMAL</v>
      </c>
      <c r="Q5178" s="5">
        <f t="shared" si="406"/>
        <v>3359.2105263157896</v>
      </c>
    </row>
    <row r="5179" spans="1:17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 t="shared" si="403"/>
        <v>LOW</v>
      </c>
      <c r="J5179" s="2" t="str">
        <f t="shared" si="404"/>
        <v>LOW</v>
      </c>
      <c r="K5179" s="2">
        <v>0.08</v>
      </c>
      <c r="L5179" s="2">
        <v>4</v>
      </c>
      <c r="M5179" s="2" t="s">
        <v>23</v>
      </c>
      <c r="N5179" s="2">
        <v>397.86</v>
      </c>
      <c r="O5179" s="3" t="str">
        <f t="shared" si="405"/>
        <v>LOW</v>
      </c>
      <c r="P5179" t="str">
        <f t="shared" si="407"/>
        <v>NORMAL</v>
      </c>
      <c r="Q5179" s="5">
        <f t="shared" si="406"/>
        <v>4973.25</v>
      </c>
    </row>
    <row r="5180" spans="1:17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 t="shared" si="403"/>
        <v>LOW</v>
      </c>
      <c r="J5180" s="2" t="str">
        <f t="shared" si="404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s="3" t="str">
        <f t="shared" si="405"/>
        <v>LOW</v>
      </c>
      <c r="P5180" t="str">
        <f t="shared" si="407"/>
        <v>NORMAL</v>
      </c>
      <c r="Q5180" s="5">
        <f t="shared" si="406"/>
        <v>1835</v>
      </c>
    </row>
    <row r="5181" spans="1:17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 t="shared" si="403"/>
        <v>LOW</v>
      </c>
      <c r="J5181" s="2" t="str">
        <f t="shared" si="404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s="3" t="str">
        <f t="shared" si="405"/>
        <v>LOW</v>
      </c>
      <c r="P5181" t="str">
        <f t="shared" si="407"/>
        <v>HIGH IMPACT</v>
      </c>
      <c r="Q5181" s="5">
        <f t="shared" si="406"/>
        <v>280.74418604651163</v>
      </c>
    </row>
    <row r="5182" spans="1:17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 t="shared" si="403"/>
        <v>LOW</v>
      </c>
      <c r="J5182" s="2" t="str">
        <f t="shared" si="404"/>
        <v>LOW</v>
      </c>
      <c r="K5182" s="2">
        <v>0.13</v>
      </c>
      <c r="L5182" s="2">
        <v>6</v>
      </c>
      <c r="M5182" s="2" t="s">
        <v>17</v>
      </c>
      <c r="N5182" s="2">
        <v>665.31</v>
      </c>
      <c r="O5182" s="3" t="str">
        <f t="shared" si="405"/>
        <v>LOW</v>
      </c>
      <c r="P5182" t="str">
        <f t="shared" si="407"/>
        <v>NORMAL</v>
      </c>
      <c r="Q5182" s="5">
        <f t="shared" si="406"/>
        <v>5117.7692307692305</v>
      </c>
    </row>
    <row r="5183" spans="1:17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 t="shared" si="403"/>
        <v>LOW</v>
      </c>
      <c r="J5183" s="2" t="str">
        <f t="shared" si="404"/>
        <v>LOW</v>
      </c>
      <c r="K5183" s="2">
        <v>0.47</v>
      </c>
      <c r="L5183" s="2">
        <v>1</v>
      </c>
      <c r="M5183" s="2" t="s">
        <v>28</v>
      </c>
      <c r="N5183" s="2">
        <v>822.78</v>
      </c>
      <c r="O5183" s="3" t="str">
        <f t="shared" si="405"/>
        <v>LOW</v>
      </c>
      <c r="P5183" t="str">
        <f t="shared" si="407"/>
        <v>HIGH IMPACT</v>
      </c>
      <c r="Q5183" s="5">
        <f t="shared" si="406"/>
        <v>1750.5957446808511</v>
      </c>
    </row>
    <row r="5184" spans="1:17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 t="shared" si="403"/>
        <v>LOW</v>
      </c>
      <c r="J5184" s="2" t="str">
        <f t="shared" si="404"/>
        <v>LOW</v>
      </c>
      <c r="K5184" s="2">
        <v>0.47</v>
      </c>
      <c r="L5184" s="2">
        <v>8</v>
      </c>
      <c r="M5184" s="2" t="s">
        <v>23</v>
      </c>
      <c r="N5184" s="2">
        <v>381.81</v>
      </c>
      <c r="O5184" s="3" t="str">
        <f t="shared" si="405"/>
        <v>LOW</v>
      </c>
      <c r="P5184" t="str">
        <f t="shared" si="407"/>
        <v>HIGH IMPACT</v>
      </c>
      <c r="Q5184" s="5">
        <f t="shared" si="406"/>
        <v>812.36170212765967</v>
      </c>
    </row>
    <row r="5185" spans="1:17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 t="shared" si="403"/>
        <v>LOW</v>
      </c>
      <c r="J5185" s="2" t="str">
        <f t="shared" si="404"/>
        <v>LOW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3" t="str">
        <f t="shared" si="405"/>
        <v>LOW</v>
      </c>
      <c r="P5185" t="str">
        <f t="shared" si="407"/>
        <v>HIGH IMPACT</v>
      </c>
      <c r="Q5185" s="5">
        <f t="shared" si="406"/>
        <v>5407.75</v>
      </c>
    </row>
    <row r="5186" spans="1:17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 t="shared" si="403"/>
        <v>HIGH</v>
      </c>
      <c r="J5186" s="2" t="str">
        <f t="shared" si="404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s="3" t="str">
        <f t="shared" si="405"/>
        <v>LOW</v>
      </c>
      <c r="P5186" t="str">
        <f t="shared" si="407"/>
        <v>HIGH IMPACT</v>
      </c>
      <c r="Q5186" s="5">
        <f t="shared" si="406"/>
        <v>924.08333333333337</v>
      </c>
    </row>
    <row r="5187" spans="1:17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 t="shared" ref="I5187:I5250" si="408">IF(H5187&gt;10000,"HIGH",IF(H5187&gt;5000,"MEDIUM","LOW"))</f>
        <v>LOW</v>
      </c>
      <c r="J5187" s="2" t="str">
        <f t="shared" ref="J5187:J5250" si="409">IF(H5187&gt;10000,"HIGH","LOW")</f>
        <v>LOW</v>
      </c>
      <c r="K5187" s="2">
        <v>0.01</v>
      </c>
      <c r="L5187" s="2">
        <v>4</v>
      </c>
      <c r="M5187" s="2" t="s">
        <v>17</v>
      </c>
      <c r="N5187" s="2">
        <v>351.14</v>
      </c>
      <c r="O5187" s="3" t="str">
        <f t="shared" ref="O5187:O5250" si="410">IF(AND(H5187&gt;5000,N5187&gt;500),"HIGH","LOW")</f>
        <v>LOW</v>
      </c>
      <c r="P5187" t="str">
        <f t="shared" si="407"/>
        <v>NORMAL</v>
      </c>
      <c r="Q5187" s="5">
        <f t="shared" ref="Q5187:Q5250" si="411">IFERROR(N5187/K5187,"cant divide")</f>
        <v>35114</v>
      </c>
    </row>
    <row r="5188" spans="1:17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 t="shared" si="408"/>
        <v>LOW</v>
      </c>
      <c r="J5188" s="2" t="str">
        <f t="shared" si="409"/>
        <v>LOW</v>
      </c>
      <c r="K5188" s="2">
        <v>0.05</v>
      </c>
      <c r="L5188" s="2">
        <v>7</v>
      </c>
      <c r="M5188" s="2" t="s">
        <v>17</v>
      </c>
      <c r="N5188" s="2">
        <v>249.68</v>
      </c>
      <c r="O5188" s="3" t="str">
        <f t="shared" si="410"/>
        <v>LOW</v>
      </c>
      <c r="P5188" t="str">
        <f t="shared" si="407"/>
        <v>NORMAL</v>
      </c>
      <c r="Q5188" s="5">
        <f t="shared" si="411"/>
        <v>4993.5999999999995</v>
      </c>
    </row>
    <row r="5189" spans="1:17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 t="shared" si="408"/>
        <v>LOW</v>
      </c>
      <c r="J5189" s="2" t="str">
        <f t="shared" si="409"/>
        <v>LOW</v>
      </c>
      <c r="K5189" s="2">
        <v>0.12</v>
      </c>
      <c r="L5189" s="2">
        <v>5</v>
      </c>
      <c r="M5189" s="2" t="s">
        <v>23</v>
      </c>
      <c r="N5189" s="2">
        <v>836.58</v>
      </c>
      <c r="O5189" s="3" t="str">
        <f t="shared" si="410"/>
        <v>LOW</v>
      </c>
      <c r="P5189" t="str">
        <f t="shared" si="407"/>
        <v>NORMAL</v>
      </c>
      <c r="Q5189" s="5">
        <f t="shared" si="411"/>
        <v>6971.5000000000009</v>
      </c>
    </row>
    <row r="5190" spans="1:17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 t="shared" si="408"/>
        <v>LOW</v>
      </c>
      <c r="J5190" s="2" t="str">
        <f t="shared" si="409"/>
        <v>LOW</v>
      </c>
      <c r="K5190" s="2">
        <v>0.1</v>
      </c>
      <c r="L5190" s="2">
        <v>3</v>
      </c>
      <c r="M5190" s="2" t="s">
        <v>28</v>
      </c>
      <c r="N5190" s="2">
        <v>408.56</v>
      </c>
      <c r="O5190" s="3" t="str">
        <f t="shared" si="410"/>
        <v>LOW</v>
      </c>
      <c r="P5190" t="str">
        <f t="shared" si="407"/>
        <v>NORMAL</v>
      </c>
      <c r="Q5190" s="5">
        <f t="shared" si="411"/>
        <v>4085.6</v>
      </c>
    </row>
    <row r="5191" spans="1:17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 t="shared" si="408"/>
        <v>LOW</v>
      </c>
      <c r="J5191" s="2" t="str">
        <f t="shared" si="409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s="3" t="str">
        <f t="shared" si="410"/>
        <v>LOW</v>
      </c>
      <c r="P5191" t="str">
        <f t="shared" si="407"/>
        <v>NORMAL</v>
      </c>
      <c r="Q5191" s="5">
        <f t="shared" si="411"/>
        <v>7231.8461538461534</v>
      </c>
    </row>
    <row r="5192" spans="1:17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 t="shared" si="408"/>
        <v>MEDIUM</v>
      </c>
      <c r="J5192" s="2" t="str">
        <f t="shared" si="409"/>
        <v>LOW</v>
      </c>
      <c r="K5192" s="2">
        <v>0.23</v>
      </c>
      <c r="L5192" s="2">
        <v>2</v>
      </c>
      <c r="M5192" s="2" t="s">
        <v>28</v>
      </c>
      <c r="N5192" s="2">
        <v>89.91</v>
      </c>
      <c r="O5192" s="3" t="str">
        <f t="shared" si="410"/>
        <v>LOW</v>
      </c>
      <c r="P5192" t="str">
        <f t="shared" ref="P5192:P5255" si="412">IF(OR(H5192&gt;5000,K5192&gt;0.2),"HIGH IMPACT","NORMAL")</f>
        <v>HIGH IMPACT</v>
      </c>
      <c r="Q5192" s="5">
        <f t="shared" si="411"/>
        <v>390.91304347826082</v>
      </c>
    </row>
    <row r="5193" spans="1:17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 t="shared" si="408"/>
        <v>LOW</v>
      </c>
      <c r="J5193" s="2" t="str">
        <f t="shared" si="409"/>
        <v>LOW</v>
      </c>
      <c r="K5193" s="2">
        <v>0.03</v>
      </c>
      <c r="L5193" s="2">
        <v>3</v>
      </c>
      <c r="M5193" s="2" t="s">
        <v>28</v>
      </c>
      <c r="N5193" s="2">
        <v>444.67</v>
      </c>
      <c r="O5193" s="3" t="str">
        <f t="shared" si="410"/>
        <v>LOW</v>
      </c>
      <c r="P5193" t="str">
        <f t="shared" si="412"/>
        <v>NORMAL</v>
      </c>
      <c r="Q5193" s="5">
        <f t="shared" si="411"/>
        <v>14822.333333333334</v>
      </c>
    </row>
    <row r="5194" spans="1:17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 t="shared" si="408"/>
        <v>LOW</v>
      </c>
      <c r="J5194" s="2" t="str">
        <f t="shared" si="409"/>
        <v>LOW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3" t="str">
        <f t="shared" si="410"/>
        <v>LOW</v>
      </c>
      <c r="P5194" t="str">
        <f t="shared" si="412"/>
        <v>HIGH IMPACT</v>
      </c>
      <c r="Q5194" s="5">
        <f t="shared" si="411"/>
        <v>579.46428571428567</v>
      </c>
    </row>
    <row r="5195" spans="1:17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 t="shared" si="408"/>
        <v>LOW</v>
      </c>
      <c r="J5195" s="2" t="str">
        <f t="shared" si="409"/>
        <v>LOW</v>
      </c>
      <c r="K5195" s="2">
        <v>0.15</v>
      </c>
      <c r="L5195" s="2">
        <v>5</v>
      </c>
      <c r="M5195" s="2" t="s">
        <v>28</v>
      </c>
      <c r="N5195" s="2">
        <v>91.12</v>
      </c>
      <c r="O5195" s="3" t="str">
        <f t="shared" si="410"/>
        <v>LOW</v>
      </c>
      <c r="P5195" t="str">
        <f t="shared" si="412"/>
        <v>NORMAL</v>
      </c>
      <c r="Q5195" s="5">
        <f t="shared" si="411"/>
        <v>607.4666666666667</v>
      </c>
    </row>
    <row r="5196" spans="1:17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 t="shared" si="408"/>
        <v>LOW</v>
      </c>
      <c r="J5196" s="2" t="str">
        <f t="shared" si="409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s="3" t="str">
        <f t="shared" si="410"/>
        <v>LOW</v>
      </c>
      <c r="P5196" t="str">
        <f t="shared" si="412"/>
        <v>NORMAL</v>
      </c>
      <c r="Q5196" s="5">
        <f t="shared" si="411"/>
        <v>20842.75</v>
      </c>
    </row>
    <row r="5197" spans="1:17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 t="shared" si="408"/>
        <v>HIGH</v>
      </c>
      <c r="J5197" s="2" t="str">
        <f t="shared" si="409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s="3" t="str">
        <f t="shared" si="410"/>
        <v>LOW</v>
      </c>
      <c r="P5197" t="str">
        <f t="shared" si="412"/>
        <v>HIGH IMPACT</v>
      </c>
      <c r="Q5197" s="5">
        <f t="shared" si="411"/>
        <v>492.4736842105263</v>
      </c>
    </row>
    <row r="5198" spans="1:17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 t="shared" si="408"/>
        <v>MEDIUM</v>
      </c>
      <c r="J5198" s="2" t="str">
        <f t="shared" si="409"/>
        <v>LOW</v>
      </c>
      <c r="K5198" s="2">
        <v>0.33</v>
      </c>
      <c r="L5198" s="2">
        <v>8</v>
      </c>
      <c r="M5198" s="2" t="s">
        <v>23</v>
      </c>
      <c r="N5198" s="2">
        <v>293.56</v>
      </c>
      <c r="O5198" s="3" t="str">
        <f t="shared" si="410"/>
        <v>LOW</v>
      </c>
      <c r="P5198" t="str">
        <f t="shared" si="412"/>
        <v>HIGH IMPACT</v>
      </c>
      <c r="Q5198" s="5">
        <f t="shared" si="411"/>
        <v>889.57575757575751</v>
      </c>
    </row>
    <row r="5199" spans="1:17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 t="shared" si="408"/>
        <v>LOW</v>
      </c>
      <c r="J5199" s="2" t="str">
        <f t="shared" si="409"/>
        <v>LOW</v>
      </c>
      <c r="K5199" s="2">
        <v>0.4</v>
      </c>
      <c r="L5199" s="2">
        <v>8</v>
      </c>
      <c r="M5199" s="2" t="s">
        <v>17</v>
      </c>
      <c r="N5199" s="2">
        <v>247.99</v>
      </c>
      <c r="O5199" s="3" t="str">
        <f t="shared" si="410"/>
        <v>LOW</v>
      </c>
      <c r="P5199" t="str">
        <f t="shared" si="412"/>
        <v>HIGH IMPACT</v>
      </c>
      <c r="Q5199" s="5">
        <f t="shared" si="411"/>
        <v>619.97500000000002</v>
      </c>
    </row>
    <row r="5200" spans="1:17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 t="shared" si="408"/>
        <v>LOW</v>
      </c>
      <c r="J5200" s="2" t="str">
        <f t="shared" si="409"/>
        <v>LOW</v>
      </c>
      <c r="K5200" s="2">
        <v>0.47</v>
      </c>
      <c r="L5200" s="2">
        <v>3</v>
      </c>
      <c r="M5200" s="2" t="s">
        <v>23</v>
      </c>
      <c r="N5200" s="2">
        <v>333.48</v>
      </c>
      <c r="O5200" s="3" t="str">
        <f t="shared" si="410"/>
        <v>LOW</v>
      </c>
      <c r="P5200" t="str">
        <f t="shared" si="412"/>
        <v>HIGH IMPACT</v>
      </c>
      <c r="Q5200" s="5">
        <f t="shared" si="411"/>
        <v>709.53191489361711</v>
      </c>
    </row>
    <row r="5201" spans="1:17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 t="shared" si="408"/>
        <v>LOW</v>
      </c>
      <c r="J5201" s="2" t="str">
        <f t="shared" si="409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3" t="str">
        <f t="shared" si="410"/>
        <v>LOW</v>
      </c>
      <c r="P5201" t="str">
        <f t="shared" si="412"/>
        <v>HIGH IMPACT</v>
      </c>
      <c r="Q5201" s="5">
        <f t="shared" si="411"/>
        <v>3790.7586206896553</v>
      </c>
    </row>
    <row r="5202" spans="1:17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 t="shared" si="408"/>
        <v>LOW</v>
      </c>
      <c r="J5202" s="2" t="str">
        <f t="shared" si="409"/>
        <v>LOW</v>
      </c>
      <c r="K5202" s="2">
        <v>0.39</v>
      </c>
      <c r="L5202" s="2">
        <v>2</v>
      </c>
      <c r="M5202" s="2" t="s">
        <v>23</v>
      </c>
      <c r="N5202" s="2">
        <v>801.01</v>
      </c>
      <c r="O5202" s="3" t="str">
        <f t="shared" si="410"/>
        <v>LOW</v>
      </c>
      <c r="P5202" t="str">
        <f t="shared" si="412"/>
        <v>HIGH IMPACT</v>
      </c>
      <c r="Q5202" s="5">
        <f t="shared" si="411"/>
        <v>2053.8717948717949</v>
      </c>
    </row>
    <row r="5203" spans="1:17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 t="shared" si="408"/>
        <v>HIGH</v>
      </c>
      <c r="J5203" s="2" t="str">
        <f t="shared" si="409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s="3" t="str">
        <f t="shared" si="410"/>
        <v>HIGH</v>
      </c>
      <c r="P5203" t="str">
        <f t="shared" si="412"/>
        <v>HIGH IMPACT</v>
      </c>
      <c r="Q5203" s="5">
        <f t="shared" si="411"/>
        <v>9266.9</v>
      </c>
    </row>
    <row r="5204" spans="1:17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 t="shared" si="408"/>
        <v>LOW</v>
      </c>
      <c r="J5204" s="2" t="str">
        <f t="shared" si="409"/>
        <v>LOW</v>
      </c>
      <c r="K5204" s="2">
        <v>0.21</v>
      </c>
      <c r="L5204" s="2">
        <v>2</v>
      </c>
      <c r="M5204" s="2" t="s">
        <v>17</v>
      </c>
      <c r="N5204" s="2">
        <v>856.93</v>
      </c>
      <c r="O5204" s="3" t="str">
        <f t="shared" si="410"/>
        <v>LOW</v>
      </c>
      <c r="P5204" t="str">
        <f t="shared" si="412"/>
        <v>HIGH IMPACT</v>
      </c>
      <c r="Q5204" s="5">
        <f t="shared" si="411"/>
        <v>4080.6190476190477</v>
      </c>
    </row>
    <row r="5205" spans="1:17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 t="shared" si="408"/>
        <v>LOW</v>
      </c>
      <c r="J5205" s="2" t="str">
        <f t="shared" si="409"/>
        <v>LOW</v>
      </c>
      <c r="K5205" s="2">
        <v>0.27</v>
      </c>
      <c r="L5205" s="2">
        <v>5</v>
      </c>
      <c r="M5205" s="2" t="s">
        <v>23</v>
      </c>
      <c r="N5205" s="2">
        <v>300.25</v>
      </c>
      <c r="O5205" s="3" t="str">
        <f t="shared" si="410"/>
        <v>LOW</v>
      </c>
      <c r="P5205" t="str">
        <f t="shared" si="412"/>
        <v>HIGH IMPACT</v>
      </c>
      <c r="Q5205" s="5">
        <f t="shared" si="411"/>
        <v>1112.037037037037</v>
      </c>
    </row>
    <row r="5206" spans="1:17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 t="shared" si="408"/>
        <v>LOW</v>
      </c>
      <c r="J5206" s="2" t="str">
        <f t="shared" si="409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s="3" t="str">
        <f t="shared" si="410"/>
        <v>LOW</v>
      </c>
      <c r="P5206" t="str">
        <f t="shared" si="412"/>
        <v>HIGH IMPACT</v>
      </c>
      <c r="Q5206" s="5">
        <f t="shared" si="411"/>
        <v>3066.333333333333</v>
      </c>
    </row>
    <row r="5207" spans="1:17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 t="shared" si="408"/>
        <v>LOW</v>
      </c>
      <c r="J5207" s="2" t="str">
        <f t="shared" si="409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s="3" t="str">
        <f t="shared" si="410"/>
        <v>LOW</v>
      </c>
      <c r="P5207" t="str">
        <f t="shared" si="412"/>
        <v>HIGH IMPACT</v>
      </c>
      <c r="Q5207" s="5">
        <f t="shared" si="411"/>
        <v>130.63888888888889</v>
      </c>
    </row>
    <row r="5208" spans="1:17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 t="shared" si="408"/>
        <v>LOW</v>
      </c>
      <c r="J5208" s="2" t="str">
        <f t="shared" si="409"/>
        <v>LOW</v>
      </c>
      <c r="K5208" s="2">
        <v>0.4</v>
      </c>
      <c r="L5208" s="2">
        <v>5</v>
      </c>
      <c r="M5208" s="2" t="s">
        <v>28</v>
      </c>
      <c r="N5208" s="2">
        <v>1198.72</v>
      </c>
      <c r="O5208" s="3" t="str">
        <f t="shared" si="410"/>
        <v>LOW</v>
      </c>
      <c r="P5208" t="str">
        <f t="shared" si="412"/>
        <v>HIGH IMPACT</v>
      </c>
      <c r="Q5208" s="5">
        <f t="shared" si="411"/>
        <v>2996.7999999999997</v>
      </c>
    </row>
    <row r="5209" spans="1:17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 t="shared" si="408"/>
        <v>LOW</v>
      </c>
      <c r="J5209" s="2" t="str">
        <f t="shared" si="409"/>
        <v>LOW</v>
      </c>
      <c r="K5209" s="2">
        <v>0.33</v>
      </c>
      <c r="L5209" s="2">
        <v>4</v>
      </c>
      <c r="M5209" s="2" t="s">
        <v>17</v>
      </c>
      <c r="N5209" s="2">
        <v>957.15</v>
      </c>
      <c r="O5209" s="3" t="str">
        <f t="shared" si="410"/>
        <v>LOW</v>
      </c>
      <c r="P5209" t="str">
        <f t="shared" si="412"/>
        <v>HIGH IMPACT</v>
      </c>
      <c r="Q5209" s="5">
        <f t="shared" si="411"/>
        <v>2900.454545454545</v>
      </c>
    </row>
    <row r="5210" spans="1:17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 t="shared" si="408"/>
        <v>LOW</v>
      </c>
      <c r="J5210" s="2" t="str">
        <f t="shared" si="409"/>
        <v>LOW</v>
      </c>
      <c r="K5210" s="2">
        <v>0.02</v>
      </c>
      <c r="L5210" s="2">
        <v>6</v>
      </c>
      <c r="M5210" s="2" t="s">
        <v>28</v>
      </c>
      <c r="N5210" s="2">
        <v>985.4</v>
      </c>
      <c r="O5210" s="3" t="str">
        <f t="shared" si="410"/>
        <v>LOW</v>
      </c>
      <c r="P5210" t="str">
        <f t="shared" si="412"/>
        <v>NORMAL</v>
      </c>
      <c r="Q5210" s="5">
        <f t="shared" si="411"/>
        <v>49270</v>
      </c>
    </row>
    <row r="5211" spans="1:17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 t="shared" si="408"/>
        <v>LOW</v>
      </c>
      <c r="J5211" s="2" t="str">
        <f t="shared" si="409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s="3" t="str">
        <f t="shared" si="410"/>
        <v>LOW</v>
      </c>
      <c r="P5211" t="str">
        <f t="shared" si="412"/>
        <v>NORMAL</v>
      </c>
      <c r="Q5211" s="5">
        <f t="shared" si="411"/>
        <v>263.55555555555554</v>
      </c>
    </row>
    <row r="5212" spans="1:17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 t="shared" si="408"/>
        <v>LOW</v>
      </c>
      <c r="J5212" s="2" t="str">
        <f t="shared" si="409"/>
        <v>LOW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3" t="str">
        <f t="shared" si="410"/>
        <v>LOW</v>
      </c>
      <c r="P5212" t="str">
        <f t="shared" si="412"/>
        <v>HIGH IMPACT</v>
      </c>
      <c r="Q5212" s="5">
        <f t="shared" si="411"/>
        <v>958.27586206896547</v>
      </c>
    </row>
    <row r="5213" spans="1:17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 t="shared" si="408"/>
        <v>MEDIUM</v>
      </c>
      <c r="J5213" s="2" t="str">
        <f t="shared" si="409"/>
        <v>LOW</v>
      </c>
      <c r="K5213" s="2">
        <v>0.25</v>
      </c>
      <c r="L5213" s="2">
        <v>3</v>
      </c>
      <c r="M5213" s="2" t="s">
        <v>28</v>
      </c>
      <c r="N5213" s="2">
        <v>688.47</v>
      </c>
      <c r="O5213" s="3" t="str">
        <f t="shared" si="410"/>
        <v>HIGH</v>
      </c>
      <c r="P5213" t="str">
        <f t="shared" si="412"/>
        <v>HIGH IMPACT</v>
      </c>
      <c r="Q5213" s="5">
        <f t="shared" si="411"/>
        <v>2753.88</v>
      </c>
    </row>
    <row r="5214" spans="1:17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 t="shared" si="408"/>
        <v>LOW</v>
      </c>
      <c r="J5214" s="2" t="str">
        <f t="shared" si="409"/>
        <v>LOW</v>
      </c>
      <c r="K5214" s="2">
        <v>0.02</v>
      </c>
      <c r="L5214" s="2">
        <v>4</v>
      </c>
      <c r="M5214" s="2" t="s">
        <v>17</v>
      </c>
      <c r="N5214" s="2">
        <v>861.78</v>
      </c>
      <c r="O5214" s="3" t="str">
        <f t="shared" si="410"/>
        <v>LOW</v>
      </c>
      <c r="P5214" t="str">
        <f t="shared" si="412"/>
        <v>NORMAL</v>
      </c>
      <c r="Q5214" s="5">
        <f t="shared" si="411"/>
        <v>43089</v>
      </c>
    </row>
    <row r="5215" spans="1:17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 t="shared" si="408"/>
        <v>MEDIUM</v>
      </c>
      <c r="J5215" s="2" t="str">
        <f t="shared" si="409"/>
        <v>LOW</v>
      </c>
      <c r="K5215" s="2">
        <v>0.49</v>
      </c>
      <c r="L5215" s="2">
        <v>3</v>
      </c>
      <c r="M5215" s="2" t="s">
        <v>28</v>
      </c>
      <c r="N5215" s="2">
        <v>106.82</v>
      </c>
      <c r="O5215" s="3" t="str">
        <f t="shared" si="410"/>
        <v>LOW</v>
      </c>
      <c r="P5215" t="str">
        <f t="shared" si="412"/>
        <v>HIGH IMPACT</v>
      </c>
      <c r="Q5215" s="5">
        <f t="shared" si="411"/>
        <v>218</v>
      </c>
    </row>
    <row r="5216" spans="1:17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 t="shared" si="408"/>
        <v>LOW</v>
      </c>
      <c r="J5216" s="2" t="str">
        <f t="shared" si="409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s="3" t="str">
        <f t="shared" si="410"/>
        <v>LOW</v>
      </c>
      <c r="P5216" t="str">
        <f t="shared" si="412"/>
        <v>HIGH IMPACT</v>
      </c>
      <c r="Q5216" s="5">
        <f t="shared" si="411"/>
        <v>1121.8333333333335</v>
      </c>
    </row>
    <row r="5217" spans="1:17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 t="shared" si="408"/>
        <v>LOW</v>
      </c>
      <c r="J5217" s="2" t="str">
        <f t="shared" si="409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s="3" t="str">
        <f t="shared" si="410"/>
        <v>LOW</v>
      </c>
      <c r="P5217" t="str">
        <f t="shared" si="412"/>
        <v>HIGH IMPACT</v>
      </c>
      <c r="Q5217" s="5">
        <f t="shared" si="411"/>
        <v>163.02564102564102</v>
      </c>
    </row>
    <row r="5218" spans="1:17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 t="shared" si="408"/>
        <v>MEDIUM</v>
      </c>
      <c r="J5218" s="2" t="str">
        <f t="shared" si="409"/>
        <v>LOW</v>
      </c>
      <c r="K5218" s="2">
        <v>0.03</v>
      </c>
      <c r="L5218" s="2">
        <v>6</v>
      </c>
      <c r="M5218" s="2" t="s">
        <v>17</v>
      </c>
      <c r="N5218" s="2">
        <v>448.18</v>
      </c>
      <c r="O5218" s="3" t="str">
        <f t="shared" si="410"/>
        <v>LOW</v>
      </c>
      <c r="P5218" t="str">
        <f t="shared" si="412"/>
        <v>HIGH IMPACT</v>
      </c>
      <c r="Q5218" s="5">
        <f t="shared" si="411"/>
        <v>14939.333333333334</v>
      </c>
    </row>
    <row r="5219" spans="1:17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 t="shared" si="408"/>
        <v>LOW</v>
      </c>
      <c r="J5219" s="2" t="str">
        <f t="shared" si="409"/>
        <v>LOW</v>
      </c>
      <c r="K5219" s="2">
        <v>0.22</v>
      </c>
      <c r="L5219" s="2">
        <v>2</v>
      </c>
      <c r="M5219" s="2" t="s">
        <v>23</v>
      </c>
      <c r="N5219" s="2">
        <v>258.68</v>
      </c>
      <c r="O5219" s="3" t="str">
        <f t="shared" si="410"/>
        <v>LOW</v>
      </c>
      <c r="P5219" t="str">
        <f t="shared" si="412"/>
        <v>HIGH IMPACT</v>
      </c>
      <c r="Q5219" s="5">
        <f t="shared" si="411"/>
        <v>1175.8181818181818</v>
      </c>
    </row>
    <row r="5220" spans="1:17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 t="shared" si="408"/>
        <v>LOW</v>
      </c>
      <c r="J5220" s="2" t="str">
        <f t="shared" si="409"/>
        <v>LOW</v>
      </c>
      <c r="K5220" s="2">
        <v>0.2</v>
      </c>
      <c r="L5220" s="2">
        <v>1</v>
      </c>
      <c r="M5220" s="2" t="s">
        <v>23</v>
      </c>
      <c r="N5220" s="2">
        <v>792.39</v>
      </c>
      <c r="O5220" s="3" t="str">
        <f t="shared" si="410"/>
        <v>LOW</v>
      </c>
      <c r="P5220" t="str">
        <f t="shared" si="412"/>
        <v>NORMAL</v>
      </c>
      <c r="Q5220" s="5">
        <f t="shared" si="411"/>
        <v>3961.95</v>
      </c>
    </row>
    <row r="5221" spans="1:17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 t="shared" si="408"/>
        <v>LOW</v>
      </c>
      <c r="J5221" s="2" t="str">
        <f t="shared" si="409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3" t="str">
        <f t="shared" si="410"/>
        <v>LOW</v>
      </c>
      <c r="P5221" t="str">
        <f t="shared" si="412"/>
        <v>HIGH IMPACT</v>
      </c>
      <c r="Q5221" s="5">
        <f t="shared" si="411"/>
        <v>577.82142857142844</v>
      </c>
    </row>
    <row r="5222" spans="1:17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 t="shared" si="408"/>
        <v>LOW</v>
      </c>
      <c r="J5222" s="2" t="str">
        <f t="shared" si="409"/>
        <v>LOW</v>
      </c>
      <c r="K5222" s="2">
        <v>0.03</v>
      </c>
      <c r="L5222" s="2">
        <v>3</v>
      </c>
      <c r="M5222" s="2" t="s">
        <v>28</v>
      </c>
      <c r="N5222" s="2">
        <v>340.46</v>
      </c>
      <c r="O5222" s="3" t="str">
        <f t="shared" si="410"/>
        <v>LOW</v>
      </c>
      <c r="P5222" t="str">
        <f t="shared" si="412"/>
        <v>NORMAL</v>
      </c>
      <c r="Q5222" s="5">
        <f t="shared" si="411"/>
        <v>11348.666666666666</v>
      </c>
    </row>
    <row r="5223" spans="1:17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 t="shared" si="408"/>
        <v>MEDIUM</v>
      </c>
      <c r="J5223" s="2" t="str">
        <f t="shared" si="409"/>
        <v>LOW</v>
      </c>
      <c r="K5223" s="2">
        <v>0.21</v>
      </c>
      <c r="L5223" s="2">
        <v>4</v>
      </c>
      <c r="M5223" s="2" t="s">
        <v>17</v>
      </c>
      <c r="N5223" s="2">
        <v>113.28</v>
      </c>
      <c r="O5223" s="3" t="str">
        <f t="shared" si="410"/>
        <v>LOW</v>
      </c>
      <c r="P5223" t="str">
        <f t="shared" si="412"/>
        <v>HIGH IMPACT</v>
      </c>
      <c r="Q5223" s="5">
        <f t="shared" si="411"/>
        <v>539.42857142857144</v>
      </c>
    </row>
    <row r="5224" spans="1:17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 t="shared" si="408"/>
        <v>LOW</v>
      </c>
      <c r="J5224" s="2" t="str">
        <f t="shared" si="409"/>
        <v>LOW</v>
      </c>
      <c r="K5224" s="2">
        <v>0.38</v>
      </c>
      <c r="L5224" s="2">
        <v>4</v>
      </c>
      <c r="M5224" s="2" t="s">
        <v>23</v>
      </c>
      <c r="N5224" s="2">
        <v>232.7</v>
      </c>
      <c r="O5224" s="3" t="str">
        <f t="shared" si="410"/>
        <v>LOW</v>
      </c>
      <c r="P5224" t="str">
        <f t="shared" si="412"/>
        <v>HIGH IMPACT</v>
      </c>
      <c r="Q5224" s="5">
        <f t="shared" si="411"/>
        <v>612.36842105263156</v>
      </c>
    </row>
    <row r="5225" spans="1:17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 t="shared" si="408"/>
        <v>LOW</v>
      </c>
      <c r="J5225" s="2" t="str">
        <f t="shared" si="409"/>
        <v>LOW</v>
      </c>
      <c r="K5225" s="2">
        <v>0.5</v>
      </c>
      <c r="L5225" s="2">
        <v>5</v>
      </c>
      <c r="M5225" s="2" t="s">
        <v>28</v>
      </c>
      <c r="N5225" s="2">
        <v>633.96</v>
      </c>
      <c r="O5225" s="3" t="str">
        <f t="shared" si="410"/>
        <v>LOW</v>
      </c>
      <c r="P5225" t="str">
        <f t="shared" si="412"/>
        <v>HIGH IMPACT</v>
      </c>
      <c r="Q5225" s="5">
        <f t="shared" si="411"/>
        <v>1267.92</v>
      </c>
    </row>
    <row r="5226" spans="1:17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 t="shared" si="408"/>
        <v>LOW</v>
      </c>
      <c r="J5226" s="2" t="str">
        <f t="shared" si="409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s="3" t="str">
        <f t="shared" si="410"/>
        <v>LOW</v>
      </c>
      <c r="P5226" t="str">
        <f t="shared" si="412"/>
        <v>HIGH IMPACT</v>
      </c>
      <c r="Q5226" s="5">
        <f t="shared" si="411"/>
        <v>3491.7666666666669</v>
      </c>
    </row>
    <row r="5227" spans="1:17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 t="shared" si="408"/>
        <v>LOW</v>
      </c>
      <c r="J5227" s="2" t="str">
        <f t="shared" si="409"/>
        <v>LOW</v>
      </c>
      <c r="K5227" s="2">
        <v>0.47</v>
      </c>
      <c r="L5227" s="2">
        <v>2</v>
      </c>
      <c r="M5227" s="2" t="s">
        <v>28</v>
      </c>
      <c r="N5227" s="2">
        <v>615.14</v>
      </c>
      <c r="O5227" s="3" t="str">
        <f t="shared" si="410"/>
        <v>LOW</v>
      </c>
      <c r="P5227" t="str">
        <f t="shared" si="412"/>
        <v>HIGH IMPACT</v>
      </c>
      <c r="Q5227" s="5">
        <f t="shared" si="411"/>
        <v>1308.808510638298</v>
      </c>
    </row>
    <row r="5228" spans="1:17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 t="shared" si="408"/>
        <v>LOW</v>
      </c>
      <c r="J5228" s="2" t="str">
        <f t="shared" si="409"/>
        <v>LOW</v>
      </c>
      <c r="K5228" s="2">
        <v>0.5</v>
      </c>
      <c r="L5228" s="2">
        <v>1</v>
      </c>
      <c r="M5228" s="2" t="s">
        <v>17</v>
      </c>
      <c r="N5228" s="2">
        <v>68.13</v>
      </c>
      <c r="O5228" s="3" t="str">
        <f t="shared" si="410"/>
        <v>LOW</v>
      </c>
      <c r="P5228" t="str">
        <f t="shared" si="412"/>
        <v>HIGH IMPACT</v>
      </c>
      <c r="Q5228" s="5">
        <f t="shared" si="411"/>
        <v>136.26</v>
      </c>
    </row>
    <row r="5229" spans="1:17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 t="shared" si="408"/>
        <v>LOW</v>
      </c>
      <c r="J5229" s="2" t="str">
        <f t="shared" si="409"/>
        <v>LOW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3" t="str">
        <f t="shared" si="410"/>
        <v>LOW</v>
      </c>
      <c r="P5229" t="str">
        <f t="shared" si="412"/>
        <v>HIGH IMPACT</v>
      </c>
      <c r="Q5229" s="5">
        <f t="shared" si="411"/>
        <v>1339.9090909090908</v>
      </c>
    </row>
    <row r="5230" spans="1:17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 t="shared" si="408"/>
        <v>LOW</v>
      </c>
      <c r="J5230" s="2" t="str">
        <f t="shared" si="409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s="3" t="str">
        <f t="shared" si="410"/>
        <v>LOW</v>
      </c>
      <c r="P5230" t="str">
        <f t="shared" si="412"/>
        <v>HIGH IMPACT</v>
      </c>
      <c r="Q5230" s="5">
        <f t="shared" si="411"/>
        <v>239.96969696969694</v>
      </c>
    </row>
    <row r="5231" spans="1:17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 t="shared" si="408"/>
        <v>LOW</v>
      </c>
      <c r="J5231" s="2" t="str">
        <f t="shared" si="409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s="3" t="str">
        <f t="shared" si="410"/>
        <v>LOW</v>
      </c>
      <c r="P5231" t="str">
        <f t="shared" si="412"/>
        <v>NORMAL</v>
      </c>
      <c r="Q5231" s="5">
        <f t="shared" si="411"/>
        <v>3835.545454545455</v>
      </c>
    </row>
    <row r="5232" spans="1:17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 t="shared" si="408"/>
        <v>LOW</v>
      </c>
      <c r="J5232" s="2" t="str">
        <f t="shared" si="409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s="3" t="str">
        <f t="shared" si="410"/>
        <v>LOW</v>
      </c>
      <c r="P5232" t="str">
        <f t="shared" si="412"/>
        <v>HIGH IMPACT</v>
      </c>
      <c r="Q5232" s="5">
        <f t="shared" si="411"/>
        <v>1032.375</v>
      </c>
    </row>
    <row r="5233" spans="1:17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 t="shared" si="408"/>
        <v>LOW</v>
      </c>
      <c r="J5233" s="2" t="str">
        <f t="shared" si="409"/>
        <v>LOW</v>
      </c>
      <c r="K5233" s="2">
        <v>0.04</v>
      </c>
      <c r="L5233" s="2">
        <v>9</v>
      </c>
      <c r="M5233" s="2" t="s">
        <v>28</v>
      </c>
      <c r="N5233" s="2">
        <v>698.27</v>
      </c>
      <c r="O5233" s="3" t="str">
        <f t="shared" si="410"/>
        <v>LOW</v>
      </c>
      <c r="P5233" t="str">
        <f t="shared" si="412"/>
        <v>NORMAL</v>
      </c>
      <c r="Q5233" s="5">
        <f t="shared" si="411"/>
        <v>17456.75</v>
      </c>
    </row>
    <row r="5234" spans="1:17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 t="shared" si="408"/>
        <v>LOW</v>
      </c>
      <c r="J5234" s="2" t="str">
        <f t="shared" si="409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3" t="str">
        <f t="shared" si="410"/>
        <v>LOW</v>
      </c>
      <c r="P5234" t="str">
        <f t="shared" si="412"/>
        <v>NORMAL</v>
      </c>
      <c r="Q5234" s="5">
        <f t="shared" si="411"/>
        <v>14636.000000000002</v>
      </c>
    </row>
    <row r="5235" spans="1:17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 t="shared" si="408"/>
        <v>LOW</v>
      </c>
      <c r="J5235" s="2" t="str">
        <f t="shared" si="409"/>
        <v>LOW</v>
      </c>
      <c r="K5235" s="2">
        <v>0.45</v>
      </c>
      <c r="L5235" s="2">
        <v>1</v>
      </c>
      <c r="M5235" s="2" t="s">
        <v>28</v>
      </c>
      <c r="N5235" s="2">
        <v>122.32</v>
      </c>
      <c r="O5235" s="3" t="str">
        <f t="shared" si="410"/>
        <v>LOW</v>
      </c>
      <c r="P5235" t="str">
        <f t="shared" si="412"/>
        <v>HIGH IMPACT</v>
      </c>
      <c r="Q5235" s="5">
        <f t="shared" si="411"/>
        <v>271.82222222222219</v>
      </c>
    </row>
    <row r="5236" spans="1:17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 t="shared" si="408"/>
        <v>LOW</v>
      </c>
      <c r="J5236" s="2" t="str">
        <f t="shared" si="409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s="3" t="str">
        <f t="shared" si="410"/>
        <v>LOW</v>
      </c>
      <c r="P5236" t="str">
        <f t="shared" si="412"/>
        <v>HIGH IMPACT</v>
      </c>
      <c r="Q5236" s="5">
        <f t="shared" si="411"/>
        <v>1583.3023255813955</v>
      </c>
    </row>
    <row r="5237" spans="1:17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 t="shared" si="408"/>
        <v>LOW</v>
      </c>
      <c r="J5237" s="2" t="str">
        <f t="shared" si="409"/>
        <v>LOW</v>
      </c>
      <c r="K5237" s="2">
        <v>0.16</v>
      </c>
      <c r="L5237" s="2">
        <v>6</v>
      </c>
      <c r="M5237" s="2" t="s">
        <v>17</v>
      </c>
      <c r="N5237" s="2">
        <v>842.46</v>
      </c>
      <c r="O5237" s="3" t="str">
        <f t="shared" si="410"/>
        <v>LOW</v>
      </c>
      <c r="P5237" t="str">
        <f t="shared" si="412"/>
        <v>NORMAL</v>
      </c>
      <c r="Q5237" s="5">
        <f t="shared" si="411"/>
        <v>5265.375</v>
      </c>
    </row>
    <row r="5238" spans="1:17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 t="shared" si="408"/>
        <v>LOW</v>
      </c>
      <c r="J5238" s="2" t="str">
        <f t="shared" si="409"/>
        <v>LOW</v>
      </c>
      <c r="K5238" s="2">
        <v>0.23</v>
      </c>
      <c r="L5238" s="2">
        <v>9</v>
      </c>
      <c r="M5238" s="2" t="s">
        <v>28</v>
      </c>
      <c r="N5238" s="2">
        <v>1201.72</v>
      </c>
      <c r="O5238" s="3" t="str">
        <f t="shared" si="410"/>
        <v>LOW</v>
      </c>
      <c r="P5238" t="str">
        <f t="shared" si="412"/>
        <v>HIGH IMPACT</v>
      </c>
      <c r="Q5238" s="5">
        <f t="shared" si="411"/>
        <v>5224.869565217391</v>
      </c>
    </row>
    <row r="5239" spans="1:17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 t="shared" si="408"/>
        <v>LOW</v>
      </c>
      <c r="J5239" s="2" t="str">
        <f t="shared" si="409"/>
        <v>LOW</v>
      </c>
      <c r="K5239" s="2">
        <v>0.25</v>
      </c>
      <c r="L5239" s="2">
        <v>5</v>
      </c>
      <c r="M5239" s="2" t="s">
        <v>17</v>
      </c>
      <c r="N5239" s="2">
        <v>484.07</v>
      </c>
      <c r="O5239" s="3" t="str">
        <f t="shared" si="410"/>
        <v>LOW</v>
      </c>
      <c r="P5239" t="str">
        <f t="shared" si="412"/>
        <v>HIGH IMPACT</v>
      </c>
      <c r="Q5239" s="5">
        <f t="shared" si="411"/>
        <v>1936.28</v>
      </c>
    </row>
    <row r="5240" spans="1:17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 t="shared" si="408"/>
        <v>MEDIUM</v>
      </c>
      <c r="J5240" s="2" t="str">
        <f t="shared" si="409"/>
        <v>LOW</v>
      </c>
      <c r="K5240" s="2">
        <v>0.26</v>
      </c>
      <c r="L5240" s="2">
        <v>9</v>
      </c>
      <c r="M5240" s="2" t="s">
        <v>23</v>
      </c>
      <c r="N5240" s="2">
        <v>130.43</v>
      </c>
      <c r="O5240" s="3" t="str">
        <f t="shared" si="410"/>
        <v>LOW</v>
      </c>
      <c r="P5240" t="str">
        <f t="shared" si="412"/>
        <v>HIGH IMPACT</v>
      </c>
      <c r="Q5240" s="5">
        <f t="shared" si="411"/>
        <v>501.65384615384619</v>
      </c>
    </row>
    <row r="5241" spans="1:17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 t="shared" si="408"/>
        <v>LOW</v>
      </c>
      <c r="J5241" s="2" t="str">
        <f t="shared" si="409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3" t="str">
        <f t="shared" si="410"/>
        <v>LOW</v>
      </c>
      <c r="P5241" t="str">
        <f t="shared" si="412"/>
        <v>NORMAL</v>
      </c>
      <c r="Q5241" s="5">
        <f t="shared" si="411"/>
        <v>2972.1428571428569</v>
      </c>
    </row>
    <row r="5242" spans="1:17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 t="shared" si="408"/>
        <v>LOW</v>
      </c>
      <c r="J5242" s="2" t="str">
        <f t="shared" si="409"/>
        <v>LOW</v>
      </c>
      <c r="K5242" s="2">
        <v>0.39</v>
      </c>
      <c r="L5242" s="2">
        <v>8</v>
      </c>
      <c r="M5242" s="2" t="s">
        <v>28</v>
      </c>
      <c r="N5242" s="2">
        <v>855.98</v>
      </c>
      <c r="O5242" s="3" t="str">
        <f t="shared" si="410"/>
        <v>LOW</v>
      </c>
      <c r="P5242" t="str">
        <f t="shared" si="412"/>
        <v>HIGH IMPACT</v>
      </c>
      <c r="Q5242" s="5">
        <f t="shared" si="411"/>
        <v>2194.8205128205127</v>
      </c>
    </row>
    <row r="5243" spans="1:17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 t="shared" si="408"/>
        <v>LOW</v>
      </c>
      <c r="J5243" s="2" t="str">
        <f t="shared" si="409"/>
        <v>LOW</v>
      </c>
      <c r="K5243" s="2">
        <v>0.17</v>
      </c>
      <c r="L5243" s="2">
        <v>7</v>
      </c>
      <c r="M5243" s="2" t="s">
        <v>23</v>
      </c>
      <c r="N5243" s="2">
        <v>373.78</v>
      </c>
      <c r="O5243" s="3" t="str">
        <f t="shared" si="410"/>
        <v>LOW</v>
      </c>
      <c r="P5243" t="str">
        <f t="shared" si="412"/>
        <v>NORMAL</v>
      </c>
      <c r="Q5243" s="5">
        <f t="shared" si="411"/>
        <v>2198.705882352941</v>
      </c>
    </row>
    <row r="5244" spans="1:17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 t="shared" si="408"/>
        <v>LOW</v>
      </c>
      <c r="J5244" s="2" t="str">
        <f t="shared" si="409"/>
        <v>LOW</v>
      </c>
      <c r="K5244" s="2">
        <v>0.02</v>
      </c>
      <c r="L5244" s="2">
        <v>3</v>
      </c>
      <c r="M5244" s="2" t="s">
        <v>17</v>
      </c>
      <c r="N5244" s="2">
        <v>935.26</v>
      </c>
      <c r="O5244" s="3" t="str">
        <f t="shared" si="410"/>
        <v>LOW</v>
      </c>
      <c r="P5244" t="str">
        <f t="shared" si="412"/>
        <v>NORMAL</v>
      </c>
      <c r="Q5244" s="5">
        <f t="shared" si="411"/>
        <v>46763</v>
      </c>
    </row>
    <row r="5245" spans="1:17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 t="shared" si="408"/>
        <v>LOW</v>
      </c>
      <c r="J5245" s="2" t="str">
        <f t="shared" si="409"/>
        <v>LOW</v>
      </c>
      <c r="K5245" s="2">
        <v>0.34</v>
      </c>
      <c r="L5245" s="2">
        <v>3</v>
      </c>
      <c r="M5245" s="2" t="s">
        <v>17</v>
      </c>
      <c r="N5245" s="2">
        <v>270.33</v>
      </c>
      <c r="O5245" s="3" t="str">
        <f t="shared" si="410"/>
        <v>LOW</v>
      </c>
      <c r="P5245" t="str">
        <f t="shared" si="412"/>
        <v>HIGH IMPACT</v>
      </c>
      <c r="Q5245" s="5">
        <f t="shared" si="411"/>
        <v>795.08823529411757</v>
      </c>
    </row>
    <row r="5246" spans="1:17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 t="shared" si="408"/>
        <v>HIGH</v>
      </c>
      <c r="J5246" s="2" t="str">
        <f t="shared" si="409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s="3" t="str">
        <f t="shared" si="410"/>
        <v>LOW</v>
      </c>
      <c r="P5246" t="str">
        <f t="shared" si="412"/>
        <v>HIGH IMPACT</v>
      </c>
      <c r="Q5246" s="5">
        <f t="shared" si="411"/>
        <v>513.73170731707319</v>
      </c>
    </row>
    <row r="5247" spans="1:17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 t="shared" si="408"/>
        <v>LOW</v>
      </c>
      <c r="J5247" s="2" t="str">
        <f t="shared" si="409"/>
        <v>LOW</v>
      </c>
      <c r="K5247" s="2">
        <v>0.46</v>
      </c>
      <c r="L5247" s="2">
        <v>9</v>
      </c>
      <c r="M5247" s="2" t="s">
        <v>23</v>
      </c>
      <c r="N5247" s="2">
        <v>652.91</v>
      </c>
      <c r="O5247" s="3" t="str">
        <f t="shared" si="410"/>
        <v>LOW</v>
      </c>
      <c r="P5247" t="str">
        <f t="shared" si="412"/>
        <v>HIGH IMPACT</v>
      </c>
      <c r="Q5247" s="5">
        <f t="shared" si="411"/>
        <v>1419.3695652173913</v>
      </c>
    </row>
    <row r="5248" spans="1:17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 t="shared" si="408"/>
        <v>LOW</v>
      </c>
      <c r="J5248" s="2" t="str">
        <f t="shared" si="409"/>
        <v>LOW</v>
      </c>
      <c r="K5248" s="2">
        <v>0.34</v>
      </c>
      <c r="L5248" s="2">
        <v>3</v>
      </c>
      <c r="M5248" s="2" t="s">
        <v>28</v>
      </c>
      <c r="N5248" s="2">
        <v>162.35</v>
      </c>
      <c r="O5248" s="3" t="str">
        <f t="shared" si="410"/>
        <v>LOW</v>
      </c>
      <c r="P5248" t="str">
        <f t="shared" si="412"/>
        <v>HIGH IMPACT</v>
      </c>
      <c r="Q5248" s="5">
        <f t="shared" si="411"/>
        <v>477.49999999999994</v>
      </c>
    </row>
    <row r="5249" spans="1:17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 t="shared" si="408"/>
        <v>LOW</v>
      </c>
      <c r="J5249" s="2" t="str">
        <f t="shared" si="409"/>
        <v>LOW</v>
      </c>
      <c r="K5249" s="2">
        <v>0.1</v>
      </c>
      <c r="L5249" s="2">
        <v>8</v>
      </c>
      <c r="M5249" s="2" t="s">
        <v>28</v>
      </c>
      <c r="N5249" s="2">
        <v>548.53</v>
      </c>
      <c r="O5249" s="3" t="str">
        <f t="shared" si="410"/>
        <v>LOW</v>
      </c>
      <c r="P5249" t="str">
        <f t="shared" si="412"/>
        <v>NORMAL</v>
      </c>
      <c r="Q5249" s="5">
        <f t="shared" si="411"/>
        <v>5485.2999999999993</v>
      </c>
    </row>
    <row r="5250" spans="1:17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 t="shared" si="408"/>
        <v>LOW</v>
      </c>
      <c r="J5250" s="2" t="str">
        <f t="shared" si="409"/>
        <v>LOW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3" t="str">
        <f t="shared" si="410"/>
        <v>LOW</v>
      </c>
      <c r="P5250" t="str">
        <f t="shared" si="412"/>
        <v>HIGH IMPACT</v>
      </c>
      <c r="Q5250" s="5">
        <f t="shared" si="411"/>
        <v>1846.9655172413795</v>
      </c>
    </row>
    <row r="5251" spans="1:17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 t="shared" ref="I5251:I5314" si="413">IF(H5251&gt;10000,"HIGH",IF(H5251&gt;5000,"MEDIUM","LOW"))</f>
        <v>LOW</v>
      </c>
      <c r="J5251" s="2" t="str">
        <f t="shared" ref="J5251:J5314" si="414">IF(H5251&gt;10000,"HIGH","LOW")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s="3" t="str">
        <f t="shared" ref="O5251:O5314" si="415">IF(AND(H5251&gt;5000,N5251&gt;500),"HIGH","LOW")</f>
        <v>LOW</v>
      </c>
      <c r="P5251" t="str">
        <f t="shared" si="412"/>
        <v>HIGH IMPACT</v>
      </c>
      <c r="Q5251" s="5">
        <f t="shared" ref="Q5251:Q5314" si="416">IFERROR(N5251/K5251,"cant divide")</f>
        <v>672.30434782608688</v>
      </c>
    </row>
    <row r="5252" spans="1:17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 t="shared" si="413"/>
        <v>LOW</v>
      </c>
      <c r="J5252" s="2" t="str">
        <f t="shared" si="414"/>
        <v>LOW</v>
      </c>
      <c r="K5252" s="2">
        <v>0.18</v>
      </c>
      <c r="L5252" s="2">
        <v>2</v>
      </c>
      <c r="M5252" s="2" t="s">
        <v>17</v>
      </c>
      <c r="N5252" s="2">
        <v>216.76</v>
      </c>
      <c r="O5252" s="3" t="str">
        <f t="shared" si="415"/>
        <v>LOW</v>
      </c>
      <c r="P5252" t="str">
        <f t="shared" si="412"/>
        <v>NORMAL</v>
      </c>
      <c r="Q5252" s="5">
        <f t="shared" si="416"/>
        <v>1204.2222222222222</v>
      </c>
    </row>
    <row r="5253" spans="1:17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 t="shared" si="413"/>
        <v>HIGH</v>
      </c>
      <c r="J5253" s="2" t="str">
        <f t="shared" si="414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s="3" t="str">
        <f t="shared" si="415"/>
        <v>LOW</v>
      </c>
      <c r="P5253" t="str">
        <f t="shared" si="412"/>
        <v>HIGH IMPACT</v>
      </c>
      <c r="Q5253" s="5">
        <f t="shared" si="416"/>
        <v>677.56250000000011</v>
      </c>
    </row>
    <row r="5254" spans="1:17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 t="shared" si="413"/>
        <v>LOW</v>
      </c>
      <c r="J5254" s="2" t="str">
        <f t="shared" si="414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s="3" t="str">
        <f t="shared" si="415"/>
        <v>LOW</v>
      </c>
      <c r="P5254" t="str">
        <f t="shared" si="412"/>
        <v>NORMAL</v>
      </c>
      <c r="Q5254" s="5">
        <f t="shared" si="416"/>
        <v>1544.6</v>
      </c>
    </row>
    <row r="5255" spans="1:17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 t="shared" si="413"/>
        <v>LOW</v>
      </c>
      <c r="J5255" s="2" t="str">
        <f t="shared" si="414"/>
        <v>LOW</v>
      </c>
      <c r="K5255" s="2">
        <v>0.36</v>
      </c>
      <c r="L5255" s="2">
        <v>7</v>
      </c>
      <c r="M5255" s="2" t="s">
        <v>17</v>
      </c>
      <c r="N5255" s="2">
        <v>266.61</v>
      </c>
      <c r="O5255" s="3" t="str">
        <f t="shared" si="415"/>
        <v>LOW</v>
      </c>
      <c r="P5255" t="str">
        <f t="shared" si="412"/>
        <v>HIGH IMPACT</v>
      </c>
      <c r="Q5255" s="5">
        <f t="shared" si="416"/>
        <v>740.58333333333337</v>
      </c>
    </row>
    <row r="5256" spans="1:17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 t="shared" si="413"/>
        <v>LOW</v>
      </c>
      <c r="J5256" s="2" t="str">
        <f t="shared" si="414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s="3" t="str">
        <f t="shared" si="415"/>
        <v>LOW</v>
      </c>
      <c r="P5256" t="str">
        <f t="shared" ref="P5256:P5319" si="417">IF(OR(H5256&gt;5000,K5256&gt;0.2),"HIGH IMPACT","NORMAL")</f>
        <v>NORMAL</v>
      </c>
      <c r="Q5256" s="5">
        <f t="shared" si="416"/>
        <v>7964.5</v>
      </c>
    </row>
    <row r="5257" spans="1:17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 t="shared" si="413"/>
        <v>LOW</v>
      </c>
      <c r="J5257" s="2" t="str">
        <f t="shared" si="414"/>
        <v>LOW</v>
      </c>
      <c r="K5257" s="2">
        <v>0.4</v>
      </c>
      <c r="L5257" s="2">
        <v>3</v>
      </c>
      <c r="M5257" s="2" t="s">
        <v>28</v>
      </c>
      <c r="N5257" s="2">
        <v>201.24</v>
      </c>
      <c r="O5257" s="3" t="str">
        <f t="shared" si="415"/>
        <v>LOW</v>
      </c>
      <c r="P5257" t="str">
        <f t="shared" si="417"/>
        <v>HIGH IMPACT</v>
      </c>
      <c r="Q5257" s="5">
        <f t="shared" si="416"/>
        <v>503.1</v>
      </c>
    </row>
    <row r="5258" spans="1:17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 t="shared" si="413"/>
        <v>LOW</v>
      </c>
      <c r="J5258" s="2" t="str">
        <f t="shared" si="414"/>
        <v>LOW</v>
      </c>
      <c r="K5258" s="2">
        <v>0.05</v>
      </c>
      <c r="L5258" s="2">
        <v>8</v>
      </c>
      <c r="M5258" s="2" t="s">
        <v>28</v>
      </c>
      <c r="N5258" s="2">
        <v>112.11</v>
      </c>
      <c r="O5258" s="3" t="str">
        <f t="shared" si="415"/>
        <v>LOW</v>
      </c>
      <c r="P5258" t="str">
        <f t="shared" si="417"/>
        <v>NORMAL</v>
      </c>
      <c r="Q5258" s="5">
        <f t="shared" si="416"/>
        <v>2242.1999999999998</v>
      </c>
    </row>
    <row r="5259" spans="1:17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 t="shared" si="413"/>
        <v>LOW</v>
      </c>
      <c r="J5259" s="2" t="str">
        <f t="shared" si="414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3" t="str">
        <f t="shared" si="415"/>
        <v>LOW</v>
      </c>
      <c r="P5259" t="str">
        <f t="shared" si="417"/>
        <v>NORMAL</v>
      </c>
      <c r="Q5259" s="5">
        <f t="shared" si="416"/>
        <v>122.37499999999999</v>
      </c>
    </row>
    <row r="5260" spans="1:17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 t="shared" si="413"/>
        <v>LOW</v>
      </c>
      <c r="J5260" s="2" t="str">
        <f t="shared" si="414"/>
        <v>LOW</v>
      </c>
      <c r="K5260" s="2">
        <v>0.39</v>
      </c>
      <c r="L5260" s="2">
        <v>3</v>
      </c>
      <c r="M5260" s="2" t="s">
        <v>28</v>
      </c>
      <c r="N5260" s="2">
        <v>1210.49</v>
      </c>
      <c r="O5260" s="3" t="str">
        <f t="shared" si="415"/>
        <v>LOW</v>
      </c>
      <c r="P5260" t="str">
        <f t="shared" si="417"/>
        <v>HIGH IMPACT</v>
      </c>
      <c r="Q5260" s="5">
        <f t="shared" si="416"/>
        <v>3103.8205128205127</v>
      </c>
    </row>
    <row r="5261" spans="1:17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 t="shared" si="413"/>
        <v>MEDIUM</v>
      </c>
      <c r="J5261" s="2" t="str">
        <f t="shared" si="414"/>
        <v>LOW</v>
      </c>
      <c r="K5261" s="2">
        <v>0.23</v>
      </c>
      <c r="L5261" s="2">
        <v>3</v>
      </c>
      <c r="M5261" s="2" t="s">
        <v>17</v>
      </c>
      <c r="N5261" s="2">
        <v>241.29</v>
      </c>
      <c r="O5261" s="3" t="str">
        <f t="shared" si="415"/>
        <v>LOW</v>
      </c>
      <c r="P5261" t="str">
        <f t="shared" si="417"/>
        <v>HIGH IMPACT</v>
      </c>
      <c r="Q5261" s="5">
        <f t="shared" si="416"/>
        <v>1049.086956521739</v>
      </c>
    </row>
    <row r="5262" spans="1:17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 t="shared" si="413"/>
        <v>LOW</v>
      </c>
      <c r="J5262" s="2" t="str">
        <f t="shared" si="414"/>
        <v>LOW</v>
      </c>
      <c r="K5262" s="2">
        <v>0.44</v>
      </c>
      <c r="L5262" s="2">
        <v>8</v>
      </c>
      <c r="M5262" s="2" t="s">
        <v>17</v>
      </c>
      <c r="N5262" s="2">
        <v>149.84</v>
      </c>
      <c r="O5262" s="3" t="str">
        <f t="shared" si="415"/>
        <v>LOW</v>
      </c>
      <c r="P5262" t="str">
        <f t="shared" si="417"/>
        <v>HIGH IMPACT</v>
      </c>
      <c r="Q5262" s="5">
        <f t="shared" si="416"/>
        <v>340.54545454545456</v>
      </c>
    </row>
    <row r="5263" spans="1:17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 t="shared" si="413"/>
        <v>LOW</v>
      </c>
      <c r="J5263" s="2" t="str">
        <f t="shared" si="414"/>
        <v>LOW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3" t="str">
        <f t="shared" si="415"/>
        <v>LOW</v>
      </c>
      <c r="P5263" t="str">
        <f t="shared" si="417"/>
        <v>NORMAL</v>
      </c>
      <c r="Q5263" s="5">
        <f t="shared" si="416"/>
        <v>5331.7999999999993</v>
      </c>
    </row>
    <row r="5264" spans="1:17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 t="shared" si="413"/>
        <v>MEDIUM</v>
      </c>
      <c r="J5264" s="2" t="str">
        <f t="shared" si="414"/>
        <v>LOW</v>
      </c>
      <c r="K5264" s="2">
        <v>0.5</v>
      </c>
      <c r="L5264" s="2">
        <v>5</v>
      </c>
      <c r="M5264" s="2" t="s">
        <v>28</v>
      </c>
      <c r="N5264" s="2">
        <v>660.06</v>
      </c>
      <c r="O5264" s="3" t="str">
        <f t="shared" si="415"/>
        <v>HIGH</v>
      </c>
      <c r="P5264" t="str">
        <f t="shared" si="417"/>
        <v>HIGH IMPACT</v>
      </c>
      <c r="Q5264" s="5">
        <f t="shared" si="416"/>
        <v>1320.12</v>
      </c>
    </row>
    <row r="5265" spans="1:17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 t="shared" si="413"/>
        <v>MEDIUM</v>
      </c>
      <c r="J5265" s="2" t="str">
        <f t="shared" si="414"/>
        <v>LOW</v>
      </c>
      <c r="K5265" s="2">
        <v>0.01</v>
      </c>
      <c r="L5265" s="2">
        <v>7</v>
      </c>
      <c r="M5265" s="2" t="s">
        <v>23</v>
      </c>
      <c r="N5265" s="2">
        <v>736.41</v>
      </c>
      <c r="O5265" s="3" t="str">
        <f t="shared" si="415"/>
        <v>HIGH</v>
      </c>
      <c r="P5265" t="str">
        <f t="shared" si="417"/>
        <v>HIGH IMPACT</v>
      </c>
      <c r="Q5265" s="5">
        <f t="shared" si="416"/>
        <v>73641</v>
      </c>
    </row>
    <row r="5266" spans="1:17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 t="shared" si="413"/>
        <v>LOW</v>
      </c>
      <c r="J5266" s="2" t="str">
        <f t="shared" si="414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s="3" t="str">
        <f t="shared" si="415"/>
        <v>LOW</v>
      </c>
      <c r="P5266" t="str">
        <f t="shared" si="417"/>
        <v>HIGH IMPACT</v>
      </c>
      <c r="Q5266" s="5">
        <f t="shared" si="416"/>
        <v>1612.1714285714286</v>
      </c>
    </row>
    <row r="5267" spans="1:17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 t="shared" si="413"/>
        <v>LOW</v>
      </c>
      <c r="J5267" s="2" t="str">
        <f t="shared" si="414"/>
        <v>LOW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3" t="str">
        <f t="shared" si="415"/>
        <v>LOW</v>
      </c>
      <c r="P5267" t="str">
        <f t="shared" si="417"/>
        <v>HIGH IMPACT</v>
      </c>
      <c r="Q5267" s="5">
        <f t="shared" si="416"/>
        <v>591.78260869565224</v>
      </c>
    </row>
    <row r="5268" spans="1:17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 t="shared" si="413"/>
        <v>LOW</v>
      </c>
      <c r="J5268" s="2" t="str">
        <f t="shared" si="414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s="3" t="str">
        <f t="shared" si="415"/>
        <v>LOW</v>
      </c>
      <c r="P5268" t="str">
        <f t="shared" si="417"/>
        <v>HIGH IMPACT</v>
      </c>
      <c r="Q5268" s="5">
        <f t="shared" si="416"/>
        <v>219.55555555555554</v>
      </c>
    </row>
    <row r="5269" spans="1:17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 t="shared" si="413"/>
        <v>HIGH</v>
      </c>
      <c r="J5269" s="2" t="str">
        <f t="shared" si="414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s="3" t="str">
        <f t="shared" si="415"/>
        <v>LOW</v>
      </c>
      <c r="P5269" t="str">
        <f t="shared" si="417"/>
        <v>HIGH IMPACT</v>
      </c>
      <c r="Q5269" s="5">
        <f t="shared" si="416"/>
        <v>763.71428571428578</v>
      </c>
    </row>
    <row r="5270" spans="1:17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 t="shared" si="413"/>
        <v>LOW</v>
      </c>
      <c r="J5270" s="2" t="str">
        <f t="shared" si="414"/>
        <v>LOW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3" t="str">
        <f t="shared" si="415"/>
        <v>LOW</v>
      </c>
      <c r="P5270" t="str">
        <f t="shared" si="417"/>
        <v>HIGH IMPACT</v>
      </c>
      <c r="Q5270" s="5">
        <f t="shared" si="416"/>
        <v>781.31428571428569</v>
      </c>
    </row>
    <row r="5271" spans="1:17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 t="shared" si="413"/>
        <v>LOW</v>
      </c>
      <c r="J5271" s="2" t="str">
        <f t="shared" si="414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3" t="str">
        <f t="shared" si="415"/>
        <v>LOW</v>
      </c>
      <c r="P5271" t="str">
        <f t="shared" si="417"/>
        <v>HIGH IMPACT</v>
      </c>
      <c r="Q5271" s="5">
        <f t="shared" si="416"/>
        <v>178.33333333333334</v>
      </c>
    </row>
    <row r="5272" spans="1:17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 t="shared" si="413"/>
        <v>HIGH</v>
      </c>
      <c r="J5272" s="2" t="str">
        <f t="shared" si="414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s="3" t="str">
        <f t="shared" si="415"/>
        <v>LOW</v>
      </c>
      <c r="P5272" t="str">
        <f t="shared" si="417"/>
        <v>HIGH IMPACT</v>
      </c>
      <c r="Q5272" s="5">
        <f t="shared" si="416"/>
        <v>595.76923076923072</v>
      </c>
    </row>
    <row r="5273" spans="1:17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 t="shared" si="413"/>
        <v>LOW</v>
      </c>
      <c r="J5273" s="2" t="str">
        <f t="shared" si="414"/>
        <v>LOW</v>
      </c>
      <c r="K5273" s="2">
        <v>0.44</v>
      </c>
      <c r="L5273" s="2">
        <v>9</v>
      </c>
      <c r="M5273" s="2" t="s">
        <v>23</v>
      </c>
      <c r="N5273" s="2">
        <v>266.68</v>
      </c>
      <c r="O5273" s="3" t="str">
        <f t="shared" si="415"/>
        <v>LOW</v>
      </c>
      <c r="P5273" t="str">
        <f t="shared" si="417"/>
        <v>HIGH IMPACT</v>
      </c>
      <c r="Q5273" s="5">
        <f t="shared" si="416"/>
        <v>606.09090909090912</v>
      </c>
    </row>
    <row r="5274" spans="1:17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 t="shared" si="413"/>
        <v>LOW</v>
      </c>
      <c r="J5274" s="2" t="str">
        <f t="shared" si="414"/>
        <v>LOW</v>
      </c>
      <c r="K5274" s="2">
        <v>0.48</v>
      </c>
      <c r="L5274" s="2">
        <v>3</v>
      </c>
      <c r="M5274" s="2" t="s">
        <v>17</v>
      </c>
      <c r="N5274" s="2">
        <v>358.76</v>
      </c>
      <c r="O5274" s="3" t="str">
        <f t="shared" si="415"/>
        <v>LOW</v>
      </c>
      <c r="P5274" t="str">
        <f t="shared" si="417"/>
        <v>HIGH IMPACT</v>
      </c>
      <c r="Q5274" s="5">
        <f t="shared" si="416"/>
        <v>747.41666666666663</v>
      </c>
    </row>
    <row r="5275" spans="1:17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 t="shared" si="413"/>
        <v>MEDIUM</v>
      </c>
      <c r="J5275" s="2" t="str">
        <f t="shared" si="414"/>
        <v>LOW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3" t="str">
        <f t="shared" si="415"/>
        <v>LOW</v>
      </c>
      <c r="P5275" t="str">
        <f t="shared" si="417"/>
        <v>HIGH IMPACT</v>
      </c>
      <c r="Q5275" s="5">
        <f t="shared" si="416"/>
        <v>1023.7499999999998</v>
      </c>
    </row>
    <row r="5276" spans="1:17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 t="shared" si="413"/>
        <v>LOW</v>
      </c>
      <c r="J5276" s="2" t="str">
        <f t="shared" si="414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s="3" t="str">
        <f t="shared" si="415"/>
        <v>LOW</v>
      </c>
      <c r="P5276" t="str">
        <f t="shared" si="417"/>
        <v>NORMAL</v>
      </c>
      <c r="Q5276" s="5">
        <f t="shared" si="416"/>
        <v>6147.0666666666666</v>
      </c>
    </row>
    <row r="5277" spans="1:17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 t="shared" si="413"/>
        <v>LOW</v>
      </c>
      <c r="J5277" s="2" t="str">
        <f t="shared" si="414"/>
        <v>LOW</v>
      </c>
      <c r="K5277" s="2">
        <v>0.12</v>
      </c>
      <c r="L5277" s="2">
        <v>8</v>
      </c>
      <c r="M5277" s="2" t="s">
        <v>23</v>
      </c>
      <c r="N5277" s="2">
        <v>186.99</v>
      </c>
      <c r="O5277" s="3" t="str">
        <f t="shared" si="415"/>
        <v>LOW</v>
      </c>
      <c r="P5277" t="str">
        <f t="shared" si="417"/>
        <v>NORMAL</v>
      </c>
      <c r="Q5277" s="5">
        <f t="shared" si="416"/>
        <v>1558.2500000000002</v>
      </c>
    </row>
    <row r="5278" spans="1:17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 t="shared" si="413"/>
        <v>MEDIUM</v>
      </c>
      <c r="J5278" s="2" t="str">
        <f t="shared" si="414"/>
        <v>LOW</v>
      </c>
      <c r="K5278" s="2">
        <v>0.24</v>
      </c>
      <c r="L5278" s="2">
        <v>9</v>
      </c>
      <c r="M5278" s="2" t="s">
        <v>28</v>
      </c>
      <c r="N5278" s="2">
        <v>107.5</v>
      </c>
      <c r="O5278" s="3" t="str">
        <f t="shared" si="415"/>
        <v>LOW</v>
      </c>
      <c r="P5278" t="str">
        <f t="shared" si="417"/>
        <v>HIGH IMPACT</v>
      </c>
      <c r="Q5278" s="5">
        <f t="shared" si="416"/>
        <v>447.91666666666669</v>
      </c>
    </row>
    <row r="5279" spans="1:17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 t="shared" si="413"/>
        <v>LOW</v>
      </c>
      <c r="J5279" s="2" t="str">
        <f t="shared" si="414"/>
        <v>LOW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3" t="str">
        <f t="shared" si="415"/>
        <v>LOW</v>
      </c>
      <c r="P5279" t="str">
        <f t="shared" si="417"/>
        <v>NORMAL</v>
      </c>
      <c r="Q5279" s="5">
        <f t="shared" si="416"/>
        <v>7135.9333333333343</v>
      </c>
    </row>
    <row r="5280" spans="1:17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 t="shared" si="413"/>
        <v>MEDIUM</v>
      </c>
      <c r="J5280" s="2" t="str">
        <f t="shared" si="414"/>
        <v>LOW</v>
      </c>
      <c r="K5280" s="2">
        <v>0.21</v>
      </c>
      <c r="L5280" s="2">
        <v>2</v>
      </c>
      <c r="M5280" s="2" t="s">
        <v>28</v>
      </c>
      <c r="N5280" s="2">
        <v>1042.94</v>
      </c>
      <c r="O5280" s="3" t="str">
        <f t="shared" si="415"/>
        <v>HIGH</v>
      </c>
      <c r="P5280" t="str">
        <f t="shared" si="417"/>
        <v>HIGH IMPACT</v>
      </c>
      <c r="Q5280" s="5">
        <f t="shared" si="416"/>
        <v>4966.3809523809532</v>
      </c>
    </row>
    <row r="5281" spans="1:17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 t="shared" si="413"/>
        <v>LOW</v>
      </c>
      <c r="J5281" s="2" t="str">
        <f t="shared" si="414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s="3" t="str">
        <f t="shared" si="415"/>
        <v>LOW</v>
      </c>
      <c r="P5281" t="str">
        <f t="shared" si="417"/>
        <v>HIGH IMPACT</v>
      </c>
      <c r="Q5281" s="5">
        <f t="shared" si="416"/>
        <v>476.30952380952385</v>
      </c>
    </row>
    <row r="5282" spans="1:17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 t="shared" si="413"/>
        <v>LOW</v>
      </c>
      <c r="J5282" s="2" t="str">
        <f t="shared" si="414"/>
        <v>LOW</v>
      </c>
      <c r="K5282" s="2">
        <v>0.24</v>
      </c>
      <c r="L5282" s="2">
        <v>8</v>
      </c>
      <c r="M5282" s="2" t="s">
        <v>23</v>
      </c>
      <c r="N5282" s="2">
        <v>180</v>
      </c>
      <c r="O5282" s="3" t="str">
        <f t="shared" si="415"/>
        <v>LOW</v>
      </c>
      <c r="P5282" t="str">
        <f t="shared" si="417"/>
        <v>HIGH IMPACT</v>
      </c>
      <c r="Q5282" s="5">
        <f t="shared" si="416"/>
        <v>750</v>
      </c>
    </row>
    <row r="5283" spans="1:17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 t="shared" si="413"/>
        <v>LOW</v>
      </c>
      <c r="J5283" s="2" t="str">
        <f t="shared" si="414"/>
        <v>LOW</v>
      </c>
      <c r="K5283" s="2">
        <v>0.32</v>
      </c>
      <c r="L5283" s="2">
        <v>5</v>
      </c>
      <c r="M5283" s="2" t="s">
        <v>17</v>
      </c>
      <c r="N5283" s="2">
        <v>866.05</v>
      </c>
      <c r="O5283" s="3" t="str">
        <f t="shared" si="415"/>
        <v>LOW</v>
      </c>
      <c r="P5283" t="str">
        <f t="shared" si="417"/>
        <v>HIGH IMPACT</v>
      </c>
      <c r="Q5283" s="5">
        <f t="shared" si="416"/>
        <v>2706.40625</v>
      </c>
    </row>
    <row r="5284" spans="1:17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 t="shared" si="413"/>
        <v>LOW</v>
      </c>
      <c r="J5284" s="2" t="str">
        <f t="shared" si="414"/>
        <v>LOW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3" t="str">
        <f t="shared" si="415"/>
        <v>LOW</v>
      </c>
      <c r="P5284" t="str">
        <f t="shared" si="417"/>
        <v>NORMAL</v>
      </c>
      <c r="Q5284" s="5">
        <f t="shared" si="416"/>
        <v>11634</v>
      </c>
    </row>
    <row r="5285" spans="1:17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 t="shared" si="413"/>
        <v>LOW</v>
      </c>
      <c r="J5285" s="2" t="str">
        <f t="shared" si="414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s="3" t="str">
        <f t="shared" si="415"/>
        <v>LOW</v>
      </c>
      <c r="P5285" t="str">
        <f t="shared" si="417"/>
        <v>HIGH IMPACT</v>
      </c>
      <c r="Q5285" s="5">
        <f t="shared" si="416"/>
        <v>177.68421052631578</v>
      </c>
    </row>
    <row r="5286" spans="1:17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 t="shared" si="413"/>
        <v>LOW</v>
      </c>
      <c r="J5286" s="2" t="str">
        <f t="shared" si="414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3" t="str">
        <f t="shared" si="415"/>
        <v>LOW</v>
      </c>
      <c r="P5286" t="str">
        <f t="shared" si="417"/>
        <v>HIGH IMPACT</v>
      </c>
      <c r="Q5286" s="5">
        <f t="shared" si="416"/>
        <v>4633.7916666666661</v>
      </c>
    </row>
    <row r="5287" spans="1:17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 t="shared" si="413"/>
        <v>LOW</v>
      </c>
      <c r="J5287" s="2" t="str">
        <f t="shared" si="414"/>
        <v>LOW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3" t="str">
        <f t="shared" si="415"/>
        <v>LOW</v>
      </c>
      <c r="P5287" t="str">
        <f t="shared" si="417"/>
        <v>NORMAL</v>
      </c>
      <c r="Q5287" s="5">
        <f t="shared" si="416"/>
        <v>3334.4444444444448</v>
      </c>
    </row>
    <row r="5288" spans="1:17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 t="shared" si="413"/>
        <v>LOW</v>
      </c>
      <c r="J5288" s="2" t="str">
        <f t="shared" si="414"/>
        <v>LOW</v>
      </c>
      <c r="K5288" s="2">
        <v>0.31</v>
      </c>
      <c r="L5288" s="2">
        <v>5</v>
      </c>
      <c r="M5288" s="2" t="s">
        <v>17</v>
      </c>
      <c r="N5288" s="2">
        <v>850.38</v>
      </c>
      <c r="O5288" s="3" t="str">
        <f t="shared" si="415"/>
        <v>LOW</v>
      </c>
      <c r="P5288" t="str">
        <f t="shared" si="417"/>
        <v>HIGH IMPACT</v>
      </c>
      <c r="Q5288" s="5">
        <f t="shared" si="416"/>
        <v>2743.1612903225805</v>
      </c>
    </row>
    <row r="5289" spans="1:17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 t="shared" si="413"/>
        <v>LOW</v>
      </c>
      <c r="J5289" s="2" t="str">
        <f t="shared" si="414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s="3" t="str">
        <f t="shared" si="415"/>
        <v>LOW</v>
      </c>
      <c r="P5289" t="str">
        <f t="shared" si="417"/>
        <v>NORMAL</v>
      </c>
      <c r="Q5289" s="5">
        <f t="shared" si="416"/>
        <v>3589.5999999999995</v>
      </c>
    </row>
    <row r="5290" spans="1:17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 t="shared" si="413"/>
        <v>LOW</v>
      </c>
      <c r="J5290" s="2" t="str">
        <f t="shared" si="414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s="3" t="str">
        <f t="shared" si="415"/>
        <v>LOW</v>
      </c>
      <c r="P5290" t="str">
        <f t="shared" si="417"/>
        <v>HIGH IMPACT</v>
      </c>
      <c r="Q5290" s="5">
        <f t="shared" si="416"/>
        <v>975.28571428571433</v>
      </c>
    </row>
    <row r="5291" spans="1:17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 t="shared" si="413"/>
        <v>LOW</v>
      </c>
      <c r="J5291" s="2" t="str">
        <f t="shared" si="414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s="3" t="str">
        <f t="shared" si="415"/>
        <v>LOW</v>
      </c>
      <c r="P5291" t="str">
        <f t="shared" si="417"/>
        <v>HIGH IMPACT</v>
      </c>
      <c r="Q5291" s="5">
        <f t="shared" si="416"/>
        <v>799.56097560975616</v>
      </c>
    </row>
    <row r="5292" spans="1:17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 t="shared" si="413"/>
        <v>LOW</v>
      </c>
      <c r="J5292" s="2" t="str">
        <f t="shared" si="414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s="3" t="str">
        <f t="shared" si="415"/>
        <v>LOW</v>
      </c>
      <c r="P5292" t="str">
        <f t="shared" si="417"/>
        <v>NORMAL</v>
      </c>
      <c r="Q5292" s="5">
        <f t="shared" si="416"/>
        <v>910.38461538461536</v>
      </c>
    </row>
    <row r="5293" spans="1:17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 t="shared" si="413"/>
        <v>LOW</v>
      </c>
      <c r="J5293" s="2" t="str">
        <f t="shared" si="414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s="3" t="str">
        <f t="shared" si="415"/>
        <v>LOW</v>
      </c>
      <c r="P5293" t="str">
        <f t="shared" si="417"/>
        <v>HIGH IMPACT</v>
      </c>
      <c r="Q5293" s="5">
        <f t="shared" si="416"/>
        <v>203.28260869565219</v>
      </c>
    </row>
    <row r="5294" spans="1:17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 t="shared" si="413"/>
        <v>MEDIUM</v>
      </c>
      <c r="J5294" s="2" t="str">
        <f t="shared" si="414"/>
        <v>LOW</v>
      </c>
      <c r="K5294" s="2">
        <v>0.3</v>
      </c>
      <c r="L5294" s="2">
        <v>3</v>
      </c>
      <c r="M5294" s="2" t="s">
        <v>28</v>
      </c>
      <c r="N5294" s="2">
        <v>146.37</v>
      </c>
      <c r="O5294" s="3" t="str">
        <f t="shared" si="415"/>
        <v>LOW</v>
      </c>
      <c r="P5294" t="str">
        <f t="shared" si="417"/>
        <v>HIGH IMPACT</v>
      </c>
      <c r="Q5294" s="5">
        <f t="shared" si="416"/>
        <v>487.90000000000003</v>
      </c>
    </row>
    <row r="5295" spans="1:17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 t="shared" si="413"/>
        <v>LOW</v>
      </c>
      <c r="J5295" s="2" t="str">
        <f t="shared" si="414"/>
        <v>LOW</v>
      </c>
      <c r="K5295" s="2">
        <v>0.27</v>
      </c>
      <c r="L5295" s="2">
        <v>6</v>
      </c>
      <c r="M5295" s="2" t="s">
        <v>17</v>
      </c>
      <c r="N5295" s="2">
        <v>452.54</v>
      </c>
      <c r="O5295" s="3" t="str">
        <f t="shared" si="415"/>
        <v>LOW</v>
      </c>
      <c r="P5295" t="str">
        <f t="shared" si="417"/>
        <v>HIGH IMPACT</v>
      </c>
      <c r="Q5295" s="5">
        <f t="shared" si="416"/>
        <v>1676.0740740740741</v>
      </c>
    </row>
    <row r="5296" spans="1:17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 t="shared" si="413"/>
        <v>HIGH</v>
      </c>
      <c r="J5296" s="2" t="str">
        <f t="shared" si="414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s="3" t="str">
        <f t="shared" si="415"/>
        <v>LOW</v>
      </c>
      <c r="P5296" t="str">
        <f t="shared" si="417"/>
        <v>HIGH IMPACT</v>
      </c>
      <c r="Q5296" s="5">
        <f t="shared" si="416"/>
        <v>102.94999999999999</v>
      </c>
    </row>
    <row r="5297" spans="1:17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 t="shared" si="413"/>
        <v>LOW</v>
      </c>
      <c r="J5297" s="2" t="str">
        <f t="shared" si="414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s="3" t="str">
        <f t="shared" si="415"/>
        <v>LOW</v>
      </c>
      <c r="P5297" t="str">
        <f t="shared" si="417"/>
        <v>HIGH IMPACT</v>
      </c>
      <c r="Q5297" s="5">
        <f t="shared" si="416"/>
        <v>284.32432432432432</v>
      </c>
    </row>
    <row r="5298" spans="1:17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 t="shared" si="413"/>
        <v>MEDIUM</v>
      </c>
      <c r="J5298" s="2" t="str">
        <f t="shared" si="414"/>
        <v>LOW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3" t="str">
        <f t="shared" si="415"/>
        <v>HIGH</v>
      </c>
      <c r="P5298" t="str">
        <f t="shared" si="417"/>
        <v>HIGH IMPACT</v>
      </c>
      <c r="Q5298" s="5">
        <f t="shared" si="416"/>
        <v>2078.7857142857138</v>
      </c>
    </row>
    <row r="5299" spans="1:17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 t="shared" si="413"/>
        <v>HIGH</v>
      </c>
      <c r="J5299" s="2" t="str">
        <f t="shared" si="414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s="3" t="str">
        <f t="shared" si="415"/>
        <v>LOW</v>
      </c>
      <c r="P5299" t="str">
        <f t="shared" si="417"/>
        <v>HIGH IMPACT</v>
      </c>
      <c r="Q5299" s="5">
        <f t="shared" si="416"/>
        <v>291.35000000000002</v>
      </c>
    </row>
    <row r="5300" spans="1:17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 t="shared" si="413"/>
        <v>LOW</v>
      </c>
      <c r="J5300" s="2" t="str">
        <f t="shared" si="414"/>
        <v>LOW</v>
      </c>
      <c r="K5300" s="2">
        <v>0.17</v>
      </c>
      <c r="L5300" s="2">
        <v>1</v>
      </c>
      <c r="M5300" s="2" t="s">
        <v>23</v>
      </c>
      <c r="N5300" s="2">
        <v>560.84</v>
      </c>
      <c r="O5300" s="3" t="str">
        <f t="shared" si="415"/>
        <v>LOW</v>
      </c>
      <c r="P5300" t="str">
        <f t="shared" si="417"/>
        <v>NORMAL</v>
      </c>
      <c r="Q5300" s="5">
        <f t="shared" si="416"/>
        <v>3299.0588235294117</v>
      </c>
    </row>
    <row r="5301" spans="1:17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 t="shared" si="413"/>
        <v>LOW</v>
      </c>
      <c r="J5301" s="2" t="str">
        <f t="shared" si="414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s="3" t="str">
        <f t="shared" si="415"/>
        <v>LOW</v>
      </c>
      <c r="P5301" t="str">
        <f t="shared" si="417"/>
        <v>HIGH IMPACT</v>
      </c>
      <c r="Q5301" s="5">
        <f t="shared" si="416"/>
        <v>1116.8571428571429</v>
      </c>
    </row>
    <row r="5302" spans="1:17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 t="shared" si="413"/>
        <v>HIGH</v>
      </c>
      <c r="J5302" s="2" t="str">
        <f t="shared" si="414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s="3" t="str">
        <f t="shared" si="415"/>
        <v>HIGH</v>
      </c>
      <c r="P5302" t="str">
        <f t="shared" si="417"/>
        <v>HIGH IMPACT</v>
      </c>
      <c r="Q5302" s="5">
        <f t="shared" si="416"/>
        <v>1932.617021276596</v>
      </c>
    </row>
    <row r="5303" spans="1:17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 t="shared" si="413"/>
        <v>LOW</v>
      </c>
      <c r="J5303" s="2" t="str">
        <f t="shared" si="414"/>
        <v>LOW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3" t="str">
        <f t="shared" si="415"/>
        <v>LOW</v>
      </c>
      <c r="P5303" t="str">
        <f t="shared" si="417"/>
        <v>NORMAL</v>
      </c>
      <c r="Q5303" s="5">
        <f t="shared" si="416"/>
        <v>9568.4285714285706</v>
      </c>
    </row>
    <row r="5304" spans="1:17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 t="shared" si="413"/>
        <v>LOW</v>
      </c>
      <c r="J5304" s="2" t="str">
        <f t="shared" si="414"/>
        <v>LOW</v>
      </c>
      <c r="K5304" s="2">
        <v>0.49</v>
      </c>
      <c r="L5304" s="2">
        <v>8</v>
      </c>
      <c r="M5304" s="2" t="s">
        <v>23</v>
      </c>
      <c r="N5304" s="2">
        <v>611.34</v>
      </c>
      <c r="O5304" s="3" t="str">
        <f t="shared" si="415"/>
        <v>LOW</v>
      </c>
      <c r="P5304" t="str">
        <f t="shared" si="417"/>
        <v>HIGH IMPACT</v>
      </c>
      <c r="Q5304" s="5">
        <f t="shared" si="416"/>
        <v>1247.6326530612246</v>
      </c>
    </row>
    <row r="5305" spans="1:17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 t="shared" si="413"/>
        <v>LOW</v>
      </c>
      <c r="J5305" s="2" t="str">
        <f t="shared" si="414"/>
        <v>LOW</v>
      </c>
      <c r="K5305" s="2">
        <v>0.21</v>
      </c>
      <c r="L5305" s="2">
        <v>4</v>
      </c>
      <c r="M5305" s="2" t="s">
        <v>28</v>
      </c>
      <c r="N5305" s="2">
        <v>727.3</v>
      </c>
      <c r="O5305" s="3" t="str">
        <f t="shared" si="415"/>
        <v>LOW</v>
      </c>
      <c r="P5305" t="str">
        <f t="shared" si="417"/>
        <v>HIGH IMPACT</v>
      </c>
      <c r="Q5305" s="5">
        <f t="shared" si="416"/>
        <v>3463.333333333333</v>
      </c>
    </row>
    <row r="5306" spans="1:17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 t="shared" si="413"/>
        <v>LOW</v>
      </c>
      <c r="J5306" s="2" t="str">
        <f t="shared" si="414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s="3" t="str">
        <f t="shared" si="415"/>
        <v>LOW</v>
      </c>
      <c r="P5306" t="str">
        <f t="shared" si="417"/>
        <v>NORMAL</v>
      </c>
      <c r="Q5306" s="5">
        <f t="shared" si="416"/>
        <v>24604.5</v>
      </c>
    </row>
    <row r="5307" spans="1:17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 t="shared" si="413"/>
        <v>LOW</v>
      </c>
      <c r="J5307" s="2" t="str">
        <f t="shared" si="414"/>
        <v>LOW</v>
      </c>
      <c r="K5307" s="2">
        <v>0.18</v>
      </c>
      <c r="L5307" s="2">
        <v>6</v>
      </c>
      <c r="M5307" s="2" t="s">
        <v>28</v>
      </c>
      <c r="N5307" s="2">
        <v>324.14</v>
      </c>
      <c r="O5307" s="3" t="str">
        <f t="shared" si="415"/>
        <v>LOW</v>
      </c>
      <c r="P5307" t="str">
        <f t="shared" si="417"/>
        <v>NORMAL</v>
      </c>
      <c r="Q5307" s="5">
        <f t="shared" si="416"/>
        <v>1800.7777777777778</v>
      </c>
    </row>
    <row r="5308" spans="1:17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 t="shared" si="413"/>
        <v>MEDIUM</v>
      </c>
      <c r="J5308" s="2" t="str">
        <f t="shared" si="414"/>
        <v>LOW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3" t="str">
        <f t="shared" si="415"/>
        <v>LOW</v>
      </c>
      <c r="P5308" t="str">
        <f t="shared" si="417"/>
        <v>HIGH IMPACT</v>
      </c>
      <c r="Q5308" s="5">
        <f t="shared" si="416"/>
        <v>1029.7142857142856</v>
      </c>
    </row>
    <row r="5309" spans="1:17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 t="shared" si="413"/>
        <v>HIGH</v>
      </c>
      <c r="J5309" s="2" t="str">
        <f t="shared" si="414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s="3" t="str">
        <f t="shared" si="415"/>
        <v>HIGH</v>
      </c>
      <c r="P5309" t="str">
        <f t="shared" si="417"/>
        <v>HIGH IMPACT</v>
      </c>
      <c r="Q5309" s="5">
        <f t="shared" si="416"/>
        <v>5578.0666666666675</v>
      </c>
    </row>
    <row r="5310" spans="1:17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 t="shared" si="413"/>
        <v>LOW</v>
      </c>
      <c r="J5310" s="2" t="str">
        <f t="shared" si="414"/>
        <v>LOW</v>
      </c>
      <c r="K5310" s="2">
        <v>0.05</v>
      </c>
      <c r="L5310" s="2">
        <v>6</v>
      </c>
      <c r="M5310" s="2" t="s">
        <v>28</v>
      </c>
      <c r="N5310" s="2">
        <v>420.26</v>
      </c>
      <c r="O5310" s="3" t="str">
        <f t="shared" si="415"/>
        <v>LOW</v>
      </c>
      <c r="P5310" t="str">
        <f t="shared" si="417"/>
        <v>NORMAL</v>
      </c>
      <c r="Q5310" s="5">
        <f t="shared" si="416"/>
        <v>8405.1999999999989</v>
      </c>
    </row>
    <row r="5311" spans="1:17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 t="shared" si="413"/>
        <v>MEDIUM</v>
      </c>
      <c r="J5311" s="2" t="str">
        <f t="shared" si="414"/>
        <v>LOW</v>
      </c>
      <c r="K5311" s="2">
        <v>0.09</v>
      </c>
      <c r="L5311" s="2">
        <v>5</v>
      </c>
      <c r="M5311" s="2" t="s">
        <v>17</v>
      </c>
      <c r="N5311" s="2">
        <v>293.14</v>
      </c>
      <c r="O5311" s="3" t="str">
        <f t="shared" si="415"/>
        <v>LOW</v>
      </c>
      <c r="P5311" t="str">
        <f t="shared" si="417"/>
        <v>HIGH IMPACT</v>
      </c>
      <c r="Q5311" s="5">
        <f t="shared" si="416"/>
        <v>3257.1111111111109</v>
      </c>
    </row>
    <row r="5312" spans="1:17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 t="shared" si="413"/>
        <v>LOW</v>
      </c>
      <c r="J5312" s="2" t="str">
        <f t="shared" si="414"/>
        <v>LOW</v>
      </c>
      <c r="K5312" s="2">
        <v>0.06</v>
      </c>
      <c r="L5312" s="2">
        <v>6</v>
      </c>
      <c r="M5312" s="2" t="s">
        <v>17</v>
      </c>
      <c r="N5312" s="2">
        <v>443.8</v>
      </c>
      <c r="O5312" s="3" t="str">
        <f t="shared" si="415"/>
        <v>LOW</v>
      </c>
      <c r="P5312" t="str">
        <f t="shared" si="417"/>
        <v>NORMAL</v>
      </c>
      <c r="Q5312" s="5">
        <f t="shared" si="416"/>
        <v>7396.666666666667</v>
      </c>
    </row>
    <row r="5313" spans="1:17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 t="shared" si="413"/>
        <v>LOW</v>
      </c>
      <c r="J5313" s="2" t="str">
        <f t="shared" si="414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3" t="str">
        <f t="shared" si="415"/>
        <v>LOW</v>
      </c>
      <c r="P5313" t="str">
        <f t="shared" si="417"/>
        <v>NORMAL</v>
      </c>
      <c r="Q5313" s="5">
        <f t="shared" si="416"/>
        <v>13330</v>
      </c>
    </row>
    <row r="5314" spans="1:17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 t="shared" si="413"/>
        <v>LOW</v>
      </c>
      <c r="J5314" s="2" t="str">
        <f t="shared" si="414"/>
        <v>LOW</v>
      </c>
      <c r="K5314" s="2">
        <v>0.15</v>
      </c>
      <c r="L5314" s="2">
        <v>9</v>
      </c>
      <c r="M5314" s="2" t="s">
        <v>23</v>
      </c>
      <c r="N5314" s="2">
        <v>430.45</v>
      </c>
      <c r="O5314" s="3" t="str">
        <f t="shared" si="415"/>
        <v>LOW</v>
      </c>
      <c r="P5314" t="str">
        <f t="shared" si="417"/>
        <v>NORMAL</v>
      </c>
      <c r="Q5314" s="5">
        <f t="shared" si="416"/>
        <v>2869.6666666666665</v>
      </c>
    </row>
    <row r="5315" spans="1:17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 t="shared" ref="I5315:I5378" si="418">IF(H5315&gt;10000,"HIGH",IF(H5315&gt;5000,"MEDIUM","LOW"))</f>
        <v>LOW</v>
      </c>
      <c r="J5315" s="2" t="str">
        <f t="shared" ref="J5315:J5378" si="419">IF(H5315&gt;10000,"HIGH","LOW")</f>
        <v>LOW</v>
      </c>
      <c r="K5315" s="2">
        <v>0.47</v>
      </c>
      <c r="L5315" s="2">
        <v>8</v>
      </c>
      <c r="M5315" s="2" t="s">
        <v>28</v>
      </c>
      <c r="N5315" s="2">
        <v>788.72</v>
      </c>
      <c r="O5315" s="3" t="str">
        <f t="shared" ref="O5315:O5378" si="420">IF(AND(H5315&gt;5000,N5315&gt;500),"HIGH","LOW")</f>
        <v>LOW</v>
      </c>
      <c r="P5315" t="str">
        <f t="shared" si="417"/>
        <v>HIGH IMPACT</v>
      </c>
      <c r="Q5315" s="5">
        <f t="shared" ref="Q5315:Q5378" si="421">IFERROR(N5315/K5315,"cant divide")</f>
        <v>1678.1276595744682</v>
      </c>
    </row>
    <row r="5316" spans="1:17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 t="shared" si="418"/>
        <v>LOW</v>
      </c>
      <c r="J5316" s="2" t="str">
        <f t="shared" si="419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s="3" t="str">
        <f t="shared" si="420"/>
        <v>LOW</v>
      </c>
      <c r="P5316" t="str">
        <f t="shared" si="417"/>
        <v>HIGH IMPACT</v>
      </c>
      <c r="Q5316" s="5">
        <f t="shared" si="421"/>
        <v>140.2340425531915</v>
      </c>
    </row>
    <row r="5317" spans="1:17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 t="shared" si="418"/>
        <v>LOW</v>
      </c>
      <c r="J5317" s="2" t="str">
        <f t="shared" si="419"/>
        <v>LOW</v>
      </c>
      <c r="K5317" s="2">
        <v>0.42</v>
      </c>
      <c r="L5317" s="2">
        <v>7</v>
      </c>
      <c r="M5317" s="2" t="s">
        <v>23</v>
      </c>
      <c r="N5317" s="2">
        <v>410.06</v>
      </c>
      <c r="O5317" s="3" t="str">
        <f t="shared" si="420"/>
        <v>LOW</v>
      </c>
      <c r="P5317" t="str">
        <f t="shared" si="417"/>
        <v>HIGH IMPACT</v>
      </c>
      <c r="Q5317" s="5">
        <f t="shared" si="421"/>
        <v>976.33333333333337</v>
      </c>
    </row>
    <row r="5318" spans="1:17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 t="shared" si="418"/>
        <v>LOW</v>
      </c>
      <c r="J5318" s="2" t="str">
        <f t="shared" si="419"/>
        <v>LOW</v>
      </c>
      <c r="K5318" s="2">
        <v>0.01</v>
      </c>
      <c r="L5318" s="2">
        <v>1</v>
      </c>
      <c r="M5318" s="2" t="s">
        <v>28</v>
      </c>
      <c r="N5318" s="2">
        <v>917.28</v>
      </c>
      <c r="O5318" s="3" t="str">
        <f t="shared" si="420"/>
        <v>LOW</v>
      </c>
      <c r="P5318" t="str">
        <f t="shared" si="417"/>
        <v>NORMAL</v>
      </c>
      <c r="Q5318" s="5">
        <f t="shared" si="421"/>
        <v>91728</v>
      </c>
    </row>
    <row r="5319" spans="1:17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 t="shared" si="418"/>
        <v>LOW</v>
      </c>
      <c r="J5319" s="2" t="str">
        <f t="shared" si="419"/>
        <v>LOW</v>
      </c>
      <c r="K5319" s="2">
        <v>0.01</v>
      </c>
      <c r="L5319" s="2">
        <v>4</v>
      </c>
      <c r="M5319" s="2" t="s">
        <v>23</v>
      </c>
      <c r="N5319" s="2">
        <v>1313.26</v>
      </c>
      <c r="O5319" s="3" t="str">
        <f t="shared" si="420"/>
        <v>LOW</v>
      </c>
      <c r="P5319" t="str">
        <f t="shared" si="417"/>
        <v>NORMAL</v>
      </c>
      <c r="Q5319" s="5">
        <f t="shared" si="421"/>
        <v>131326</v>
      </c>
    </row>
    <row r="5320" spans="1:17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 t="shared" si="418"/>
        <v>LOW</v>
      </c>
      <c r="J5320" s="2" t="str">
        <f t="shared" si="419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s="3" t="str">
        <f t="shared" si="420"/>
        <v>LOW</v>
      </c>
      <c r="P5320" t="str">
        <f t="shared" ref="P5320:P5383" si="422">IF(OR(H5320&gt;5000,K5320&gt;0.2),"HIGH IMPACT","NORMAL")</f>
        <v>NORMAL</v>
      </c>
      <c r="Q5320" s="5">
        <f t="shared" si="421"/>
        <v>6875</v>
      </c>
    </row>
    <row r="5321" spans="1:17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 t="shared" si="418"/>
        <v>MEDIUM</v>
      </c>
      <c r="J5321" s="2" t="str">
        <f t="shared" si="419"/>
        <v>LOW</v>
      </c>
      <c r="K5321" s="2">
        <v>0.18</v>
      </c>
      <c r="L5321" s="2">
        <v>3</v>
      </c>
      <c r="M5321" s="2" t="s">
        <v>28</v>
      </c>
      <c r="N5321" s="2">
        <v>242.98</v>
      </c>
      <c r="O5321" s="3" t="str">
        <f t="shared" si="420"/>
        <v>LOW</v>
      </c>
      <c r="P5321" t="str">
        <f t="shared" si="422"/>
        <v>HIGH IMPACT</v>
      </c>
      <c r="Q5321" s="5">
        <f t="shared" si="421"/>
        <v>1349.8888888888889</v>
      </c>
    </row>
    <row r="5322" spans="1:17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 t="shared" si="418"/>
        <v>MEDIUM</v>
      </c>
      <c r="J5322" s="2" t="str">
        <f t="shared" si="419"/>
        <v>LOW</v>
      </c>
      <c r="K5322" s="2">
        <v>0.49</v>
      </c>
      <c r="L5322" s="2">
        <v>4</v>
      </c>
      <c r="M5322" s="2" t="s">
        <v>23</v>
      </c>
      <c r="N5322" s="2">
        <v>145.5</v>
      </c>
      <c r="O5322" s="3" t="str">
        <f t="shared" si="420"/>
        <v>LOW</v>
      </c>
      <c r="P5322" t="str">
        <f t="shared" si="422"/>
        <v>HIGH IMPACT</v>
      </c>
      <c r="Q5322" s="5">
        <f t="shared" si="421"/>
        <v>296.9387755102041</v>
      </c>
    </row>
    <row r="5323" spans="1:17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 t="shared" si="418"/>
        <v>LOW</v>
      </c>
      <c r="J5323" s="2" t="str">
        <f t="shared" si="419"/>
        <v>LOW</v>
      </c>
      <c r="K5323" s="2">
        <v>0.45</v>
      </c>
      <c r="L5323" s="2">
        <v>2</v>
      </c>
      <c r="M5323" s="2" t="s">
        <v>17</v>
      </c>
      <c r="N5323" s="2">
        <v>494.55</v>
      </c>
      <c r="O5323" s="3" t="str">
        <f t="shared" si="420"/>
        <v>LOW</v>
      </c>
      <c r="P5323" t="str">
        <f t="shared" si="422"/>
        <v>HIGH IMPACT</v>
      </c>
      <c r="Q5323" s="5">
        <f t="shared" si="421"/>
        <v>1099</v>
      </c>
    </row>
    <row r="5324" spans="1:17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 t="shared" si="418"/>
        <v>LOW</v>
      </c>
      <c r="J5324" s="2" t="str">
        <f t="shared" si="419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s="3" t="str">
        <f t="shared" si="420"/>
        <v>LOW</v>
      </c>
      <c r="P5324" t="str">
        <f t="shared" si="422"/>
        <v>NORMAL</v>
      </c>
      <c r="Q5324" s="5">
        <f t="shared" si="421"/>
        <v>1167.3076923076924</v>
      </c>
    </row>
    <row r="5325" spans="1:17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 t="shared" si="418"/>
        <v>LOW</v>
      </c>
      <c r="J5325" s="2" t="str">
        <f t="shared" si="419"/>
        <v>LOW</v>
      </c>
      <c r="K5325" s="2">
        <v>0.21</v>
      </c>
      <c r="L5325" s="2">
        <v>3</v>
      </c>
      <c r="M5325" s="2" t="s">
        <v>17</v>
      </c>
      <c r="N5325" s="2">
        <v>682.77</v>
      </c>
      <c r="O5325" s="3" t="str">
        <f t="shared" si="420"/>
        <v>LOW</v>
      </c>
      <c r="P5325" t="str">
        <f t="shared" si="422"/>
        <v>HIGH IMPACT</v>
      </c>
      <c r="Q5325" s="5">
        <f t="shared" si="421"/>
        <v>3251.2857142857142</v>
      </c>
    </row>
    <row r="5326" spans="1:17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 t="shared" si="418"/>
        <v>LOW</v>
      </c>
      <c r="J5326" s="2" t="str">
        <f t="shared" si="419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s="3" t="str">
        <f t="shared" si="420"/>
        <v>LOW</v>
      </c>
      <c r="P5326" t="str">
        <f t="shared" si="422"/>
        <v>HIGH IMPACT</v>
      </c>
      <c r="Q5326" s="5">
        <f t="shared" si="421"/>
        <v>1389.3902439024391</v>
      </c>
    </row>
    <row r="5327" spans="1:17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 t="shared" si="418"/>
        <v>HIGH</v>
      </c>
      <c r="J5327" s="2" t="str">
        <f t="shared" si="419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s="3" t="str">
        <f t="shared" si="420"/>
        <v>LOW</v>
      </c>
      <c r="P5327" t="str">
        <f t="shared" si="422"/>
        <v>HIGH IMPACT</v>
      </c>
      <c r="Q5327" s="5">
        <f t="shared" si="421"/>
        <v>567.28947368421052</v>
      </c>
    </row>
    <row r="5328" spans="1:17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 t="shared" si="418"/>
        <v>LOW</v>
      </c>
      <c r="J5328" s="2" t="str">
        <f t="shared" si="419"/>
        <v>LOW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3" t="str">
        <f t="shared" si="420"/>
        <v>LOW</v>
      </c>
      <c r="P5328" t="str">
        <f t="shared" si="422"/>
        <v>NORMAL</v>
      </c>
      <c r="Q5328" s="5">
        <f t="shared" si="421"/>
        <v>6773</v>
      </c>
    </row>
    <row r="5329" spans="1:17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 t="shared" si="418"/>
        <v>LOW</v>
      </c>
      <c r="J5329" s="2" t="str">
        <f t="shared" si="419"/>
        <v>LOW</v>
      </c>
      <c r="K5329" s="2">
        <v>0.05</v>
      </c>
      <c r="L5329" s="2">
        <v>8</v>
      </c>
      <c r="M5329" s="2" t="s">
        <v>28</v>
      </c>
      <c r="N5329" s="2">
        <v>146.31</v>
      </c>
      <c r="O5329" s="3" t="str">
        <f t="shared" si="420"/>
        <v>LOW</v>
      </c>
      <c r="P5329" t="str">
        <f t="shared" si="422"/>
        <v>NORMAL</v>
      </c>
      <c r="Q5329" s="5">
        <f t="shared" si="421"/>
        <v>2926.2</v>
      </c>
    </row>
    <row r="5330" spans="1:17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 t="shared" si="418"/>
        <v>MEDIUM</v>
      </c>
      <c r="J5330" s="2" t="str">
        <f t="shared" si="419"/>
        <v>LOW</v>
      </c>
      <c r="K5330" s="2">
        <v>0.27</v>
      </c>
      <c r="L5330" s="2">
        <v>9</v>
      </c>
      <c r="M5330" s="2" t="s">
        <v>17</v>
      </c>
      <c r="N5330" s="2">
        <v>445.79</v>
      </c>
      <c r="O5330" s="3" t="str">
        <f t="shared" si="420"/>
        <v>LOW</v>
      </c>
      <c r="P5330" t="str">
        <f t="shared" si="422"/>
        <v>HIGH IMPACT</v>
      </c>
      <c r="Q5330" s="5">
        <f t="shared" si="421"/>
        <v>1651.0740740740741</v>
      </c>
    </row>
    <row r="5331" spans="1:17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 t="shared" si="418"/>
        <v>LOW</v>
      </c>
      <c r="J5331" s="2" t="str">
        <f t="shared" si="419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s="3" t="str">
        <f t="shared" si="420"/>
        <v>LOW</v>
      </c>
      <c r="P5331" t="str">
        <f t="shared" si="422"/>
        <v>NORMAL</v>
      </c>
      <c r="Q5331" s="5">
        <f t="shared" si="421"/>
        <v>5856.2</v>
      </c>
    </row>
    <row r="5332" spans="1:17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 t="shared" si="418"/>
        <v>LOW</v>
      </c>
      <c r="J5332" s="2" t="str">
        <f t="shared" si="419"/>
        <v>LOW</v>
      </c>
      <c r="K5332" s="2">
        <v>0.41</v>
      </c>
      <c r="L5332" s="2">
        <v>2</v>
      </c>
      <c r="M5332" s="2" t="s">
        <v>17</v>
      </c>
      <c r="N5332" s="2">
        <v>240.18</v>
      </c>
      <c r="O5332" s="3" t="str">
        <f t="shared" si="420"/>
        <v>LOW</v>
      </c>
      <c r="P5332" t="str">
        <f t="shared" si="422"/>
        <v>HIGH IMPACT</v>
      </c>
      <c r="Q5332" s="5">
        <f t="shared" si="421"/>
        <v>585.80487804878055</v>
      </c>
    </row>
    <row r="5333" spans="1:17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 t="shared" si="418"/>
        <v>LOW</v>
      </c>
      <c r="J5333" s="2" t="str">
        <f t="shared" si="419"/>
        <v>LOW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3" t="str">
        <f t="shared" si="420"/>
        <v>LOW</v>
      </c>
      <c r="P5333" t="str">
        <f t="shared" si="422"/>
        <v>NORMAL</v>
      </c>
      <c r="Q5333" s="5">
        <f t="shared" si="421"/>
        <v>1238.6153846153848</v>
      </c>
    </row>
    <row r="5334" spans="1:17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 t="shared" si="418"/>
        <v>MEDIUM</v>
      </c>
      <c r="J5334" s="2" t="str">
        <f t="shared" si="419"/>
        <v>LOW</v>
      </c>
      <c r="K5334" s="2">
        <v>0.09</v>
      </c>
      <c r="L5334" s="2">
        <v>8</v>
      </c>
      <c r="M5334" s="2" t="s">
        <v>23</v>
      </c>
      <c r="N5334" s="2">
        <v>423.01</v>
      </c>
      <c r="O5334" s="3" t="str">
        <f t="shared" si="420"/>
        <v>LOW</v>
      </c>
      <c r="P5334" t="str">
        <f t="shared" si="422"/>
        <v>HIGH IMPACT</v>
      </c>
      <c r="Q5334" s="5">
        <f t="shared" si="421"/>
        <v>4700.1111111111113</v>
      </c>
    </row>
    <row r="5335" spans="1:17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 t="shared" si="418"/>
        <v>LOW</v>
      </c>
      <c r="J5335" s="2" t="str">
        <f t="shared" si="419"/>
        <v>LOW</v>
      </c>
      <c r="K5335" s="2">
        <v>0.09</v>
      </c>
      <c r="L5335" s="2">
        <v>2</v>
      </c>
      <c r="M5335" s="2" t="s">
        <v>17</v>
      </c>
      <c r="N5335" s="2">
        <v>526.84</v>
      </c>
      <c r="O5335" s="3" t="str">
        <f t="shared" si="420"/>
        <v>LOW</v>
      </c>
      <c r="P5335" t="str">
        <f t="shared" si="422"/>
        <v>NORMAL</v>
      </c>
      <c r="Q5335" s="5">
        <f t="shared" si="421"/>
        <v>5853.7777777777783</v>
      </c>
    </row>
    <row r="5336" spans="1:17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 t="shared" si="418"/>
        <v>LOW</v>
      </c>
      <c r="J5336" s="2" t="str">
        <f t="shared" si="419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s="3" t="str">
        <f t="shared" si="420"/>
        <v>LOW</v>
      </c>
      <c r="P5336" t="str">
        <f t="shared" si="422"/>
        <v>NORMAL</v>
      </c>
      <c r="Q5336" s="5">
        <f t="shared" si="421"/>
        <v>38539</v>
      </c>
    </row>
    <row r="5337" spans="1:17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 t="shared" si="418"/>
        <v>LOW</v>
      </c>
      <c r="J5337" s="2" t="str">
        <f t="shared" si="419"/>
        <v>LOW</v>
      </c>
      <c r="K5337" s="2">
        <v>0.32</v>
      </c>
      <c r="L5337" s="2">
        <v>5</v>
      </c>
      <c r="M5337" s="2" t="s">
        <v>17</v>
      </c>
      <c r="N5337" s="2">
        <v>137.65</v>
      </c>
      <c r="O5337" s="3" t="str">
        <f t="shared" si="420"/>
        <v>LOW</v>
      </c>
      <c r="P5337" t="str">
        <f t="shared" si="422"/>
        <v>HIGH IMPACT</v>
      </c>
      <c r="Q5337" s="5">
        <f t="shared" si="421"/>
        <v>430.15625</v>
      </c>
    </row>
    <row r="5338" spans="1:17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 t="shared" si="418"/>
        <v>MEDIUM</v>
      </c>
      <c r="J5338" s="2" t="str">
        <f t="shared" si="419"/>
        <v>LOW</v>
      </c>
      <c r="K5338" s="2">
        <v>0.08</v>
      </c>
      <c r="L5338" s="2">
        <v>9</v>
      </c>
      <c r="M5338" s="2" t="s">
        <v>23</v>
      </c>
      <c r="N5338" s="2">
        <v>63.18</v>
      </c>
      <c r="O5338" s="3" t="str">
        <f t="shared" si="420"/>
        <v>LOW</v>
      </c>
      <c r="P5338" t="str">
        <f t="shared" si="422"/>
        <v>HIGH IMPACT</v>
      </c>
      <c r="Q5338" s="5">
        <f t="shared" si="421"/>
        <v>789.75</v>
      </c>
    </row>
    <row r="5339" spans="1:17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 t="shared" si="418"/>
        <v>LOW</v>
      </c>
      <c r="J5339" s="2" t="str">
        <f t="shared" si="419"/>
        <v>LOW</v>
      </c>
      <c r="K5339" s="2">
        <v>0.12</v>
      </c>
      <c r="L5339" s="2">
        <v>2</v>
      </c>
      <c r="M5339" s="2" t="s">
        <v>28</v>
      </c>
      <c r="N5339" s="2">
        <v>698.13</v>
      </c>
      <c r="O5339" s="3" t="str">
        <f t="shared" si="420"/>
        <v>LOW</v>
      </c>
      <c r="P5339" t="str">
        <f t="shared" si="422"/>
        <v>NORMAL</v>
      </c>
      <c r="Q5339" s="5">
        <f t="shared" si="421"/>
        <v>5817.75</v>
      </c>
    </row>
    <row r="5340" spans="1:17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 t="shared" si="418"/>
        <v>LOW</v>
      </c>
      <c r="J5340" s="2" t="str">
        <f t="shared" si="419"/>
        <v>LOW</v>
      </c>
      <c r="K5340" s="2">
        <v>0.38</v>
      </c>
      <c r="L5340" s="2">
        <v>1</v>
      </c>
      <c r="M5340" s="2" t="s">
        <v>28</v>
      </c>
      <c r="N5340" s="2">
        <v>384.07</v>
      </c>
      <c r="O5340" s="3" t="str">
        <f t="shared" si="420"/>
        <v>LOW</v>
      </c>
      <c r="P5340" t="str">
        <f t="shared" si="422"/>
        <v>HIGH IMPACT</v>
      </c>
      <c r="Q5340" s="5">
        <f t="shared" si="421"/>
        <v>1010.7105263157895</v>
      </c>
    </row>
    <row r="5341" spans="1:17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 t="shared" si="418"/>
        <v>MEDIUM</v>
      </c>
      <c r="J5341" s="2" t="str">
        <f t="shared" si="419"/>
        <v>LOW</v>
      </c>
      <c r="K5341" s="2">
        <v>0.03</v>
      </c>
      <c r="L5341" s="2">
        <v>2</v>
      </c>
      <c r="M5341" s="2" t="s">
        <v>23</v>
      </c>
      <c r="N5341" s="2">
        <v>392.88</v>
      </c>
      <c r="O5341" s="3" t="str">
        <f t="shared" si="420"/>
        <v>LOW</v>
      </c>
      <c r="P5341" t="str">
        <f t="shared" si="422"/>
        <v>HIGH IMPACT</v>
      </c>
      <c r="Q5341" s="5">
        <f t="shared" si="421"/>
        <v>13096</v>
      </c>
    </row>
    <row r="5342" spans="1:17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 t="shared" si="418"/>
        <v>LOW</v>
      </c>
      <c r="J5342" s="2" t="str">
        <f t="shared" si="419"/>
        <v>LOW</v>
      </c>
      <c r="K5342" s="2">
        <v>0.1</v>
      </c>
      <c r="L5342" s="2">
        <v>5</v>
      </c>
      <c r="M5342" s="2" t="s">
        <v>17</v>
      </c>
      <c r="N5342" s="2">
        <v>739.17</v>
      </c>
      <c r="O5342" s="3" t="str">
        <f t="shared" si="420"/>
        <v>LOW</v>
      </c>
      <c r="P5342" t="str">
        <f t="shared" si="422"/>
        <v>NORMAL</v>
      </c>
      <c r="Q5342" s="5">
        <f t="shared" si="421"/>
        <v>7391.6999999999989</v>
      </c>
    </row>
    <row r="5343" spans="1:17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 t="shared" si="418"/>
        <v>LOW</v>
      </c>
      <c r="J5343" s="2" t="str">
        <f t="shared" si="419"/>
        <v>LOW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3" t="str">
        <f t="shared" si="420"/>
        <v>LOW</v>
      </c>
      <c r="P5343" t="str">
        <f t="shared" si="422"/>
        <v>NORMAL</v>
      </c>
      <c r="Q5343" s="5">
        <f t="shared" si="421"/>
        <v>8838.4285714285706</v>
      </c>
    </row>
    <row r="5344" spans="1:17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 t="shared" si="418"/>
        <v>LOW</v>
      </c>
      <c r="J5344" s="2" t="str">
        <f t="shared" si="419"/>
        <v>LOW</v>
      </c>
      <c r="K5344" s="2">
        <v>0</v>
      </c>
      <c r="L5344" s="2">
        <v>8</v>
      </c>
      <c r="M5344" s="2" t="s">
        <v>28</v>
      </c>
      <c r="N5344" s="2">
        <v>327.76</v>
      </c>
      <c r="O5344" s="3" t="str">
        <f t="shared" si="420"/>
        <v>LOW</v>
      </c>
      <c r="P5344" t="str">
        <f t="shared" si="422"/>
        <v>NORMAL</v>
      </c>
      <c r="Q5344" s="5" t="str">
        <f t="shared" si="421"/>
        <v>cant divide</v>
      </c>
    </row>
    <row r="5345" spans="1:17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 t="shared" si="418"/>
        <v>LOW</v>
      </c>
      <c r="J5345" s="2" t="str">
        <f t="shared" si="419"/>
        <v>LOW</v>
      </c>
      <c r="K5345" s="2">
        <v>0.27</v>
      </c>
      <c r="L5345" s="2">
        <v>2</v>
      </c>
      <c r="M5345" s="2" t="s">
        <v>28</v>
      </c>
      <c r="N5345" s="2">
        <v>1058.54</v>
      </c>
      <c r="O5345" s="3" t="str">
        <f t="shared" si="420"/>
        <v>LOW</v>
      </c>
      <c r="P5345" t="str">
        <f t="shared" si="422"/>
        <v>HIGH IMPACT</v>
      </c>
      <c r="Q5345" s="5">
        <f t="shared" si="421"/>
        <v>3920.5185185185182</v>
      </c>
    </row>
    <row r="5346" spans="1:17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 t="shared" si="418"/>
        <v>LOW</v>
      </c>
      <c r="J5346" s="2" t="str">
        <f t="shared" si="419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s="3" t="str">
        <f t="shared" si="420"/>
        <v>LOW</v>
      </c>
      <c r="P5346" t="str">
        <f t="shared" si="422"/>
        <v>NORMAL</v>
      </c>
      <c r="Q5346" s="5">
        <f t="shared" si="421"/>
        <v>6645.7</v>
      </c>
    </row>
    <row r="5347" spans="1:17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 t="shared" si="418"/>
        <v>HIGH</v>
      </c>
      <c r="J5347" s="2" t="str">
        <f t="shared" si="419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s="3" t="str">
        <f t="shared" si="420"/>
        <v>LOW</v>
      </c>
      <c r="P5347" t="str">
        <f t="shared" si="422"/>
        <v>HIGH IMPACT</v>
      </c>
      <c r="Q5347" s="5">
        <f t="shared" si="421"/>
        <v>1528.125</v>
      </c>
    </row>
    <row r="5348" spans="1:17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 t="shared" si="418"/>
        <v>LOW</v>
      </c>
      <c r="J5348" s="2" t="str">
        <f t="shared" si="419"/>
        <v>LOW</v>
      </c>
      <c r="K5348" s="2">
        <v>0.25</v>
      </c>
      <c r="L5348" s="2">
        <v>7</v>
      </c>
      <c r="M5348" s="2" t="s">
        <v>23</v>
      </c>
      <c r="N5348" s="2">
        <v>413.88</v>
      </c>
      <c r="O5348" s="3" t="str">
        <f t="shared" si="420"/>
        <v>LOW</v>
      </c>
      <c r="P5348" t="str">
        <f t="shared" si="422"/>
        <v>HIGH IMPACT</v>
      </c>
      <c r="Q5348" s="5">
        <f t="shared" si="421"/>
        <v>1655.52</v>
      </c>
    </row>
    <row r="5349" spans="1:17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 t="shared" si="418"/>
        <v>LOW</v>
      </c>
      <c r="J5349" s="2" t="str">
        <f t="shared" si="419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s="3" t="str">
        <f t="shared" si="420"/>
        <v>LOW</v>
      </c>
      <c r="P5349" t="str">
        <f t="shared" si="422"/>
        <v>HIGH IMPACT</v>
      </c>
      <c r="Q5349" s="5">
        <f t="shared" si="421"/>
        <v>189.87878787878785</v>
      </c>
    </row>
    <row r="5350" spans="1:17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 t="shared" si="418"/>
        <v>LOW</v>
      </c>
      <c r="J5350" s="2" t="str">
        <f t="shared" si="419"/>
        <v>LOW</v>
      </c>
      <c r="K5350" s="2">
        <v>0.49</v>
      </c>
      <c r="L5350" s="2">
        <v>5</v>
      </c>
      <c r="M5350" s="2" t="s">
        <v>28</v>
      </c>
      <c r="N5350" s="2">
        <v>169.83</v>
      </c>
      <c r="O5350" s="3" t="str">
        <f t="shared" si="420"/>
        <v>LOW</v>
      </c>
      <c r="P5350" t="str">
        <f t="shared" si="422"/>
        <v>HIGH IMPACT</v>
      </c>
      <c r="Q5350" s="5">
        <f t="shared" si="421"/>
        <v>346.59183673469391</v>
      </c>
    </row>
    <row r="5351" spans="1:17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 t="shared" si="418"/>
        <v>LOW</v>
      </c>
      <c r="J5351" s="2" t="str">
        <f t="shared" si="419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s="3" t="str">
        <f t="shared" si="420"/>
        <v>LOW</v>
      </c>
      <c r="P5351" t="str">
        <f t="shared" si="422"/>
        <v>NORMAL</v>
      </c>
      <c r="Q5351" s="5">
        <f t="shared" si="421"/>
        <v>6184.272727272727</v>
      </c>
    </row>
    <row r="5352" spans="1:17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 t="shared" si="418"/>
        <v>LOW</v>
      </c>
      <c r="J5352" s="2" t="str">
        <f t="shared" si="419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s="3" t="str">
        <f t="shared" si="420"/>
        <v>LOW</v>
      </c>
      <c r="P5352" t="str">
        <f t="shared" si="422"/>
        <v>HIGH IMPACT</v>
      </c>
      <c r="Q5352" s="5">
        <f t="shared" si="421"/>
        <v>225.5151515151515</v>
      </c>
    </row>
    <row r="5353" spans="1:17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 t="shared" si="418"/>
        <v>LOW</v>
      </c>
      <c r="J5353" s="2" t="str">
        <f t="shared" si="419"/>
        <v>LOW</v>
      </c>
      <c r="K5353" s="2">
        <v>0.42</v>
      </c>
      <c r="L5353" s="2">
        <v>3</v>
      </c>
      <c r="M5353" s="2" t="s">
        <v>23</v>
      </c>
      <c r="N5353" s="2">
        <v>275.98</v>
      </c>
      <c r="O5353" s="3" t="str">
        <f t="shared" si="420"/>
        <v>LOW</v>
      </c>
      <c r="P5353" t="str">
        <f t="shared" si="422"/>
        <v>HIGH IMPACT</v>
      </c>
      <c r="Q5353" s="5">
        <f t="shared" si="421"/>
        <v>657.09523809523819</v>
      </c>
    </row>
    <row r="5354" spans="1:17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 t="shared" si="418"/>
        <v>LOW</v>
      </c>
      <c r="J5354" s="2" t="str">
        <f t="shared" si="419"/>
        <v>LOW</v>
      </c>
      <c r="K5354" s="2">
        <v>0.48</v>
      </c>
      <c r="L5354" s="2">
        <v>2</v>
      </c>
      <c r="M5354" s="2" t="s">
        <v>17</v>
      </c>
      <c r="N5354" s="2">
        <v>436.31</v>
      </c>
      <c r="O5354" s="3" t="str">
        <f t="shared" si="420"/>
        <v>LOW</v>
      </c>
      <c r="P5354" t="str">
        <f t="shared" si="422"/>
        <v>HIGH IMPACT</v>
      </c>
      <c r="Q5354" s="5">
        <f t="shared" si="421"/>
        <v>908.97916666666674</v>
      </c>
    </row>
    <row r="5355" spans="1:17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 t="shared" si="418"/>
        <v>LOW</v>
      </c>
      <c r="J5355" s="2" t="str">
        <f t="shared" si="419"/>
        <v>LOW</v>
      </c>
      <c r="K5355" s="2">
        <v>0.31</v>
      </c>
      <c r="L5355" s="2">
        <v>6</v>
      </c>
      <c r="M5355" s="2" t="s">
        <v>17</v>
      </c>
      <c r="N5355" s="2">
        <v>455.05</v>
      </c>
      <c r="O5355" s="3" t="str">
        <f t="shared" si="420"/>
        <v>LOW</v>
      </c>
      <c r="P5355" t="str">
        <f t="shared" si="422"/>
        <v>HIGH IMPACT</v>
      </c>
      <c r="Q5355" s="5">
        <f t="shared" si="421"/>
        <v>1467.9032258064517</v>
      </c>
    </row>
    <row r="5356" spans="1:17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 t="shared" si="418"/>
        <v>LOW</v>
      </c>
      <c r="J5356" s="2" t="str">
        <f t="shared" si="419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3" t="str">
        <f t="shared" si="420"/>
        <v>LOW</v>
      </c>
      <c r="P5356" t="str">
        <f t="shared" si="422"/>
        <v>NORMAL</v>
      </c>
      <c r="Q5356" s="5">
        <f t="shared" si="421"/>
        <v>4442.2857142857138</v>
      </c>
    </row>
    <row r="5357" spans="1:17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 t="shared" si="418"/>
        <v>LOW</v>
      </c>
      <c r="J5357" s="2" t="str">
        <f t="shared" si="419"/>
        <v>LOW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3" t="str">
        <f t="shared" si="420"/>
        <v>LOW</v>
      </c>
      <c r="P5357" t="str">
        <f t="shared" si="422"/>
        <v>NORMAL</v>
      </c>
      <c r="Q5357" s="5">
        <f t="shared" si="421"/>
        <v>34945.666666666664</v>
      </c>
    </row>
    <row r="5358" spans="1:17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 t="shared" si="418"/>
        <v>LOW</v>
      </c>
      <c r="J5358" s="2" t="str">
        <f t="shared" si="419"/>
        <v>LOW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3" t="str">
        <f t="shared" si="420"/>
        <v>LOW</v>
      </c>
      <c r="P5358" t="str">
        <f t="shared" si="422"/>
        <v>NORMAL</v>
      </c>
      <c r="Q5358" s="5">
        <f t="shared" si="421"/>
        <v>1144.2142857142856</v>
      </c>
    </row>
    <row r="5359" spans="1:17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 t="shared" si="418"/>
        <v>LOW</v>
      </c>
      <c r="J5359" s="2" t="str">
        <f t="shared" si="419"/>
        <v>LOW</v>
      </c>
      <c r="K5359" s="2">
        <v>0.46</v>
      </c>
      <c r="L5359" s="2">
        <v>2</v>
      </c>
      <c r="M5359" s="2" t="s">
        <v>28</v>
      </c>
      <c r="N5359" s="2">
        <v>546.9</v>
      </c>
      <c r="O5359" s="3" t="str">
        <f t="shared" si="420"/>
        <v>LOW</v>
      </c>
      <c r="P5359" t="str">
        <f t="shared" si="422"/>
        <v>HIGH IMPACT</v>
      </c>
      <c r="Q5359" s="5">
        <f t="shared" si="421"/>
        <v>1188.9130434782608</v>
      </c>
    </row>
    <row r="5360" spans="1:17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 t="shared" si="418"/>
        <v>LOW</v>
      </c>
      <c r="J5360" s="2" t="str">
        <f t="shared" si="419"/>
        <v>LOW</v>
      </c>
      <c r="K5360" s="2">
        <v>0.27</v>
      </c>
      <c r="L5360" s="2">
        <v>8</v>
      </c>
      <c r="M5360" s="2" t="s">
        <v>28</v>
      </c>
      <c r="N5360" s="2">
        <v>1062.58</v>
      </c>
      <c r="O5360" s="3" t="str">
        <f t="shared" si="420"/>
        <v>LOW</v>
      </c>
      <c r="P5360" t="str">
        <f t="shared" si="422"/>
        <v>HIGH IMPACT</v>
      </c>
      <c r="Q5360" s="5">
        <f t="shared" si="421"/>
        <v>3935.4814814814808</v>
      </c>
    </row>
    <row r="5361" spans="1:17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 t="shared" si="418"/>
        <v>LOW</v>
      </c>
      <c r="J5361" s="2" t="str">
        <f t="shared" si="419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3" t="str">
        <f t="shared" si="420"/>
        <v>LOW</v>
      </c>
      <c r="P5361" t="str">
        <f t="shared" si="422"/>
        <v>HIGH IMPACT</v>
      </c>
      <c r="Q5361" s="5">
        <f t="shared" si="421"/>
        <v>769.44827586206895</v>
      </c>
    </row>
    <row r="5362" spans="1:17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 t="shared" si="418"/>
        <v>LOW</v>
      </c>
      <c r="J5362" s="2" t="str">
        <f t="shared" si="419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s="3" t="str">
        <f t="shared" si="420"/>
        <v>LOW</v>
      </c>
      <c r="P5362" t="str">
        <f t="shared" si="422"/>
        <v>HIGH IMPACT</v>
      </c>
      <c r="Q5362" s="5">
        <f t="shared" si="421"/>
        <v>551.51612903225805</v>
      </c>
    </row>
    <row r="5363" spans="1:17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 t="shared" si="418"/>
        <v>LOW</v>
      </c>
      <c r="J5363" s="2" t="str">
        <f t="shared" si="419"/>
        <v>LOW</v>
      </c>
      <c r="K5363" s="2">
        <v>0.17</v>
      </c>
      <c r="L5363" s="2">
        <v>5</v>
      </c>
      <c r="M5363" s="2" t="s">
        <v>28</v>
      </c>
      <c r="N5363" s="2">
        <v>611.72</v>
      </c>
      <c r="O5363" s="3" t="str">
        <f t="shared" si="420"/>
        <v>LOW</v>
      </c>
      <c r="P5363" t="str">
        <f t="shared" si="422"/>
        <v>NORMAL</v>
      </c>
      <c r="Q5363" s="5">
        <f t="shared" si="421"/>
        <v>3598.3529411764703</v>
      </c>
    </row>
    <row r="5364" spans="1:17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 t="shared" si="418"/>
        <v>LOW</v>
      </c>
      <c r="J5364" s="2" t="str">
        <f t="shared" si="419"/>
        <v>LOW</v>
      </c>
      <c r="K5364" s="2">
        <v>0.09</v>
      </c>
      <c r="L5364" s="2">
        <v>7</v>
      </c>
      <c r="M5364" s="2" t="s">
        <v>17</v>
      </c>
      <c r="N5364" s="2">
        <v>965.07</v>
      </c>
      <c r="O5364" s="3" t="str">
        <f t="shared" si="420"/>
        <v>LOW</v>
      </c>
      <c r="P5364" t="str">
        <f t="shared" si="422"/>
        <v>NORMAL</v>
      </c>
      <c r="Q5364" s="5">
        <f t="shared" si="421"/>
        <v>10723.000000000002</v>
      </c>
    </row>
    <row r="5365" spans="1:17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 t="shared" si="418"/>
        <v>HIGH</v>
      </c>
      <c r="J5365" s="2" t="str">
        <f t="shared" si="419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s="3" t="str">
        <f t="shared" si="420"/>
        <v>LOW</v>
      </c>
      <c r="P5365" t="str">
        <f t="shared" si="422"/>
        <v>HIGH IMPACT</v>
      </c>
      <c r="Q5365" s="5">
        <f t="shared" si="421"/>
        <v>383.43750000000006</v>
      </c>
    </row>
    <row r="5366" spans="1:17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 t="shared" si="418"/>
        <v>LOW</v>
      </c>
      <c r="J5366" s="2" t="str">
        <f t="shared" si="419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s="3" t="str">
        <f t="shared" si="420"/>
        <v>LOW</v>
      </c>
      <c r="P5366" t="str">
        <f t="shared" si="422"/>
        <v>HIGH IMPACT</v>
      </c>
      <c r="Q5366" s="5">
        <f t="shared" si="421"/>
        <v>839.65789473684208</v>
      </c>
    </row>
    <row r="5367" spans="1:17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 t="shared" si="418"/>
        <v>LOW</v>
      </c>
      <c r="J5367" s="2" t="str">
        <f t="shared" si="419"/>
        <v>LOW</v>
      </c>
      <c r="K5367" s="2">
        <v>0.26</v>
      </c>
      <c r="L5367" s="2">
        <v>6</v>
      </c>
      <c r="M5367" s="2" t="s">
        <v>17</v>
      </c>
      <c r="N5367" s="2">
        <v>1347.79</v>
      </c>
      <c r="O5367" s="3" t="str">
        <f t="shared" si="420"/>
        <v>LOW</v>
      </c>
      <c r="P5367" t="str">
        <f t="shared" si="422"/>
        <v>HIGH IMPACT</v>
      </c>
      <c r="Q5367" s="5">
        <f t="shared" si="421"/>
        <v>5183.8076923076924</v>
      </c>
    </row>
    <row r="5368" spans="1:17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 t="shared" si="418"/>
        <v>LOW</v>
      </c>
      <c r="J5368" s="2" t="str">
        <f t="shared" si="419"/>
        <v>LOW</v>
      </c>
      <c r="K5368" s="2">
        <v>0.19</v>
      </c>
      <c r="L5368" s="2">
        <v>5</v>
      </c>
      <c r="M5368" s="2" t="s">
        <v>23</v>
      </c>
      <c r="N5368" s="2">
        <v>361.18</v>
      </c>
      <c r="O5368" s="3" t="str">
        <f t="shared" si="420"/>
        <v>LOW</v>
      </c>
      <c r="P5368" t="str">
        <f t="shared" si="422"/>
        <v>NORMAL</v>
      </c>
      <c r="Q5368" s="5">
        <f t="shared" si="421"/>
        <v>1900.9473684210527</v>
      </c>
    </row>
    <row r="5369" spans="1:17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 t="shared" si="418"/>
        <v>LOW</v>
      </c>
      <c r="J5369" s="2" t="str">
        <f t="shared" si="419"/>
        <v>LOW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3" t="str">
        <f t="shared" si="420"/>
        <v>LOW</v>
      </c>
      <c r="P5369" t="str">
        <f t="shared" si="422"/>
        <v>HIGH IMPACT</v>
      </c>
      <c r="Q5369" s="5">
        <f t="shared" si="421"/>
        <v>1344.625</v>
      </c>
    </row>
    <row r="5370" spans="1:17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 t="shared" si="418"/>
        <v>MEDIUM</v>
      </c>
      <c r="J5370" s="2" t="str">
        <f t="shared" si="419"/>
        <v>LOW</v>
      </c>
      <c r="K5370" s="2">
        <v>0.02</v>
      </c>
      <c r="L5370" s="2">
        <v>1</v>
      </c>
      <c r="M5370" s="2" t="s">
        <v>17</v>
      </c>
      <c r="N5370" s="2">
        <v>1093.56</v>
      </c>
      <c r="O5370" s="3" t="str">
        <f t="shared" si="420"/>
        <v>HIGH</v>
      </c>
      <c r="P5370" t="str">
        <f t="shared" si="422"/>
        <v>HIGH IMPACT</v>
      </c>
      <c r="Q5370" s="5">
        <f t="shared" si="421"/>
        <v>54677.999999999993</v>
      </c>
    </row>
    <row r="5371" spans="1:17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 t="shared" si="418"/>
        <v>LOW</v>
      </c>
      <c r="J5371" s="2" t="str">
        <f t="shared" si="419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s="3" t="str">
        <f t="shared" si="420"/>
        <v>LOW</v>
      </c>
      <c r="P5371" t="str">
        <f t="shared" si="422"/>
        <v>NORMAL</v>
      </c>
      <c r="Q5371" s="5">
        <f t="shared" si="421"/>
        <v>1763.3333333333333</v>
      </c>
    </row>
    <row r="5372" spans="1:17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 t="shared" si="418"/>
        <v>LOW</v>
      </c>
      <c r="J5372" s="2" t="str">
        <f t="shared" si="419"/>
        <v>LOW</v>
      </c>
      <c r="K5372" s="2">
        <v>0.13</v>
      </c>
      <c r="L5372" s="2">
        <v>7</v>
      </c>
      <c r="M5372" s="2" t="s">
        <v>28</v>
      </c>
      <c r="N5372" s="2">
        <v>581.4</v>
      </c>
      <c r="O5372" s="3" t="str">
        <f t="shared" si="420"/>
        <v>LOW</v>
      </c>
      <c r="P5372" t="str">
        <f t="shared" si="422"/>
        <v>NORMAL</v>
      </c>
      <c r="Q5372" s="5">
        <f t="shared" si="421"/>
        <v>4472.3076923076924</v>
      </c>
    </row>
    <row r="5373" spans="1:17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 t="shared" si="418"/>
        <v>HIGH</v>
      </c>
      <c r="J5373" s="2" t="str">
        <f t="shared" si="419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s="3" t="str">
        <f t="shared" si="420"/>
        <v>HIGH</v>
      </c>
      <c r="P5373" t="str">
        <f t="shared" si="422"/>
        <v>HIGH IMPACT</v>
      </c>
      <c r="Q5373" s="5">
        <f t="shared" si="421"/>
        <v>2634.8181818181815</v>
      </c>
    </row>
    <row r="5374" spans="1:17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 t="shared" si="418"/>
        <v>LOW</v>
      </c>
      <c r="J5374" s="2" t="str">
        <f t="shared" si="419"/>
        <v>LOW</v>
      </c>
      <c r="K5374" s="2">
        <v>0.12</v>
      </c>
      <c r="L5374" s="2">
        <v>4</v>
      </c>
      <c r="M5374" s="2" t="s">
        <v>17</v>
      </c>
      <c r="N5374" s="2">
        <v>522.15</v>
      </c>
      <c r="O5374" s="3" t="str">
        <f t="shared" si="420"/>
        <v>LOW</v>
      </c>
      <c r="P5374" t="str">
        <f t="shared" si="422"/>
        <v>NORMAL</v>
      </c>
      <c r="Q5374" s="5">
        <f t="shared" si="421"/>
        <v>4351.25</v>
      </c>
    </row>
    <row r="5375" spans="1:17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 t="shared" si="418"/>
        <v>LOW</v>
      </c>
      <c r="J5375" s="2" t="str">
        <f t="shared" si="419"/>
        <v>LOW</v>
      </c>
      <c r="K5375" s="2">
        <v>0.09</v>
      </c>
      <c r="L5375" s="2">
        <v>5</v>
      </c>
      <c r="M5375" s="2" t="s">
        <v>17</v>
      </c>
      <c r="N5375" s="2">
        <v>690.25</v>
      </c>
      <c r="O5375" s="3" t="str">
        <f t="shared" si="420"/>
        <v>LOW</v>
      </c>
      <c r="P5375" t="str">
        <f t="shared" si="422"/>
        <v>NORMAL</v>
      </c>
      <c r="Q5375" s="5">
        <f t="shared" si="421"/>
        <v>7669.4444444444443</v>
      </c>
    </row>
    <row r="5376" spans="1:17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 t="shared" si="418"/>
        <v>LOW</v>
      </c>
      <c r="J5376" s="2" t="str">
        <f t="shared" si="419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s="3" t="str">
        <f t="shared" si="420"/>
        <v>LOW</v>
      </c>
      <c r="P5376" t="str">
        <f t="shared" si="422"/>
        <v>HIGH IMPACT</v>
      </c>
      <c r="Q5376" s="5">
        <f t="shared" si="421"/>
        <v>37.710526315789473</v>
      </c>
    </row>
    <row r="5377" spans="1:17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 t="shared" si="418"/>
        <v>MEDIUM</v>
      </c>
      <c r="J5377" s="2" t="str">
        <f t="shared" si="419"/>
        <v>LOW</v>
      </c>
      <c r="K5377" s="2">
        <v>0.45</v>
      </c>
      <c r="L5377" s="2">
        <v>2</v>
      </c>
      <c r="M5377" s="2" t="s">
        <v>28</v>
      </c>
      <c r="N5377" s="2">
        <v>204.79</v>
      </c>
      <c r="O5377" s="3" t="str">
        <f t="shared" si="420"/>
        <v>LOW</v>
      </c>
      <c r="P5377" t="str">
        <f t="shared" si="422"/>
        <v>HIGH IMPACT</v>
      </c>
      <c r="Q5377" s="5">
        <f t="shared" si="421"/>
        <v>455.08888888888885</v>
      </c>
    </row>
    <row r="5378" spans="1:17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 t="shared" si="418"/>
        <v>LOW</v>
      </c>
      <c r="J5378" s="2" t="str">
        <f t="shared" si="419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s="3" t="str">
        <f t="shared" si="420"/>
        <v>LOW</v>
      </c>
      <c r="P5378" t="str">
        <f t="shared" si="422"/>
        <v>NORMAL</v>
      </c>
      <c r="Q5378" s="5">
        <f t="shared" si="421"/>
        <v>3736.6666666666665</v>
      </c>
    </row>
    <row r="5379" spans="1:17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 t="shared" ref="I5379:I5442" si="423">IF(H5379&gt;10000,"HIGH",IF(H5379&gt;5000,"MEDIUM","LOW"))</f>
        <v>LOW</v>
      </c>
      <c r="J5379" s="2" t="str">
        <f t="shared" ref="J5379:J5442" si="424">IF(H5379&gt;10000,"HIGH","LOW")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s="3" t="str">
        <f t="shared" ref="O5379:O5442" si="425">IF(AND(H5379&gt;5000,N5379&gt;500),"HIGH","LOW")</f>
        <v>LOW</v>
      </c>
      <c r="P5379" t="str">
        <f t="shared" si="422"/>
        <v>NORMAL</v>
      </c>
      <c r="Q5379" s="5">
        <f t="shared" ref="Q5379:Q5442" si="426">IFERROR(N5379/K5379,"cant divide")</f>
        <v>517.70000000000005</v>
      </c>
    </row>
    <row r="5380" spans="1:17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 t="shared" si="423"/>
        <v>LOW</v>
      </c>
      <c r="J5380" s="2" t="str">
        <f t="shared" si="424"/>
        <v>LOW</v>
      </c>
      <c r="K5380" s="2">
        <v>0.39</v>
      </c>
      <c r="L5380" s="2">
        <v>1</v>
      </c>
      <c r="M5380" s="2" t="s">
        <v>17</v>
      </c>
      <c r="N5380" s="2">
        <v>479.04</v>
      </c>
      <c r="O5380" s="3" t="str">
        <f t="shared" si="425"/>
        <v>LOW</v>
      </c>
      <c r="P5380" t="str">
        <f t="shared" si="422"/>
        <v>HIGH IMPACT</v>
      </c>
      <c r="Q5380" s="5">
        <f t="shared" si="426"/>
        <v>1228.3076923076924</v>
      </c>
    </row>
    <row r="5381" spans="1:17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 t="shared" si="423"/>
        <v>LOW</v>
      </c>
      <c r="J5381" s="2" t="str">
        <f t="shared" si="424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3" t="str">
        <f t="shared" si="425"/>
        <v>LOW</v>
      </c>
      <c r="P5381" t="str">
        <f t="shared" si="422"/>
        <v>HIGH IMPACT</v>
      </c>
      <c r="Q5381" s="5">
        <f t="shared" si="426"/>
        <v>2931.3902439024391</v>
      </c>
    </row>
    <row r="5382" spans="1:17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 t="shared" si="423"/>
        <v>LOW</v>
      </c>
      <c r="J5382" s="2" t="str">
        <f t="shared" si="424"/>
        <v>LOW</v>
      </c>
      <c r="K5382" s="2">
        <v>0.25</v>
      </c>
      <c r="L5382" s="2">
        <v>7</v>
      </c>
      <c r="M5382" s="2" t="s">
        <v>23</v>
      </c>
      <c r="N5382" s="2">
        <v>93.17</v>
      </c>
      <c r="O5382" s="3" t="str">
        <f t="shared" si="425"/>
        <v>LOW</v>
      </c>
      <c r="P5382" t="str">
        <f t="shared" si="422"/>
        <v>HIGH IMPACT</v>
      </c>
      <c r="Q5382" s="5">
        <f t="shared" si="426"/>
        <v>372.68</v>
      </c>
    </row>
    <row r="5383" spans="1:17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 t="shared" si="423"/>
        <v>LOW</v>
      </c>
      <c r="J5383" s="2" t="str">
        <f t="shared" si="424"/>
        <v>LOW</v>
      </c>
      <c r="K5383" s="2">
        <v>0.35</v>
      </c>
      <c r="L5383" s="2">
        <v>2</v>
      </c>
      <c r="M5383" s="2" t="s">
        <v>28</v>
      </c>
      <c r="N5383" s="2">
        <v>328.04</v>
      </c>
      <c r="O5383" s="3" t="str">
        <f t="shared" si="425"/>
        <v>LOW</v>
      </c>
      <c r="P5383" t="str">
        <f t="shared" si="422"/>
        <v>HIGH IMPACT</v>
      </c>
      <c r="Q5383" s="5">
        <f t="shared" si="426"/>
        <v>937.25714285714298</v>
      </c>
    </row>
    <row r="5384" spans="1:17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 t="shared" si="423"/>
        <v>LOW</v>
      </c>
      <c r="J5384" s="2" t="str">
        <f t="shared" si="424"/>
        <v>LOW</v>
      </c>
      <c r="K5384" s="2">
        <v>0.04</v>
      </c>
      <c r="L5384" s="2">
        <v>6</v>
      </c>
      <c r="M5384" s="2" t="s">
        <v>28</v>
      </c>
      <c r="N5384" s="2">
        <v>213.59</v>
      </c>
      <c r="O5384" s="3" t="str">
        <f t="shared" si="425"/>
        <v>LOW</v>
      </c>
      <c r="P5384" t="str">
        <f t="shared" ref="P5384:P5447" si="427">IF(OR(H5384&gt;5000,K5384&gt;0.2),"HIGH IMPACT","NORMAL")</f>
        <v>NORMAL</v>
      </c>
      <c r="Q5384" s="5">
        <f t="shared" si="426"/>
        <v>5339.75</v>
      </c>
    </row>
    <row r="5385" spans="1:17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 t="shared" si="423"/>
        <v>LOW</v>
      </c>
      <c r="J5385" s="2" t="str">
        <f t="shared" si="424"/>
        <v>LOW</v>
      </c>
      <c r="K5385" s="2">
        <v>0.42</v>
      </c>
      <c r="L5385" s="2">
        <v>1</v>
      </c>
      <c r="M5385" s="2" t="s">
        <v>28</v>
      </c>
      <c r="N5385" s="2">
        <v>101</v>
      </c>
      <c r="O5385" s="3" t="str">
        <f t="shared" si="425"/>
        <v>LOW</v>
      </c>
      <c r="P5385" t="str">
        <f t="shared" si="427"/>
        <v>HIGH IMPACT</v>
      </c>
      <c r="Q5385" s="5">
        <f t="shared" si="426"/>
        <v>240.47619047619048</v>
      </c>
    </row>
    <row r="5386" spans="1:17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 t="shared" si="423"/>
        <v>LOW</v>
      </c>
      <c r="J5386" s="2" t="str">
        <f t="shared" si="424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s="3" t="str">
        <f t="shared" si="425"/>
        <v>LOW</v>
      </c>
      <c r="P5386" t="str">
        <f t="shared" si="427"/>
        <v>HIGH IMPACT</v>
      </c>
      <c r="Q5386" s="5">
        <f t="shared" si="426"/>
        <v>1927.3095238095239</v>
      </c>
    </row>
    <row r="5387" spans="1:17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 t="shared" si="423"/>
        <v>LOW</v>
      </c>
      <c r="J5387" s="2" t="str">
        <f t="shared" si="424"/>
        <v>LOW</v>
      </c>
      <c r="K5387" s="2">
        <v>0.35</v>
      </c>
      <c r="L5387" s="2">
        <v>7</v>
      </c>
      <c r="M5387" s="2" t="s">
        <v>17</v>
      </c>
      <c r="N5387" s="2">
        <v>617.02</v>
      </c>
      <c r="O5387" s="3" t="str">
        <f t="shared" si="425"/>
        <v>LOW</v>
      </c>
      <c r="P5387" t="str">
        <f t="shared" si="427"/>
        <v>HIGH IMPACT</v>
      </c>
      <c r="Q5387" s="5">
        <f t="shared" si="426"/>
        <v>1762.9142857142858</v>
      </c>
    </row>
    <row r="5388" spans="1:17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 t="shared" si="423"/>
        <v>LOW</v>
      </c>
      <c r="J5388" s="2" t="str">
        <f t="shared" si="424"/>
        <v>LOW</v>
      </c>
      <c r="K5388" s="2">
        <v>0.46</v>
      </c>
      <c r="L5388" s="2">
        <v>3</v>
      </c>
      <c r="M5388" s="2" t="s">
        <v>17</v>
      </c>
      <c r="N5388" s="2">
        <v>207.51</v>
      </c>
      <c r="O5388" s="3" t="str">
        <f t="shared" si="425"/>
        <v>LOW</v>
      </c>
      <c r="P5388" t="str">
        <f t="shared" si="427"/>
        <v>HIGH IMPACT</v>
      </c>
      <c r="Q5388" s="5">
        <f t="shared" si="426"/>
        <v>451.10869565217388</v>
      </c>
    </row>
    <row r="5389" spans="1:17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 t="shared" si="423"/>
        <v>LOW</v>
      </c>
      <c r="J5389" s="2" t="str">
        <f t="shared" si="424"/>
        <v>LOW</v>
      </c>
      <c r="K5389" s="2">
        <v>0.02</v>
      </c>
      <c r="L5389" s="2">
        <v>7</v>
      </c>
      <c r="M5389" s="2" t="s">
        <v>17</v>
      </c>
      <c r="N5389" s="2">
        <v>1071.71</v>
      </c>
      <c r="O5389" s="3" t="str">
        <f t="shared" si="425"/>
        <v>LOW</v>
      </c>
      <c r="P5389" t="str">
        <f t="shared" si="427"/>
        <v>NORMAL</v>
      </c>
      <c r="Q5389" s="5">
        <f t="shared" si="426"/>
        <v>53585.5</v>
      </c>
    </row>
    <row r="5390" spans="1:17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 t="shared" si="423"/>
        <v>LOW</v>
      </c>
      <c r="J5390" s="2" t="str">
        <f t="shared" si="424"/>
        <v>LOW</v>
      </c>
      <c r="K5390" s="2">
        <v>0.12</v>
      </c>
      <c r="L5390" s="2">
        <v>6</v>
      </c>
      <c r="M5390" s="2" t="s">
        <v>23</v>
      </c>
      <c r="N5390" s="2">
        <v>251.47</v>
      </c>
      <c r="O5390" s="3" t="str">
        <f t="shared" si="425"/>
        <v>LOW</v>
      </c>
      <c r="P5390" t="str">
        <f t="shared" si="427"/>
        <v>NORMAL</v>
      </c>
      <c r="Q5390" s="5">
        <f t="shared" si="426"/>
        <v>2095.5833333333335</v>
      </c>
    </row>
    <row r="5391" spans="1:17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 t="shared" si="423"/>
        <v>LOW</v>
      </c>
      <c r="J5391" s="2" t="str">
        <f t="shared" si="424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s="3" t="str">
        <f t="shared" si="425"/>
        <v>LOW</v>
      </c>
      <c r="P5391" t="str">
        <f t="shared" si="427"/>
        <v>NORMAL</v>
      </c>
      <c r="Q5391" s="5">
        <f t="shared" si="426"/>
        <v>2185.6111111111113</v>
      </c>
    </row>
    <row r="5392" spans="1:17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 t="shared" si="423"/>
        <v>HIGH</v>
      </c>
      <c r="J5392" s="2" t="str">
        <f t="shared" si="424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s="3" t="str">
        <f t="shared" si="425"/>
        <v>HIGH</v>
      </c>
      <c r="P5392" t="str">
        <f t="shared" si="427"/>
        <v>HIGH IMPACT</v>
      </c>
      <c r="Q5392" s="5">
        <f t="shared" si="426"/>
        <v>11445.5</v>
      </c>
    </row>
    <row r="5393" spans="1:17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 t="shared" si="423"/>
        <v>LOW</v>
      </c>
      <c r="J5393" s="2" t="str">
        <f t="shared" si="424"/>
        <v>LOW</v>
      </c>
      <c r="K5393" s="2">
        <v>0.41</v>
      </c>
      <c r="L5393" s="2">
        <v>5</v>
      </c>
      <c r="M5393" s="2" t="s">
        <v>17</v>
      </c>
      <c r="N5393" s="2">
        <v>305.32</v>
      </c>
      <c r="O5393" s="3" t="str">
        <f t="shared" si="425"/>
        <v>LOW</v>
      </c>
      <c r="P5393" t="str">
        <f t="shared" si="427"/>
        <v>HIGH IMPACT</v>
      </c>
      <c r="Q5393" s="5">
        <f t="shared" si="426"/>
        <v>744.68292682926835</v>
      </c>
    </row>
    <row r="5394" spans="1:17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 t="shared" si="423"/>
        <v>LOW</v>
      </c>
      <c r="J5394" s="2" t="str">
        <f t="shared" si="424"/>
        <v>LOW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3" t="str">
        <f t="shared" si="425"/>
        <v>LOW</v>
      </c>
      <c r="P5394" t="str">
        <f t="shared" si="427"/>
        <v>HIGH IMPACT</v>
      </c>
      <c r="Q5394" s="5">
        <f t="shared" si="426"/>
        <v>1686.3157894736842</v>
      </c>
    </row>
    <row r="5395" spans="1:17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 t="shared" si="423"/>
        <v>LOW</v>
      </c>
      <c r="J5395" s="2" t="str">
        <f t="shared" si="424"/>
        <v>LOW</v>
      </c>
      <c r="K5395" s="2">
        <v>0.39</v>
      </c>
      <c r="L5395" s="2">
        <v>8</v>
      </c>
      <c r="M5395" s="2" t="s">
        <v>17</v>
      </c>
      <c r="N5395" s="2">
        <v>798.5</v>
      </c>
      <c r="O5395" s="3" t="str">
        <f t="shared" si="425"/>
        <v>LOW</v>
      </c>
      <c r="P5395" t="str">
        <f t="shared" si="427"/>
        <v>HIGH IMPACT</v>
      </c>
      <c r="Q5395" s="5">
        <f t="shared" si="426"/>
        <v>2047.4358974358975</v>
      </c>
    </row>
    <row r="5396" spans="1:17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 t="shared" si="423"/>
        <v>HIGH</v>
      </c>
      <c r="J5396" s="2" t="str">
        <f t="shared" si="424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3" t="str">
        <f t="shared" si="425"/>
        <v>LOW</v>
      </c>
      <c r="P5396" t="str">
        <f t="shared" si="427"/>
        <v>HIGH IMPACT</v>
      </c>
      <c r="Q5396" s="5">
        <f t="shared" si="426"/>
        <v>881.33333333333326</v>
      </c>
    </row>
    <row r="5397" spans="1:17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 t="shared" si="423"/>
        <v>LOW</v>
      </c>
      <c r="J5397" s="2" t="str">
        <f t="shared" si="424"/>
        <v>LOW</v>
      </c>
      <c r="K5397" s="2">
        <v>0.38</v>
      </c>
      <c r="L5397" s="2">
        <v>1</v>
      </c>
      <c r="M5397" s="2" t="s">
        <v>23</v>
      </c>
      <c r="N5397" s="2">
        <v>703.69</v>
      </c>
      <c r="O5397" s="3" t="str">
        <f t="shared" si="425"/>
        <v>LOW</v>
      </c>
      <c r="P5397" t="str">
        <f t="shared" si="427"/>
        <v>HIGH IMPACT</v>
      </c>
      <c r="Q5397" s="5">
        <f t="shared" si="426"/>
        <v>1851.8157894736844</v>
      </c>
    </row>
    <row r="5398" spans="1:17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 t="shared" si="423"/>
        <v>HIGH</v>
      </c>
      <c r="J5398" s="2" t="str">
        <f t="shared" si="424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s="3" t="str">
        <f t="shared" si="425"/>
        <v>HIGH</v>
      </c>
      <c r="P5398" t="str">
        <f t="shared" si="427"/>
        <v>HIGH IMPACT</v>
      </c>
      <c r="Q5398" s="5">
        <f t="shared" si="426"/>
        <v>16000.166666666668</v>
      </c>
    </row>
    <row r="5399" spans="1:17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 t="shared" si="423"/>
        <v>HIGH</v>
      </c>
      <c r="J5399" s="2" t="str">
        <f t="shared" si="424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s="3" t="str">
        <f t="shared" si="425"/>
        <v>HIGH</v>
      </c>
      <c r="P5399" t="str">
        <f t="shared" si="427"/>
        <v>HIGH IMPACT</v>
      </c>
      <c r="Q5399" s="5">
        <f t="shared" si="426"/>
        <v>16387.8</v>
      </c>
    </row>
    <row r="5400" spans="1:17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 t="shared" si="423"/>
        <v>LOW</v>
      </c>
      <c r="J5400" s="2" t="str">
        <f t="shared" si="424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3" t="str">
        <f t="shared" si="425"/>
        <v>LOW</v>
      </c>
      <c r="P5400" t="str">
        <f t="shared" si="427"/>
        <v>HIGH IMPACT</v>
      </c>
      <c r="Q5400" s="5">
        <f t="shared" si="426"/>
        <v>204.9655172413793</v>
      </c>
    </row>
    <row r="5401" spans="1:17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 t="shared" si="423"/>
        <v>LOW</v>
      </c>
      <c r="J5401" s="2" t="str">
        <f t="shared" si="424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s="3" t="str">
        <f t="shared" si="425"/>
        <v>LOW</v>
      </c>
      <c r="P5401" t="str">
        <f t="shared" si="427"/>
        <v>NORMAL</v>
      </c>
      <c r="Q5401" s="5">
        <f t="shared" si="426"/>
        <v>12440</v>
      </c>
    </row>
    <row r="5402" spans="1:17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 t="shared" si="423"/>
        <v>LOW</v>
      </c>
      <c r="J5402" s="2" t="str">
        <f t="shared" si="424"/>
        <v>LOW</v>
      </c>
      <c r="K5402" s="2">
        <v>0.47</v>
      </c>
      <c r="L5402" s="2">
        <v>2</v>
      </c>
      <c r="M5402" s="2" t="s">
        <v>28</v>
      </c>
      <c r="N5402" s="2">
        <v>465.57</v>
      </c>
      <c r="O5402" s="3" t="str">
        <f t="shared" si="425"/>
        <v>LOW</v>
      </c>
      <c r="P5402" t="str">
        <f t="shared" si="427"/>
        <v>HIGH IMPACT</v>
      </c>
      <c r="Q5402" s="5">
        <f t="shared" si="426"/>
        <v>990.57446808510645</v>
      </c>
    </row>
    <row r="5403" spans="1:17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 t="shared" si="423"/>
        <v>LOW</v>
      </c>
      <c r="J5403" s="2" t="str">
        <f t="shared" si="424"/>
        <v>LOW</v>
      </c>
      <c r="K5403" s="2">
        <v>0.16</v>
      </c>
      <c r="L5403" s="2">
        <v>8</v>
      </c>
      <c r="M5403" s="2" t="s">
        <v>23</v>
      </c>
      <c r="N5403" s="2">
        <v>1020.76</v>
      </c>
      <c r="O5403" s="3" t="str">
        <f t="shared" si="425"/>
        <v>LOW</v>
      </c>
      <c r="P5403" t="str">
        <f t="shared" si="427"/>
        <v>NORMAL</v>
      </c>
      <c r="Q5403" s="5">
        <f t="shared" si="426"/>
        <v>6379.75</v>
      </c>
    </row>
    <row r="5404" spans="1:17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 t="shared" si="423"/>
        <v>LOW</v>
      </c>
      <c r="J5404" s="2" t="str">
        <f t="shared" si="424"/>
        <v>LOW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3" t="str">
        <f t="shared" si="425"/>
        <v>LOW</v>
      </c>
      <c r="P5404" t="str">
        <f t="shared" si="427"/>
        <v>HIGH IMPACT</v>
      </c>
      <c r="Q5404" s="5">
        <f t="shared" si="426"/>
        <v>2213.8750000000005</v>
      </c>
    </row>
    <row r="5405" spans="1:17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 t="shared" si="423"/>
        <v>LOW</v>
      </c>
      <c r="J5405" s="2" t="str">
        <f t="shared" si="424"/>
        <v>LOW</v>
      </c>
      <c r="K5405" s="2">
        <v>0.41</v>
      </c>
      <c r="L5405" s="2">
        <v>8</v>
      </c>
      <c r="M5405" s="2" t="s">
        <v>23</v>
      </c>
      <c r="N5405" s="2">
        <v>845.38</v>
      </c>
      <c r="O5405" s="3" t="str">
        <f t="shared" si="425"/>
        <v>LOW</v>
      </c>
      <c r="P5405" t="str">
        <f t="shared" si="427"/>
        <v>HIGH IMPACT</v>
      </c>
      <c r="Q5405" s="5">
        <f t="shared" si="426"/>
        <v>2061.9024390243903</v>
      </c>
    </row>
    <row r="5406" spans="1:17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 t="shared" si="423"/>
        <v>LOW</v>
      </c>
      <c r="J5406" s="2" t="str">
        <f t="shared" si="424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s="3" t="str">
        <f t="shared" si="425"/>
        <v>LOW</v>
      </c>
      <c r="P5406" t="str">
        <f t="shared" si="427"/>
        <v>NORMAL</v>
      </c>
      <c r="Q5406" s="5">
        <f t="shared" si="426"/>
        <v>880.99999999999989</v>
      </c>
    </row>
    <row r="5407" spans="1:17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 t="shared" si="423"/>
        <v>LOW</v>
      </c>
      <c r="J5407" s="2" t="str">
        <f t="shared" si="424"/>
        <v>LOW</v>
      </c>
      <c r="K5407" s="2">
        <v>0.22</v>
      </c>
      <c r="L5407" s="2">
        <v>1</v>
      </c>
      <c r="M5407" s="2" t="s">
        <v>23</v>
      </c>
      <c r="N5407" s="2">
        <v>401.03</v>
      </c>
      <c r="O5407" s="3" t="str">
        <f t="shared" si="425"/>
        <v>LOW</v>
      </c>
      <c r="P5407" t="str">
        <f t="shared" si="427"/>
        <v>HIGH IMPACT</v>
      </c>
      <c r="Q5407" s="5">
        <f t="shared" si="426"/>
        <v>1822.8636363636363</v>
      </c>
    </row>
    <row r="5408" spans="1:17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 t="shared" si="423"/>
        <v>LOW</v>
      </c>
      <c r="J5408" s="2" t="str">
        <f t="shared" si="424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s="3" t="str">
        <f t="shared" si="425"/>
        <v>LOW</v>
      </c>
      <c r="P5408" t="str">
        <f t="shared" si="427"/>
        <v>NORMAL</v>
      </c>
      <c r="Q5408" s="5">
        <f t="shared" si="426"/>
        <v>69.529411764705884</v>
      </c>
    </row>
    <row r="5409" spans="1:17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 t="shared" si="423"/>
        <v>MEDIUM</v>
      </c>
      <c r="J5409" s="2" t="str">
        <f t="shared" si="424"/>
        <v>LOW</v>
      </c>
      <c r="K5409" s="2">
        <v>0.18</v>
      </c>
      <c r="L5409" s="2">
        <v>7</v>
      </c>
      <c r="M5409" s="2" t="s">
        <v>23</v>
      </c>
      <c r="N5409" s="2">
        <v>225.03</v>
      </c>
      <c r="O5409" s="3" t="str">
        <f t="shared" si="425"/>
        <v>LOW</v>
      </c>
      <c r="P5409" t="str">
        <f t="shared" si="427"/>
        <v>HIGH IMPACT</v>
      </c>
      <c r="Q5409" s="5">
        <f t="shared" si="426"/>
        <v>1250.1666666666667</v>
      </c>
    </row>
    <row r="5410" spans="1:17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 t="shared" si="423"/>
        <v>MEDIUM</v>
      </c>
      <c r="J5410" s="2" t="str">
        <f t="shared" si="424"/>
        <v>LOW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3" t="str">
        <f t="shared" si="425"/>
        <v>LOW</v>
      </c>
      <c r="P5410" t="str">
        <f t="shared" si="427"/>
        <v>HIGH IMPACT</v>
      </c>
      <c r="Q5410" s="5">
        <f t="shared" si="426"/>
        <v>172.91304347826087</v>
      </c>
    </row>
    <row r="5411" spans="1:17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 t="shared" si="423"/>
        <v>MEDIUM</v>
      </c>
      <c r="J5411" s="2" t="str">
        <f t="shared" si="424"/>
        <v>LOW</v>
      </c>
      <c r="K5411" s="2">
        <v>0.47</v>
      </c>
      <c r="L5411" s="2">
        <v>8</v>
      </c>
      <c r="M5411" s="2" t="s">
        <v>28</v>
      </c>
      <c r="N5411" s="2">
        <v>1168.57</v>
      </c>
      <c r="O5411" s="3" t="str">
        <f t="shared" si="425"/>
        <v>HIGH</v>
      </c>
      <c r="P5411" t="str">
        <f t="shared" si="427"/>
        <v>HIGH IMPACT</v>
      </c>
      <c r="Q5411" s="5">
        <f t="shared" si="426"/>
        <v>2486.3191489361702</v>
      </c>
    </row>
    <row r="5412" spans="1:17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 t="shared" si="423"/>
        <v>LOW</v>
      </c>
      <c r="J5412" s="2" t="str">
        <f t="shared" si="424"/>
        <v>LOW</v>
      </c>
      <c r="K5412" s="2">
        <v>0.47</v>
      </c>
      <c r="L5412" s="2">
        <v>4</v>
      </c>
      <c r="M5412" s="2" t="s">
        <v>28</v>
      </c>
      <c r="N5412" s="2">
        <v>283.39</v>
      </c>
      <c r="O5412" s="3" t="str">
        <f t="shared" si="425"/>
        <v>LOW</v>
      </c>
      <c r="P5412" t="str">
        <f t="shared" si="427"/>
        <v>HIGH IMPACT</v>
      </c>
      <c r="Q5412" s="5">
        <f t="shared" si="426"/>
        <v>602.95744680851067</v>
      </c>
    </row>
    <row r="5413" spans="1:17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 t="shared" si="423"/>
        <v>LOW</v>
      </c>
      <c r="J5413" s="2" t="str">
        <f t="shared" si="424"/>
        <v>LOW</v>
      </c>
      <c r="K5413" s="2">
        <v>0.27</v>
      </c>
      <c r="L5413" s="2">
        <v>6</v>
      </c>
      <c r="M5413" s="2" t="s">
        <v>28</v>
      </c>
      <c r="N5413" s="2">
        <v>326.01</v>
      </c>
      <c r="O5413" s="3" t="str">
        <f t="shared" si="425"/>
        <v>LOW</v>
      </c>
      <c r="P5413" t="str">
        <f t="shared" si="427"/>
        <v>HIGH IMPACT</v>
      </c>
      <c r="Q5413" s="5">
        <f t="shared" si="426"/>
        <v>1207.4444444444443</v>
      </c>
    </row>
    <row r="5414" spans="1:17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 t="shared" si="423"/>
        <v>MEDIUM</v>
      </c>
      <c r="J5414" s="2" t="str">
        <f t="shared" si="424"/>
        <v>LOW</v>
      </c>
      <c r="K5414" s="2">
        <v>0.23</v>
      </c>
      <c r="L5414" s="2">
        <v>7</v>
      </c>
      <c r="M5414" s="2" t="s">
        <v>23</v>
      </c>
      <c r="N5414" s="2">
        <v>231.3</v>
      </c>
      <c r="O5414" s="3" t="str">
        <f t="shared" si="425"/>
        <v>LOW</v>
      </c>
      <c r="P5414" t="str">
        <f t="shared" si="427"/>
        <v>HIGH IMPACT</v>
      </c>
      <c r="Q5414" s="5">
        <f t="shared" si="426"/>
        <v>1005.6521739130435</v>
      </c>
    </row>
    <row r="5415" spans="1:17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 t="shared" si="423"/>
        <v>LOW</v>
      </c>
      <c r="J5415" s="2" t="str">
        <f t="shared" si="424"/>
        <v>LOW</v>
      </c>
      <c r="K5415" s="2">
        <v>0.4</v>
      </c>
      <c r="L5415" s="2">
        <v>8</v>
      </c>
      <c r="M5415" s="2" t="s">
        <v>23</v>
      </c>
      <c r="N5415" s="2">
        <v>736.2</v>
      </c>
      <c r="O5415" s="3" t="str">
        <f t="shared" si="425"/>
        <v>LOW</v>
      </c>
      <c r="P5415" t="str">
        <f t="shared" si="427"/>
        <v>HIGH IMPACT</v>
      </c>
      <c r="Q5415" s="5">
        <f t="shared" si="426"/>
        <v>1840.5</v>
      </c>
    </row>
    <row r="5416" spans="1:17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 t="shared" si="423"/>
        <v>LOW</v>
      </c>
      <c r="J5416" s="2" t="str">
        <f t="shared" si="424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s="3" t="str">
        <f t="shared" si="425"/>
        <v>LOW</v>
      </c>
      <c r="P5416" t="str">
        <f t="shared" si="427"/>
        <v>HIGH IMPACT</v>
      </c>
      <c r="Q5416" s="5">
        <f t="shared" si="426"/>
        <v>1643.8529411764703</v>
      </c>
    </row>
    <row r="5417" spans="1:17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 t="shared" si="423"/>
        <v>LOW</v>
      </c>
      <c r="J5417" s="2" t="str">
        <f t="shared" si="424"/>
        <v>LOW</v>
      </c>
      <c r="K5417" s="2">
        <v>0.44</v>
      </c>
      <c r="L5417" s="2">
        <v>5</v>
      </c>
      <c r="M5417" s="2" t="s">
        <v>23</v>
      </c>
      <c r="N5417" s="2">
        <v>269.23</v>
      </c>
      <c r="O5417" s="3" t="str">
        <f t="shared" si="425"/>
        <v>LOW</v>
      </c>
      <c r="P5417" t="str">
        <f t="shared" si="427"/>
        <v>HIGH IMPACT</v>
      </c>
      <c r="Q5417" s="5">
        <f t="shared" si="426"/>
        <v>611.88636363636363</v>
      </c>
    </row>
    <row r="5418" spans="1:17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 t="shared" si="423"/>
        <v>LOW</v>
      </c>
      <c r="J5418" s="2" t="str">
        <f t="shared" si="424"/>
        <v>LOW</v>
      </c>
      <c r="K5418" s="2">
        <v>0.37</v>
      </c>
      <c r="L5418" s="2">
        <v>8</v>
      </c>
      <c r="M5418" s="2" t="s">
        <v>17</v>
      </c>
      <c r="N5418" s="2">
        <v>176.56</v>
      </c>
      <c r="O5418" s="3" t="str">
        <f t="shared" si="425"/>
        <v>LOW</v>
      </c>
      <c r="P5418" t="str">
        <f t="shared" si="427"/>
        <v>HIGH IMPACT</v>
      </c>
      <c r="Q5418" s="5">
        <f t="shared" si="426"/>
        <v>477.18918918918922</v>
      </c>
    </row>
    <row r="5419" spans="1:17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 t="shared" si="423"/>
        <v>HIGH</v>
      </c>
      <c r="J5419" s="2" t="str">
        <f t="shared" si="424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s="3" t="str">
        <f t="shared" si="425"/>
        <v>HIGH</v>
      </c>
      <c r="P5419" t="str">
        <f t="shared" si="427"/>
        <v>HIGH IMPACT</v>
      </c>
      <c r="Q5419" s="5">
        <f t="shared" si="426"/>
        <v>2116.1458333333335</v>
      </c>
    </row>
    <row r="5420" spans="1:17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 t="shared" si="423"/>
        <v>LOW</v>
      </c>
      <c r="J5420" s="2" t="str">
        <f t="shared" si="424"/>
        <v>LOW</v>
      </c>
      <c r="K5420" s="2">
        <v>0.44</v>
      </c>
      <c r="L5420" s="2">
        <v>1</v>
      </c>
      <c r="M5420" s="2" t="s">
        <v>17</v>
      </c>
      <c r="N5420" s="2">
        <v>1228.08</v>
      </c>
      <c r="O5420" s="3" t="str">
        <f t="shared" si="425"/>
        <v>LOW</v>
      </c>
      <c r="P5420" t="str">
        <f t="shared" si="427"/>
        <v>HIGH IMPACT</v>
      </c>
      <c r="Q5420" s="5">
        <f t="shared" si="426"/>
        <v>2791.090909090909</v>
      </c>
    </row>
    <row r="5421" spans="1:17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 t="shared" si="423"/>
        <v>LOW</v>
      </c>
      <c r="J5421" s="2" t="str">
        <f t="shared" si="424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s="3" t="str">
        <f t="shared" si="425"/>
        <v>LOW</v>
      </c>
      <c r="P5421" t="str">
        <f t="shared" si="427"/>
        <v>HIGH IMPACT</v>
      </c>
      <c r="Q5421" s="5">
        <f t="shared" si="426"/>
        <v>1057.7906976744187</v>
      </c>
    </row>
    <row r="5422" spans="1:17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 t="shared" si="423"/>
        <v>LOW</v>
      </c>
      <c r="J5422" s="2" t="str">
        <f t="shared" si="424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s="3" t="str">
        <f t="shared" si="425"/>
        <v>LOW</v>
      </c>
      <c r="P5422" t="str">
        <f t="shared" si="427"/>
        <v>NORMAL</v>
      </c>
      <c r="Q5422" s="5">
        <f t="shared" si="426"/>
        <v>868.55</v>
      </c>
    </row>
    <row r="5423" spans="1:17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 t="shared" si="423"/>
        <v>LOW</v>
      </c>
      <c r="J5423" s="2" t="str">
        <f t="shared" si="424"/>
        <v>LOW</v>
      </c>
      <c r="K5423" s="2">
        <v>0.19</v>
      </c>
      <c r="L5423" s="2">
        <v>7</v>
      </c>
      <c r="M5423" s="2" t="s">
        <v>23</v>
      </c>
      <c r="N5423" s="2">
        <v>210.78</v>
      </c>
      <c r="O5423" s="3" t="str">
        <f t="shared" si="425"/>
        <v>LOW</v>
      </c>
      <c r="P5423" t="str">
        <f t="shared" si="427"/>
        <v>NORMAL</v>
      </c>
      <c r="Q5423" s="5">
        <f t="shared" si="426"/>
        <v>1109.3684210526317</v>
      </c>
    </row>
    <row r="5424" spans="1:17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 t="shared" si="423"/>
        <v>HIGH</v>
      </c>
      <c r="J5424" s="2" t="str">
        <f t="shared" si="424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s="3" t="str">
        <f t="shared" si="425"/>
        <v>LOW</v>
      </c>
      <c r="P5424" t="str">
        <f t="shared" si="427"/>
        <v>HIGH IMPACT</v>
      </c>
      <c r="Q5424" s="5">
        <f t="shared" si="426"/>
        <v>143.64864864864865</v>
      </c>
    </row>
    <row r="5425" spans="1:17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 t="shared" si="423"/>
        <v>LOW</v>
      </c>
      <c r="J5425" s="2" t="str">
        <f t="shared" si="424"/>
        <v>LOW</v>
      </c>
      <c r="K5425" s="2">
        <v>0.04</v>
      </c>
      <c r="L5425" s="2">
        <v>9</v>
      </c>
      <c r="M5425" s="2" t="s">
        <v>17</v>
      </c>
      <c r="N5425" s="2">
        <v>415.38</v>
      </c>
      <c r="O5425" s="3" t="str">
        <f t="shared" si="425"/>
        <v>LOW</v>
      </c>
      <c r="P5425" t="str">
        <f t="shared" si="427"/>
        <v>NORMAL</v>
      </c>
      <c r="Q5425" s="5">
        <f t="shared" si="426"/>
        <v>10384.5</v>
      </c>
    </row>
    <row r="5426" spans="1:17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 t="shared" si="423"/>
        <v>LOW</v>
      </c>
      <c r="J5426" s="2" t="str">
        <f t="shared" si="424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s="3" t="str">
        <f t="shared" si="425"/>
        <v>LOW</v>
      </c>
      <c r="P5426" t="str">
        <f t="shared" si="427"/>
        <v>NORMAL</v>
      </c>
      <c r="Q5426" s="5">
        <f t="shared" si="426"/>
        <v>2214.25</v>
      </c>
    </row>
    <row r="5427" spans="1:17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 t="shared" si="423"/>
        <v>LOW</v>
      </c>
      <c r="J5427" s="2" t="str">
        <f t="shared" si="424"/>
        <v>LOW</v>
      </c>
      <c r="K5427" s="2">
        <v>0.47</v>
      </c>
      <c r="L5427" s="2">
        <v>8</v>
      </c>
      <c r="M5427" s="2" t="s">
        <v>28</v>
      </c>
      <c r="N5427" s="2">
        <v>935.33</v>
      </c>
      <c r="O5427" s="3" t="str">
        <f t="shared" si="425"/>
        <v>LOW</v>
      </c>
      <c r="P5427" t="str">
        <f t="shared" si="427"/>
        <v>HIGH IMPACT</v>
      </c>
      <c r="Q5427" s="5">
        <f t="shared" si="426"/>
        <v>1990.0638297872342</v>
      </c>
    </row>
    <row r="5428" spans="1:17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 t="shared" si="423"/>
        <v>HIGH</v>
      </c>
      <c r="J5428" s="2" t="str">
        <f t="shared" si="424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3" t="str">
        <f t="shared" si="425"/>
        <v>LOW</v>
      </c>
      <c r="P5428" t="str">
        <f t="shared" si="427"/>
        <v>HIGH IMPACT</v>
      </c>
      <c r="Q5428" s="5">
        <f t="shared" si="426"/>
        <v>1418.0869565217392</v>
      </c>
    </row>
    <row r="5429" spans="1:17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 t="shared" si="423"/>
        <v>MEDIUM</v>
      </c>
      <c r="J5429" s="2" t="str">
        <f t="shared" si="424"/>
        <v>LOW</v>
      </c>
      <c r="K5429" s="2">
        <v>0.13</v>
      </c>
      <c r="L5429" s="2">
        <v>8</v>
      </c>
      <c r="M5429" s="2" t="s">
        <v>28</v>
      </c>
      <c r="N5429" s="2">
        <v>1274.24</v>
      </c>
      <c r="O5429" s="3" t="str">
        <f t="shared" si="425"/>
        <v>HIGH</v>
      </c>
      <c r="P5429" t="str">
        <f t="shared" si="427"/>
        <v>HIGH IMPACT</v>
      </c>
      <c r="Q5429" s="5">
        <f t="shared" si="426"/>
        <v>9801.8461538461543</v>
      </c>
    </row>
    <row r="5430" spans="1:17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 t="shared" si="423"/>
        <v>LOW</v>
      </c>
      <c r="J5430" s="2" t="str">
        <f t="shared" si="424"/>
        <v>LOW</v>
      </c>
      <c r="K5430" s="2">
        <v>0.24</v>
      </c>
      <c r="L5430" s="2">
        <v>9</v>
      </c>
      <c r="M5430" s="2" t="s">
        <v>23</v>
      </c>
      <c r="N5430" s="2">
        <v>578.53</v>
      </c>
      <c r="O5430" s="3" t="str">
        <f t="shared" si="425"/>
        <v>LOW</v>
      </c>
      <c r="P5430" t="str">
        <f t="shared" si="427"/>
        <v>HIGH IMPACT</v>
      </c>
      <c r="Q5430" s="5">
        <f t="shared" si="426"/>
        <v>2410.5416666666665</v>
      </c>
    </row>
    <row r="5431" spans="1:17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 t="shared" si="423"/>
        <v>HIGH</v>
      </c>
      <c r="J5431" s="2" t="str">
        <f t="shared" si="424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3" t="str">
        <f t="shared" si="425"/>
        <v>LOW</v>
      </c>
      <c r="P5431" t="str">
        <f t="shared" si="427"/>
        <v>HIGH IMPACT</v>
      </c>
      <c r="Q5431" s="5">
        <f t="shared" si="426"/>
        <v>2863.071428571428</v>
      </c>
    </row>
    <row r="5432" spans="1:17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 t="shared" si="423"/>
        <v>MEDIUM</v>
      </c>
      <c r="J5432" s="2" t="str">
        <f t="shared" si="424"/>
        <v>LOW</v>
      </c>
      <c r="K5432" s="2">
        <v>0.38</v>
      </c>
      <c r="L5432" s="2">
        <v>4</v>
      </c>
      <c r="M5432" s="2" t="s">
        <v>23</v>
      </c>
      <c r="N5432" s="2">
        <v>648</v>
      </c>
      <c r="O5432" s="3" t="str">
        <f t="shared" si="425"/>
        <v>HIGH</v>
      </c>
      <c r="P5432" t="str">
        <f t="shared" si="427"/>
        <v>HIGH IMPACT</v>
      </c>
      <c r="Q5432" s="5">
        <f t="shared" si="426"/>
        <v>1705.2631578947369</v>
      </c>
    </row>
    <row r="5433" spans="1:17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 t="shared" si="423"/>
        <v>LOW</v>
      </c>
      <c r="J5433" s="2" t="str">
        <f t="shared" si="424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s="3" t="str">
        <f t="shared" si="425"/>
        <v>LOW</v>
      </c>
      <c r="P5433" t="str">
        <f t="shared" si="427"/>
        <v>HIGH IMPACT</v>
      </c>
      <c r="Q5433" s="5">
        <f t="shared" si="426"/>
        <v>275.02325581395348</v>
      </c>
    </row>
    <row r="5434" spans="1:17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 t="shared" si="423"/>
        <v>LOW</v>
      </c>
      <c r="J5434" s="2" t="str">
        <f t="shared" si="424"/>
        <v>LOW</v>
      </c>
      <c r="K5434" s="2">
        <v>0.39</v>
      </c>
      <c r="L5434" s="2">
        <v>7</v>
      </c>
      <c r="M5434" s="2" t="s">
        <v>28</v>
      </c>
      <c r="N5434" s="2">
        <v>462.85</v>
      </c>
      <c r="O5434" s="3" t="str">
        <f t="shared" si="425"/>
        <v>LOW</v>
      </c>
      <c r="P5434" t="str">
        <f t="shared" si="427"/>
        <v>HIGH IMPACT</v>
      </c>
      <c r="Q5434" s="5">
        <f t="shared" si="426"/>
        <v>1186.7948717948718</v>
      </c>
    </row>
    <row r="5435" spans="1:17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 t="shared" si="423"/>
        <v>LOW</v>
      </c>
      <c r="J5435" s="2" t="str">
        <f t="shared" si="424"/>
        <v>LOW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3" t="str">
        <f t="shared" si="425"/>
        <v>LOW</v>
      </c>
      <c r="P5435" t="str">
        <f t="shared" si="427"/>
        <v>NORMAL</v>
      </c>
      <c r="Q5435" s="5">
        <f t="shared" si="426"/>
        <v>2785.5714285714284</v>
      </c>
    </row>
    <row r="5436" spans="1:17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 t="shared" si="423"/>
        <v>LOW</v>
      </c>
      <c r="J5436" s="2" t="str">
        <f t="shared" si="424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s="3" t="str">
        <f t="shared" si="425"/>
        <v>LOW</v>
      </c>
      <c r="P5436" t="str">
        <f t="shared" si="427"/>
        <v>NORMAL</v>
      </c>
      <c r="Q5436" s="5">
        <f t="shared" si="426"/>
        <v>4818.411764705882</v>
      </c>
    </row>
    <row r="5437" spans="1:17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 t="shared" si="423"/>
        <v>LOW</v>
      </c>
      <c r="J5437" s="2" t="str">
        <f t="shared" si="424"/>
        <v>LOW</v>
      </c>
      <c r="K5437" s="2">
        <v>0.11</v>
      </c>
      <c r="L5437" s="2">
        <v>7</v>
      </c>
      <c r="M5437" s="2" t="s">
        <v>23</v>
      </c>
      <c r="N5437" s="2">
        <v>565.12</v>
      </c>
      <c r="O5437" s="3" t="str">
        <f t="shared" si="425"/>
        <v>LOW</v>
      </c>
      <c r="P5437" t="str">
        <f t="shared" si="427"/>
        <v>NORMAL</v>
      </c>
      <c r="Q5437" s="5">
        <f t="shared" si="426"/>
        <v>5137.454545454545</v>
      </c>
    </row>
    <row r="5438" spans="1:17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 t="shared" si="423"/>
        <v>LOW</v>
      </c>
      <c r="J5438" s="2" t="str">
        <f t="shared" si="424"/>
        <v>LOW</v>
      </c>
      <c r="K5438" s="2">
        <v>0.02</v>
      </c>
      <c r="L5438" s="2">
        <v>6</v>
      </c>
      <c r="M5438" s="2" t="s">
        <v>28</v>
      </c>
      <c r="N5438" s="2">
        <v>365.74</v>
      </c>
      <c r="O5438" s="3" t="str">
        <f t="shared" si="425"/>
        <v>LOW</v>
      </c>
      <c r="P5438" t="str">
        <f t="shared" si="427"/>
        <v>NORMAL</v>
      </c>
      <c r="Q5438" s="5">
        <f t="shared" si="426"/>
        <v>18287</v>
      </c>
    </row>
    <row r="5439" spans="1:17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 t="shared" si="423"/>
        <v>LOW</v>
      </c>
      <c r="J5439" s="2" t="str">
        <f t="shared" si="424"/>
        <v>LOW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3" t="str">
        <f t="shared" si="425"/>
        <v>LOW</v>
      </c>
      <c r="P5439" t="str">
        <f t="shared" si="427"/>
        <v>HIGH IMPACT</v>
      </c>
      <c r="Q5439" s="5">
        <f t="shared" si="426"/>
        <v>849.4054054054053</v>
      </c>
    </row>
    <row r="5440" spans="1:17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 t="shared" si="423"/>
        <v>LOW</v>
      </c>
      <c r="J5440" s="2" t="str">
        <f t="shared" si="424"/>
        <v>LOW</v>
      </c>
      <c r="K5440" s="2">
        <v>0.21</v>
      </c>
      <c r="L5440" s="2">
        <v>9</v>
      </c>
      <c r="M5440" s="2" t="s">
        <v>17</v>
      </c>
      <c r="N5440" s="2">
        <v>189.96</v>
      </c>
      <c r="O5440" s="3" t="str">
        <f t="shared" si="425"/>
        <v>LOW</v>
      </c>
      <c r="P5440" t="str">
        <f t="shared" si="427"/>
        <v>HIGH IMPACT</v>
      </c>
      <c r="Q5440" s="5">
        <f t="shared" si="426"/>
        <v>904.57142857142867</v>
      </c>
    </row>
    <row r="5441" spans="1:17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 t="shared" si="423"/>
        <v>LOW</v>
      </c>
      <c r="J5441" s="2" t="str">
        <f t="shared" si="424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3" t="str">
        <f t="shared" si="425"/>
        <v>LOW</v>
      </c>
      <c r="P5441" t="str">
        <f t="shared" si="427"/>
        <v>NORMAL</v>
      </c>
      <c r="Q5441" s="5">
        <f t="shared" si="426"/>
        <v>1954.8571428571427</v>
      </c>
    </row>
    <row r="5442" spans="1:17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 t="shared" si="423"/>
        <v>LOW</v>
      </c>
      <c r="J5442" s="2" t="str">
        <f t="shared" si="424"/>
        <v>LOW</v>
      </c>
      <c r="K5442" s="2">
        <v>0.15</v>
      </c>
      <c r="L5442" s="2">
        <v>5</v>
      </c>
      <c r="M5442" s="2" t="s">
        <v>28</v>
      </c>
      <c r="N5442" s="2">
        <v>636.72</v>
      </c>
      <c r="O5442" s="3" t="str">
        <f t="shared" si="425"/>
        <v>LOW</v>
      </c>
      <c r="P5442" t="str">
        <f t="shared" si="427"/>
        <v>NORMAL</v>
      </c>
      <c r="Q5442" s="5">
        <f t="shared" si="426"/>
        <v>4244.8</v>
      </c>
    </row>
    <row r="5443" spans="1:17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 t="shared" ref="I5443:I5506" si="428">IF(H5443&gt;10000,"HIGH",IF(H5443&gt;5000,"MEDIUM","LOW"))</f>
        <v>LOW</v>
      </c>
      <c r="J5443" s="2" t="str">
        <f t="shared" ref="J5443:J5506" si="429">IF(H5443&gt;10000,"HIGH","LOW")</f>
        <v>LOW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3" t="str">
        <f t="shared" ref="O5443:O5506" si="430">IF(AND(H5443&gt;5000,N5443&gt;500),"HIGH","LOW")</f>
        <v>LOW</v>
      </c>
      <c r="P5443" t="str">
        <f t="shared" si="427"/>
        <v>NORMAL</v>
      </c>
      <c r="Q5443" s="5">
        <f t="shared" ref="Q5443:Q5506" si="431">IFERROR(N5443/K5443,"cant divide")</f>
        <v>3733.1428571428569</v>
      </c>
    </row>
    <row r="5444" spans="1:17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 t="shared" si="428"/>
        <v>LOW</v>
      </c>
      <c r="J5444" s="2" t="str">
        <f t="shared" si="429"/>
        <v>LOW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3" t="str">
        <f t="shared" si="430"/>
        <v>LOW</v>
      </c>
      <c r="P5444" t="str">
        <f t="shared" si="427"/>
        <v>HIGH IMPACT</v>
      </c>
      <c r="Q5444" s="5">
        <f t="shared" si="431"/>
        <v>796.85365853658539</v>
      </c>
    </row>
    <row r="5445" spans="1:17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 t="shared" si="428"/>
        <v>LOW</v>
      </c>
      <c r="J5445" s="2" t="str">
        <f t="shared" si="429"/>
        <v>LOW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3" t="str">
        <f t="shared" si="430"/>
        <v>LOW</v>
      </c>
      <c r="P5445" t="str">
        <f t="shared" si="427"/>
        <v>NORMAL</v>
      </c>
      <c r="Q5445" s="5">
        <f t="shared" si="431"/>
        <v>2408</v>
      </c>
    </row>
    <row r="5446" spans="1:17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 t="shared" si="428"/>
        <v>LOW</v>
      </c>
      <c r="J5446" s="2" t="str">
        <f t="shared" si="429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s="3" t="str">
        <f t="shared" si="430"/>
        <v>LOW</v>
      </c>
      <c r="P5446" t="str">
        <f t="shared" si="427"/>
        <v>NORMAL</v>
      </c>
      <c r="Q5446" s="5">
        <f t="shared" si="431"/>
        <v>4040.4705882352937</v>
      </c>
    </row>
    <row r="5447" spans="1:17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 t="shared" si="428"/>
        <v>LOW</v>
      </c>
      <c r="J5447" s="2" t="str">
        <f t="shared" si="429"/>
        <v>LOW</v>
      </c>
      <c r="K5447" s="2">
        <v>0</v>
      </c>
      <c r="L5447" s="2">
        <v>7</v>
      </c>
      <c r="M5447" s="2" t="s">
        <v>17</v>
      </c>
      <c r="N5447" s="2">
        <v>220.18</v>
      </c>
      <c r="O5447" s="3" t="str">
        <f t="shared" si="430"/>
        <v>LOW</v>
      </c>
      <c r="P5447" t="str">
        <f t="shared" si="427"/>
        <v>NORMAL</v>
      </c>
      <c r="Q5447" s="5" t="str">
        <f t="shared" si="431"/>
        <v>cant divide</v>
      </c>
    </row>
    <row r="5448" spans="1:17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 t="shared" si="428"/>
        <v>LOW</v>
      </c>
      <c r="J5448" s="2" t="str">
        <f t="shared" si="429"/>
        <v>LOW</v>
      </c>
      <c r="K5448" s="2">
        <v>0.22</v>
      </c>
      <c r="L5448" s="2">
        <v>2</v>
      </c>
      <c r="M5448" s="2" t="s">
        <v>23</v>
      </c>
      <c r="N5448" s="2">
        <v>61.24</v>
      </c>
      <c r="O5448" s="3" t="str">
        <f t="shared" si="430"/>
        <v>LOW</v>
      </c>
      <c r="P5448" t="str">
        <f t="shared" ref="P5448:P5511" si="432">IF(OR(H5448&gt;5000,K5448&gt;0.2),"HIGH IMPACT","NORMAL")</f>
        <v>HIGH IMPACT</v>
      </c>
      <c r="Q5448" s="5">
        <f t="shared" si="431"/>
        <v>278.36363636363637</v>
      </c>
    </row>
    <row r="5449" spans="1:17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 t="shared" si="428"/>
        <v>LOW</v>
      </c>
      <c r="J5449" s="2" t="str">
        <f t="shared" si="429"/>
        <v>LOW</v>
      </c>
      <c r="K5449" s="2">
        <v>0.18</v>
      </c>
      <c r="L5449" s="2">
        <v>6</v>
      </c>
      <c r="M5449" s="2" t="s">
        <v>17</v>
      </c>
      <c r="N5449" s="2">
        <v>424.68</v>
      </c>
      <c r="O5449" s="3" t="str">
        <f t="shared" si="430"/>
        <v>LOW</v>
      </c>
      <c r="P5449" t="str">
        <f t="shared" si="432"/>
        <v>NORMAL</v>
      </c>
      <c r="Q5449" s="5">
        <f t="shared" si="431"/>
        <v>2359.3333333333335</v>
      </c>
    </row>
    <row r="5450" spans="1:17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 t="shared" si="428"/>
        <v>MEDIUM</v>
      </c>
      <c r="J5450" s="2" t="str">
        <f t="shared" si="429"/>
        <v>LOW</v>
      </c>
      <c r="K5450" s="2">
        <v>0.36</v>
      </c>
      <c r="L5450" s="2">
        <v>4</v>
      </c>
      <c r="M5450" s="2" t="s">
        <v>28</v>
      </c>
      <c r="N5450" s="2">
        <v>440.04</v>
      </c>
      <c r="O5450" s="3" t="str">
        <f t="shared" si="430"/>
        <v>LOW</v>
      </c>
      <c r="P5450" t="str">
        <f t="shared" si="432"/>
        <v>HIGH IMPACT</v>
      </c>
      <c r="Q5450" s="5">
        <f t="shared" si="431"/>
        <v>1222.3333333333335</v>
      </c>
    </row>
    <row r="5451" spans="1:17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 t="shared" si="428"/>
        <v>LOW</v>
      </c>
      <c r="J5451" s="2" t="str">
        <f t="shared" si="429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s="3" t="str">
        <f t="shared" si="430"/>
        <v>LOW</v>
      </c>
      <c r="P5451" t="str">
        <f t="shared" si="432"/>
        <v>HIGH IMPACT</v>
      </c>
      <c r="Q5451" s="5">
        <f t="shared" si="431"/>
        <v>1275.5555555555557</v>
      </c>
    </row>
    <row r="5452" spans="1:17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 t="shared" si="428"/>
        <v>LOW</v>
      </c>
      <c r="J5452" s="2" t="str">
        <f t="shared" si="429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3" t="str">
        <f t="shared" si="430"/>
        <v>LOW</v>
      </c>
      <c r="P5452" t="str">
        <f t="shared" si="432"/>
        <v>NORMAL</v>
      </c>
      <c r="Q5452" s="5">
        <f t="shared" si="431"/>
        <v>6516.5000000000009</v>
      </c>
    </row>
    <row r="5453" spans="1:17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 t="shared" si="428"/>
        <v>LOW</v>
      </c>
      <c r="J5453" s="2" t="str">
        <f t="shared" si="429"/>
        <v>LOW</v>
      </c>
      <c r="K5453" s="2">
        <v>0.06</v>
      </c>
      <c r="L5453" s="2">
        <v>1</v>
      </c>
      <c r="M5453" s="2" t="s">
        <v>17</v>
      </c>
      <c r="N5453" s="2">
        <v>389.68</v>
      </c>
      <c r="O5453" s="3" t="str">
        <f t="shared" si="430"/>
        <v>LOW</v>
      </c>
      <c r="P5453" t="str">
        <f t="shared" si="432"/>
        <v>NORMAL</v>
      </c>
      <c r="Q5453" s="5">
        <f t="shared" si="431"/>
        <v>6494.666666666667</v>
      </c>
    </row>
    <row r="5454" spans="1:17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 t="shared" si="428"/>
        <v>LOW</v>
      </c>
      <c r="J5454" s="2" t="str">
        <f t="shared" si="429"/>
        <v>LOW</v>
      </c>
      <c r="K5454" s="2">
        <v>0.45</v>
      </c>
      <c r="L5454" s="2">
        <v>5</v>
      </c>
      <c r="M5454" s="2" t="s">
        <v>28</v>
      </c>
      <c r="N5454" s="2">
        <v>153.94</v>
      </c>
      <c r="O5454" s="3" t="str">
        <f t="shared" si="430"/>
        <v>LOW</v>
      </c>
      <c r="P5454" t="str">
        <f t="shared" si="432"/>
        <v>HIGH IMPACT</v>
      </c>
      <c r="Q5454" s="5">
        <f t="shared" si="431"/>
        <v>342.0888888888889</v>
      </c>
    </row>
    <row r="5455" spans="1:17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 t="shared" si="428"/>
        <v>LOW</v>
      </c>
      <c r="J5455" s="2" t="str">
        <f t="shared" si="429"/>
        <v>LOW</v>
      </c>
      <c r="K5455" s="2">
        <v>0.4</v>
      </c>
      <c r="L5455" s="2">
        <v>9</v>
      </c>
      <c r="M5455" s="2" t="s">
        <v>17</v>
      </c>
      <c r="N5455" s="2">
        <v>282.94</v>
      </c>
      <c r="O5455" s="3" t="str">
        <f t="shared" si="430"/>
        <v>LOW</v>
      </c>
      <c r="P5455" t="str">
        <f t="shared" si="432"/>
        <v>HIGH IMPACT</v>
      </c>
      <c r="Q5455" s="5">
        <f t="shared" si="431"/>
        <v>707.34999999999991</v>
      </c>
    </row>
    <row r="5456" spans="1:17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 t="shared" si="428"/>
        <v>LOW</v>
      </c>
      <c r="J5456" s="2" t="str">
        <f t="shared" si="429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s="3" t="str">
        <f t="shared" si="430"/>
        <v>LOW</v>
      </c>
      <c r="P5456" t="str">
        <f t="shared" si="432"/>
        <v>NORMAL</v>
      </c>
      <c r="Q5456" s="5">
        <f t="shared" si="431"/>
        <v>3535</v>
      </c>
    </row>
    <row r="5457" spans="1:17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 t="shared" si="428"/>
        <v>LOW</v>
      </c>
      <c r="J5457" s="2" t="str">
        <f t="shared" si="429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s="3" t="str">
        <f t="shared" si="430"/>
        <v>LOW</v>
      </c>
      <c r="P5457" t="str">
        <f t="shared" si="432"/>
        <v>NORMAL</v>
      </c>
      <c r="Q5457" s="5">
        <f t="shared" si="431"/>
        <v>590.875</v>
      </c>
    </row>
    <row r="5458" spans="1:17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 t="shared" si="428"/>
        <v>LOW</v>
      </c>
      <c r="J5458" s="2" t="str">
        <f t="shared" si="429"/>
        <v>LOW</v>
      </c>
      <c r="K5458" s="2">
        <v>0.13</v>
      </c>
      <c r="L5458" s="2">
        <v>8</v>
      </c>
      <c r="M5458" s="2" t="s">
        <v>23</v>
      </c>
      <c r="N5458" s="2">
        <v>359.45</v>
      </c>
      <c r="O5458" s="3" t="str">
        <f t="shared" si="430"/>
        <v>LOW</v>
      </c>
      <c r="P5458" t="str">
        <f t="shared" si="432"/>
        <v>NORMAL</v>
      </c>
      <c r="Q5458" s="5">
        <f t="shared" si="431"/>
        <v>2765</v>
      </c>
    </row>
    <row r="5459" spans="1:17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 t="shared" si="428"/>
        <v>MEDIUM</v>
      </c>
      <c r="J5459" s="2" t="str">
        <f t="shared" si="429"/>
        <v>LOW</v>
      </c>
      <c r="K5459" s="2">
        <v>0.33</v>
      </c>
      <c r="L5459" s="2">
        <v>5</v>
      </c>
      <c r="M5459" s="2" t="s">
        <v>17</v>
      </c>
      <c r="N5459" s="2">
        <v>182.7</v>
      </c>
      <c r="O5459" s="3" t="str">
        <f t="shared" si="430"/>
        <v>LOW</v>
      </c>
      <c r="P5459" t="str">
        <f t="shared" si="432"/>
        <v>HIGH IMPACT</v>
      </c>
      <c r="Q5459" s="5">
        <f t="shared" si="431"/>
        <v>553.63636363636363</v>
      </c>
    </row>
    <row r="5460" spans="1:17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 t="shared" si="428"/>
        <v>LOW</v>
      </c>
      <c r="J5460" s="2" t="str">
        <f t="shared" si="429"/>
        <v>LOW</v>
      </c>
      <c r="K5460" s="2">
        <v>0.47</v>
      </c>
      <c r="L5460" s="2">
        <v>8</v>
      </c>
      <c r="M5460" s="2" t="s">
        <v>23</v>
      </c>
      <c r="N5460" s="2">
        <v>701.61</v>
      </c>
      <c r="O5460" s="3" t="str">
        <f t="shared" si="430"/>
        <v>LOW</v>
      </c>
      <c r="P5460" t="str">
        <f t="shared" si="432"/>
        <v>HIGH IMPACT</v>
      </c>
      <c r="Q5460" s="5">
        <f t="shared" si="431"/>
        <v>1492.7872340425533</v>
      </c>
    </row>
    <row r="5461" spans="1:17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 t="shared" si="428"/>
        <v>LOW</v>
      </c>
      <c r="J5461" s="2" t="str">
        <f t="shared" si="429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s="3" t="str">
        <f t="shared" si="430"/>
        <v>LOW</v>
      </c>
      <c r="P5461" t="str">
        <f t="shared" si="432"/>
        <v>HIGH IMPACT</v>
      </c>
      <c r="Q5461" s="5">
        <f t="shared" si="431"/>
        <v>1193.2903225806451</v>
      </c>
    </row>
    <row r="5462" spans="1:17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 t="shared" si="428"/>
        <v>LOW</v>
      </c>
      <c r="J5462" s="2" t="str">
        <f t="shared" si="429"/>
        <v>LOW</v>
      </c>
      <c r="K5462" s="2">
        <v>0.01</v>
      </c>
      <c r="L5462" s="2">
        <v>7</v>
      </c>
      <c r="M5462" s="2" t="s">
        <v>28</v>
      </c>
      <c r="N5462" s="2">
        <v>558.37</v>
      </c>
      <c r="O5462" s="3" t="str">
        <f t="shared" si="430"/>
        <v>LOW</v>
      </c>
      <c r="P5462" t="str">
        <f t="shared" si="432"/>
        <v>NORMAL</v>
      </c>
      <c r="Q5462" s="5">
        <f t="shared" si="431"/>
        <v>55837</v>
      </c>
    </row>
    <row r="5463" spans="1:17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 t="shared" si="428"/>
        <v>HIGH</v>
      </c>
      <c r="J5463" s="2" t="str">
        <f t="shared" si="429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s="3" t="str">
        <f t="shared" si="430"/>
        <v>LOW</v>
      </c>
      <c r="P5463" t="str">
        <f t="shared" si="432"/>
        <v>HIGH IMPACT</v>
      </c>
      <c r="Q5463" s="5">
        <f t="shared" si="431"/>
        <v>134.99999999999997</v>
      </c>
    </row>
    <row r="5464" spans="1:17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 t="shared" si="428"/>
        <v>MEDIUM</v>
      </c>
      <c r="J5464" s="2" t="str">
        <f t="shared" si="429"/>
        <v>LOW</v>
      </c>
      <c r="K5464" s="2">
        <v>0.47</v>
      </c>
      <c r="L5464" s="2">
        <v>2</v>
      </c>
      <c r="M5464" s="2" t="s">
        <v>23</v>
      </c>
      <c r="N5464" s="2">
        <v>149.41</v>
      </c>
      <c r="O5464" s="3" t="str">
        <f t="shared" si="430"/>
        <v>LOW</v>
      </c>
      <c r="P5464" t="str">
        <f t="shared" si="432"/>
        <v>HIGH IMPACT</v>
      </c>
      <c r="Q5464" s="5">
        <f t="shared" si="431"/>
        <v>317.89361702127661</v>
      </c>
    </row>
    <row r="5465" spans="1:17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 t="shared" si="428"/>
        <v>LOW</v>
      </c>
      <c r="J5465" s="2" t="str">
        <f t="shared" si="429"/>
        <v>LOW</v>
      </c>
      <c r="K5465" s="2">
        <v>0.18</v>
      </c>
      <c r="L5465" s="2">
        <v>7</v>
      </c>
      <c r="M5465" s="2" t="s">
        <v>17</v>
      </c>
      <c r="N5465" s="2">
        <v>256.18</v>
      </c>
      <c r="O5465" s="3" t="str">
        <f t="shared" si="430"/>
        <v>LOW</v>
      </c>
      <c r="P5465" t="str">
        <f t="shared" si="432"/>
        <v>NORMAL</v>
      </c>
      <c r="Q5465" s="5">
        <f t="shared" si="431"/>
        <v>1423.2222222222224</v>
      </c>
    </row>
    <row r="5466" spans="1:17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 t="shared" si="428"/>
        <v>LOW</v>
      </c>
      <c r="J5466" s="2" t="str">
        <f t="shared" si="429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s="3" t="str">
        <f t="shared" si="430"/>
        <v>LOW</v>
      </c>
      <c r="P5466" t="str">
        <f t="shared" si="432"/>
        <v>HIGH IMPACT</v>
      </c>
      <c r="Q5466" s="5">
        <f t="shared" si="431"/>
        <v>436.2340425531915</v>
      </c>
    </row>
    <row r="5467" spans="1:17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 t="shared" si="428"/>
        <v>MEDIUM</v>
      </c>
      <c r="J5467" s="2" t="str">
        <f t="shared" si="429"/>
        <v>LOW</v>
      </c>
      <c r="K5467" s="2">
        <v>0.34</v>
      </c>
      <c r="L5467" s="2">
        <v>4</v>
      </c>
      <c r="M5467" s="2" t="s">
        <v>17</v>
      </c>
      <c r="N5467" s="2">
        <v>230.64</v>
      </c>
      <c r="O5467" s="3" t="str">
        <f t="shared" si="430"/>
        <v>LOW</v>
      </c>
      <c r="P5467" t="str">
        <f t="shared" si="432"/>
        <v>HIGH IMPACT</v>
      </c>
      <c r="Q5467" s="5">
        <f t="shared" si="431"/>
        <v>678.35294117647049</v>
      </c>
    </row>
    <row r="5468" spans="1:17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 t="shared" si="428"/>
        <v>LOW</v>
      </c>
      <c r="J5468" s="2" t="str">
        <f t="shared" si="429"/>
        <v>LOW</v>
      </c>
      <c r="K5468" s="2">
        <v>0.09</v>
      </c>
      <c r="L5468" s="2">
        <v>6</v>
      </c>
      <c r="M5468" s="2" t="s">
        <v>23</v>
      </c>
      <c r="N5468" s="2">
        <v>168.66</v>
      </c>
      <c r="O5468" s="3" t="str">
        <f t="shared" si="430"/>
        <v>LOW</v>
      </c>
      <c r="P5468" t="str">
        <f t="shared" si="432"/>
        <v>NORMAL</v>
      </c>
      <c r="Q5468" s="5">
        <f t="shared" si="431"/>
        <v>1874</v>
      </c>
    </row>
    <row r="5469" spans="1:17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 t="shared" si="428"/>
        <v>LOW</v>
      </c>
      <c r="J5469" s="2" t="str">
        <f t="shared" si="429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3" t="str">
        <f t="shared" si="430"/>
        <v>LOW</v>
      </c>
      <c r="P5469" t="str">
        <f t="shared" si="432"/>
        <v>NORMAL</v>
      </c>
      <c r="Q5469" s="5">
        <f t="shared" si="431"/>
        <v>1897.1428571428571</v>
      </c>
    </row>
    <row r="5470" spans="1:17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 t="shared" si="428"/>
        <v>LOW</v>
      </c>
      <c r="J5470" s="2" t="str">
        <f t="shared" si="429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s="3" t="str">
        <f t="shared" si="430"/>
        <v>LOW</v>
      </c>
      <c r="P5470" t="str">
        <f t="shared" si="432"/>
        <v>NORMAL</v>
      </c>
      <c r="Q5470" s="5">
        <f t="shared" si="431"/>
        <v>1032.6666666666667</v>
      </c>
    </row>
    <row r="5471" spans="1:17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 t="shared" si="428"/>
        <v>LOW</v>
      </c>
      <c r="J5471" s="2" t="str">
        <f t="shared" si="429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s="3" t="str">
        <f t="shared" si="430"/>
        <v>LOW</v>
      </c>
      <c r="P5471" t="str">
        <f t="shared" si="432"/>
        <v>HIGH IMPACT</v>
      </c>
      <c r="Q5471" s="5">
        <f t="shared" si="431"/>
        <v>1025.8285714285716</v>
      </c>
    </row>
    <row r="5472" spans="1:17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 t="shared" si="428"/>
        <v>LOW</v>
      </c>
      <c r="J5472" s="2" t="str">
        <f t="shared" si="429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3" t="str">
        <f t="shared" si="430"/>
        <v>LOW</v>
      </c>
      <c r="P5472" t="str">
        <f t="shared" si="432"/>
        <v>HIGH IMPACT</v>
      </c>
      <c r="Q5472" s="5">
        <f t="shared" si="431"/>
        <v>897.06896551724139</v>
      </c>
    </row>
    <row r="5473" spans="1:17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 t="shared" si="428"/>
        <v>LOW</v>
      </c>
      <c r="J5473" s="2" t="str">
        <f t="shared" si="429"/>
        <v>LOW</v>
      </c>
      <c r="K5473" s="2">
        <v>0.23</v>
      </c>
      <c r="L5473" s="2">
        <v>4</v>
      </c>
      <c r="M5473" s="2" t="s">
        <v>28</v>
      </c>
      <c r="N5473" s="2">
        <v>449.07</v>
      </c>
      <c r="O5473" s="3" t="str">
        <f t="shared" si="430"/>
        <v>LOW</v>
      </c>
      <c r="P5473" t="str">
        <f t="shared" si="432"/>
        <v>HIGH IMPACT</v>
      </c>
      <c r="Q5473" s="5">
        <f t="shared" si="431"/>
        <v>1952.478260869565</v>
      </c>
    </row>
    <row r="5474" spans="1:17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 t="shared" si="428"/>
        <v>HIGH</v>
      </c>
      <c r="J5474" s="2" t="str">
        <f t="shared" si="429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s="3" t="str">
        <f t="shared" si="430"/>
        <v>LOW</v>
      </c>
      <c r="P5474" t="str">
        <f t="shared" si="432"/>
        <v>HIGH IMPACT</v>
      </c>
      <c r="Q5474" s="5">
        <f t="shared" si="431"/>
        <v>828.38461538461536</v>
      </c>
    </row>
    <row r="5475" spans="1:17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 t="shared" si="428"/>
        <v>LOW</v>
      </c>
      <c r="J5475" s="2" t="str">
        <f t="shared" si="429"/>
        <v>LOW</v>
      </c>
      <c r="K5475" s="2">
        <v>0.45</v>
      </c>
      <c r="L5475" s="2">
        <v>9</v>
      </c>
      <c r="M5475" s="2" t="s">
        <v>23</v>
      </c>
      <c r="N5475" s="2">
        <v>237.51</v>
      </c>
      <c r="O5475" s="3" t="str">
        <f t="shared" si="430"/>
        <v>LOW</v>
      </c>
      <c r="P5475" t="str">
        <f t="shared" si="432"/>
        <v>HIGH IMPACT</v>
      </c>
      <c r="Q5475" s="5">
        <f t="shared" si="431"/>
        <v>527.79999999999995</v>
      </c>
    </row>
    <row r="5476" spans="1:17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 t="shared" si="428"/>
        <v>LOW</v>
      </c>
      <c r="J5476" s="2" t="str">
        <f t="shared" si="429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s="3" t="str">
        <f t="shared" si="430"/>
        <v>LOW</v>
      </c>
      <c r="P5476" t="str">
        <f t="shared" si="432"/>
        <v>NORMAL</v>
      </c>
      <c r="Q5476" s="5">
        <f t="shared" si="431"/>
        <v>1552.7272727272727</v>
      </c>
    </row>
    <row r="5477" spans="1:17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 t="shared" si="428"/>
        <v>MEDIUM</v>
      </c>
      <c r="J5477" s="2" t="str">
        <f t="shared" si="429"/>
        <v>LOW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3" t="str">
        <f t="shared" si="430"/>
        <v>HIGH</v>
      </c>
      <c r="P5477" t="str">
        <f t="shared" si="432"/>
        <v>HIGH IMPACT</v>
      </c>
      <c r="Q5477" s="5">
        <f t="shared" si="431"/>
        <v>6958.3571428571422</v>
      </c>
    </row>
    <row r="5478" spans="1:17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 t="shared" si="428"/>
        <v>LOW</v>
      </c>
      <c r="J5478" s="2" t="str">
        <f t="shared" si="429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s="3" t="str">
        <f t="shared" si="430"/>
        <v>LOW</v>
      </c>
      <c r="P5478" t="str">
        <f t="shared" si="432"/>
        <v>NORMAL</v>
      </c>
      <c r="Q5478" s="5">
        <f t="shared" si="431"/>
        <v>3226</v>
      </c>
    </row>
    <row r="5479" spans="1:17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 t="shared" si="428"/>
        <v>LOW</v>
      </c>
      <c r="J5479" s="2" t="str">
        <f t="shared" si="429"/>
        <v>LOW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3" t="str">
        <f t="shared" si="430"/>
        <v>LOW</v>
      </c>
      <c r="P5479" t="str">
        <f t="shared" si="432"/>
        <v>NORMAL</v>
      </c>
      <c r="Q5479" s="5">
        <f t="shared" si="431"/>
        <v>2148.7142857142853</v>
      </c>
    </row>
    <row r="5480" spans="1:17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 t="shared" si="428"/>
        <v>LOW</v>
      </c>
      <c r="J5480" s="2" t="str">
        <f t="shared" si="429"/>
        <v>LOW</v>
      </c>
      <c r="K5480" s="2">
        <v>0.46</v>
      </c>
      <c r="L5480" s="2">
        <v>2</v>
      </c>
      <c r="M5480" s="2" t="s">
        <v>17</v>
      </c>
      <c r="N5480" s="2">
        <v>258.27</v>
      </c>
      <c r="O5480" s="3" t="str">
        <f t="shared" si="430"/>
        <v>LOW</v>
      </c>
      <c r="P5480" t="str">
        <f t="shared" si="432"/>
        <v>HIGH IMPACT</v>
      </c>
      <c r="Q5480" s="5">
        <f t="shared" si="431"/>
        <v>561.45652173913038</v>
      </c>
    </row>
    <row r="5481" spans="1:17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 t="shared" si="428"/>
        <v>MEDIUM</v>
      </c>
      <c r="J5481" s="2" t="str">
        <f t="shared" si="429"/>
        <v>LOW</v>
      </c>
      <c r="K5481" s="2">
        <v>0.09</v>
      </c>
      <c r="L5481" s="2">
        <v>9</v>
      </c>
      <c r="M5481" s="2" t="s">
        <v>23</v>
      </c>
      <c r="N5481" s="2">
        <v>108.55</v>
      </c>
      <c r="O5481" s="3" t="str">
        <f t="shared" si="430"/>
        <v>LOW</v>
      </c>
      <c r="P5481" t="str">
        <f t="shared" si="432"/>
        <v>HIGH IMPACT</v>
      </c>
      <c r="Q5481" s="5">
        <f t="shared" si="431"/>
        <v>1206.1111111111111</v>
      </c>
    </row>
    <row r="5482" spans="1:17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 t="shared" si="428"/>
        <v>LOW</v>
      </c>
      <c r="J5482" s="2" t="str">
        <f t="shared" si="429"/>
        <v>LOW</v>
      </c>
      <c r="K5482" s="2">
        <v>0.1</v>
      </c>
      <c r="L5482" s="2">
        <v>8</v>
      </c>
      <c r="M5482" s="2" t="s">
        <v>28</v>
      </c>
      <c r="N5482" s="2">
        <v>175.8</v>
      </c>
      <c r="O5482" s="3" t="str">
        <f t="shared" si="430"/>
        <v>LOW</v>
      </c>
      <c r="P5482" t="str">
        <f t="shared" si="432"/>
        <v>NORMAL</v>
      </c>
      <c r="Q5482" s="5">
        <f t="shared" si="431"/>
        <v>1758</v>
      </c>
    </row>
    <row r="5483" spans="1:17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 t="shared" si="428"/>
        <v>LOW</v>
      </c>
      <c r="J5483" s="2" t="str">
        <f t="shared" si="429"/>
        <v>LOW</v>
      </c>
      <c r="K5483" s="2">
        <v>0.3</v>
      </c>
      <c r="L5483" s="2">
        <v>7</v>
      </c>
      <c r="M5483" s="2" t="s">
        <v>23</v>
      </c>
      <c r="N5483" s="2">
        <v>543.54</v>
      </c>
      <c r="O5483" s="3" t="str">
        <f t="shared" si="430"/>
        <v>LOW</v>
      </c>
      <c r="P5483" t="str">
        <f t="shared" si="432"/>
        <v>HIGH IMPACT</v>
      </c>
      <c r="Q5483" s="5">
        <f t="shared" si="431"/>
        <v>1811.8</v>
      </c>
    </row>
    <row r="5484" spans="1:17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 t="shared" si="428"/>
        <v>LOW</v>
      </c>
      <c r="J5484" s="2" t="str">
        <f t="shared" si="429"/>
        <v>LOW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3" t="str">
        <f t="shared" si="430"/>
        <v>LOW</v>
      </c>
      <c r="P5484" t="str">
        <f t="shared" si="432"/>
        <v>HIGH IMPACT</v>
      </c>
      <c r="Q5484" s="5">
        <f t="shared" si="431"/>
        <v>3084.6428571428569</v>
      </c>
    </row>
    <row r="5485" spans="1:17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 t="shared" si="428"/>
        <v>MEDIUM</v>
      </c>
      <c r="J5485" s="2" t="str">
        <f t="shared" si="429"/>
        <v>LOW</v>
      </c>
      <c r="K5485" s="2">
        <v>0.09</v>
      </c>
      <c r="L5485" s="2">
        <v>2</v>
      </c>
      <c r="M5485" s="2" t="s">
        <v>23</v>
      </c>
      <c r="N5485" s="2">
        <v>188.84</v>
      </c>
      <c r="O5485" s="3" t="str">
        <f t="shared" si="430"/>
        <v>LOW</v>
      </c>
      <c r="P5485" t="str">
        <f t="shared" si="432"/>
        <v>HIGH IMPACT</v>
      </c>
      <c r="Q5485" s="5">
        <f t="shared" si="431"/>
        <v>2098.2222222222222</v>
      </c>
    </row>
    <row r="5486" spans="1:17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 t="shared" si="428"/>
        <v>LOW</v>
      </c>
      <c r="J5486" s="2" t="str">
        <f t="shared" si="429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s="3" t="str">
        <f t="shared" si="430"/>
        <v>LOW</v>
      </c>
      <c r="P5486" t="str">
        <f t="shared" si="432"/>
        <v>NORMAL</v>
      </c>
      <c r="Q5486" s="5">
        <f t="shared" si="431"/>
        <v>9193.25</v>
      </c>
    </row>
    <row r="5487" spans="1:17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 t="shared" si="428"/>
        <v>LOW</v>
      </c>
      <c r="J5487" s="2" t="str">
        <f t="shared" si="429"/>
        <v>LOW</v>
      </c>
      <c r="K5487" s="2">
        <v>0.06</v>
      </c>
      <c r="L5487" s="2">
        <v>7</v>
      </c>
      <c r="M5487" s="2" t="s">
        <v>28</v>
      </c>
      <c r="N5487" s="2">
        <v>366.23</v>
      </c>
      <c r="O5487" s="3" t="str">
        <f t="shared" si="430"/>
        <v>LOW</v>
      </c>
      <c r="P5487" t="str">
        <f t="shared" si="432"/>
        <v>NORMAL</v>
      </c>
      <c r="Q5487" s="5">
        <f t="shared" si="431"/>
        <v>6103.8333333333339</v>
      </c>
    </row>
    <row r="5488" spans="1:17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 t="shared" si="428"/>
        <v>MEDIUM</v>
      </c>
      <c r="J5488" s="2" t="str">
        <f t="shared" si="429"/>
        <v>LOW</v>
      </c>
      <c r="K5488" s="2">
        <v>0.43</v>
      </c>
      <c r="L5488" s="2">
        <v>6</v>
      </c>
      <c r="M5488" s="2" t="s">
        <v>28</v>
      </c>
      <c r="N5488" s="2">
        <v>300.88</v>
      </c>
      <c r="O5488" s="3" t="str">
        <f t="shared" si="430"/>
        <v>LOW</v>
      </c>
      <c r="P5488" t="str">
        <f t="shared" si="432"/>
        <v>HIGH IMPACT</v>
      </c>
      <c r="Q5488" s="5">
        <f t="shared" si="431"/>
        <v>699.72093023255809</v>
      </c>
    </row>
    <row r="5489" spans="1:17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 t="shared" si="428"/>
        <v>LOW</v>
      </c>
      <c r="J5489" s="2" t="str">
        <f t="shared" si="429"/>
        <v>LOW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3" t="str">
        <f t="shared" si="430"/>
        <v>LOW</v>
      </c>
      <c r="P5489" t="str">
        <f t="shared" si="432"/>
        <v>HIGH IMPACT</v>
      </c>
      <c r="Q5489" s="5">
        <f t="shared" si="431"/>
        <v>782.30303030303037</v>
      </c>
    </row>
    <row r="5490" spans="1:17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 t="shared" si="428"/>
        <v>LOW</v>
      </c>
      <c r="J5490" s="2" t="str">
        <f t="shared" si="429"/>
        <v>LOW</v>
      </c>
      <c r="K5490" s="2">
        <v>0.48</v>
      </c>
      <c r="L5490" s="2">
        <v>6</v>
      </c>
      <c r="M5490" s="2" t="s">
        <v>17</v>
      </c>
      <c r="N5490" s="2">
        <v>255.92</v>
      </c>
      <c r="O5490" s="3" t="str">
        <f t="shared" si="430"/>
        <v>LOW</v>
      </c>
      <c r="P5490" t="str">
        <f t="shared" si="432"/>
        <v>HIGH IMPACT</v>
      </c>
      <c r="Q5490" s="5">
        <f t="shared" si="431"/>
        <v>533.16666666666663</v>
      </c>
    </row>
    <row r="5491" spans="1:17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 t="shared" si="428"/>
        <v>LOW</v>
      </c>
      <c r="J5491" s="2" t="str">
        <f t="shared" si="429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s="3" t="str">
        <f t="shared" si="430"/>
        <v>LOW</v>
      </c>
      <c r="P5491" t="str">
        <f t="shared" si="432"/>
        <v>NORMAL</v>
      </c>
      <c r="Q5491" s="5">
        <f t="shared" si="431"/>
        <v>534.125</v>
      </c>
    </row>
    <row r="5492" spans="1:17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 t="shared" si="428"/>
        <v>LOW</v>
      </c>
      <c r="J5492" s="2" t="str">
        <f t="shared" si="429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s="3" t="str">
        <f t="shared" si="430"/>
        <v>LOW</v>
      </c>
      <c r="P5492" t="str">
        <f t="shared" si="432"/>
        <v>HIGH IMPACT</v>
      </c>
      <c r="Q5492" s="5">
        <f t="shared" si="431"/>
        <v>294.43478260869563</v>
      </c>
    </row>
    <row r="5493" spans="1:17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 t="shared" si="428"/>
        <v>LOW</v>
      </c>
      <c r="J5493" s="2" t="str">
        <f t="shared" si="429"/>
        <v>LOW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3" t="str">
        <f t="shared" si="430"/>
        <v>LOW</v>
      </c>
      <c r="P5493" t="str">
        <f t="shared" si="432"/>
        <v>HIGH IMPACT</v>
      </c>
      <c r="Q5493" s="5">
        <f t="shared" si="431"/>
        <v>1706.9729729729731</v>
      </c>
    </row>
    <row r="5494" spans="1:17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 t="shared" si="428"/>
        <v>LOW</v>
      </c>
      <c r="J5494" s="2" t="str">
        <f t="shared" si="429"/>
        <v>LOW</v>
      </c>
      <c r="K5494" s="2">
        <v>0.11</v>
      </c>
      <c r="L5494" s="2">
        <v>9</v>
      </c>
      <c r="M5494" s="2" t="s">
        <v>28</v>
      </c>
      <c r="N5494" s="2">
        <v>967.12</v>
      </c>
      <c r="O5494" s="3" t="str">
        <f t="shared" si="430"/>
        <v>LOW</v>
      </c>
      <c r="P5494" t="str">
        <f t="shared" si="432"/>
        <v>NORMAL</v>
      </c>
      <c r="Q5494" s="5">
        <f t="shared" si="431"/>
        <v>8792</v>
      </c>
    </row>
    <row r="5495" spans="1:17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 t="shared" si="428"/>
        <v>MEDIUM</v>
      </c>
      <c r="J5495" s="2" t="str">
        <f t="shared" si="429"/>
        <v>LOW</v>
      </c>
      <c r="K5495" s="2">
        <v>0.34</v>
      </c>
      <c r="L5495" s="2">
        <v>8</v>
      </c>
      <c r="M5495" s="2" t="s">
        <v>23</v>
      </c>
      <c r="N5495" s="2">
        <v>234.82</v>
      </c>
      <c r="O5495" s="3" t="str">
        <f t="shared" si="430"/>
        <v>LOW</v>
      </c>
      <c r="P5495" t="str">
        <f t="shared" si="432"/>
        <v>HIGH IMPACT</v>
      </c>
      <c r="Q5495" s="5">
        <f t="shared" si="431"/>
        <v>690.64705882352939</v>
      </c>
    </row>
    <row r="5496" spans="1:17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 t="shared" si="428"/>
        <v>LOW</v>
      </c>
      <c r="J5496" s="2" t="str">
        <f t="shared" si="429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s="3" t="str">
        <f t="shared" si="430"/>
        <v>LOW</v>
      </c>
      <c r="P5496" t="str">
        <f t="shared" si="432"/>
        <v>HIGH IMPACT</v>
      </c>
      <c r="Q5496" s="5">
        <f t="shared" si="431"/>
        <v>2127.1666666666665</v>
      </c>
    </row>
    <row r="5497" spans="1:17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 t="shared" si="428"/>
        <v>MEDIUM</v>
      </c>
      <c r="J5497" s="2" t="str">
        <f t="shared" si="429"/>
        <v>LOW</v>
      </c>
      <c r="K5497" s="2">
        <v>0.22</v>
      </c>
      <c r="L5497" s="2">
        <v>4</v>
      </c>
      <c r="M5497" s="2" t="s">
        <v>28</v>
      </c>
      <c r="N5497" s="2">
        <v>300.33</v>
      </c>
      <c r="O5497" s="3" t="str">
        <f t="shared" si="430"/>
        <v>LOW</v>
      </c>
      <c r="P5497" t="str">
        <f t="shared" si="432"/>
        <v>HIGH IMPACT</v>
      </c>
      <c r="Q5497" s="5">
        <f t="shared" si="431"/>
        <v>1365.1363636363635</v>
      </c>
    </row>
    <row r="5498" spans="1:17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 t="shared" si="428"/>
        <v>MEDIUM</v>
      </c>
      <c r="J5498" s="2" t="str">
        <f t="shared" si="429"/>
        <v>LOW</v>
      </c>
      <c r="K5498" s="2">
        <v>0.32</v>
      </c>
      <c r="L5498" s="2">
        <v>3</v>
      </c>
      <c r="M5498" s="2" t="s">
        <v>23</v>
      </c>
      <c r="N5498" s="2">
        <v>184.86</v>
      </c>
      <c r="O5498" s="3" t="str">
        <f t="shared" si="430"/>
        <v>LOW</v>
      </c>
      <c r="P5498" t="str">
        <f t="shared" si="432"/>
        <v>HIGH IMPACT</v>
      </c>
      <c r="Q5498" s="5">
        <f t="shared" si="431"/>
        <v>577.6875</v>
      </c>
    </row>
    <row r="5499" spans="1:17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 t="shared" si="428"/>
        <v>MEDIUM</v>
      </c>
      <c r="J5499" s="2" t="str">
        <f t="shared" si="429"/>
        <v>LOW</v>
      </c>
      <c r="K5499" s="2">
        <v>0.23</v>
      </c>
      <c r="L5499" s="2">
        <v>3</v>
      </c>
      <c r="M5499" s="2" t="s">
        <v>28</v>
      </c>
      <c r="N5499" s="2">
        <v>715.78</v>
      </c>
      <c r="O5499" s="3" t="str">
        <f t="shared" si="430"/>
        <v>HIGH</v>
      </c>
      <c r="P5499" t="str">
        <f t="shared" si="432"/>
        <v>HIGH IMPACT</v>
      </c>
      <c r="Q5499" s="5">
        <f t="shared" si="431"/>
        <v>3112.086956521739</v>
      </c>
    </row>
    <row r="5500" spans="1:17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 t="shared" si="428"/>
        <v>LOW</v>
      </c>
      <c r="J5500" s="2" t="str">
        <f t="shared" si="429"/>
        <v>LOW</v>
      </c>
      <c r="K5500" s="2">
        <v>0.41</v>
      </c>
      <c r="L5500" s="2">
        <v>6</v>
      </c>
      <c r="M5500" s="2" t="s">
        <v>23</v>
      </c>
      <c r="N5500" s="2">
        <v>489.73</v>
      </c>
      <c r="O5500" s="3" t="str">
        <f t="shared" si="430"/>
        <v>LOW</v>
      </c>
      <c r="P5500" t="str">
        <f t="shared" si="432"/>
        <v>HIGH IMPACT</v>
      </c>
      <c r="Q5500" s="5">
        <f t="shared" si="431"/>
        <v>1194.4634146341464</v>
      </c>
    </row>
    <row r="5501" spans="1:17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 t="shared" si="428"/>
        <v>MEDIUM</v>
      </c>
      <c r="J5501" s="2" t="str">
        <f t="shared" si="429"/>
        <v>LOW</v>
      </c>
      <c r="K5501" s="2">
        <v>0.47</v>
      </c>
      <c r="L5501" s="2">
        <v>7</v>
      </c>
      <c r="M5501" s="2" t="s">
        <v>28</v>
      </c>
      <c r="N5501" s="2">
        <v>364.28</v>
      </c>
      <c r="O5501" s="3" t="str">
        <f t="shared" si="430"/>
        <v>LOW</v>
      </c>
      <c r="P5501" t="str">
        <f t="shared" si="432"/>
        <v>HIGH IMPACT</v>
      </c>
      <c r="Q5501" s="5">
        <f t="shared" si="431"/>
        <v>775.063829787234</v>
      </c>
    </row>
    <row r="5502" spans="1:17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 t="shared" si="428"/>
        <v>LOW</v>
      </c>
      <c r="J5502" s="2" t="str">
        <f t="shared" si="429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3" t="str">
        <f t="shared" si="430"/>
        <v>LOW</v>
      </c>
      <c r="P5502" t="str">
        <f t="shared" si="432"/>
        <v>HIGH IMPACT</v>
      </c>
      <c r="Q5502" s="5">
        <f t="shared" si="431"/>
        <v>107.93103448275863</v>
      </c>
    </row>
    <row r="5503" spans="1:17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 t="shared" si="428"/>
        <v>HIGH</v>
      </c>
      <c r="J5503" s="2" t="str">
        <f t="shared" si="429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s="3" t="str">
        <f t="shared" si="430"/>
        <v>LOW</v>
      </c>
      <c r="P5503" t="str">
        <f t="shared" si="432"/>
        <v>HIGH IMPACT</v>
      </c>
      <c r="Q5503" s="5">
        <f t="shared" si="431"/>
        <v>671.2</v>
      </c>
    </row>
    <row r="5504" spans="1:17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 t="shared" si="428"/>
        <v>MEDIUM</v>
      </c>
      <c r="J5504" s="2" t="str">
        <f t="shared" si="429"/>
        <v>LOW</v>
      </c>
      <c r="K5504" s="2">
        <v>0.39</v>
      </c>
      <c r="L5504" s="2">
        <v>9</v>
      </c>
      <c r="M5504" s="2" t="s">
        <v>23</v>
      </c>
      <c r="N5504" s="2">
        <v>671.64</v>
      </c>
      <c r="O5504" s="3" t="str">
        <f t="shared" si="430"/>
        <v>HIGH</v>
      </c>
      <c r="P5504" t="str">
        <f t="shared" si="432"/>
        <v>HIGH IMPACT</v>
      </c>
      <c r="Q5504" s="5">
        <f t="shared" si="431"/>
        <v>1722.153846153846</v>
      </c>
    </row>
    <row r="5505" spans="1:17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 t="shared" si="428"/>
        <v>MEDIUM</v>
      </c>
      <c r="J5505" s="2" t="str">
        <f t="shared" si="429"/>
        <v>LOW</v>
      </c>
      <c r="K5505" s="2">
        <v>0.09</v>
      </c>
      <c r="L5505" s="2">
        <v>2</v>
      </c>
      <c r="M5505" s="2" t="s">
        <v>17</v>
      </c>
      <c r="N5505" s="2">
        <v>110.58</v>
      </c>
      <c r="O5505" s="3" t="str">
        <f t="shared" si="430"/>
        <v>LOW</v>
      </c>
      <c r="P5505" t="str">
        <f t="shared" si="432"/>
        <v>HIGH IMPACT</v>
      </c>
      <c r="Q5505" s="5">
        <f t="shared" si="431"/>
        <v>1228.6666666666667</v>
      </c>
    </row>
    <row r="5506" spans="1:17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 t="shared" si="428"/>
        <v>HIGH</v>
      </c>
      <c r="J5506" s="2" t="str">
        <f t="shared" si="429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s="3" t="str">
        <f t="shared" si="430"/>
        <v>LOW</v>
      </c>
      <c r="P5506" t="str">
        <f t="shared" si="432"/>
        <v>HIGH IMPACT</v>
      </c>
      <c r="Q5506" s="5">
        <f t="shared" si="431"/>
        <v>1595.9999999999998</v>
      </c>
    </row>
    <row r="5507" spans="1:17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 t="shared" ref="I5507:I5570" si="433">IF(H5507&gt;10000,"HIGH",IF(H5507&gt;5000,"MEDIUM","LOW"))</f>
        <v>HIGH</v>
      </c>
      <c r="J5507" s="2" t="str">
        <f t="shared" ref="J5507:J5570" si="434">IF(H5507&gt;10000,"HIGH","LOW")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s="3" t="str">
        <f t="shared" ref="O5507:O5570" si="435">IF(AND(H5507&gt;5000,N5507&gt;500),"HIGH","LOW")</f>
        <v>HIGH</v>
      </c>
      <c r="P5507" t="str">
        <f t="shared" si="432"/>
        <v>HIGH IMPACT</v>
      </c>
      <c r="Q5507" s="5">
        <f t="shared" ref="Q5507:Q5570" si="436">IFERROR(N5507/K5507,"cant divide")</f>
        <v>2242.3846153846152</v>
      </c>
    </row>
    <row r="5508" spans="1:17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 t="shared" si="433"/>
        <v>MEDIUM</v>
      </c>
      <c r="J5508" s="2" t="str">
        <f t="shared" si="434"/>
        <v>LOW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3" t="str">
        <f t="shared" si="435"/>
        <v>HIGH</v>
      </c>
      <c r="P5508" t="str">
        <f t="shared" si="432"/>
        <v>HIGH IMPACT</v>
      </c>
      <c r="Q5508" s="5">
        <f t="shared" si="436"/>
        <v>1673.1874999999998</v>
      </c>
    </row>
    <row r="5509" spans="1:17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 t="shared" si="433"/>
        <v>LOW</v>
      </c>
      <c r="J5509" s="2" t="str">
        <f t="shared" si="434"/>
        <v>LOW</v>
      </c>
      <c r="K5509" s="2">
        <v>0.42</v>
      </c>
      <c r="L5509" s="2">
        <v>1</v>
      </c>
      <c r="M5509" s="2" t="s">
        <v>23</v>
      </c>
      <c r="N5509" s="2">
        <v>169.69</v>
      </c>
      <c r="O5509" s="3" t="str">
        <f t="shared" si="435"/>
        <v>LOW</v>
      </c>
      <c r="P5509" t="str">
        <f t="shared" si="432"/>
        <v>HIGH IMPACT</v>
      </c>
      <c r="Q5509" s="5">
        <f t="shared" si="436"/>
        <v>404.02380952380952</v>
      </c>
    </row>
    <row r="5510" spans="1:17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 t="shared" si="433"/>
        <v>LOW</v>
      </c>
      <c r="J5510" s="2" t="str">
        <f t="shared" si="434"/>
        <v>LOW</v>
      </c>
      <c r="K5510" s="2">
        <v>0.48</v>
      </c>
      <c r="L5510" s="2">
        <v>8</v>
      </c>
      <c r="M5510" s="2" t="s">
        <v>23</v>
      </c>
      <c r="N5510" s="2">
        <v>234.5</v>
      </c>
      <c r="O5510" s="3" t="str">
        <f t="shared" si="435"/>
        <v>LOW</v>
      </c>
      <c r="P5510" t="str">
        <f t="shared" si="432"/>
        <v>HIGH IMPACT</v>
      </c>
      <c r="Q5510" s="5">
        <f t="shared" si="436"/>
        <v>488.54166666666669</v>
      </c>
    </row>
    <row r="5511" spans="1:17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 t="shared" si="433"/>
        <v>LOW</v>
      </c>
      <c r="J5511" s="2" t="str">
        <f t="shared" si="434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s="3" t="str">
        <f t="shared" si="435"/>
        <v>LOW</v>
      </c>
      <c r="P5511" t="str">
        <f t="shared" si="432"/>
        <v>HIGH IMPACT</v>
      </c>
      <c r="Q5511" s="5">
        <f t="shared" si="436"/>
        <v>63.818181818181813</v>
      </c>
    </row>
    <row r="5512" spans="1:17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 t="shared" si="433"/>
        <v>MEDIUM</v>
      </c>
      <c r="J5512" s="2" t="str">
        <f t="shared" si="434"/>
        <v>LOW</v>
      </c>
      <c r="K5512" s="2">
        <v>0.49</v>
      </c>
      <c r="L5512" s="2">
        <v>5</v>
      </c>
      <c r="M5512" s="2" t="s">
        <v>17</v>
      </c>
      <c r="N5512" s="2">
        <v>85.9</v>
      </c>
      <c r="O5512" s="3" t="str">
        <f t="shared" si="435"/>
        <v>LOW</v>
      </c>
      <c r="P5512" t="str">
        <f t="shared" ref="P5512:P5575" si="437">IF(OR(H5512&gt;5000,K5512&gt;0.2),"HIGH IMPACT","NORMAL")</f>
        <v>HIGH IMPACT</v>
      </c>
      <c r="Q5512" s="5">
        <f t="shared" si="436"/>
        <v>175.30612244897961</v>
      </c>
    </row>
    <row r="5513" spans="1:17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 t="shared" si="433"/>
        <v>LOW</v>
      </c>
      <c r="J5513" s="2" t="str">
        <f t="shared" si="434"/>
        <v>LOW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3" t="str">
        <f t="shared" si="435"/>
        <v>LOW</v>
      </c>
      <c r="P5513" t="str">
        <f t="shared" si="437"/>
        <v>HIGH IMPACT</v>
      </c>
      <c r="Q5513" s="5">
        <f t="shared" si="436"/>
        <v>540.16666666666663</v>
      </c>
    </row>
    <row r="5514" spans="1:17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 t="shared" si="433"/>
        <v>HIGH</v>
      </c>
      <c r="J5514" s="2" t="str">
        <f t="shared" si="434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s="3" t="str">
        <f t="shared" si="435"/>
        <v>LOW</v>
      </c>
      <c r="P5514" t="str">
        <f t="shared" si="437"/>
        <v>HIGH IMPACT</v>
      </c>
      <c r="Q5514" s="5">
        <f t="shared" si="436"/>
        <v>2591.625</v>
      </c>
    </row>
    <row r="5515" spans="1:17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 t="shared" si="433"/>
        <v>LOW</v>
      </c>
      <c r="J5515" s="2" t="str">
        <f t="shared" si="434"/>
        <v>LOW</v>
      </c>
      <c r="K5515" s="2">
        <v>0.23</v>
      </c>
      <c r="L5515" s="2">
        <v>9</v>
      </c>
      <c r="M5515" s="2" t="s">
        <v>23</v>
      </c>
      <c r="N5515" s="2">
        <v>1075.03</v>
      </c>
      <c r="O5515" s="3" t="str">
        <f t="shared" si="435"/>
        <v>LOW</v>
      </c>
      <c r="P5515" t="str">
        <f t="shared" si="437"/>
        <v>HIGH IMPACT</v>
      </c>
      <c r="Q5515" s="5">
        <f t="shared" si="436"/>
        <v>4674.0434782608691</v>
      </c>
    </row>
    <row r="5516" spans="1:17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 t="shared" si="433"/>
        <v>LOW</v>
      </c>
      <c r="J5516" s="2" t="str">
        <f t="shared" si="434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s="3" t="str">
        <f t="shared" si="435"/>
        <v>LOW</v>
      </c>
      <c r="P5516" t="str">
        <f t="shared" si="437"/>
        <v>HIGH IMPACT</v>
      </c>
      <c r="Q5516" s="5">
        <f t="shared" si="436"/>
        <v>614.40625</v>
      </c>
    </row>
    <row r="5517" spans="1:17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 t="shared" si="433"/>
        <v>LOW</v>
      </c>
      <c r="J5517" s="2" t="str">
        <f t="shared" si="434"/>
        <v>LOW</v>
      </c>
      <c r="K5517" s="2">
        <v>0.25</v>
      </c>
      <c r="L5517" s="2">
        <v>2</v>
      </c>
      <c r="M5517" s="2" t="s">
        <v>23</v>
      </c>
      <c r="N5517" s="2">
        <v>1229.54</v>
      </c>
      <c r="O5517" s="3" t="str">
        <f t="shared" si="435"/>
        <v>LOW</v>
      </c>
      <c r="P5517" t="str">
        <f t="shared" si="437"/>
        <v>HIGH IMPACT</v>
      </c>
      <c r="Q5517" s="5">
        <f t="shared" si="436"/>
        <v>4918.16</v>
      </c>
    </row>
    <row r="5518" spans="1:17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 t="shared" si="433"/>
        <v>LOW</v>
      </c>
      <c r="J5518" s="2" t="str">
        <f t="shared" si="434"/>
        <v>LOW</v>
      </c>
      <c r="K5518" s="2">
        <v>0.32</v>
      </c>
      <c r="L5518" s="2">
        <v>7</v>
      </c>
      <c r="M5518" s="2" t="s">
        <v>23</v>
      </c>
      <c r="N5518" s="2">
        <v>405.33</v>
      </c>
      <c r="O5518" s="3" t="str">
        <f t="shared" si="435"/>
        <v>LOW</v>
      </c>
      <c r="P5518" t="str">
        <f t="shared" si="437"/>
        <v>HIGH IMPACT</v>
      </c>
      <c r="Q5518" s="5">
        <f t="shared" si="436"/>
        <v>1266.65625</v>
      </c>
    </row>
    <row r="5519" spans="1:17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 t="shared" si="433"/>
        <v>LOW</v>
      </c>
      <c r="J5519" s="2" t="str">
        <f t="shared" si="434"/>
        <v>LOW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3" t="str">
        <f t="shared" si="435"/>
        <v>LOW</v>
      </c>
      <c r="P5519" t="str">
        <f t="shared" si="437"/>
        <v>HIGH IMPACT</v>
      </c>
      <c r="Q5519" s="5">
        <f t="shared" si="436"/>
        <v>694.11363636363637</v>
      </c>
    </row>
    <row r="5520" spans="1:17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 t="shared" si="433"/>
        <v>LOW</v>
      </c>
      <c r="J5520" s="2" t="str">
        <f t="shared" si="434"/>
        <v>LOW</v>
      </c>
      <c r="K5520" s="2">
        <v>0.08</v>
      </c>
      <c r="L5520" s="2">
        <v>4</v>
      </c>
      <c r="M5520" s="2" t="s">
        <v>28</v>
      </c>
      <c r="N5520" s="2">
        <v>162.68</v>
      </c>
      <c r="O5520" s="3" t="str">
        <f t="shared" si="435"/>
        <v>LOW</v>
      </c>
      <c r="P5520" t="str">
        <f t="shared" si="437"/>
        <v>NORMAL</v>
      </c>
      <c r="Q5520" s="5">
        <f t="shared" si="436"/>
        <v>2033.5</v>
      </c>
    </row>
    <row r="5521" spans="1:17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 t="shared" si="433"/>
        <v>LOW</v>
      </c>
      <c r="J5521" s="2" t="str">
        <f t="shared" si="434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s="3" t="str">
        <f t="shared" si="435"/>
        <v>LOW</v>
      </c>
      <c r="P5521" t="str">
        <f t="shared" si="437"/>
        <v>NORMAL</v>
      </c>
      <c r="Q5521" s="5">
        <f t="shared" si="436"/>
        <v>4797</v>
      </c>
    </row>
    <row r="5522" spans="1:17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 t="shared" si="433"/>
        <v>LOW</v>
      </c>
      <c r="J5522" s="2" t="str">
        <f t="shared" si="434"/>
        <v>LOW</v>
      </c>
      <c r="K5522" s="2">
        <v>0.25</v>
      </c>
      <c r="L5522" s="2">
        <v>6</v>
      </c>
      <c r="M5522" s="2" t="s">
        <v>17</v>
      </c>
      <c r="N5522" s="2">
        <v>230.84</v>
      </c>
      <c r="O5522" s="3" t="str">
        <f t="shared" si="435"/>
        <v>LOW</v>
      </c>
      <c r="P5522" t="str">
        <f t="shared" si="437"/>
        <v>HIGH IMPACT</v>
      </c>
      <c r="Q5522" s="5">
        <f t="shared" si="436"/>
        <v>923.36</v>
      </c>
    </row>
    <row r="5523" spans="1:17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 t="shared" si="433"/>
        <v>LOW</v>
      </c>
      <c r="J5523" s="2" t="str">
        <f t="shared" si="434"/>
        <v>LOW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3" t="str">
        <f t="shared" si="435"/>
        <v>LOW</v>
      </c>
      <c r="P5523" t="str">
        <f t="shared" si="437"/>
        <v>HIGH IMPACT</v>
      </c>
      <c r="Q5523" s="5">
        <f t="shared" si="436"/>
        <v>279.63265306122452</v>
      </c>
    </row>
    <row r="5524" spans="1:17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 t="shared" si="433"/>
        <v>MEDIUM</v>
      </c>
      <c r="J5524" s="2" t="str">
        <f t="shared" si="434"/>
        <v>LOW</v>
      </c>
      <c r="K5524" s="2">
        <v>0.03</v>
      </c>
      <c r="L5524" s="2">
        <v>2</v>
      </c>
      <c r="M5524" s="2" t="s">
        <v>23</v>
      </c>
      <c r="N5524" s="2">
        <v>372.38</v>
      </c>
      <c r="O5524" s="3" t="str">
        <f t="shared" si="435"/>
        <v>LOW</v>
      </c>
      <c r="P5524" t="str">
        <f t="shared" si="437"/>
        <v>HIGH IMPACT</v>
      </c>
      <c r="Q5524" s="5">
        <f t="shared" si="436"/>
        <v>12412.666666666668</v>
      </c>
    </row>
    <row r="5525" spans="1:17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 t="shared" si="433"/>
        <v>LOW</v>
      </c>
      <c r="J5525" s="2" t="str">
        <f t="shared" si="434"/>
        <v>LOW</v>
      </c>
      <c r="K5525" s="2">
        <v>0.49</v>
      </c>
      <c r="L5525" s="2">
        <v>2</v>
      </c>
      <c r="M5525" s="2" t="s">
        <v>28</v>
      </c>
      <c r="N5525" s="2">
        <v>359.99</v>
      </c>
      <c r="O5525" s="3" t="str">
        <f t="shared" si="435"/>
        <v>LOW</v>
      </c>
      <c r="P5525" t="str">
        <f t="shared" si="437"/>
        <v>HIGH IMPACT</v>
      </c>
      <c r="Q5525" s="5">
        <f t="shared" si="436"/>
        <v>734.67346938775518</v>
      </c>
    </row>
    <row r="5526" spans="1:17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 t="shared" si="433"/>
        <v>LOW</v>
      </c>
      <c r="J5526" s="2" t="str">
        <f t="shared" si="434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s="3" t="str">
        <f t="shared" si="435"/>
        <v>LOW</v>
      </c>
      <c r="P5526" t="str">
        <f t="shared" si="437"/>
        <v>HIGH IMPACT</v>
      </c>
      <c r="Q5526" s="5">
        <f t="shared" si="436"/>
        <v>1480.4791666666667</v>
      </c>
    </row>
    <row r="5527" spans="1:17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 t="shared" si="433"/>
        <v>HIGH</v>
      </c>
      <c r="J5527" s="2" t="str">
        <f t="shared" si="434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s="3" t="str">
        <f t="shared" si="435"/>
        <v>HIGH</v>
      </c>
      <c r="P5527" t="str">
        <f t="shared" si="437"/>
        <v>HIGH IMPACT</v>
      </c>
      <c r="Q5527" s="5">
        <f t="shared" si="436"/>
        <v>3594.0666666666671</v>
      </c>
    </row>
    <row r="5528" spans="1:17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 t="shared" si="433"/>
        <v>LOW</v>
      </c>
      <c r="J5528" s="2" t="str">
        <f t="shared" si="434"/>
        <v>LOW</v>
      </c>
      <c r="K5528" s="2">
        <v>0.45</v>
      </c>
      <c r="L5528" s="2">
        <v>6</v>
      </c>
      <c r="M5528" s="2" t="s">
        <v>17</v>
      </c>
      <c r="N5528" s="2">
        <v>355.1</v>
      </c>
      <c r="O5528" s="3" t="str">
        <f t="shared" si="435"/>
        <v>LOW</v>
      </c>
      <c r="P5528" t="str">
        <f t="shared" si="437"/>
        <v>HIGH IMPACT</v>
      </c>
      <c r="Q5528" s="5">
        <f t="shared" si="436"/>
        <v>789.11111111111109</v>
      </c>
    </row>
    <row r="5529" spans="1:17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 t="shared" si="433"/>
        <v>LOW</v>
      </c>
      <c r="J5529" s="2" t="str">
        <f t="shared" si="434"/>
        <v>LOW</v>
      </c>
      <c r="K5529" s="2">
        <v>0</v>
      </c>
      <c r="L5529" s="2">
        <v>6</v>
      </c>
      <c r="M5529" s="2" t="s">
        <v>23</v>
      </c>
      <c r="N5529" s="2">
        <v>537.72</v>
      </c>
      <c r="O5529" s="3" t="str">
        <f t="shared" si="435"/>
        <v>LOW</v>
      </c>
      <c r="P5529" t="str">
        <f t="shared" si="437"/>
        <v>NORMAL</v>
      </c>
      <c r="Q5529" s="5" t="str">
        <f t="shared" si="436"/>
        <v>cant divide</v>
      </c>
    </row>
    <row r="5530" spans="1:17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 t="shared" si="433"/>
        <v>LOW</v>
      </c>
      <c r="J5530" s="2" t="str">
        <f t="shared" si="434"/>
        <v>LOW</v>
      </c>
      <c r="K5530" s="2">
        <v>0.23</v>
      </c>
      <c r="L5530" s="2">
        <v>3</v>
      </c>
      <c r="M5530" s="2" t="s">
        <v>23</v>
      </c>
      <c r="N5530" s="2">
        <v>1050.74</v>
      </c>
      <c r="O5530" s="3" t="str">
        <f t="shared" si="435"/>
        <v>LOW</v>
      </c>
      <c r="P5530" t="str">
        <f t="shared" si="437"/>
        <v>HIGH IMPACT</v>
      </c>
      <c r="Q5530" s="5">
        <f t="shared" si="436"/>
        <v>4568.4347826086951</v>
      </c>
    </row>
    <row r="5531" spans="1:17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 t="shared" si="433"/>
        <v>LOW</v>
      </c>
      <c r="J5531" s="2" t="str">
        <f t="shared" si="434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s="3" t="str">
        <f t="shared" si="435"/>
        <v>LOW</v>
      </c>
      <c r="P5531" t="str">
        <f t="shared" si="437"/>
        <v>NORMAL</v>
      </c>
      <c r="Q5531" s="5">
        <f t="shared" si="436"/>
        <v>3930.35</v>
      </c>
    </row>
    <row r="5532" spans="1:17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 t="shared" si="433"/>
        <v>LOW</v>
      </c>
      <c r="J5532" s="2" t="str">
        <f t="shared" si="434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s="3" t="str">
        <f t="shared" si="435"/>
        <v>LOW</v>
      </c>
      <c r="P5532" t="str">
        <f t="shared" si="437"/>
        <v>HIGH IMPACT</v>
      </c>
      <c r="Q5532" s="5">
        <f t="shared" si="436"/>
        <v>179.86666666666665</v>
      </c>
    </row>
    <row r="5533" spans="1:17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 t="shared" si="433"/>
        <v>LOW</v>
      </c>
      <c r="J5533" s="2" t="str">
        <f t="shared" si="434"/>
        <v>LOW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3" t="str">
        <f t="shared" si="435"/>
        <v>LOW</v>
      </c>
      <c r="P5533" t="str">
        <f t="shared" si="437"/>
        <v>HIGH IMPACT</v>
      </c>
      <c r="Q5533" s="5">
        <f t="shared" si="436"/>
        <v>4723.4583333333339</v>
      </c>
    </row>
    <row r="5534" spans="1:17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 t="shared" si="433"/>
        <v>LOW</v>
      </c>
      <c r="J5534" s="2" t="str">
        <f t="shared" si="434"/>
        <v>LOW</v>
      </c>
      <c r="K5534" s="2">
        <v>0.21</v>
      </c>
      <c r="L5534" s="2">
        <v>6</v>
      </c>
      <c r="M5534" s="2" t="s">
        <v>23</v>
      </c>
      <c r="N5534" s="2">
        <v>753.54</v>
      </c>
      <c r="O5534" s="3" t="str">
        <f t="shared" si="435"/>
        <v>LOW</v>
      </c>
      <c r="P5534" t="str">
        <f t="shared" si="437"/>
        <v>HIGH IMPACT</v>
      </c>
      <c r="Q5534" s="5">
        <f t="shared" si="436"/>
        <v>3588.2857142857142</v>
      </c>
    </row>
    <row r="5535" spans="1:17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 t="shared" si="433"/>
        <v>LOW</v>
      </c>
      <c r="J5535" s="2" t="str">
        <f t="shared" si="434"/>
        <v>LOW</v>
      </c>
      <c r="K5535" s="2">
        <v>0.32</v>
      </c>
      <c r="L5535" s="2">
        <v>1</v>
      </c>
      <c r="M5535" s="2" t="s">
        <v>28</v>
      </c>
      <c r="N5535" s="2">
        <v>275.99</v>
      </c>
      <c r="O5535" s="3" t="str">
        <f t="shared" si="435"/>
        <v>LOW</v>
      </c>
      <c r="P5535" t="str">
        <f t="shared" si="437"/>
        <v>HIGH IMPACT</v>
      </c>
      <c r="Q5535" s="5">
        <f t="shared" si="436"/>
        <v>862.46875</v>
      </c>
    </row>
    <row r="5536" spans="1:17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 t="shared" si="433"/>
        <v>LOW</v>
      </c>
      <c r="J5536" s="2" t="str">
        <f t="shared" si="434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s="3" t="str">
        <f t="shared" si="435"/>
        <v>LOW</v>
      </c>
      <c r="P5536" t="str">
        <f t="shared" si="437"/>
        <v>NORMAL</v>
      </c>
      <c r="Q5536" s="5">
        <f t="shared" si="436"/>
        <v>1318.3684210526317</v>
      </c>
    </row>
    <row r="5537" spans="1:17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 t="shared" si="433"/>
        <v>LOW</v>
      </c>
      <c r="J5537" s="2" t="str">
        <f t="shared" si="434"/>
        <v>LOW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3" t="str">
        <f t="shared" si="435"/>
        <v>LOW</v>
      </c>
      <c r="P5537" t="str">
        <f t="shared" si="437"/>
        <v>HIGH IMPACT</v>
      </c>
      <c r="Q5537" s="5">
        <f t="shared" si="436"/>
        <v>1207.2962962962963</v>
      </c>
    </row>
    <row r="5538" spans="1:17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 t="shared" si="433"/>
        <v>LOW</v>
      </c>
      <c r="J5538" s="2" t="str">
        <f t="shared" si="434"/>
        <v>LOW</v>
      </c>
      <c r="K5538" s="2">
        <v>0.48</v>
      </c>
      <c r="L5538" s="2">
        <v>5</v>
      </c>
      <c r="M5538" s="2" t="s">
        <v>17</v>
      </c>
      <c r="N5538" s="2">
        <v>1027.04</v>
      </c>
      <c r="O5538" s="3" t="str">
        <f t="shared" si="435"/>
        <v>LOW</v>
      </c>
      <c r="P5538" t="str">
        <f t="shared" si="437"/>
        <v>HIGH IMPACT</v>
      </c>
      <c r="Q5538" s="5">
        <f t="shared" si="436"/>
        <v>2139.6666666666665</v>
      </c>
    </row>
    <row r="5539" spans="1:17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 t="shared" si="433"/>
        <v>MEDIUM</v>
      </c>
      <c r="J5539" s="2" t="str">
        <f t="shared" si="434"/>
        <v>LOW</v>
      </c>
      <c r="K5539" s="2">
        <v>0.1</v>
      </c>
      <c r="L5539" s="2">
        <v>6</v>
      </c>
      <c r="M5539" s="2" t="s">
        <v>23</v>
      </c>
      <c r="N5539" s="2">
        <v>456.76</v>
      </c>
      <c r="O5539" s="3" t="str">
        <f t="shared" si="435"/>
        <v>LOW</v>
      </c>
      <c r="P5539" t="str">
        <f t="shared" si="437"/>
        <v>HIGH IMPACT</v>
      </c>
      <c r="Q5539" s="5">
        <f t="shared" si="436"/>
        <v>4567.5999999999995</v>
      </c>
    </row>
    <row r="5540" spans="1:17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 t="shared" si="433"/>
        <v>LOW</v>
      </c>
      <c r="J5540" s="2" t="str">
        <f t="shared" si="434"/>
        <v>LOW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3" t="str">
        <f t="shared" si="435"/>
        <v>LOW</v>
      </c>
      <c r="P5540" t="str">
        <f t="shared" si="437"/>
        <v>HIGH IMPACT</v>
      </c>
      <c r="Q5540" s="5">
        <f t="shared" si="436"/>
        <v>2360.5217391304345</v>
      </c>
    </row>
    <row r="5541" spans="1:17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 t="shared" si="433"/>
        <v>LOW</v>
      </c>
      <c r="J5541" s="2" t="str">
        <f t="shared" si="434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s="3" t="str">
        <f t="shared" si="435"/>
        <v>LOW</v>
      </c>
      <c r="P5541" t="str">
        <f t="shared" si="437"/>
        <v>NORMAL</v>
      </c>
      <c r="Q5541" s="5">
        <f t="shared" si="436"/>
        <v>75765</v>
      </c>
    </row>
    <row r="5542" spans="1:17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 t="shared" si="433"/>
        <v>LOW</v>
      </c>
      <c r="J5542" s="2" t="str">
        <f t="shared" si="434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s="3" t="str">
        <f t="shared" si="435"/>
        <v>LOW</v>
      </c>
      <c r="P5542" t="str">
        <f t="shared" si="437"/>
        <v>HIGH IMPACT</v>
      </c>
      <c r="Q5542" s="5">
        <f t="shared" si="436"/>
        <v>142.47619047619048</v>
      </c>
    </row>
    <row r="5543" spans="1:17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 t="shared" si="433"/>
        <v>LOW</v>
      </c>
      <c r="J5543" s="2" t="str">
        <f t="shared" si="434"/>
        <v>LOW</v>
      </c>
      <c r="K5543" s="2">
        <v>0.05</v>
      </c>
      <c r="L5543" s="2">
        <v>6</v>
      </c>
      <c r="M5543" s="2" t="s">
        <v>23</v>
      </c>
      <c r="N5543" s="2">
        <v>300.56</v>
      </c>
      <c r="O5543" s="3" t="str">
        <f t="shared" si="435"/>
        <v>LOW</v>
      </c>
      <c r="P5543" t="str">
        <f t="shared" si="437"/>
        <v>NORMAL</v>
      </c>
      <c r="Q5543" s="5">
        <f t="shared" si="436"/>
        <v>6011.2</v>
      </c>
    </row>
    <row r="5544" spans="1:17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 t="shared" si="433"/>
        <v>LOW</v>
      </c>
      <c r="J5544" s="2" t="str">
        <f t="shared" si="434"/>
        <v>LOW</v>
      </c>
      <c r="K5544" s="2">
        <v>0.05</v>
      </c>
      <c r="L5544" s="2">
        <v>7</v>
      </c>
      <c r="M5544" s="2" t="s">
        <v>28</v>
      </c>
      <c r="N5544" s="2">
        <v>1450.06</v>
      </c>
      <c r="O5544" s="3" t="str">
        <f t="shared" si="435"/>
        <v>LOW</v>
      </c>
      <c r="P5544" t="str">
        <f t="shared" si="437"/>
        <v>NORMAL</v>
      </c>
      <c r="Q5544" s="5">
        <f t="shared" si="436"/>
        <v>29001.199999999997</v>
      </c>
    </row>
    <row r="5545" spans="1:17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 t="shared" si="433"/>
        <v>LOW</v>
      </c>
      <c r="J5545" s="2" t="str">
        <f t="shared" si="434"/>
        <v>LOW</v>
      </c>
      <c r="K5545" s="2">
        <v>0.44</v>
      </c>
      <c r="L5545" s="2">
        <v>4</v>
      </c>
      <c r="M5545" s="2" t="s">
        <v>17</v>
      </c>
      <c r="N5545" s="2">
        <v>228.16</v>
      </c>
      <c r="O5545" s="3" t="str">
        <f t="shared" si="435"/>
        <v>LOW</v>
      </c>
      <c r="P5545" t="str">
        <f t="shared" si="437"/>
        <v>HIGH IMPACT</v>
      </c>
      <c r="Q5545" s="5">
        <f t="shared" si="436"/>
        <v>518.5454545454545</v>
      </c>
    </row>
    <row r="5546" spans="1:17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 t="shared" si="433"/>
        <v>LOW</v>
      </c>
      <c r="J5546" s="2" t="str">
        <f t="shared" si="434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s="3" t="str">
        <f t="shared" si="435"/>
        <v>LOW</v>
      </c>
      <c r="P5546" t="str">
        <f t="shared" si="437"/>
        <v>NORMAL</v>
      </c>
      <c r="Q5546" s="5">
        <f t="shared" si="436"/>
        <v>2174.6</v>
      </c>
    </row>
    <row r="5547" spans="1:17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 t="shared" si="433"/>
        <v>LOW</v>
      </c>
      <c r="J5547" s="2" t="str">
        <f t="shared" si="434"/>
        <v>LOW</v>
      </c>
      <c r="K5547" s="2">
        <v>0.34</v>
      </c>
      <c r="L5547" s="2">
        <v>1</v>
      </c>
      <c r="M5547" s="2" t="s">
        <v>17</v>
      </c>
      <c r="N5547" s="2">
        <v>850.2</v>
      </c>
      <c r="O5547" s="3" t="str">
        <f t="shared" si="435"/>
        <v>LOW</v>
      </c>
      <c r="P5547" t="str">
        <f t="shared" si="437"/>
        <v>HIGH IMPACT</v>
      </c>
      <c r="Q5547" s="5">
        <f t="shared" si="436"/>
        <v>2500.5882352941176</v>
      </c>
    </row>
    <row r="5548" spans="1:17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 t="shared" si="433"/>
        <v>LOW</v>
      </c>
      <c r="J5548" s="2" t="str">
        <f t="shared" si="434"/>
        <v>LOW</v>
      </c>
      <c r="K5548" s="2">
        <v>0.43</v>
      </c>
      <c r="L5548" s="2">
        <v>3</v>
      </c>
      <c r="M5548" s="2" t="s">
        <v>28</v>
      </c>
      <c r="N5548" s="2">
        <v>117.76</v>
      </c>
      <c r="O5548" s="3" t="str">
        <f t="shared" si="435"/>
        <v>LOW</v>
      </c>
      <c r="P5548" t="str">
        <f t="shared" si="437"/>
        <v>HIGH IMPACT</v>
      </c>
      <c r="Q5548" s="5">
        <f t="shared" si="436"/>
        <v>273.8604651162791</v>
      </c>
    </row>
    <row r="5549" spans="1:17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 t="shared" si="433"/>
        <v>LOW</v>
      </c>
      <c r="J5549" s="2" t="str">
        <f t="shared" si="434"/>
        <v>LOW</v>
      </c>
      <c r="K5549" s="2">
        <v>0.19</v>
      </c>
      <c r="L5549" s="2">
        <v>1</v>
      </c>
      <c r="M5549" s="2" t="s">
        <v>17</v>
      </c>
      <c r="N5549" s="2">
        <v>1425.24</v>
      </c>
      <c r="O5549" s="3" t="str">
        <f t="shared" si="435"/>
        <v>LOW</v>
      </c>
      <c r="P5549" t="str">
        <f t="shared" si="437"/>
        <v>NORMAL</v>
      </c>
      <c r="Q5549" s="5">
        <f t="shared" si="436"/>
        <v>7501.2631578947367</v>
      </c>
    </row>
    <row r="5550" spans="1:17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 t="shared" si="433"/>
        <v>LOW</v>
      </c>
      <c r="J5550" s="2" t="str">
        <f t="shared" si="434"/>
        <v>LOW</v>
      </c>
      <c r="K5550" s="2">
        <v>0.13</v>
      </c>
      <c r="L5550" s="2">
        <v>8</v>
      </c>
      <c r="M5550" s="2" t="s">
        <v>23</v>
      </c>
      <c r="N5550" s="2">
        <v>334.48</v>
      </c>
      <c r="O5550" s="3" t="str">
        <f t="shared" si="435"/>
        <v>LOW</v>
      </c>
      <c r="P5550" t="str">
        <f t="shared" si="437"/>
        <v>NORMAL</v>
      </c>
      <c r="Q5550" s="5">
        <f t="shared" si="436"/>
        <v>2572.9230769230771</v>
      </c>
    </row>
    <row r="5551" spans="1:17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 t="shared" si="433"/>
        <v>LOW</v>
      </c>
      <c r="J5551" s="2" t="str">
        <f t="shared" si="434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s="3" t="str">
        <f t="shared" si="435"/>
        <v>LOW</v>
      </c>
      <c r="P5551" t="str">
        <f t="shared" si="437"/>
        <v>NORMAL</v>
      </c>
      <c r="Q5551" s="5">
        <f t="shared" si="436"/>
        <v>5141.375</v>
      </c>
    </row>
    <row r="5552" spans="1:17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 t="shared" si="433"/>
        <v>LOW</v>
      </c>
      <c r="J5552" s="2" t="str">
        <f t="shared" si="434"/>
        <v>LOW</v>
      </c>
      <c r="K5552" s="2">
        <v>0.3</v>
      </c>
      <c r="L5552" s="2">
        <v>7</v>
      </c>
      <c r="M5552" s="2" t="s">
        <v>23</v>
      </c>
      <c r="N5552" s="2">
        <v>205.33</v>
      </c>
      <c r="O5552" s="3" t="str">
        <f t="shared" si="435"/>
        <v>LOW</v>
      </c>
      <c r="P5552" t="str">
        <f t="shared" si="437"/>
        <v>HIGH IMPACT</v>
      </c>
      <c r="Q5552" s="5">
        <f t="shared" si="436"/>
        <v>684.43333333333339</v>
      </c>
    </row>
    <row r="5553" spans="1:17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 t="shared" si="433"/>
        <v>HIGH</v>
      </c>
      <c r="J5553" s="2" t="str">
        <f t="shared" si="434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s="3" t="str">
        <f t="shared" si="435"/>
        <v>LOW</v>
      </c>
      <c r="P5553" t="str">
        <f t="shared" si="437"/>
        <v>HIGH IMPACT</v>
      </c>
      <c r="Q5553" s="5">
        <f t="shared" si="436"/>
        <v>713.38461538461536</v>
      </c>
    </row>
    <row r="5554" spans="1:17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 t="shared" si="433"/>
        <v>LOW</v>
      </c>
      <c r="J5554" s="2" t="str">
        <f t="shared" si="434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s="3" t="str">
        <f t="shared" si="435"/>
        <v>LOW</v>
      </c>
      <c r="P5554" t="str">
        <f t="shared" si="437"/>
        <v>HIGH IMPACT</v>
      </c>
      <c r="Q5554" s="5">
        <f t="shared" si="436"/>
        <v>150.53125</v>
      </c>
    </row>
    <row r="5555" spans="1:17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 t="shared" si="433"/>
        <v>LOW</v>
      </c>
      <c r="J5555" s="2" t="str">
        <f t="shared" si="434"/>
        <v>LOW</v>
      </c>
      <c r="K5555" s="2">
        <v>0.16</v>
      </c>
      <c r="L5555" s="2">
        <v>3</v>
      </c>
      <c r="M5555" s="2" t="s">
        <v>17</v>
      </c>
      <c r="N5555" s="2">
        <v>505.72</v>
      </c>
      <c r="O5555" s="3" t="str">
        <f t="shared" si="435"/>
        <v>LOW</v>
      </c>
      <c r="P5555" t="str">
        <f t="shared" si="437"/>
        <v>NORMAL</v>
      </c>
      <c r="Q5555" s="5">
        <f t="shared" si="436"/>
        <v>3160.75</v>
      </c>
    </row>
    <row r="5556" spans="1:17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 t="shared" si="433"/>
        <v>LOW</v>
      </c>
      <c r="J5556" s="2" t="str">
        <f t="shared" si="434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s="3" t="str">
        <f t="shared" si="435"/>
        <v>LOW</v>
      </c>
      <c r="P5556" t="str">
        <f t="shared" si="437"/>
        <v>NORMAL</v>
      </c>
      <c r="Q5556" s="5">
        <f t="shared" si="436"/>
        <v>4232.2352941176468</v>
      </c>
    </row>
    <row r="5557" spans="1:17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 t="shared" si="433"/>
        <v>LOW</v>
      </c>
      <c r="J5557" s="2" t="str">
        <f t="shared" si="434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3" t="str">
        <f t="shared" si="435"/>
        <v>LOW</v>
      </c>
      <c r="P5557" t="str">
        <f t="shared" si="437"/>
        <v>NORMAL</v>
      </c>
      <c r="Q5557" s="5">
        <f t="shared" si="436"/>
        <v>2412.2500000000005</v>
      </c>
    </row>
    <row r="5558" spans="1:17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 t="shared" si="433"/>
        <v>MEDIUM</v>
      </c>
      <c r="J5558" s="2" t="str">
        <f t="shared" si="434"/>
        <v>LOW</v>
      </c>
      <c r="K5558" s="2">
        <v>0.21</v>
      </c>
      <c r="L5558" s="2">
        <v>8</v>
      </c>
      <c r="M5558" s="2" t="s">
        <v>23</v>
      </c>
      <c r="N5558" s="2">
        <v>314.69</v>
      </c>
      <c r="O5558" s="3" t="str">
        <f t="shared" si="435"/>
        <v>LOW</v>
      </c>
      <c r="P5558" t="str">
        <f t="shared" si="437"/>
        <v>HIGH IMPACT</v>
      </c>
      <c r="Q5558" s="5">
        <f t="shared" si="436"/>
        <v>1498.5238095238096</v>
      </c>
    </row>
    <row r="5559" spans="1:17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 t="shared" si="433"/>
        <v>LOW</v>
      </c>
      <c r="J5559" s="2" t="str">
        <f t="shared" si="434"/>
        <v>LOW</v>
      </c>
      <c r="K5559" s="2">
        <v>0.08</v>
      </c>
      <c r="L5559" s="2">
        <v>2</v>
      </c>
      <c r="M5559" s="2" t="s">
        <v>23</v>
      </c>
      <c r="N5559" s="2">
        <v>868.8</v>
      </c>
      <c r="O5559" s="3" t="str">
        <f t="shared" si="435"/>
        <v>LOW</v>
      </c>
      <c r="P5559" t="str">
        <f t="shared" si="437"/>
        <v>NORMAL</v>
      </c>
      <c r="Q5559" s="5">
        <f t="shared" si="436"/>
        <v>10860</v>
      </c>
    </row>
    <row r="5560" spans="1:17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 t="shared" si="433"/>
        <v>LOW</v>
      </c>
      <c r="J5560" s="2" t="str">
        <f t="shared" si="434"/>
        <v>LOW</v>
      </c>
      <c r="K5560" s="2">
        <v>0.16</v>
      </c>
      <c r="L5560" s="2">
        <v>4</v>
      </c>
      <c r="M5560" s="2" t="s">
        <v>17</v>
      </c>
      <c r="N5560" s="2">
        <v>325.64</v>
      </c>
      <c r="O5560" s="3" t="str">
        <f t="shared" si="435"/>
        <v>LOW</v>
      </c>
      <c r="P5560" t="str">
        <f t="shared" si="437"/>
        <v>NORMAL</v>
      </c>
      <c r="Q5560" s="5">
        <f t="shared" si="436"/>
        <v>2035.2499999999998</v>
      </c>
    </row>
    <row r="5561" spans="1:17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 t="shared" si="433"/>
        <v>LOW</v>
      </c>
      <c r="J5561" s="2" t="str">
        <f t="shared" si="434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s="3" t="str">
        <f t="shared" si="435"/>
        <v>LOW</v>
      </c>
      <c r="P5561" t="str">
        <f t="shared" si="437"/>
        <v>HIGH IMPACT</v>
      </c>
      <c r="Q5561" s="5">
        <f t="shared" si="436"/>
        <v>261.74358974358972</v>
      </c>
    </row>
    <row r="5562" spans="1:17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 t="shared" si="433"/>
        <v>LOW</v>
      </c>
      <c r="J5562" s="2" t="str">
        <f t="shared" si="434"/>
        <v>LOW</v>
      </c>
      <c r="K5562" s="2">
        <v>0.11</v>
      </c>
      <c r="L5562" s="2">
        <v>5</v>
      </c>
      <c r="M5562" s="2" t="s">
        <v>17</v>
      </c>
      <c r="N5562" s="2">
        <v>372.06</v>
      </c>
      <c r="O5562" s="3" t="str">
        <f t="shared" si="435"/>
        <v>LOW</v>
      </c>
      <c r="P5562" t="str">
        <f t="shared" si="437"/>
        <v>NORMAL</v>
      </c>
      <c r="Q5562" s="5">
        <f t="shared" si="436"/>
        <v>3382.3636363636365</v>
      </c>
    </row>
    <row r="5563" spans="1:17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 t="shared" si="433"/>
        <v>MEDIUM</v>
      </c>
      <c r="J5563" s="2" t="str">
        <f t="shared" si="434"/>
        <v>LOW</v>
      </c>
      <c r="K5563" s="2">
        <v>0.47</v>
      </c>
      <c r="L5563" s="2">
        <v>6</v>
      </c>
      <c r="M5563" s="2" t="s">
        <v>28</v>
      </c>
      <c r="N5563" s="2">
        <v>57.41</v>
      </c>
      <c r="O5563" s="3" t="str">
        <f t="shared" si="435"/>
        <v>LOW</v>
      </c>
      <c r="P5563" t="str">
        <f t="shared" si="437"/>
        <v>HIGH IMPACT</v>
      </c>
      <c r="Q5563" s="5">
        <f t="shared" si="436"/>
        <v>122.14893617021276</v>
      </c>
    </row>
    <row r="5564" spans="1:17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 t="shared" si="433"/>
        <v>LOW</v>
      </c>
      <c r="J5564" s="2" t="str">
        <f t="shared" si="434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s="3" t="str">
        <f t="shared" si="435"/>
        <v>LOW</v>
      </c>
      <c r="P5564" t="str">
        <f t="shared" si="437"/>
        <v>HIGH IMPACT</v>
      </c>
      <c r="Q5564" s="5">
        <f t="shared" si="436"/>
        <v>170.32</v>
      </c>
    </row>
    <row r="5565" spans="1:17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 t="shared" si="433"/>
        <v>LOW</v>
      </c>
      <c r="J5565" s="2" t="str">
        <f t="shared" si="434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s="3" t="str">
        <f t="shared" si="435"/>
        <v>LOW</v>
      </c>
      <c r="P5565" t="str">
        <f t="shared" si="437"/>
        <v>NORMAL</v>
      </c>
      <c r="Q5565" s="5">
        <f t="shared" si="436"/>
        <v>4247.5999999999995</v>
      </c>
    </row>
    <row r="5566" spans="1:17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 t="shared" si="433"/>
        <v>MEDIUM</v>
      </c>
      <c r="J5566" s="2" t="str">
        <f t="shared" si="434"/>
        <v>LOW</v>
      </c>
      <c r="K5566" s="2">
        <v>0.47</v>
      </c>
      <c r="L5566" s="2">
        <v>8</v>
      </c>
      <c r="M5566" s="2" t="s">
        <v>28</v>
      </c>
      <c r="N5566" s="2">
        <v>486.58</v>
      </c>
      <c r="O5566" s="3" t="str">
        <f t="shared" si="435"/>
        <v>LOW</v>
      </c>
      <c r="P5566" t="str">
        <f t="shared" si="437"/>
        <v>HIGH IMPACT</v>
      </c>
      <c r="Q5566" s="5">
        <f t="shared" si="436"/>
        <v>1035.2765957446809</v>
      </c>
    </row>
    <row r="5567" spans="1:17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 t="shared" si="433"/>
        <v>LOW</v>
      </c>
      <c r="J5567" s="2" t="str">
        <f t="shared" si="434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s="3" t="str">
        <f t="shared" si="435"/>
        <v>LOW</v>
      </c>
      <c r="P5567" t="str">
        <f t="shared" si="437"/>
        <v>HIGH IMPACT</v>
      </c>
      <c r="Q5567" s="5">
        <f t="shared" si="436"/>
        <v>211.21739130434781</v>
      </c>
    </row>
    <row r="5568" spans="1:17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 t="shared" si="433"/>
        <v>LOW</v>
      </c>
      <c r="J5568" s="2" t="str">
        <f t="shared" si="434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3" t="str">
        <f t="shared" si="435"/>
        <v>LOW</v>
      </c>
      <c r="P5568" t="str">
        <f t="shared" si="437"/>
        <v>HIGH IMPACT</v>
      </c>
      <c r="Q5568" s="5">
        <f t="shared" si="436"/>
        <v>213.74999999999997</v>
      </c>
    </row>
    <row r="5569" spans="1:17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 t="shared" si="433"/>
        <v>LOW</v>
      </c>
      <c r="J5569" s="2" t="str">
        <f t="shared" si="434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s="3" t="str">
        <f t="shared" si="435"/>
        <v>LOW</v>
      </c>
      <c r="P5569" t="str">
        <f t="shared" si="437"/>
        <v>NORMAL</v>
      </c>
      <c r="Q5569" s="5">
        <f t="shared" si="436"/>
        <v>517.11111111111109</v>
      </c>
    </row>
    <row r="5570" spans="1:17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 t="shared" si="433"/>
        <v>LOW</v>
      </c>
      <c r="J5570" s="2" t="str">
        <f t="shared" si="434"/>
        <v>LOW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3" t="str">
        <f t="shared" si="435"/>
        <v>LOW</v>
      </c>
      <c r="P5570" t="str">
        <f t="shared" si="437"/>
        <v>NORMAL</v>
      </c>
      <c r="Q5570" s="5">
        <f t="shared" si="436"/>
        <v>1576.9999999999998</v>
      </c>
    </row>
    <row r="5571" spans="1:17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 t="shared" ref="I5571:I5634" si="438">IF(H5571&gt;10000,"HIGH",IF(H5571&gt;5000,"MEDIUM","LOW"))</f>
        <v>LOW</v>
      </c>
      <c r="J5571" s="2" t="str">
        <f t="shared" ref="J5571:J5634" si="439">IF(H5571&gt;10000,"HIGH","LOW")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3" t="str">
        <f t="shared" ref="O5571:O5634" si="440">IF(AND(H5571&gt;5000,N5571&gt;500),"HIGH","LOW")</f>
        <v>LOW</v>
      </c>
      <c r="P5571" t="str">
        <f t="shared" si="437"/>
        <v>HIGH IMPACT</v>
      </c>
      <c r="Q5571" s="5">
        <f t="shared" ref="Q5571:Q5634" si="441">IFERROR(N5571/K5571,"cant divide")</f>
        <v>833.4571428571428</v>
      </c>
    </row>
    <row r="5572" spans="1:17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 t="shared" si="438"/>
        <v>LOW</v>
      </c>
      <c r="J5572" s="2" t="str">
        <f t="shared" si="439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s="3" t="str">
        <f t="shared" si="440"/>
        <v>LOW</v>
      </c>
      <c r="P5572" t="str">
        <f t="shared" si="437"/>
        <v>NORMAL</v>
      </c>
      <c r="Q5572" s="5">
        <f t="shared" si="441"/>
        <v>2431.166666666667</v>
      </c>
    </row>
    <row r="5573" spans="1:17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 t="shared" si="438"/>
        <v>LOW</v>
      </c>
      <c r="J5573" s="2" t="str">
        <f t="shared" si="439"/>
        <v>LOW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3" t="str">
        <f t="shared" si="440"/>
        <v>LOW</v>
      </c>
      <c r="P5573" t="str">
        <f t="shared" si="437"/>
        <v>HIGH IMPACT</v>
      </c>
      <c r="Q5573" s="5">
        <f t="shared" si="441"/>
        <v>593.06896551724139</v>
      </c>
    </row>
    <row r="5574" spans="1:17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 t="shared" si="438"/>
        <v>LOW</v>
      </c>
      <c r="J5574" s="2" t="str">
        <f t="shared" si="439"/>
        <v>LOW</v>
      </c>
      <c r="K5574" s="2">
        <v>0.35</v>
      </c>
      <c r="L5574" s="2">
        <v>7</v>
      </c>
      <c r="M5574" s="2" t="s">
        <v>17</v>
      </c>
      <c r="N5574" s="2">
        <v>288.88</v>
      </c>
      <c r="O5574" s="3" t="str">
        <f t="shared" si="440"/>
        <v>LOW</v>
      </c>
      <c r="P5574" t="str">
        <f t="shared" si="437"/>
        <v>HIGH IMPACT</v>
      </c>
      <c r="Q5574" s="5">
        <f t="shared" si="441"/>
        <v>825.37142857142862</v>
      </c>
    </row>
    <row r="5575" spans="1:17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 t="shared" si="438"/>
        <v>LOW</v>
      </c>
      <c r="J5575" s="2" t="str">
        <f t="shared" si="439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s="3" t="str">
        <f t="shared" si="440"/>
        <v>LOW</v>
      </c>
      <c r="P5575" t="str">
        <f t="shared" si="437"/>
        <v>NORMAL</v>
      </c>
      <c r="Q5575" s="5" t="str">
        <f t="shared" si="441"/>
        <v>cant divide</v>
      </c>
    </row>
    <row r="5576" spans="1:17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 t="shared" si="438"/>
        <v>MEDIUM</v>
      </c>
      <c r="J5576" s="2" t="str">
        <f t="shared" si="439"/>
        <v>LOW</v>
      </c>
      <c r="K5576" s="2">
        <v>0.42</v>
      </c>
      <c r="L5576" s="2">
        <v>4</v>
      </c>
      <c r="M5576" s="2" t="s">
        <v>23</v>
      </c>
      <c r="N5576" s="2">
        <v>118.4</v>
      </c>
      <c r="O5576" s="3" t="str">
        <f t="shared" si="440"/>
        <v>LOW</v>
      </c>
      <c r="P5576" t="str">
        <f t="shared" ref="P5576:P5639" si="442">IF(OR(H5576&gt;5000,K5576&gt;0.2),"HIGH IMPACT","NORMAL")</f>
        <v>HIGH IMPACT</v>
      </c>
      <c r="Q5576" s="5">
        <f t="shared" si="441"/>
        <v>281.90476190476193</v>
      </c>
    </row>
    <row r="5577" spans="1:17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 t="shared" si="438"/>
        <v>MEDIUM</v>
      </c>
      <c r="J5577" s="2" t="str">
        <f t="shared" si="439"/>
        <v>LOW</v>
      </c>
      <c r="K5577" s="2">
        <v>0.03</v>
      </c>
      <c r="L5577" s="2">
        <v>8</v>
      </c>
      <c r="M5577" s="2" t="s">
        <v>23</v>
      </c>
      <c r="N5577" s="2">
        <v>129.28</v>
      </c>
      <c r="O5577" s="3" t="str">
        <f t="shared" si="440"/>
        <v>LOW</v>
      </c>
      <c r="P5577" t="str">
        <f t="shared" si="442"/>
        <v>HIGH IMPACT</v>
      </c>
      <c r="Q5577" s="5">
        <f t="shared" si="441"/>
        <v>4309.3333333333339</v>
      </c>
    </row>
    <row r="5578" spans="1:17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 t="shared" si="438"/>
        <v>LOW</v>
      </c>
      <c r="J5578" s="2" t="str">
        <f t="shared" si="439"/>
        <v>LOW</v>
      </c>
      <c r="K5578" s="2">
        <v>0.12</v>
      </c>
      <c r="L5578" s="2">
        <v>8</v>
      </c>
      <c r="M5578" s="2" t="s">
        <v>23</v>
      </c>
      <c r="N5578" s="2">
        <v>883.79</v>
      </c>
      <c r="O5578" s="3" t="str">
        <f t="shared" si="440"/>
        <v>LOW</v>
      </c>
      <c r="P5578" t="str">
        <f t="shared" si="442"/>
        <v>NORMAL</v>
      </c>
      <c r="Q5578" s="5">
        <f t="shared" si="441"/>
        <v>7364.916666666667</v>
      </c>
    </row>
    <row r="5579" spans="1:17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 t="shared" si="438"/>
        <v>LOW</v>
      </c>
      <c r="J5579" s="2" t="str">
        <f t="shared" si="439"/>
        <v>LOW</v>
      </c>
      <c r="K5579" s="2">
        <v>0.48</v>
      </c>
      <c r="L5579" s="2">
        <v>9</v>
      </c>
      <c r="M5579" s="2" t="s">
        <v>23</v>
      </c>
      <c r="N5579" s="2">
        <v>352.75</v>
      </c>
      <c r="O5579" s="3" t="str">
        <f t="shared" si="440"/>
        <v>LOW</v>
      </c>
      <c r="P5579" t="str">
        <f t="shared" si="442"/>
        <v>HIGH IMPACT</v>
      </c>
      <c r="Q5579" s="5">
        <f t="shared" si="441"/>
        <v>734.89583333333337</v>
      </c>
    </row>
    <row r="5580" spans="1:17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 t="shared" si="438"/>
        <v>LOW</v>
      </c>
      <c r="J5580" s="2" t="str">
        <f t="shared" si="439"/>
        <v>LOW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3" t="str">
        <f t="shared" si="440"/>
        <v>LOW</v>
      </c>
      <c r="P5580" t="str">
        <f t="shared" si="442"/>
        <v>NORMAL</v>
      </c>
      <c r="Q5580" s="5">
        <f t="shared" si="441"/>
        <v>3529.2499999999995</v>
      </c>
    </row>
    <row r="5581" spans="1:17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 t="shared" si="438"/>
        <v>MEDIUM</v>
      </c>
      <c r="J5581" s="2" t="str">
        <f t="shared" si="439"/>
        <v>LOW</v>
      </c>
      <c r="K5581" s="2">
        <v>0.41</v>
      </c>
      <c r="L5581" s="2">
        <v>4</v>
      </c>
      <c r="M5581" s="2" t="s">
        <v>23</v>
      </c>
      <c r="N5581" s="2">
        <v>21.23</v>
      </c>
      <c r="O5581" s="3" t="str">
        <f t="shared" si="440"/>
        <v>LOW</v>
      </c>
      <c r="P5581" t="str">
        <f t="shared" si="442"/>
        <v>HIGH IMPACT</v>
      </c>
      <c r="Q5581" s="5">
        <f t="shared" si="441"/>
        <v>51.780487804878049</v>
      </c>
    </row>
    <row r="5582" spans="1:17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 t="shared" si="438"/>
        <v>LOW</v>
      </c>
      <c r="J5582" s="2" t="str">
        <f t="shared" si="439"/>
        <v>LOW</v>
      </c>
      <c r="K5582" s="2">
        <v>0.33</v>
      </c>
      <c r="L5582" s="2">
        <v>5</v>
      </c>
      <c r="M5582" s="2" t="s">
        <v>28</v>
      </c>
      <c r="N5582" s="2">
        <v>1091.33</v>
      </c>
      <c r="O5582" s="3" t="str">
        <f t="shared" si="440"/>
        <v>LOW</v>
      </c>
      <c r="P5582" t="str">
        <f t="shared" si="442"/>
        <v>HIGH IMPACT</v>
      </c>
      <c r="Q5582" s="5">
        <f t="shared" si="441"/>
        <v>3307.0606060606056</v>
      </c>
    </row>
    <row r="5583" spans="1:17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 t="shared" si="438"/>
        <v>MEDIUM</v>
      </c>
      <c r="J5583" s="2" t="str">
        <f t="shared" si="439"/>
        <v>LOW</v>
      </c>
      <c r="K5583" s="2">
        <v>0.3</v>
      </c>
      <c r="L5583" s="2">
        <v>5</v>
      </c>
      <c r="M5583" s="2" t="s">
        <v>17</v>
      </c>
      <c r="N5583" s="2">
        <v>463.02</v>
      </c>
      <c r="O5583" s="3" t="str">
        <f t="shared" si="440"/>
        <v>LOW</v>
      </c>
      <c r="P5583" t="str">
        <f t="shared" si="442"/>
        <v>HIGH IMPACT</v>
      </c>
      <c r="Q5583" s="5">
        <f t="shared" si="441"/>
        <v>1543.4</v>
      </c>
    </row>
    <row r="5584" spans="1:17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 t="shared" si="438"/>
        <v>LOW</v>
      </c>
      <c r="J5584" s="2" t="str">
        <f t="shared" si="439"/>
        <v>LOW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3" t="str">
        <f t="shared" si="440"/>
        <v>LOW</v>
      </c>
      <c r="P5584" t="str">
        <f t="shared" si="442"/>
        <v>HIGH IMPACT</v>
      </c>
      <c r="Q5584" s="5">
        <f t="shared" si="441"/>
        <v>2301.7931034482758</v>
      </c>
    </row>
    <row r="5585" spans="1:17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 t="shared" si="438"/>
        <v>LOW</v>
      </c>
      <c r="J5585" s="2" t="str">
        <f t="shared" si="439"/>
        <v>LOW</v>
      </c>
      <c r="K5585" s="2">
        <v>0.08</v>
      </c>
      <c r="L5585" s="2">
        <v>1</v>
      </c>
      <c r="M5585" s="2" t="s">
        <v>17</v>
      </c>
      <c r="N5585" s="2">
        <v>432.21</v>
      </c>
      <c r="O5585" s="3" t="str">
        <f t="shared" si="440"/>
        <v>LOW</v>
      </c>
      <c r="P5585" t="str">
        <f t="shared" si="442"/>
        <v>NORMAL</v>
      </c>
      <c r="Q5585" s="5">
        <f t="shared" si="441"/>
        <v>5402.625</v>
      </c>
    </row>
    <row r="5586" spans="1:17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 t="shared" si="438"/>
        <v>LOW</v>
      </c>
      <c r="J5586" s="2" t="str">
        <f t="shared" si="439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s="3" t="str">
        <f t="shared" si="440"/>
        <v>LOW</v>
      </c>
      <c r="P5586" t="str">
        <f t="shared" si="442"/>
        <v>HIGH IMPACT</v>
      </c>
      <c r="Q5586" s="5">
        <f t="shared" si="441"/>
        <v>752.21212121212113</v>
      </c>
    </row>
    <row r="5587" spans="1:17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 t="shared" si="438"/>
        <v>LOW</v>
      </c>
      <c r="J5587" s="2" t="str">
        <f t="shared" si="439"/>
        <v>LOW</v>
      </c>
      <c r="K5587" s="2">
        <v>0.48</v>
      </c>
      <c r="L5587" s="2">
        <v>8</v>
      </c>
      <c r="M5587" s="2" t="s">
        <v>28</v>
      </c>
      <c r="N5587" s="2">
        <v>70.53</v>
      </c>
      <c r="O5587" s="3" t="str">
        <f t="shared" si="440"/>
        <v>LOW</v>
      </c>
      <c r="P5587" t="str">
        <f t="shared" si="442"/>
        <v>HIGH IMPACT</v>
      </c>
      <c r="Q5587" s="5">
        <f t="shared" si="441"/>
        <v>146.9375</v>
      </c>
    </row>
    <row r="5588" spans="1:17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 t="shared" si="438"/>
        <v>LOW</v>
      </c>
      <c r="J5588" s="2" t="str">
        <f t="shared" si="439"/>
        <v>LOW</v>
      </c>
      <c r="K5588" s="2">
        <v>0.04</v>
      </c>
      <c r="L5588" s="2">
        <v>4</v>
      </c>
      <c r="M5588" s="2" t="s">
        <v>23</v>
      </c>
      <c r="N5588" s="2">
        <v>928.04</v>
      </c>
      <c r="O5588" s="3" t="str">
        <f t="shared" si="440"/>
        <v>LOW</v>
      </c>
      <c r="P5588" t="str">
        <f t="shared" si="442"/>
        <v>NORMAL</v>
      </c>
      <c r="Q5588" s="5">
        <f t="shared" si="441"/>
        <v>23201</v>
      </c>
    </row>
    <row r="5589" spans="1:17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 t="shared" si="438"/>
        <v>LOW</v>
      </c>
      <c r="J5589" s="2" t="str">
        <f t="shared" si="439"/>
        <v>LOW</v>
      </c>
      <c r="K5589" s="2">
        <v>0.17</v>
      </c>
      <c r="L5589" s="2">
        <v>2</v>
      </c>
      <c r="M5589" s="2" t="s">
        <v>28</v>
      </c>
      <c r="N5589" s="2">
        <v>360.61</v>
      </c>
      <c r="O5589" s="3" t="str">
        <f t="shared" si="440"/>
        <v>LOW</v>
      </c>
      <c r="P5589" t="str">
        <f t="shared" si="442"/>
        <v>NORMAL</v>
      </c>
      <c r="Q5589" s="5">
        <f t="shared" si="441"/>
        <v>2121.2352941176468</v>
      </c>
    </row>
    <row r="5590" spans="1:17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 t="shared" si="438"/>
        <v>LOW</v>
      </c>
      <c r="J5590" s="2" t="str">
        <f t="shared" si="439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s="3" t="str">
        <f t="shared" si="440"/>
        <v>LOW</v>
      </c>
      <c r="P5590" t="str">
        <f t="shared" si="442"/>
        <v>HIGH IMPACT</v>
      </c>
      <c r="Q5590" s="5">
        <f t="shared" si="441"/>
        <v>448.54166666666669</v>
      </c>
    </row>
    <row r="5591" spans="1:17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 t="shared" si="438"/>
        <v>LOW</v>
      </c>
      <c r="J5591" s="2" t="str">
        <f t="shared" si="439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3" t="str">
        <f t="shared" si="440"/>
        <v>LOW</v>
      </c>
      <c r="P5591" t="str">
        <f t="shared" si="442"/>
        <v>NORMAL</v>
      </c>
      <c r="Q5591" s="5">
        <f t="shared" si="441"/>
        <v>5161.0000000000009</v>
      </c>
    </row>
    <row r="5592" spans="1:17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 t="shared" si="438"/>
        <v>LOW</v>
      </c>
      <c r="J5592" s="2" t="str">
        <f t="shared" si="439"/>
        <v>LOW</v>
      </c>
      <c r="K5592" s="2">
        <v>0.37</v>
      </c>
      <c r="L5592" s="2">
        <v>5</v>
      </c>
      <c r="M5592" s="2" t="s">
        <v>28</v>
      </c>
      <c r="N5592" s="2">
        <v>826.54</v>
      </c>
      <c r="O5592" s="3" t="str">
        <f t="shared" si="440"/>
        <v>LOW</v>
      </c>
      <c r="P5592" t="str">
        <f t="shared" si="442"/>
        <v>HIGH IMPACT</v>
      </c>
      <c r="Q5592" s="5">
        <f t="shared" si="441"/>
        <v>2233.8918918918916</v>
      </c>
    </row>
    <row r="5593" spans="1:17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 t="shared" si="438"/>
        <v>LOW</v>
      </c>
      <c r="J5593" s="2" t="str">
        <f t="shared" si="439"/>
        <v>LOW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3" t="str">
        <f t="shared" si="440"/>
        <v>LOW</v>
      </c>
      <c r="P5593" t="str">
        <f t="shared" si="442"/>
        <v>HIGH IMPACT</v>
      </c>
      <c r="Q5593" s="5">
        <f t="shared" si="441"/>
        <v>1653.5</v>
      </c>
    </row>
    <row r="5594" spans="1:17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 t="shared" si="438"/>
        <v>MEDIUM</v>
      </c>
      <c r="J5594" s="2" t="str">
        <f t="shared" si="439"/>
        <v>LOW</v>
      </c>
      <c r="K5594" s="2">
        <v>0.06</v>
      </c>
      <c r="L5594" s="2">
        <v>4</v>
      </c>
      <c r="M5594" s="2" t="s">
        <v>28</v>
      </c>
      <c r="N5594" s="2">
        <v>24.13</v>
      </c>
      <c r="O5594" s="3" t="str">
        <f t="shared" si="440"/>
        <v>LOW</v>
      </c>
      <c r="P5594" t="str">
        <f t="shared" si="442"/>
        <v>HIGH IMPACT</v>
      </c>
      <c r="Q5594" s="5">
        <f t="shared" si="441"/>
        <v>402.16666666666669</v>
      </c>
    </row>
    <row r="5595" spans="1:17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 t="shared" si="438"/>
        <v>LOW</v>
      </c>
      <c r="J5595" s="2" t="str">
        <f t="shared" si="439"/>
        <v>LOW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3" t="str">
        <f t="shared" si="440"/>
        <v>LOW</v>
      </c>
      <c r="P5595" t="str">
        <f t="shared" si="442"/>
        <v>HIGH IMPACT</v>
      </c>
      <c r="Q5595" s="5">
        <f t="shared" si="441"/>
        <v>1410.8928571428571</v>
      </c>
    </row>
    <row r="5596" spans="1:17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 t="shared" si="438"/>
        <v>LOW</v>
      </c>
      <c r="J5596" s="2" t="str">
        <f t="shared" si="439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s="3" t="str">
        <f t="shared" si="440"/>
        <v>LOW</v>
      </c>
      <c r="P5596" t="str">
        <f t="shared" si="442"/>
        <v>NORMAL</v>
      </c>
      <c r="Q5596" s="5">
        <f t="shared" si="441"/>
        <v>3876.7222222222222</v>
      </c>
    </row>
    <row r="5597" spans="1:17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 t="shared" si="438"/>
        <v>LOW</v>
      </c>
      <c r="J5597" s="2" t="str">
        <f t="shared" si="439"/>
        <v>LOW</v>
      </c>
      <c r="K5597" s="2">
        <v>0.11</v>
      </c>
      <c r="L5597" s="2">
        <v>4</v>
      </c>
      <c r="M5597" s="2" t="s">
        <v>23</v>
      </c>
      <c r="N5597" s="2">
        <v>371.65</v>
      </c>
      <c r="O5597" s="3" t="str">
        <f t="shared" si="440"/>
        <v>LOW</v>
      </c>
      <c r="P5597" t="str">
        <f t="shared" si="442"/>
        <v>NORMAL</v>
      </c>
      <c r="Q5597" s="5">
        <f t="shared" si="441"/>
        <v>3378.6363636363635</v>
      </c>
    </row>
    <row r="5598" spans="1:17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 t="shared" si="438"/>
        <v>HIGH</v>
      </c>
      <c r="J5598" s="2" t="str">
        <f t="shared" si="439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s="3" t="str">
        <f t="shared" si="440"/>
        <v>HIGH</v>
      </c>
      <c r="P5598" t="str">
        <f t="shared" si="442"/>
        <v>HIGH IMPACT</v>
      </c>
      <c r="Q5598" s="5">
        <f t="shared" si="441"/>
        <v>1273.8571428571429</v>
      </c>
    </row>
    <row r="5599" spans="1:17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 t="shared" si="438"/>
        <v>LOW</v>
      </c>
      <c r="J5599" s="2" t="str">
        <f t="shared" si="439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3" t="str">
        <f t="shared" si="440"/>
        <v>LOW</v>
      </c>
      <c r="P5599" t="str">
        <f t="shared" si="442"/>
        <v>NORMAL</v>
      </c>
      <c r="Q5599" s="5">
        <f t="shared" si="441"/>
        <v>4785.0000000000009</v>
      </c>
    </row>
    <row r="5600" spans="1:17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 t="shared" si="438"/>
        <v>LOW</v>
      </c>
      <c r="J5600" s="2" t="str">
        <f t="shared" si="439"/>
        <v>LOW</v>
      </c>
      <c r="K5600" s="2">
        <v>0.23</v>
      </c>
      <c r="L5600" s="2">
        <v>5</v>
      </c>
      <c r="M5600" s="2" t="s">
        <v>28</v>
      </c>
      <c r="N5600" s="2">
        <v>680.75</v>
      </c>
      <c r="O5600" s="3" t="str">
        <f t="shared" si="440"/>
        <v>LOW</v>
      </c>
      <c r="P5600" t="str">
        <f t="shared" si="442"/>
        <v>HIGH IMPACT</v>
      </c>
      <c r="Q5600" s="5">
        <f t="shared" si="441"/>
        <v>2959.782608695652</v>
      </c>
    </row>
    <row r="5601" spans="1:17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 t="shared" si="438"/>
        <v>LOW</v>
      </c>
      <c r="J5601" s="2" t="str">
        <f t="shared" si="439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s="3" t="str">
        <f t="shared" si="440"/>
        <v>LOW</v>
      </c>
      <c r="P5601" t="str">
        <f t="shared" si="442"/>
        <v>HIGH IMPACT</v>
      </c>
      <c r="Q5601" s="5">
        <f t="shared" si="441"/>
        <v>1464.875</v>
      </c>
    </row>
    <row r="5602" spans="1:17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 t="shared" si="438"/>
        <v>LOW</v>
      </c>
      <c r="J5602" s="2" t="str">
        <f t="shared" si="439"/>
        <v>LOW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3" t="str">
        <f t="shared" si="440"/>
        <v>LOW</v>
      </c>
      <c r="P5602" t="str">
        <f t="shared" si="442"/>
        <v>HIGH IMPACT</v>
      </c>
      <c r="Q5602" s="5">
        <f t="shared" si="441"/>
        <v>1712.8620689655174</v>
      </c>
    </row>
    <row r="5603" spans="1:17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 t="shared" si="438"/>
        <v>LOW</v>
      </c>
      <c r="J5603" s="2" t="str">
        <f t="shared" si="439"/>
        <v>LOW</v>
      </c>
      <c r="K5603" s="2">
        <v>0.1</v>
      </c>
      <c r="L5603" s="2">
        <v>8</v>
      </c>
      <c r="M5603" s="2" t="s">
        <v>17</v>
      </c>
      <c r="N5603" s="2">
        <v>685.68</v>
      </c>
      <c r="O5603" s="3" t="str">
        <f t="shared" si="440"/>
        <v>LOW</v>
      </c>
      <c r="P5603" t="str">
        <f t="shared" si="442"/>
        <v>NORMAL</v>
      </c>
      <c r="Q5603" s="5">
        <f t="shared" si="441"/>
        <v>6856.7999999999993</v>
      </c>
    </row>
    <row r="5604" spans="1:17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 t="shared" si="438"/>
        <v>LOW</v>
      </c>
      <c r="J5604" s="2" t="str">
        <f t="shared" si="439"/>
        <v>LOW</v>
      </c>
      <c r="K5604" s="2">
        <v>0.44</v>
      </c>
      <c r="L5604" s="2">
        <v>1</v>
      </c>
      <c r="M5604" s="2" t="s">
        <v>23</v>
      </c>
      <c r="N5604" s="2">
        <v>469.28</v>
      </c>
      <c r="O5604" s="3" t="str">
        <f t="shared" si="440"/>
        <v>LOW</v>
      </c>
      <c r="P5604" t="str">
        <f t="shared" si="442"/>
        <v>HIGH IMPACT</v>
      </c>
      <c r="Q5604" s="5">
        <f t="shared" si="441"/>
        <v>1066.5454545454545</v>
      </c>
    </row>
    <row r="5605" spans="1:17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 t="shared" si="438"/>
        <v>LOW</v>
      </c>
      <c r="J5605" s="2" t="str">
        <f t="shared" si="439"/>
        <v>LOW</v>
      </c>
      <c r="K5605" s="2">
        <v>0.48</v>
      </c>
      <c r="L5605" s="2">
        <v>9</v>
      </c>
      <c r="M5605" s="2" t="s">
        <v>17</v>
      </c>
      <c r="N5605" s="2">
        <v>166.32</v>
      </c>
      <c r="O5605" s="3" t="str">
        <f t="shared" si="440"/>
        <v>LOW</v>
      </c>
      <c r="P5605" t="str">
        <f t="shared" si="442"/>
        <v>HIGH IMPACT</v>
      </c>
      <c r="Q5605" s="5">
        <f t="shared" si="441"/>
        <v>346.5</v>
      </c>
    </row>
    <row r="5606" spans="1:17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 t="shared" si="438"/>
        <v>LOW</v>
      </c>
      <c r="J5606" s="2" t="str">
        <f t="shared" si="439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s="3" t="str">
        <f t="shared" si="440"/>
        <v>LOW</v>
      </c>
      <c r="P5606" t="str">
        <f t="shared" si="442"/>
        <v>HIGH IMPACT</v>
      </c>
      <c r="Q5606" s="5">
        <f t="shared" si="441"/>
        <v>1526.8888888888887</v>
      </c>
    </row>
    <row r="5607" spans="1:17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 t="shared" si="438"/>
        <v>LOW</v>
      </c>
      <c r="J5607" s="2" t="str">
        <f t="shared" si="439"/>
        <v>LOW</v>
      </c>
      <c r="K5607" s="2">
        <v>0.13</v>
      </c>
      <c r="L5607" s="2">
        <v>5</v>
      </c>
      <c r="M5607" s="2" t="s">
        <v>17</v>
      </c>
      <c r="N5607" s="2">
        <v>151.31</v>
      </c>
      <c r="O5607" s="3" t="str">
        <f t="shared" si="440"/>
        <v>LOW</v>
      </c>
      <c r="P5607" t="str">
        <f t="shared" si="442"/>
        <v>NORMAL</v>
      </c>
      <c r="Q5607" s="5">
        <f t="shared" si="441"/>
        <v>1163.9230769230769</v>
      </c>
    </row>
    <row r="5608" spans="1:17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 t="shared" si="438"/>
        <v>LOW</v>
      </c>
      <c r="J5608" s="2" t="str">
        <f t="shared" si="439"/>
        <v>LOW</v>
      </c>
      <c r="K5608" s="2">
        <v>0.44</v>
      </c>
      <c r="L5608" s="2">
        <v>3</v>
      </c>
      <c r="M5608" s="2" t="s">
        <v>17</v>
      </c>
      <c r="N5608" s="2">
        <v>167.49</v>
      </c>
      <c r="O5608" s="3" t="str">
        <f t="shared" si="440"/>
        <v>LOW</v>
      </c>
      <c r="P5608" t="str">
        <f t="shared" si="442"/>
        <v>HIGH IMPACT</v>
      </c>
      <c r="Q5608" s="5">
        <f t="shared" si="441"/>
        <v>380.65909090909093</v>
      </c>
    </row>
    <row r="5609" spans="1:17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 t="shared" si="438"/>
        <v>LOW</v>
      </c>
      <c r="J5609" s="2" t="str">
        <f t="shared" si="439"/>
        <v>LOW</v>
      </c>
      <c r="K5609" s="2">
        <v>0.49</v>
      </c>
      <c r="L5609" s="2">
        <v>9</v>
      </c>
      <c r="M5609" s="2" t="s">
        <v>28</v>
      </c>
      <c r="N5609" s="2">
        <v>477.24</v>
      </c>
      <c r="O5609" s="3" t="str">
        <f t="shared" si="440"/>
        <v>LOW</v>
      </c>
      <c r="P5609" t="str">
        <f t="shared" si="442"/>
        <v>HIGH IMPACT</v>
      </c>
      <c r="Q5609" s="5">
        <f t="shared" si="441"/>
        <v>973.9591836734694</v>
      </c>
    </row>
    <row r="5610" spans="1:17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 t="shared" si="438"/>
        <v>LOW</v>
      </c>
      <c r="J5610" s="2" t="str">
        <f t="shared" si="439"/>
        <v>LOW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3" t="str">
        <f t="shared" si="440"/>
        <v>LOW</v>
      </c>
      <c r="P5610" t="str">
        <f t="shared" si="442"/>
        <v>HIGH IMPACT</v>
      </c>
      <c r="Q5610" s="5">
        <f t="shared" si="441"/>
        <v>747.86486486486478</v>
      </c>
    </row>
    <row r="5611" spans="1:17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 t="shared" si="438"/>
        <v>LOW</v>
      </c>
      <c r="J5611" s="2" t="str">
        <f t="shared" si="439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s="3" t="str">
        <f t="shared" si="440"/>
        <v>LOW</v>
      </c>
      <c r="P5611" t="str">
        <f t="shared" si="442"/>
        <v>NORMAL</v>
      </c>
      <c r="Q5611" s="5">
        <f t="shared" si="441"/>
        <v>527.64705882352939</v>
      </c>
    </row>
    <row r="5612" spans="1:17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 t="shared" si="438"/>
        <v>LOW</v>
      </c>
      <c r="J5612" s="2" t="str">
        <f t="shared" si="439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s="3" t="str">
        <f t="shared" si="440"/>
        <v>LOW</v>
      </c>
      <c r="P5612" t="str">
        <f t="shared" si="442"/>
        <v>NORMAL</v>
      </c>
      <c r="Q5612" s="5">
        <f t="shared" si="441"/>
        <v>1871.0833333333335</v>
      </c>
    </row>
    <row r="5613" spans="1:17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 t="shared" si="438"/>
        <v>MEDIUM</v>
      </c>
      <c r="J5613" s="2" t="str">
        <f t="shared" si="439"/>
        <v>LOW</v>
      </c>
      <c r="K5613" s="2">
        <v>0.08</v>
      </c>
      <c r="L5613" s="2">
        <v>5</v>
      </c>
      <c r="M5613" s="2" t="s">
        <v>23</v>
      </c>
      <c r="N5613" s="2">
        <v>252.34</v>
      </c>
      <c r="O5613" s="3" t="str">
        <f t="shared" si="440"/>
        <v>LOW</v>
      </c>
      <c r="P5613" t="str">
        <f t="shared" si="442"/>
        <v>HIGH IMPACT</v>
      </c>
      <c r="Q5613" s="5">
        <f t="shared" si="441"/>
        <v>3154.25</v>
      </c>
    </row>
    <row r="5614" spans="1:17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 t="shared" si="438"/>
        <v>MEDIUM</v>
      </c>
      <c r="J5614" s="2" t="str">
        <f t="shared" si="439"/>
        <v>LOW</v>
      </c>
      <c r="K5614" s="2">
        <v>0.12</v>
      </c>
      <c r="L5614" s="2">
        <v>3</v>
      </c>
      <c r="M5614" s="2" t="s">
        <v>17</v>
      </c>
      <c r="N5614" s="2">
        <v>58.24</v>
      </c>
      <c r="O5614" s="3" t="str">
        <f t="shared" si="440"/>
        <v>LOW</v>
      </c>
      <c r="P5614" t="str">
        <f t="shared" si="442"/>
        <v>HIGH IMPACT</v>
      </c>
      <c r="Q5614" s="5">
        <f t="shared" si="441"/>
        <v>485.33333333333337</v>
      </c>
    </row>
    <row r="5615" spans="1:17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 t="shared" si="438"/>
        <v>LOW</v>
      </c>
      <c r="J5615" s="2" t="str">
        <f t="shared" si="439"/>
        <v>LOW</v>
      </c>
      <c r="K5615" s="2">
        <v>0.11</v>
      </c>
      <c r="L5615" s="2">
        <v>4</v>
      </c>
      <c r="M5615" s="2" t="s">
        <v>23</v>
      </c>
      <c r="N5615" s="2">
        <v>219.13</v>
      </c>
      <c r="O5615" s="3" t="str">
        <f t="shared" si="440"/>
        <v>LOW</v>
      </c>
      <c r="P5615" t="str">
        <f t="shared" si="442"/>
        <v>NORMAL</v>
      </c>
      <c r="Q5615" s="5">
        <f t="shared" si="441"/>
        <v>1992.090909090909</v>
      </c>
    </row>
    <row r="5616" spans="1:17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 t="shared" si="438"/>
        <v>LOW</v>
      </c>
      <c r="J5616" s="2" t="str">
        <f t="shared" si="439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s="3" t="str">
        <f t="shared" si="440"/>
        <v>LOW</v>
      </c>
      <c r="P5616" t="str">
        <f t="shared" si="442"/>
        <v>HIGH IMPACT</v>
      </c>
      <c r="Q5616" s="5">
        <f t="shared" si="441"/>
        <v>1515.7083333333333</v>
      </c>
    </row>
    <row r="5617" spans="1:17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 t="shared" si="438"/>
        <v>LOW</v>
      </c>
      <c r="J5617" s="2" t="str">
        <f t="shared" si="439"/>
        <v>LOW</v>
      </c>
      <c r="K5617" s="2">
        <v>0.32</v>
      </c>
      <c r="L5617" s="2">
        <v>1</v>
      </c>
      <c r="M5617" s="2" t="s">
        <v>17</v>
      </c>
      <c r="N5617" s="2">
        <v>101.08</v>
      </c>
      <c r="O5617" s="3" t="str">
        <f t="shared" si="440"/>
        <v>LOW</v>
      </c>
      <c r="P5617" t="str">
        <f t="shared" si="442"/>
        <v>HIGH IMPACT</v>
      </c>
      <c r="Q5617" s="5">
        <f t="shared" si="441"/>
        <v>315.875</v>
      </c>
    </row>
    <row r="5618" spans="1:17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 t="shared" si="438"/>
        <v>LOW</v>
      </c>
      <c r="J5618" s="2" t="str">
        <f t="shared" si="439"/>
        <v>LOW</v>
      </c>
      <c r="K5618" s="2">
        <v>0.08</v>
      </c>
      <c r="L5618" s="2">
        <v>3</v>
      </c>
      <c r="M5618" s="2" t="s">
        <v>28</v>
      </c>
      <c r="N5618" s="2">
        <v>928.88</v>
      </c>
      <c r="O5618" s="3" t="str">
        <f t="shared" si="440"/>
        <v>LOW</v>
      </c>
      <c r="P5618" t="str">
        <f t="shared" si="442"/>
        <v>NORMAL</v>
      </c>
      <c r="Q5618" s="5">
        <f t="shared" si="441"/>
        <v>11611</v>
      </c>
    </row>
    <row r="5619" spans="1:17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 t="shared" si="438"/>
        <v>LOW</v>
      </c>
      <c r="J5619" s="2" t="str">
        <f t="shared" si="439"/>
        <v>LOW</v>
      </c>
      <c r="K5619" s="2">
        <v>0.24</v>
      </c>
      <c r="L5619" s="2">
        <v>7</v>
      </c>
      <c r="M5619" s="2" t="s">
        <v>28</v>
      </c>
      <c r="N5619" s="2">
        <v>624.85</v>
      </c>
      <c r="O5619" s="3" t="str">
        <f t="shared" si="440"/>
        <v>LOW</v>
      </c>
      <c r="P5619" t="str">
        <f t="shared" si="442"/>
        <v>HIGH IMPACT</v>
      </c>
      <c r="Q5619" s="5">
        <f t="shared" si="441"/>
        <v>2603.541666666667</v>
      </c>
    </row>
    <row r="5620" spans="1:17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 t="shared" si="438"/>
        <v>MEDIUM</v>
      </c>
      <c r="J5620" s="2" t="str">
        <f t="shared" si="439"/>
        <v>LOW</v>
      </c>
      <c r="K5620" s="2">
        <v>0.09</v>
      </c>
      <c r="L5620" s="2">
        <v>9</v>
      </c>
      <c r="M5620" s="2" t="s">
        <v>17</v>
      </c>
      <c r="N5620" s="2">
        <v>505.78</v>
      </c>
      <c r="O5620" s="3" t="str">
        <f t="shared" si="440"/>
        <v>HIGH</v>
      </c>
      <c r="P5620" t="str">
        <f t="shared" si="442"/>
        <v>HIGH IMPACT</v>
      </c>
      <c r="Q5620" s="5">
        <f t="shared" si="441"/>
        <v>5619.7777777777774</v>
      </c>
    </row>
    <row r="5621" spans="1:17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 t="shared" si="438"/>
        <v>LOW</v>
      </c>
      <c r="J5621" s="2" t="str">
        <f t="shared" si="439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s="3" t="str">
        <f t="shared" si="440"/>
        <v>LOW</v>
      </c>
      <c r="P5621" t="str">
        <f t="shared" si="442"/>
        <v>HIGH IMPACT</v>
      </c>
      <c r="Q5621" s="5">
        <f t="shared" si="441"/>
        <v>1310.5</v>
      </c>
    </row>
    <row r="5622" spans="1:17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 t="shared" si="438"/>
        <v>LOW</v>
      </c>
      <c r="J5622" s="2" t="str">
        <f t="shared" si="439"/>
        <v>LOW</v>
      </c>
      <c r="K5622" s="2">
        <v>0.17</v>
      </c>
      <c r="L5622" s="2">
        <v>4</v>
      </c>
      <c r="M5622" s="2" t="s">
        <v>17</v>
      </c>
      <c r="N5622" s="2">
        <v>203.15</v>
      </c>
      <c r="O5622" s="3" t="str">
        <f t="shared" si="440"/>
        <v>LOW</v>
      </c>
      <c r="P5622" t="str">
        <f t="shared" si="442"/>
        <v>NORMAL</v>
      </c>
      <c r="Q5622" s="5">
        <f t="shared" si="441"/>
        <v>1195</v>
      </c>
    </row>
    <row r="5623" spans="1:17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 t="shared" si="438"/>
        <v>HIGH</v>
      </c>
      <c r="J5623" s="2" t="str">
        <f t="shared" si="439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s="3" t="str">
        <f t="shared" si="440"/>
        <v>LOW</v>
      </c>
      <c r="P5623" t="str">
        <f t="shared" si="442"/>
        <v>HIGH IMPACT</v>
      </c>
      <c r="Q5623" s="5">
        <f t="shared" si="441"/>
        <v>1099.8999999999999</v>
      </c>
    </row>
    <row r="5624" spans="1:17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 t="shared" si="438"/>
        <v>LOW</v>
      </c>
      <c r="J5624" s="2" t="str">
        <f t="shared" si="439"/>
        <v>LOW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3" t="str">
        <f t="shared" si="440"/>
        <v>LOW</v>
      </c>
      <c r="P5624" t="str">
        <f t="shared" si="442"/>
        <v>NORMAL</v>
      </c>
      <c r="Q5624" s="5">
        <f t="shared" si="441"/>
        <v>2349.7500000000005</v>
      </c>
    </row>
    <row r="5625" spans="1:17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 t="shared" si="438"/>
        <v>LOW</v>
      </c>
      <c r="J5625" s="2" t="str">
        <f t="shared" si="439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s="3" t="str">
        <f t="shared" si="440"/>
        <v>LOW</v>
      </c>
      <c r="P5625" t="str">
        <f t="shared" si="442"/>
        <v>HIGH IMPACT</v>
      </c>
      <c r="Q5625" s="5">
        <f t="shared" si="441"/>
        <v>104.29411764705881</v>
      </c>
    </row>
    <row r="5626" spans="1:17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 t="shared" si="438"/>
        <v>LOW</v>
      </c>
      <c r="J5626" s="2" t="str">
        <f t="shared" si="439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s="3" t="str">
        <f t="shared" si="440"/>
        <v>LOW</v>
      </c>
      <c r="P5626" t="str">
        <f t="shared" si="442"/>
        <v>NORMAL</v>
      </c>
      <c r="Q5626" s="5">
        <f t="shared" si="441"/>
        <v>4242.5499999999993</v>
      </c>
    </row>
    <row r="5627" spans="1:17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 t="shared" si="438"/>
        <v>LOW</v>
      </c>
      <c r="J5627" s="2" t="str">
        <f t="shared" si="439"/>
        <v>LOW</v>
      </c>
      <c r="K5627" s="2">
        <v>0.26</v>
      </c>
      <c r="L5627" s="2">
        <v>4</v>
      </c>
      <c r="M5627" s="2" t="s">
        <v>28</v>
      </c>
      <c r="N5627" s="2">
        <v>388.96</v>
      </c>
      <c r="O5627" s="3" t="str">
        <f t="shared" si="440"/>
        <v>LOW</v>
      </c>
      <c r="P5627" t="str">
        <f t="shared" si="442"/>
        <v>HIGH IMPACT</v>
      </c>
      <c r="Q5627" s="5">
        <f t="shared" si="441"/>
        <v>1495.9999999999998</v>
      </c>
    </row>
    <row r="5628" spans="1:17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 t="shared" si="438"/>
        <v>HIGH</v>
      </c>
      <c r="J5628" s="2" t="str">
        <f t="shared" si="439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3" t="str">
        <f t="shared" si="440"/>
        <v>LOW</v>
      </c>
      <c r="P5628" t="str">
        <f t="shared" si="442"/>
        <v>HIGH IMPACT</v>
      </c>
      <c r="Q5628" s="5">
        <f t="shared" si="441"/>
        <v>737.41463414634143</v>
      </c>
    </row>
    <row r="5629" spans="1:17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 t="shared" si="438"/>
        <v>MEDIUM</v>
      </c>
      <c r="J5629" s="2" t="str">
        <f t="shared" si="439"/>
        <v>LOW</v>
      </c>
      <c r="K5629" s="2">
        <v>0.33</v>
      </c>
      <c r="L5629" s="2">
        <v>1</v>
      </c>
      <c r="M5629" s="2" t="s">
        <v>28</v>
      </c>
      <c r="N5629" s="2">
        <v>129.51</v>
      </c>
      <c r="O5629" s="3" t="str">
        <f t="shared" si="440"/>
        <v>LOW</v>
      </c>
      <c r="P5629" t="str">
        <f t="shared" si="442"/>
        <v>HIGH IMPACT</v>
      </c>
      <c r="Q5629" s="5">
        <f t="shared" si="441"/>
        <v>392.45454545454538</v>
      </c>
    </row>
    <row r="5630" spans="1:17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 t="shared" si="438"/>
        <v>LOW</v>
      </c>
      <c r="J5630" s="2" t="str">
        <f t="shared" si="439"/>
        <v>LOW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3" t="str">
        <f t="shared" si="440"/>
        <v>LOW</v>
      </c>
      <c r="P5630" t="str">
        <f t="shared" si="442"/>
        <v>HIGH IMPACT</v>
      </c>
      <c r="Q5630" s="5">
        <f t="shared" si="441"/>
        <v>1258.304347826087</v>
      </c>
    </row>
    <row r="5631" spans="1:17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 t="shared" si="438"/>
        <v>LOW</v>
      </c>
      <c r="J5631" s="2" t="str">
        <f t="shared" si="439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s="3" t="str">
        <f t="shared" si="440"/>
        <v>LOW</v>
      </c>
      <c r="P5631" t="str">
        <f t="shared" si="442"/>
        <v>HIGH IMPACT</v>
      </c>
      <c r="Q5631" s="5">
        <f t="shared" si="441"/>
        <v>944.39583333333337</v>
      </c>
    </row>
    <row r="5632" spans="1:17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 t="shared" si="438"/>
        <v>LOW</v>
      </c>
      <c r="J5632" s="2" t="str">
        <f t="shared" si="439"/>
        <v>LOW</v>
      </c>
      <c r="K5632" s="2">
        <v>0.11</v>
      </c>
      <c r="L5632" s="2">
        <v>4</v>
      </c>
      <c r="M5632" s="2" t="s">
        <v>17</v>
      </c>
      <c r="N5632" s="2">
        <v>480.25</v>
      </c>
      <c r="O5632" s="3" t="str">
        <f t="shared" si="440"/>
        <v>LOW</v>
      </c>
      <c r="P5632" t="str">
        <f t="shared" si="442"/>
        <v>NORMAL</v>
      </c>
      <c r="Q5632" s="5">
        <f t="shared" si="441"/>
        <v>4365.909090909091</v>
      </c>
    </row>
    <row r="5633" spans="1:17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 t="shared" si="438"/>
        <v>LOW</v>
      </c>
      <c r="J5633" s="2" t="str">
        <f t="shared" si="439"/>
        <v>LOW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3" t="str">
        <f t="shared" si="440"/>
        <v>LOW</v>
      </c>
      <c r="P5633" t="str">
        <f t="shared" si="442"/>
        <v>NORMAL</v>
      </c>
      <c r="Q5633" s="5">
        <f t="shared" si="441"/>
        <v>2569.4285714285716</v>
      </c>
    </row>
    <row r="5634" spans="1:17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 t="shared" si="438"/>
        <v>LOW</v>
      </c>
      <c r="J5634" s="2" t="str">
        <f t="shared" si="439"/>
        <v>LOW</v>
      </c>
      <c r="K5634" s="2">
        <v>0.46</v>
      </c>
      <c r="L5634" s="2">
        <v>2</v>
      </c>
      <c r="M5634" s="2" t="s">
        <v>28</v>
      </c>
      <c r="N5634" s="2">
        <v>480.98</v>
      </c>
      <c r="O5634" s="3" t="str">
        <f t="shared" si="440"/>
        <v>LOW</v>
      </c>
      <c r="P5634" t="str">
        <f t="shared" si="442"/>
        <v>HIGH IMPACT</v>
      </c>
      <c r="Q5634" s="5">
        <f t="shared" si="441"/>
        <v>1045.608695652174</v>
      </c>
    </row>
    <row r="5635" spans="1:17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 t="shared" ref="I5635:I5698" si="443">IF(H5635&gt;10000,"HIGH",IF(H5635&gt;5000,"MEDIUM","LOW"))</f>
        <v>LOW</v>
      </c>
      <c r="J5635" s="2" t="str">
        <f t="shared" ref="J5635:J5698" si="444">IF(H5635&gt;10000,"HIGH","LOW")</f>
        <v>LOW</v>
      </c>
      <c r="K5635" s="2">
        <v>0.43</v>
      </c>
      <c r="L5635" s="2">
        <v>4</v>
      </c>
      <c r="M5635" s="2" t="s">
        <v>17</v>
      </c>
      <c r="N5635" s="2">
        <v>371.55</v>
      </c>
      <c r="O5635" s="3" t="str">
        <f t="shared" ref="O5635:O5698" si="445">IF(AND(H5635&gt;5000,N5635&gt;500),"HIGH","LOW")</f>
        <v>LOW</v>
      </c>
      <c r="P5635" t="str">
        <f t="shared" si="442"/>
        <v>HIGH IMPACT</v>
      </c>
      <c r="Q5635" s="5">
        <f t="shared" ref="Q5635:Q5698" si="446">IFERROR(N5635/K5635,"cant divide")</f>
        <v>864.06976744186045</v>
      </c>
    </row>
    <row r="5636" spans="1:17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 t="shared" si="443"/>
        <v>LOW</v>
      </c>
      <c r="J5636" s="2" t="str">
        <f t="shared" si="444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3" t="str">
        <f t="shared" si="445"/>
        <v>LOW</v>
      </c>
      <c r="P5636" t="str">
        <f t="shared" si="442"/>
        <v>NORMAL</v>
      </c>
      <c r="Q5636" s="5">
        <f t="shared" si="446"/>
        <v>10481.285714285714</v>
      </c>
    </row>
    <row r="5637" spans="1:17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 t="shared" si="443"/>
        <v>MEDIUM</v>
      </c>
      <c r="J5637" s="2" t="str">
        <f t="shared" si="444"/>
        <v>LOW</v>
      </c>
      <c r="K5637" s="2">
        <v>0.46</v>
      </c>
      <c r="L5637" s="2">
        <v>2</v>
      </c>
      <c r="M5637" s="2" t="s">
        <v>28</v>
      </c>
      <c r="N5637" s="2">
        <v>699.26</v>
      </c>
      <c r="O5637" s="3" t="str">
        <f t="shared" si="445"/>
        <v>HIGH</v>
      </c>
      <c r="P5637" t="str">
        <f t="shared" si="442"/>
        <v>HIGH IMPACT</v>
      </c>
      <c r="Q5637" s="5">
        <f t="shared" si="446"/>
        <v>1520.1304347826085</v>
      </c>
    </row>
    <row r="5638" spans="1:17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 t="shared" si="443"/>
        <v>LOW</v>
      </c>
      <c r="J5638" s="2" t="str">
        <f t="shared" si="444"/>
        <v>LOW</v>
      </c>
      <c r="K5638" s="2">
        <v>0.01</v>
      </c>
      <c r="L5638" s="2">
        <v>3</v>
      </c>
      <c r="M5638" s="2" t="s">
        <v>28</v>
      </c>
      <c r="N5638" s="2">
        <v>892.67</v>
      </c>
      <c r="O5638" s="3" t="str">
        <f t="shared" si="445"/>
        <v>LOW</v>
      </c>
      <c r="P5638" t="str">
        <f t="shared" si="442"/>
        <v>NORMAL</v>
      </c>
      <c r="Q5638" s="5">
        <f t="shared" si="446"/>
        <v>89267</v>
      </c>
    </row>
    <row r="5639" spans="1:17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 t="shared" si="443"/>
        <v>LOW</v>
      </c>
      <c r="J5639" s="2" t="str">
        <f t="shared" si="444"/>
        <v>LOW</v>
      </c>
      <c r="K5639" s="2">
        <v>0.41</v>
      </c>
      <c r="L5639" s="2">
        <v>1</v>
      </c>
      <c r="M5639" s="2" t="s">
        <v>23</v>
      </c>
      <c r="N5639" s="2">
        <v>248.62</v>
      </c>
      <c r="O5639" s="3" t="str">
        <f t="shared" si="445"/>
        <v>LOW</v>
      </c>
      <c r="P5639" t="str">
        <f t="shared" si="442"/>
        <v>HIGH IMPACT</v>
      </c>
      <c r="Q5639" s="5">
        <f t="shared" si="446"/>
        <v>606.39024390243912</v>
      </c>
    </row>
    <row r="5640" spans="1:17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 t="shared" si="443"/>
        <v>LOW</v>
      </c>
      <c r="J5640" s="2" t="str">
        <f t="shared" si="444"/>
        <v>LOW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3" t="str">
        <f t="shared" si="445"/>
        <v>LOW</v>
      </c>
      <c r="P5640" t="str">
        <f t="shared" ref="P5640:P5703" si="447">IF(OR(H5640&gt;5000,K5640&gt;0.2),"HIGH IMPACT","NORMAL")</f>
        <v>NORMAL</v>
      </c>
      <c r="Q5640" s="5">
        <f t="shared" si="446"/>
        <v>1821.6428571428569</v>
      </c>
    </row>
    <row r="5641" spans="1:17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 t="shared" si="443"/>
        <v>LOW</v>
      </c>
      <c r="J5641" s="2" t="str">
        <f t="shared" si="444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s="3" t="str">
        <f t="shared" si="445"/>
        <v>LOW</v>
      </c>
      <c r="P5641" t="str">
        <f t="shared" si="447"/>
        <v>NORMAL</v>
      </c>
      <c r="Q5641" s="5">
        <f t="shared" si="446"/>
        <v>5076.5555555555557</v>
      </c>
    </row>
    <row r="5642" spans="1:17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 t="shared" si="443"/>
        <v>LOW</v>
      </c>
      <c r="J5642" s="2" t="str">
        <f t="shared" si="444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s="3" t="str">
        <f t="shared" si="445"/>
        <v>LOW</v>
      </c>
      <c r="P5642" t="str">
        <f t="shared" si="447"/>
        <v>HIGH IMPACT</v>
      </c>
      <c r="Q5642" s="5">
        <f t="shared" si="446"/>
        <v>1211.0454545454545</v>
      </c>
    </row>
    <row r="5643" spans="1:17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 t="shared" si="443"/>
        <v>LOW</v>
      </c>
      <c r="J5643" s="2" t="str">
        <f t="shared" si="444"/>
        <v>LOW</v>
      </c>
      <c r="K5643" s="2">
        <v>0.45</v>
      </c>
      <c r="L5643" s="2">
        <v>2</v>
      </c>
      <c r="M5643" s="2" t="s">
        <v>23</v>
      </c>
      <c r="N5643" s="2">
        <v>232.5</v>
      </c>
      <c r="O5643" s="3" t="str">
        <f t="shared" si="445"/>
        <v>LOW</v>
      </c>
      <c r="P5643" t="str">
        <f t="shared" si="447"/>
        <v>HIGH IMPACT</v>
      </c>
      <c r="Q5643" s="5">
        <f t="shared" si="446"/>
        <v>516.66666666666663</v>
      </c>
    </row>
    <row r="5644" spans="1:17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 t="shared" si="443"/>
        <v>LOW</v>
      </c>
      <c r="J5644" s="2" t="str">
        <f t="shared" si="444"/>
        <v>LOW</v>
      </c>
      <c r="K5644" s="2">
        <v>0.39</v>
      </c>
      <c r="L5644" s="2">
        <v>1</v>
      </c>
      <c r="M5644" s="2" t="s">
        <v>23</v>
      </c>
      <c r="N5644" s="2">
        <v>103.2</v>
      </c>
      <c r="O5644" s="3" t="str">
        <f t="shared" si="445"/>
        <v>LOW</v>
      </c>
      <c r="P5644" t="str">
        <f t="shared" si="447"/>
        <v>HIGH IMPACT</v>
      </c>
      <c r="Q5644" s="5">
        <f t="shared" si="446"/>
        <v>264.61538461538464</v>
      </c>
    </row>
    <row r="5645" spans="1:17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 t="shared" si="443"/>
        <v>LOW</v>
      </c>
      <c r="J5645" s="2" t="str">
        <f t="shared" si="444"/>
        <v>LOW</v>
      </c>
      <c r="K5645" s="2">
        <v>0.48</v>
      </c>
      <c r="L5645" s="2">
        <v>9</v>
      </c>
      <c r="M5645" s="2" t="s">
        <v>23</v>
      </c>
      <c r="N5645" s="2">
        <v>189.61</v>
      </c>
      <c r="O5645" s="3" t="str">
        <f t="shared" si="445"/>
        <v>LOW</v>
      </c>
      <c r="P5645" t="str">
        <f t="shared" si="447"/>
        <v>HIGH IMPACT</v>
      </c>
      <c r="Q5645" s="5">
        <f t="shared" si="446"/>
        <v>395.02083333333337</v>
      </c>
    </row>
    <row r="5646" spans="1:17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 t="shared" si="443"/>
        <v>MEDIUM</v>
      </c>
      <c r="J5646" s="2" t="str">
        <f t="shared" si="444"/>
        <v>LOW</v>
      </c>
      <c r="K5646" s="2">
        <v>0.27</v>
      </c>
      <c r="L5646" s="2">
        <v>1</v>
      </c>
      <c r="M5646" s="2" t="s">
        <v>28</v>
      </c>
      <c r="N5646" s="2">
        <v>963.26</v>
      </c>
      <c r="O5646" s="3" t="str">
        <f t="shared" si="445"/>
        <v>HIGH</v>
      </c>
      <c r="P5646" t="str">
        <f t="shared" si="447"/>
        <v>HIGH IMPACT</v>
      </c>
      <c r="Q5646" s="5">
        <f t="shared" si="446"/>
        <v>3567.6296296296296</v>
      </c>
    </row>
    <row r="5647" spans="1:17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 t="shared" si="443"/>
        <v>LOW</v>
      </c>
      <c r="J5647" s="2" t="str">
        <f t="shared" si="444"/>
        <v>LOW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3" t="str">
        <f t="shared" si="445"/>
        <v>LOW</v>
      </c>
      <c r="P5647" t="str">
        <f t="shared" si="447"/>
        <v>HIGH IMPACT</v>
      </c>
      <c r="Q5647" s="5">
        <f t="shared" si="446"/>
        <v>2358</v>
      </c>
    </row>
    <row r="5648" spans="1:17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 t="shared" si="443"/>
        <v>LOW</v>
      </c>
      <c r="J5648" s="2" t="str">
        <f t="shared" si="444"/>
        <v>LOW</v>
      </c>
      <c r="K5648" s="2">
        <v>0.01</v>
      </c>
      <c r="L5648" s="2">
        <v>9</v>
      </c>
      <c r="M5648" s="2" t="s">
        <v>23</v>
      </c>
      <c r="N5648" s="2">
        <v>728.42</v>
      </c>
      <c r="O5648" s="3" t="str">
        <f t="shared" si="445"/>
        <v>LOW</v>
      </c>
      <c r="P5648" t="str">
        <f t="shared" si="447"/>
        <v>NORMAL</v>
      </c>
      <c r="Q5648" s="5">
        <f t="shared" si="446"/>
        <v>72842</v>
      </c>
    </row>
    <row r="5649" spans="1:17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 t="shared" si="443"/>
        <v>MEDIUM</v>
      </c>
      <c r="J5649" s="2" t="str">
        <f t="shared" si="444"/>
        <v>LOW</v>
      </c>
      <c r="K5649" s="2">
        <v>0.09</v>
      </c>
      <c r="L5649" s="2">
        <v>9</v>
      </c>
      <c r="M5649" s="2" t="s">
        <v>28</v>
      </c>
      <c r="N5649" s="2">
        <v>114.36</v>
      </c>
      <c r="O5649" s="3" t="str">
        <f t="shared" si="445"/>
        <v>LOW</v>
      </c>
      <c r="P5649" t="str">
        <f t="shared" si="447"/>
        <v>HIGH IMPACT</v>
      </c>
      <c r="Q5649" s="5">
        <f t="shared" si="446"/>
        <v>1270.6666666666667</v>
      </c>
    </row>
    <row r="5650" spans="1:17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 t="shared" si="443"/>
        <v>MEDIUM</v>
      </c>
      <c r="J5650" s="2" t="str">
        <f t="shared" si="444"/>
        <v>LOW</v>
      </c>
      <c r="K5650" s="2">
        <v>0.25</v>
      </c>
      <c r="L5650" s="2">
        <v>6</v>
      </c>
      <c r="M5650" s="2" t="s">
        <v>17</v>
      </c>
      <c r="N5650" s="2">
        <v>582.35</v>
      </c>
      <c r="O5650" s="3" t="str">
        <f t="shared" si="445"/>
        <v>HIGH</v>
      </c>
      <c r="P5650" t="str">
        <f t="shared" si="447"/>
        <v>HIGH IMPACT</v>
      </c>
      <c r="Q5650" s="5">
        <f t="shared" si="446"/>
        <v>2329.4</v>
      </c>
    </row>
    <row r="5651" spans="1:17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 t="shared" si="443"/>
        <v>LOW</v>
      </c>
      <c r="J5651" s="2" t="str">
        <f t="shared" si="444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s="3" t="str">
        <f t="shared" si="445"/>
        <v>LOW</v>
      </c>
      <c r="P5651" t="str">
        <f t="shared" si="447"/>
        <v>HIGH IMPACT</v>
      </c>
      <c r="Q5651" s="5">
        <f t="shared" si="446"/>
        <v>2665.3421052631579</v>
      </c>
    </row>
    <row r="5652" spans="1:17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 t="shared" si="443"/>
        <v>MEDIUM</v>
      </c>
      <c r="J5652" s="2" t="str">
        <f t="shared" si="444"/>
        <v>LOW</v>
      </c>
      <c r="K5652" s="2">
        <v>0.41</v>
      </c>
      <c r="L5652" s="2">
        <v>2</v>
      </c>
      <c r="M5652" s="2" t="s">
        <v>23</v>
      </c>
      <c r="N5652" s="2">
        <v>9.08</v>
      </c>
      <c r="O5652" s="3" t="str">
        <f t="shared" si="445"/>
        <v>LOW</v>
      </c>
      <c r="P5652" t="str">
        <f t="shared" si="447"/>
        <v>HIGH IMPACT</v>
      </c>
      <c r="Q5652" s="5">
        <f t="shared" si="446"/>
        <v>22.146341463414636</v>
      </c>
    </row>
    <row r="5653" spans="1:17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 t="shared" si="443"/>
        <v>LOW</v>
      </c>
      <c r="J5653" s="2" t="str">
        <f t="shared" si="444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3" t="str">
        <f t="shared" si="445"/>
        <v>LOW</v>
      </c>
      <c r="P5653" t="str">
        <f t="shared" si="447"/>
        <v>NORMAL</v>
      </c>
      <c r="Q5653" s="5">
        <f t="shared" si="446"/>
        <v>1787.8571428571427</v>
      </c>
    </row>
    <row r="5654" spans="1:17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 t="shared" si="443"/>
        <v>LOW</v>
      </c>
      <c r="J5654" s="2" t="str">
        <f t="shared" si="444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s="3" t="str">
        <f t="shared" si="445"/>
        <v>LOW</v>
      </c>
      <c r="P5654" t="str">
        <f t="shared" si="447"/>
        <v>HIGH IMPACT</v>
      </c>
      <c r="Q5654" s="5">
        <f t="shared" si="446"/>
        <v>98.444444444444443</v>
      </c>
    </row>
    <row r="5655" spans="1:17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 t="shared" si="443"/>
        <v>MEDIUM</v>
      </c>
      <c r="J5655" s="2" t="str">
        <f t="shared" si="444"/>
        <v>LOW</v>
      </c>
      <c r="K5655" s="2">
        <v>0.41</v>
      </c>
      <c r="L5655" s="2">
        <v>3</v>
      </c>
      <c r="M5655" s="2" t="s">
        <v>17</v>
      </c>
      <c r="N5655" s="2">
        <v>1482.39</v>
      </c>
      <c r="O5655" s="3" t="str">
        <f t="shared" si="445"/>
        <v>HIGH</v>
      </c>
      <c r="P5655" t="str">
        <f t="shared" si="447"/>
        <v>HIGH IMPACT</v>
      </c>
      <c r="Q5655" s="5">
        <f t="shared" si="446"/>
        <v>3615.5853658536589</v>
      </c>
    </row>
    <row r="5656" spans="1:17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 t="shared" si="443"/>
        <v>LOW</v>
      </c>
      <c r="J5656" s="2" t="str">
        <f t="shared" si="444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s="3" t="str">
        <f t="shared" si="445"/>
        <v>LOW</v>
      </c>
      <c r="P5656" t="str">
        <f t="shared" si="447"/>
        <v>NORMAL</v>
      </c>
      <c r="Q5656" s="5">
        <f t="shared" si="446"/>
        <v>1071.1578947368421</v>
      </c>
    </row>
    <row r="5657" spans="1:17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 t="shared" si="443"/>
        <v>LOW</v>
      </c>
      <c r="J5657" s="2" t="str">
        <f t="shared" si="444"/>
        <v>LOW</v>
      </c>
      <c r="K5657" s="2">
        <v>0.35</v>
      </c>
      <c r="L5657" s="2">
        <v>8</v>
      </c>
      <c r="M5657" s="2" t="s">
        <v>17</v>
      </c>
      <c r="N5657" s="2">
        <v>526.52</v>
      </c>
      <c r="O5657" s="3" t="str">
        <f t="shared" si="445"/>
        <v>LOW</v>
      </c>
      <c r="P5657" t="str">
        <f t="shared" si="447"/>
        <v>HIGH IMPACT</v>
      </c>
      <c r="Q5657" s="5">
        <f t="shared" si="446"/>
        <v>1504.3428571428572</v>
      </c>
    </row>
    <row r="5658" spans="1:17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 t="shared" si="443"/>
        <v>LOW</v>
      </c>
      <c r="J5658" s="2" t="str">
        <f t="shared" si="444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3" t="str">
        <f t="shared" si="445"/>
        <v>LOW</v>
      </c>
      <c r="P5658" t="str">
        <f t="shared" si="447"/>
        <v>HIGH IMPACT</v>
      </c>
      <c r="Q5658" s="5">
        <f t="shared" si="446"/>
        <v>293.86363636363637</v>
      </c>
    </row>
    <row r="5659" spans="1:17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 t="shared" si="443"/>
        <v>MEDIUM</v>
      </c>
      <c r="J5659" s="2" t="str">
        <f t="shared" si="444"/>
        <v>LOW</v>
      </c>
      <c r="K5659" s="2">
        <v>0.49</v>
      </c>
      <c r="L5659" s="2">
        <v>1</v>
      </c>
      <c r="M5659" s="2" t="s">
        <v>17</v>
      </c>
      <c r="N5659" s="2">
        <v>132.71</v>
      </c>
      <c r="O5659" s="3" t="str">
        <f t="shared" si="445"/>
        <v>LOW</v>
      </c>
      <c r="P5659" t="str">
        <f t="shared" si="447"/>
        <v>HIGH IMPACT</v>
      </c>
      <c r="Q5659" s="5">
        <f t="shared" si="446"/>
        <v>270.83673469387759</v>
      </c>
    </row>
    <row r="5660" spans="1:17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 t="shared" si="443"/>
        <v>LOW</v>
      </c>
      <c r="J5660" s="2" t="str">
        <f t="shared" si="444"/>
        <v>LOW</v>
      </c>
      <c r="K5660" s="2">
        <v>0</v>
      </c>
      <c r="L5660" s="2">
        <v>1</v>
      </c>
      <c r="M5660" s="2" t="s">
        <v>28</v>
      </c>
      <c r="N5660" s="2">
        <v>135.51</v>
      </c>
      <c r="O5660" s="3" t="str">
        <f t="shared" si="445"/>
        <v>LOW</v>
      </c>
      <c r="P5660" t="str">
        <f t="shared" si="447"/>
        <v>NORMAL</v>
      </c>
      <c r="Q5660" s="5" t="str">
        <f t="shared" si="446"/>
        <v>cant divide</v>
      </c>
    </row>
    <row r="5661" spans="1:17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 t="shared" si="443"/>
        <v>LOW</v>
      </c>
      <c r="J5661" s="2" t="str">
        <f t="shared" si="444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s="3" t="str">
        <f t="shared" si="445"/>
        <v>LOW</v>
      </c>
      <c r="P5661" t="str">
        <f t="shared" si="447"/>
        <v>HIGH IMPACT</v>
      </c>
      <c r="Q5661" s="5">
        <f t="shared" si="446"/>
        <v>1954.7619047619048</v>
      </c>
    </row>
    <row r="5662" spans="1:17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 t="shared" si="443"/>
        <v>LOW</v>
      </c>
      <c r="J5662" s="2" t="str">
        <f t="shared" si="444"/>
        <v>LOW</v>
      </c>
      <c r="K5662" s="2">
        <v>0.13</v>
      </c>
      <c r="L5662" s="2">
        <v>4</v>
      </c>
      <c r="M5662" s="2" t="s">
        <v>28</v>
      </c>
      <c r="N5662" s="2">
        <v>307.32</v>
      </c>
      <c r="O5662" s="3" t="str">
        <f t="shared" si="445"/>
        <v>LOW</v>
      </c>
      <c r="P5662" t="str">
        <f t="shared" si="447"/>
        <v>NORMAL</v>
      </c>
      <c r="Q5662" s="5">
        <f t="shared" si="446"/>
        <v>2364</v>
      </c>
    </row>
    <row r="5663" spans="1:17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 t="shared" si="443"/>
        <v>MEDIUM</v>
      </c>
      <c r="J5663" s="2" t="str">
        <f t="shared" si="444"/>
        <v>LOW</v>
      </c>
      <c r="K5663" s="2">
        <v>0.42</v>
      </c>
      <c r="L5663" s="2">
        <v>8</v>
      </c>
      <c r="M5663" s="2" t="s">
        <v>17</v>
      </c>
      <c r="N5663" s="2">
        <v>381.22</v>
      </c>
      <c r="O5663" s="3" t="str">
        <f t="shared" si="445"/>
        <v>LOW</v>
      </c>
      <c r="P5663" t="str">
        <f t="shared" si="447"/>
        <v>HIGH IMPACT</v>
      </c>
      <c r="Q5663" s="5">
        <f t="shared" si="446"/>
        <v>907.66666666666674</v>
      </c>
    </row>
    <row r="5664" spans="1:17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 t="shared" si="443"/>
        <v>LOW</v>
      </c>
      <c r="J5664" s="2" t="str">
        <f t="shared" si="444"/>
        <v>LOW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3" t="str">
        <f t="shared" si="445"/>
        <v>LOW</v>
      </c>
      <c r="P5664" t="str">
        <f t="shared" si="447"/>
        <v>NORMAL</v>
      </c>
      <c r="Q5664" s="5">
        <f t="shared" si="446"/>
        <v>4077.2857142857142</v>
      </c>
    </row>
    <row r="5665" spans="1:17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 t="shared" si="443"/>
        <v>LOW</v>
      </c>
      <c r="J5665" s="2" t="str">
        <f t="shared" si="444"/>
        <v>LOW</v>
      </c>
      <c r="K5665" s="2">
        <v>0.27</v>
      </c>
      <c r="L5665" s="2">
        <v>3</v>
      </c>
      <c r="M5665" s="2" t="s">
        <v>28</v>
      </c>
      <c r="N5665" s="2">
        <v>362.15</v>
      </c>
      <c r="O5665" s="3" t="str">
        <f t="shared" si="445"/>
        <v>LOW</v>
      </c>
      <c r="P5665" t="str">
        <f t="shared" si="447"/>
        <v>HIGH IMPACT</v>
      </c>
      <c r="Q5665" s="5">
        <f t="shared" si="446"/>
        <v>1341.2962962962961</v>
      </c>
    </row>
    <row r="5666" spans="1:17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 t="shared" si="443"/>
        <v>LOW</v>
      </c>
      <c r="J5666" s="2" t="str">
        <f t="shared" si="444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s="3" t="str">
        <f t="shared" si="445"/>
        <v>LOW</v>
      </c>
      <c r="P5666" t="str">
        <f t="shared" si="447"/>
        <v>HIGH IMPACT</v>
      </c>
      <c r="Q5666" s="5">
        <f t="shared" si="446"/>
        <v>1081.5675675675675</v>
      </c>
    </row>
    <row r="5667" spans="1:17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 t="shared" si="443"/>
        <v>LOW</v>
      </c>
      <c r="J5667" s="2" t="str">
        <f t="shared" si="444"/>
        <v>LOW</v>
      </c>
      <c r="K5667" s="2">
        <v>0.25</v>
      </c>
      <c r="L5667" s="2">
        <v>7</v>
      </c>
      <c r="M5667" s="2" t="s">
        <v>28</v>
      </c>
      <c r="N5667" s="2">
        <v>1087.67</v>
      </c>
      <c r="O5667" s="3" t="str">
        <f t="shared" si="445"/>
        <v>LOW</v>
      </c>
      <c r="P5667" t="str">
        <f t="shared" si="447"/>
        <v>HIGH IMPACT</v>
      </c>
      <c r="Q5667" s="5">
        <f t="shared" si="446"/>
        <v>4350.68</v>
      </c>
    </row>
    <row r="5668" spans="1:17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 t="shared" si="443"/>
        <v>LOW</v>
      </c>
      <c r="J5668" s="2" t="str">
        <f t="shared" si="444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s="3" t="str">
        <f t="shared" si="445"/>
        <v>LOW</v>
      </c>
      <c r="P5668" t="str">
        <f t="shared" si="447"/>
        <v>HIGH IMPACT</v>
      </c>
      <c r="Q5668" s="5">
        <f t="shared" si="446"/>
        <v>238</v>
      </c>
    </row>
    <row r="5669" spans="1:17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 t="shared" si="443"/>
        <v>LOW</v>
      </c>
      <c r="J5669" s="2" t="str">
        <f t="shared" si="444"/>
        <v>LOW</v>
      </c>
      <c r="K5669" s="2">
        <v>0.02</v>
      </c>
      <c r="L5669" s="2">
        <v>3</v>
      </c>
      <c r="M5669" s="2" t="s">
        <v>28</v>
      </c>
      <c r="N5669" s="2">
        <v>353.78</v>
      </c>
      <c r="O5669" s="3" t="str">
        <f t="shared" si="445"/>
        <v>LOW</v>
      </c>
      <c r="P5669" t="str">
        <f t="shared" si="447"/>
        <v>NORMAL</v>
      </c>
      <c r="Q5669" s="5">
        <f t="shared" si="446"/>
        <v>17689</v>
      </c>
    </row>
    <row r="5670" spans="1:17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 t="shared" si="443"/>
        <v>LOW</v>
      </c>
      <c r="J5670" s="2" t="str">
        <f t="shared" si="444"/>
        <v>LOW</v>
      </c>
      <c r="K5670" s="2">
        <v>0.01</v>
      </c>
      <c r="L5670" s="2">
        <v>8</v>
      </c>
      <c r="M5670" s="2" t="s">
        <v>23</v>
      </c>
      <c r="N5670" s="2">
        <v>495.59</v>
      </c>
      <c r="O5670" s="3" t="str">
        <f t="shared" si="445"/>
        <v>LOW</v>
      </c>
      <c r="P5670" t="str">
        <f t="shared" si="447"/>
        <v>NORMAL</v>
      </c>
      <c r="Q5670" s="5">
        <f t="shared" si="446"/>
        <v>49559</v>
      </c>
    </row>
    <row r="5671" spans="1:17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 t="shared" si="443"/>
        <v>LOW</v>
      </c>
      <c r="J5671" s="2" t="str">
        <f t="shared" si="444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s="3" t="str">
        <f t="shared" si="445"/>
        <v>LOW</v>
      </c>
      <c r="P5671" t="str">
        <f t="shared" si="447"/>
        <v>HIGH IMPACT</v>
      </c>
      <c r="Q5671" s="5">
        <f t="shared" si="446"/>
        <v>770.91666666666674</v>
      </c>
    </row>
    <row r="5672" spans="1:17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 t="shared" si="443"/>
        <v>MEDIUM</v>
      </c>
      <c r="J5672" s="2" t="str">
        <f t="shared" si="444"/>
        <v>LOW</v>
      </c>
      <c r="K5672" s="2">
        <v>0.32</v>
      </c>
      <c r="L5672" s="2">
        <v>3</v>
      </c>
      <c r="M5672" s="2" t="s">
        <v>28</v>
      </c>
      <c r="N5672" s="2">
        <v>171.5</v>
      </c>
      <c r="O5672" s="3" t="str">
        <f t="shared" si="445"/>
        <v>LOW</v>
      </c>
      <c r="P5672" t="str">
        <f t="shared" si="447"/>
        <v>HIGH IMPACT</v>
      </c>
      <c r="Q5672" s="5">
        <f t="shared" si="446"/>
        <v>535.9375</v>
      </c>
    </row>
    <row r="5673" spans="1:17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 t="shared" si="443"/>
        <v>HIGH</v>
      </c>
      <c r="J5673" s="2" t="str">
        <f t="shared" si="444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s="3" t="str">
        <f t="shared" si="445"/>
        <v>LOW</v>
      </c>
      <c r="P5673" t="str">
        <f t="shared" si="447"/>
        <v>HIGH IMPACT</v>
      </c>
      <c r="Q5673" s="5">
        <f t="shared" si="446"/>
        <v>126.58536585365854</v>
      </c>
    </row>
    <row r="5674" spans="1:17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 t="shared" si="443"/>
        <v>LOW</v>
      </c>
      <c r="J5674" s="2" t="str">
        <f t="shared" si="444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s="3" t="str">
        <f t="shared" si="445"/>
        <v>LOW</v>
      </c>
      <c r="P5674" t="str">
        <f t="shared" si="447"/>
        <v>HIGH IMPACT</v>
      </c>
      <c r="Q5674" s="5">
        <f t="shared" si="446"/>
        <v>537.625</v>
      </c>
    </row>
    <row r="5675" spans="1:17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 t="shared" si="443"/>
        <v>MEDIUM</v>
      </c>
      <c r="J5675" s="2" t="str">
        <f t="shared" si="444"/>
        <v>LOW</v>
      </c>
      <c r="K5675" s="2">
        <v>0.13</v>
      </c>
      <c r="L5675" s="2">
        <v>5</v>
      </c>
      <c r="M5675" s="2" t="s">
        <v>28</v>
      </c>
      <c r="N5675" s="2">
        <v>1179.69</v>
      </c>
      <c r="O5675" s="3" t="str">
        <f t="shared" si="445"/>
        <v>HIGH</v>
      </c>
      <c r="P5675" t="str">
        <f t="shared" si="447"/>
        <v>HIGH IMPACT</v>
      </c>
      <c r="Q5675" s="5">
        <f t="shared" si="446"/>
        <v>9074.538461538461</v>
      </c>
    </row>
    <row r="5676" spans="1:17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 t="shared" si="443"/>
        <v>LOW</v>
      </c>
      <c r="J5676" s="2" t="str">
        <f t="shared" si="444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s="3" t="str">
        <f t="shared" si="445"/>
        <v>LOW</v>
      </c>
      <c r="P5676" t="str">
        <f t="shared" si="447"/>
        <v>NORMAL</v>
      </c>
      <c r="Q5676" s="5">
        <f t="shared" si="446"/>
        <v>2256.1333333333337</v>
      </c>
    </row>
    <row r="5677" spans="1:17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 t="shared" si="443"/>
        <v>LOW</v>
      </c>
      <c r="J5677" s="2" t="str">
        <f t="shared" si="444"/>
        <v>LOW</v>
      </c>
      <c r="K5677" s="2">
        <v>0.02</v>
      </c>
      <c r="L5677" s="2">
        <v>6</v>
      </c>
      <c r="M5677" s="2" t="s">
        <v>23</v>
      </c>
      <c r="N5677" s="2">
        <v>686.94</v>
      </c>
      <c r="O5677" s="3" t="str">
        <f t="shared" si="445"/>
        <v>LOW</v>
      </c>
      <c r="P5677" t="str">
        <f t="shared" si="447"/>
        <v>NORMAL</v>
      </c>
      <c r="Q5677" s="5">
        <f t="shared" si="446"/>
        <v>34347</v>
      </c>
    </row>
    <row r="5678" spans="1:17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 t="shared" si="443"/>
        <v>LOW</v>
      </c>
      <c r="J5678" s="2" t="str">
        <f t="shared" si="444"/>
        <v>LOW</v>
      </c>
      <c r="K5678" s="2">
        <v>0.4</v>
      </c>
      <c r="L5678" s="2">
        <v>7</v>
      </c>
      <c r="M5678" s="2" t="s">
        <v>23</v>
      </c>
      <c r="N5678" s="2">
        <v>778.85</v>
      </c>
      <c r="O5678" s="3" t="str">
        <f t="shared" si="445"/>
        <v>LOW</v>
      </c>
      <c r="P5678" t="str">
        <f t="shared" si="447"/>
        <v>HIGH IMPACT</v>
      </c>
      <c r="Q5678" s="5">
        <f t="shared" si="446"/>
        <v>1947.125</v>
      </c>
    </row>
    <row r="5679" spans="1:17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 t="shared" si="443"/>
        <v>LOW</v>
      </c>
      <c r="J5679" s="2" t="str">
        <f t="shared" si="444"/>
        <v>LOW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3" t="str">
        <f t="shared" si="445"/>
        <v>LOW</v>
      </c>
      <c r="P5679" t="str">
        <f t="shared" si="447"/>
        <v>HIGH IMPACT</v>
      </c>
      <c r="Q5679" s="5">
        <f t="shared" si="446"/>
        <v>1527.2068965517242</v>
      </c>
    </row>
    <row r="5680" spans="1:17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 t="shared" si="443"/>
        <v>LOW</v>
      </c>
      <c r="J5680" s="2" t="str">
        <f t="shared" si="444"/>
        <v>LOW</v>
      </c>
      <c r="K5680" s="2">
        <v>0.24</v>
      </c>
      <c r="L5680" s="2">
        <v>8</v>
      </c>
      <c r="M5680" s="2" t="s">
        <v>17</v>
      </c>
      <c r="N5680" s="2">
        <v>1117.56</v>
      </c>
      <c r="O5680" s="3" t="str">
        <f t="shared" si="445"/>
        <v>LOW</v>
      </c>
      <c r="P5680" t="str">
        <f t="shared" si="447"/>
        <v>HIGH IMPACT</v>
      </c>
      <c r="Q5680" s="5">
        <f t="shared" si="446"/>
        <v>4656.5</v>
      </c>
    </row>
    <row r="5681" spans="1:17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 t="shared" si="443"/>
        <v>LOW</v>
      </c>
      <c r="J5681" s="2" t="str">
        <f t="shared" si="444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s="3" t="str">
        <f t="shared" si="445"/>
        <v>LOW</v>
      </c>
      <c r="P5681" t="str">
        <f t="shared" si="447"/>
        <v>HIGH IMPACT</v>
      </c>
      <c r="Q5681" s="5">
        <f t="shared" si="446"/>
        <v>804.46511627906978</v>
      </c>
    </row>
    <row r="5682" spans="1:17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 t="shared" si="443"/>
        <v>LOW</v>
      </c>
      <c r="J5682" s="2" t="str">
        <f t="shared" si="444"/>
        <v>LOW</v>
      </c>
      <c r="K5682" s="2">
        <v>0.22</v>
      </c>
      <c r="L5682" s="2">
        <v>1</v>
      </c>
      <c r="M5682" s="2" t="s">
        <v>17</v>
      </c>
      <c r="N5682" s="2">
        <v>557.63</v>
      </c>
      <c r="O5682" s="3" t="str">
        <f t="shared" si="445"/>
        <v>LOW</v>
      </c>
      <c r="P5682" t="str">
        <f t="shared" si="447"/>
        <v>HIGH IMPACT</v>
      </c>
      <c r="Q5682" s="5">
        <f t="shared" si="446"/>
        <v>2534.681818181818</v>
      </c>
    </row>
    <row r="5683" spans="1:17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 t="shared" si="443"/>
        <v>LOW</v>
      </c>
      <c r="J5683" s="2" t="str">
        <f t="shared" si="444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s="3" t="str">
        <f t="shared" si="445"/>
        <v>LOW</v>
      </c>
      <c r="P5683" t="str">
        <f t="shared" si="447"/>
        <v>HIGH IMPACT</v>
      </c>
      <c r="Q5683" s="5">
        <f t="shared" si="446"/>
        <v>186.21276595744681</v>
      </c>
    </row>
    <row r="5684" spans="1:17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 t="shared" si="443"/>
        <v>LOW</v>
      </c>
      <c r="J5684" s="2" t="str">
        <f t="shared" si="444"/>
        <v>LOW</v>
      </c>
      <c r="K5684" s="2">
        <v>0.01</v>
      </c>
      <c r="L5684" s="2">
        <v>5</v>
      </c>
      <c r="M5684" s="2" t="s">
        <v>17</v>
      </c>
      <c r="N5684" s="2">
        <v>1053.25</v>
      </c>
      <c r="O5684" s="3" t="str">
        <f t="shared" si="445"/>
        <v>LOW</v>
      </c>
      <c r="P5684" t="str">
        <f t="shared" si="447"/>
        <v>NORMAL</v>
      </c>
      <c r="Q5684" s="5">
        <f t="shared" si="446"/>
        <v>105325</v>
      </c>
    </row>
    <row r="5685" spans="1:17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 t="shared" si="443"/>
        <v>HIGH</v>
      </c>
      <c r="J5685" s="2" t="str">
        <f t="shared" si="444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3" t="str">
        <f t="shared" si="445"/>
        <v>HIGH</v>
      </c>
      <c r="P5685" t="str">
        <f t="shared" si="447"/>
        <v>HIGH IMPACT</v>
      </c>
      <c r="Q5685" s="5">
        <f t="shared" si="446"/>
        <v>1217.4489795918366</v>
      </c>
    </row>
    <row r="5686" spans="1:17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 t="shared" si="443"/>
        <v>MEDIUM</v>
      </c>
      <c r="J5686" s="2" t="str">
        <f t="shared" si="444"/>
        <v>LOW</v>
      </c>
      <c r="K5686" s="2">
        <v>0.41</v>
      </c>
      <c r="L5686" s="2">
        <v>1</v>
      </c>
      <c r="M5686" s="2" t="s">
        <v>17</v>
      </c>
      <c r="N5686" s="2">
        <v>206.92</v>
      </c>
      <c r="O5686" s="3" t="str">
        <f t="shared" si="445"/>
        <v>LOW</v>
      </c>
      <c r="P5686" t="str">
        <f t="shared" si="447"/>
        <v>HIGH IMPACT</v>
      </c>
      <c r="Q5686" s="5">
        <f t="shared" si="446"/>
        <v>504.6829268292683</v>
      </c>
    </row>
    <row r="5687" spans="1:17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 t="shared" si="443"/>
        <v>LOW</v>
      </c>
      <c r="J5687" s="2" t="str">
        <f t="shared" si="444"/>
        <v>LOW</v>
      </c>
      <c r="K5687" s="2">
        <v>0.18</v>
      </c>
      <c r="L5687" s="2">
        <v>5</v>
      </c>
      <c r="M5687" s="2" t="s">
        <v>28</v>
      </c>
      <c r="N5687" s="2">
        <v>1048.04</v>
      </c>
      <c r="O5687" s="3" t="str">
        <f t="shared" si="445"/>
        <v>LOW</v>
      </c>
      <c r="P5687" t="str">
        <f t="shared" si="447"/>
        <v>NORMAL</v>
      </c>
      <c r="Q5687" s="5">
        <f t="shared" si="446"/>
        <v>5822.4444444444443</v>
      </c>
    </row>
    <row r="5688" spans="1:17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 t="shared" si="443"/>
        <v>HIGH</v>
      </c>
      <c r="J5688" s="2" t="str">
        <f t="shared" si="444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s="3" t="str">
        <f t="shared" si="445"/>
        <v>LOW</v>
      </c>
      <c r="P5688" t="str">
        <f t="shared" si="447"/>
        <v>HIGH IMPACT</v>
      </c>
      <c r="Q5688" s="5">
        <f t="shared" si="446"/>
        <v>1122.8333333333335</v>
      </c>
    </row>
    <row r="5689" spans="1:17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 t="shared" si="443"/>
        <v>LOW</v>
      </c>
      <c r="J5689" s="2" t="str">
        <f t="shared" si="444"/>
        <v>LOW</v>
      </c>
      <c r="K5689" s="2">
        <v>0.43</v>
      </c>
      <c r="L5689" s="2">
        <v>3</v>
      </c>
      <c r="M5689" s="2" t="s">
        <v>28</v>
      </c>
      <c r="N5689" s="2">
        <v>959.42</v>
      </c>
      <c r="O5689" s="3" t="str">
        <f t="shared" si="445"/>
        <v>LOW</v>
      </c>
      <c r="P5689" t="str">
        <f t="shared" si="447"/>
        <v>HIGH IMPACT</v>
      </c>
      <c r="Q5689" s="5">
        <f t="shared" si="446"/>
        <v>2231.2093023255811</v>
      </c>
    </row>
    <row r="5690" spans="1:17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 t="shared" si="443"/>
        <v>HIGH</v>
      </c>
      <c r="J5690" s="2" t="str">
        <f t="shared" si="444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3" t="str">
        <f t="shared" si="445"/>
        <v>LOW</v>
      </c>
      <c r="P5690" t="str">
        <f t="shared" si="447"/>
        <v>HIGH IMPACT</v>
      </c>
      <c r="Q5690" s="5">
        <f t="shared" si="446"/>
        <v>77.791666666666671</v>
      </c>
    </row>
    <row r="5691" spans="1:17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 t="shared" si="443"/>
        <v>MEDIUM</v>
      </c>
      <c r="J5691" s="2" t="str">
        <f t="shared" si="444"/>
        <v>LOW</v>
      </c>
      <c r="K5691" s="2">
        <v>0.03</v>
      </c>
      <c r="L5691" s="2">
        <v>9</v>
      </c>
      <c r="M5691" s="2" t="s">
        <v>23</v>
      </c>
      <c r="N5691" s="2">
        <v>76.98</v>
      </c>
      <c r="O5691" s="3" t="str">
        <f t="shared" si="445"/>
        <v>LOW</v>
      </c>
      <c r="P5691" t="str">
        <f t="shared" si="447"/>
        <v>HIGH IMPACT</v>
      </c>
      <c r="Q5691" s="5">
        <f t="shared" si="446"/>
        <v>2566.0000000000005</v>
      </c>
    </row>
    <row r="5692" spans="1:17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 t="shared" si="443"/>
        <v>LOW</v>
      </c>
      <c r="J5692" s="2" t="str">
        <f t="shared" si="444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s="3" t="str">
        <f t="shared" si="445"/>
        <v>LOW</v>
      </c>
      <c r="P5692" t="str">
        <f t="shared" si="447"/>
        <v>HIGH IMPACT</v>
      </c>
      <c r="Q5692" s="5">
        <f t="shared" si="446"/>
        <v>61.577777777777776</v>
      </c>
    </row>
    <row r="5693" spans="1:17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 t="shared" si="443"/>
        <v>LOW</v>
      </c>
      <c r="J5693" s="2" t="str">
        <f t="shared" si="444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s="3" t="str">
        <f t="shared" si="445"/>
        <v>LOW</v>
      </c>
      <c r="P5693" t="str">
        <f t="shared" si="447"/>
        <v>HIGH IMPACT</v>
      </c>
      <c r="Q5693" s="5">
        <f t="shared" si="446"/>
        <v>394.15384615384613</v>
      </c>
    </row>
    <row r="5694" spans="1:17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 t="shared" si="443"/>
        <v>MEDIUM</v>
      </c>
      <c r="J5694" s="2" t="str">
        <f t="shared" si="444"/>
        <v>LOW</v>
      </c>
      <c r="K5694" s="2">
        <v>0.27</v>
      </c>
      <c r="L5694" s="2">
        <v>8</v>
      </c>
      <c r="M5694" s="2" t="s">
        <v>28</v>
      </c>
      <c r="N5694" s="2">
        <v>672.68</v>
      </c>
      <c r="O5694" s="3" t="str">
        <f t="shared" si="445"/>
        <v>HIGH</v>
      </c>
      <c r="P5694" t="str">
        <f t="shared" si="447"/>
        <v>HIGH IMPACT</v>
      </c>
      <c r="Q5694" s="5">
        <f t="shared" si="446"/>
        <v>2491.4074074074069</v>
      </c>
    </row>
    <row r="5695" spans="1:17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 t="shared" si="443"/>
        <v>LOW</v>
      </c>
      <c r="J5695" s="2" t="str">
        <f t="shared" si="444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s="3" t="str">
        <f t="shared" si="445"/>
        <v>LOW</v>
      </c>
      <c r="P5695" t="str">
        <f t="shared" si="447"/>
        <v>NORMAL</v>
      </c>
      <c r="Q5695" s="5">
        <f t="shared" si="446"/>
        <v>7698</v>
      </c>
    </row>
    <row r="5696" spans="1:17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 t="shared" si="443"/>
        <v>LOW</v>
      </c>
      <c r="J5696" s="2" t="str">
        <f t="shared" si="444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3" t="str">
        <f t="shared" si="445"/>
        <v>LOW</v>
      </c>
      <c r="P5696" t="str">
        <f t="shared" si="447"/>
        <v>NORMAL</v>
      </c>
      <c r="Q5696" s="5">
        <f t="shared" si="446"/>
        <v>3252.2000000000003</v>
      </c>
    </row>
    <row r="5697" spans="1:17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 t="shared" si="443"/>
        <v>LOW</v>
      </c>
      <c r="J5697" s="2" t="str">
        <f t="shared" si="444"/>
        <v>LOW</v>
      </c>
      <c r="K5697" s="2">
        <v>0.39</v>
      </c>
      <c r="L5697" s="2">
        <v>2</v>
      </c>
      <c r="M5697" s="2" t="s">
        <v>23</v>
      </c>
      <c r="N5697" s="2">
        <v>370.57</v>
      </c>
      <c r="O5697" s="3" t="str">
        <f t="shared" si="445"/>
        <v>LOW</v>
      </c>
      <c r="P5697" t="str">
        <f t="shared" si="447"/>
        <v>HIGH IMPACT</v>
      </c>
      <c r="Q5697" s="5">
        <f t="shared" si="446"/>
        <v>950.17948717948718</v>
      </c>
    </row>
    <row r="5698" spans="1:17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 t="shared" si="443"/>
        <v>LOW</v>
      </c>
      <c r="J5698" s="2" t="str">
        <f t="shared" si="444"/>
        <v>LOW</v>
      </c>
      <c r="K5698" s="2">
        <v>0.22</v>
      </c>
      <c r="L5698" s="2">
        <v>6</v>
      </c>
      <c r="M5698" s="2" t="s">
        <v>23</v>
      </c>
      <c r="N5698" s="2">
        <v>976.62</v>
      </c>
      <c r="O5698" s="3" t="str">
        <f t="shared" si="445"/>
        <v>LOW</v>
      </c>
      <c r="P5698" t="str">
        <f t="shared" si="447"/>
        <v>HIGH IMPACT</v>
      </c>
      <c r="Q5698" s="5">
        <f t="shared" si="446"/>
        <v>4439.181818181818</v>
      </c>
    </row>
    <row r="5699" spans="1:17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 t="shared" ref="I5699:I5762" si="448">IF(H5699&gt;10000,"HIGH",IF(H5699&gt;5000,"MEDIUM","LOW"))</f>
        <v>LOW</v>
      </c>
      <c r="J5699" s="2" t="str">
        <f t="shared" ref="J5699:J5762" si="449">IF(H5699&gt;10000,"HIGH","LOW")</f>
        <v>LOW</v>
      </c>
      <c r="K5699" s="2">
        <v>0.5</v>
      </c>
      <c r="L5699" s="2">
        <v>8</v>
      </c>
      <c r="M5699" s="2" t="s">
        <v>17</v>
      </c>
      <c r="N5699" s="2">
        <v>337.81</v>
      </c>
      <c r="O5699" s="3" t="str">
        <f t="shared" ref="O5699:O5762" si="450">IF(AND(H5699&gt;5000,N5699&gt;500),"HIGH","LOW")</f>
        <v>LOW</v>
      </c>
      <c r="P5699" t="str">
        <f t="shared" si="447"/>
        <v>HIGH IMPACT</v>
      </c>
      <c r="Q5699" s="5">
        <f t="shared" ref="Q5699:Q5762" si="451">IFERROR(N5699/K5699,"cant divide")</f>
        <v>675.62</v>
      </c>
    </row>
    <row r="5700" spans="1:17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 t="shared" si="448"/>
        <v>MEDIUM</v>
      </c>
      <c r="J5700" s="2" t="str">
        <f t="shared" si="449"/>
        <v>LOW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3" t="str">
        <f t="shared" si="450"/>
        <v>LOW</v>
      </c>
      <c r="P5700" t="str">
        <f t="shared" si="447"/>
        <v>HIGH IMPACT</v>
      </c>
      <c r="Q5700" s="5">
        <f t="shared" si="451"/>
        <v>443.80000000000007</v>
      </c>
    </row>
    <row r="5701" spans="1:17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 t="shared" si="448"/>
        <v>LOW</v>
      </c>
      <c r="J5701" s="2" t="str">
        <f t="shared" si="449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s="3" t="str">
        <f t="shared" si="450"/>
        <v>LOW</v>
      </c>
      <c r="P5701" t="str">
        <f t="shared" si="447"/>
        <v>HIGH IMPACT</v>
      </c>
      <c r="Q5701" s="5">
        <f t="shared" si="451"/>
        <v>1424.5957446808511</v>
      </c>
    </row>
    <row r="5702" spans="1:17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 t="shared" si="448"/>
        <v>MEDIUM</v>
      </c>
      <c r="J5702" s="2" t="str">
        <f t="shared" si="449"/>
        <v>LOW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3" t="str">
        <f t="shared" si="450"/>
        <v>HIGH</v>
      </c>
      <c r="P5702" t="str">
        <f t="shared" si="447"/>
        <v>HIGH IMPACT</v>
      </c>
      <c r="Q5702" s="5">
        <f t="shared" si="451"/>
        <v>4924.2142857142853</v>
      </c>
    </row>
    <row r="5703" spans="1:17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 t="shared" si="448"/>
        <v>LOW</v>
      </c>
      <c r="J5703" s="2" t="str">
        <f t="shared" si="449"/>
        <v>LOW</v>
      </c>
      <c r="K5703" s="2">
        <v>0.09</v>
      </c>
      <c r="L5703" s="2">
        <v>3</v>
      </c>
      <c r="M5703" s="2" t="s">
        <v>23</v>
      </c>
      <c r="N5703" s="2">
        <v>255.7</v>
      </c>
      <c r="O5703" s="3" t="str">
        <f t="shared" si="450"/>
        <v>LOW</v>
      </c>
      <c r="P5703" t="str">
        <f t="shared" si="447"/>
        <v>NORMAL</v>
      </c>
      <c r="Q5703" s="5">
        <f t="shared" si="451"/>
        <v>2841.1111111111113</v>
      </c>
    </row>
    <row r="5704" spans="1:17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 t="shared" si="448"/>
        <v>LOW</v>
      </c>
      <c r="J5704" s="2" t="str">
        <f t="shared" si="449"/>
        <v>LOW</v>
      </c>
      <c r="K5704" s="2">
        <v>0.19</v>
      </c>
      <c r="L5704" s="2">
        <v>3</v>
      </c>
      <c r="M5704" s="2" t="s">
        <v>28</v>
      </c>
      <c r="N5704" s="2">
        <v>663.94</v>
      </c>
      <c r="O5704" s="3" t="str">
        <f t="shared" si="450"/>
        <v>LOW</v>
      </c>
      <c r="P5704" t="str">
        <f t="shared" ref="P5704:P5767" si="452">IF(OR(H5704&gt;5000,K5704&gt;0.2),"HIGH IMPACT","NORMAL")</f>
        <v>NORMAL</v>
      </c>
      <c r="Q5704" s="5">
        <f t="shared" si="451"/>
        <v>3494.4210526315792</v>
      </c>
    </row>
    <row r="5705" spans="1:17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 t="shared" si="448"/>
        <v>LOW</v>
      </c>
      <c r="J5705" s="2" t="str">
        <f t="shared" si="449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s="3" t="str">
        <f t="shared" si="450"/>
        <v>LOW</v>
      </c>
      <c r="P5705" t="str">
        <f t="shared" si="452"/>
        <v>NORMAL</v>
      </c>
      <c r="Q5705" s="5">
        <f t="shared" si="451"/>
        <v>136.30769230769229</v>
      </c>
    </row>
    <row r="5706" spans="1:17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 t="shared" si="448"/>
        <v>LOW</v>
      </c>
      <c r="J5706" s="2" t="str">
        <f t="shared" si="449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s="3" t="str">
        <f t="shared" si="450"/>
        <v>LOW</v>
      </c>
      <c r="P5706" t="str">
        <f t="shared" si="452"/>
        <v>HIGH IMPACT</v>
      </c>
      <c r="Q5706" s="5">
        <f t="shared" si="451"/>
        <v>1480.6129032258066</v>
      </c>
    </row>
    <row r="5707" spans="1:17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 t="shared" si="448"/>
        <v>LOW</v>
      </c>
      <c r="J5707" s="2" t="str">
        <f t="shared" si="449"/>
        <v>LOW</v>
      </c>
      <c r="K5707" s="2">
        <v>0.37</v>
      </c>
      <c r="L5707" s="2">
        <v>1</v>
      </c>
      <c r="M5707" s="2" t="s">
        <v>17</v>
      </c>
      <c r="N5707" s="2">
        <v>299.57</v>
      </c>
      <c r="O5707" s="3" t="str">
        <f t="shared" si="450"/>
        <v>LOW</v>
      </c>
      <c r="P5707" t="str">
        <f t="shared" si="452"/>
        <v>HIGH IMPACT</v>
      </c>
      <c r="Q5707" s="5">
        <f t="shared" si="451"/>
        <v>809.64864864864865</v>
      </c>
    </row>
    <row r="5708" spans="1:17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 t="shared" si="448"/>
        <v>LOW</v>
      </c>
      <c r="J5708" s="2" t="str">
        <f t="shared" si="449"/>
        <v>LOW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3" t="str">
        <f t="shared" si="450"/>
        <v>LOW</v>
      </c>
      <c r="P5708" t="str">
        <f t="shared" si="452"/>
        <v>NORMAL</v>
      </c>
      <c r="Q5708" s="5">
        <f t="shared" si="451"/>
        <v>3125.4</v>
      </c>
    </row>
    <row r="5709" spans="1:17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 t="shared" si="448"/>
        <v>LOW</v>
      </c>
      <c r="J5709" s="2" t="str">
        <f t="shared" si="449"/>
        <v>LOW</v>
      </c>
      <c r="K5709" s="2">
        <v>0.04</v>
      </c>
      <c r="L5709" s="2">
        <v>1</v>
      </c>
      <c r="M5709" s="2" t="s">
        <v>23</v>
      </c>
      <c r="N5709" s="2">
        <v>414.61</v>
      </c>
      <c r="O5709" s="3" t="str">
        <f t="shared" si="450"/>
        <v>LOW</v>
      </c>
      <c r="P5709" t="str">
        <f t="shared" si="452"/>
        <v>NORMAL</v>
      </c>
      <c r="Q5709" s="5">
        <f t="shared" si="451"/>
        <v>10365.25</v>
      </c>
    </row>
    <row r="5710" spans="1:17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 t="shared" si="448"/>
        <v>LOW</v>
      </c>
      <c r="J5710" s="2" t="str">
        <f t="shared" si="449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s="3" t="str">
        <f t="shared" si="450"/>
        <v>LOW</v>
      </c>
      <c r="P5710" t="str">
        <f t="shared" si="452"/>
        <v>NORMAL</v>
      </c>
      <c r="Q5710" s="5">
        <f t="shared" si="451"/>
        <v>2539</v>
      </c>
    </row>
    <row r="5711" spans="1:17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 t="shared" si="448"/>
        <v>LOW</v>
      </c>
      <c r="J5711" s="2" t="str">
        <f t="shared" si="449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3" t="str">
        <f t="shared" si="450"/>
        <v>LOW</v>
      </c>
      <c r="P5711" t="str">
        <f t="shared" si="452"/>
        <v>NORMAL</v>
      </c>
      <c r="Q5711" s="5">
        <f t="shared" si="451"/>
        <v>5171.0909090909099</v>
      </c>
    </row>
    <row r="5712" spans="1:17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 t="shared" si="448"/>
        <v>LOW</v>
      </c>
      <c r="J5712" s="2" t="str">
        <f t="shared" si="449"/>
        <v>LOW</v>
      </c>
      <c r="K5712" s="2">
        <v>0.37</v>
      </c>
      <c r="L5712" s="2">
        <v>2</v>
      </c>
      <c r="M5712" s="2" t="s">
        <v>28</v>
      </c>
      <c r="N5712" s="2">
        <v>912.69</v>
      </c>
      <c r="O5712" s="3" t="str">
        <f t="shared" si="450"/>
        <v>LOW</v>
      </c>
      <c r="P5712" t="str">
        <f t="shared" si="452"/>
        <v>HIGH IMPACT</v>
      </c>
      <c r="Q5712" s="5">
        <f t="shared" si="451"/>
        <v>2466.72972972973</v>
      </c>
    </row>
    <row r="5713" spans="1:17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 t="shared" si="448"/>
        <v>HIGH</v>
      </c>
      <c r="J5713" s="2" t="str">
        <f t="shared" si="449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s="3" t="str">
        <f t="shared" si="450"/>
        <v>LOW</v>
      </c>
      <c r="P5713" t="str">
        <f t="shared" si="452"/>
        <v>HIGH IMPACT</v>
      </c>
      <c r="Q5713" s="5">
        <f t="shared" si="451"/>
        <v>542.5454545454545</v>
      </c>
    </row>
    <row r="5714" spans="1:17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 t="shared" si="448"/>
        <v>LOW</v>
      </c>
      <c r="J5714" s="2" t="str">
        <f t="shared" si="449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s="3" t="str">
        <f t="shared" si="450"/>
        <v>LOW</v>
      </c>
      <c r="P5714" t="str">
        <f t="shared" si="452"/>
        <v>HIGH IMPACT</v>
      </c>
      <c r="Q5714" s="5">
        <f t="shared" si="451"/>
        <v>242.95652173913044</v>
      </c>
    </row>
    <row r="5715" spans="1:17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 t="shared" si="448"/>
        <v>MEDIUM</v>
      </c>
      <c r="J5715" s="2" t="str">
        <f t="shared" si="449"/>
        <v>LOW</v>
      </c>
      <c r="K5715" s="2">
        <v>0.33</v>
      </c>
      <c r="L5715" s="2">
        <v>1</v>
      </c>
      <c r="M5715" s="2" t="s">
        <v>28</v>
      </c>
      <c r="N5715" s="2">
        <v>665.94</v>
      </c>
      <c r="O5715" s="3" t="str">
        <f t="shared" si="450"/>
        <v>HIGH</v>
      </c>
      <c r="P5715" t="str">
        <f t="shared" si="452"/>
        <v>HIGH IMPACT</v>
      </c>
      <c r="Q5715" s="5">
        <f t="shared" si="451"/>
        <v>2018</v>
      </c>
    </row>
    <row r="5716" spans="1:17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 t="shared" si="448"/>
        <v>LOW</v>
      </c>
      <c r="J5716" s="2" t="str">
        <f t="shared" si="449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s="3" t="str">
        <f t="shared" si="450"/>
        <v>LOW</v>
      </c>
      <c r="P5716" t="str">
        <f t="shared" si="452"/>
        <v>HIGH IMPACT</v>
      </c>
      <c r="Q5716" s="5">
        <f t="shared" si="451"/>
        <v>212.2093023255814</v>
      </c>
    </row>
    <row r="5717" spans="1:17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 t="shared" si="448"/>
        <v>LOW</v>
      </c>
      <c r="J5717" s="2" t="str">
        <f t="shared" si="449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s="3" t="str">
        <f t="shared" si="450"/>
        <v>LOW</v>
      </c>
      <c r="P5717" t="str">
        <f t="shared" si="452"/>
        <v>NORMAL</v>
      </c>
      <c r="Q5717" s="5">
        <f t="shared" si="451"/>
        <v>167.73684210526315</v>
      </c>
    </row>
    <row r="5718" spans="1:17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 t="shared" si="448"/>
        <v>LOW</v>
      </c>
      <c r="J5718" s="2" t="str">
        <f t="shared" si="449"/>
        <v>LOW</v>
      </c>
      <c r="K5718" s="2">
        <v>0.49</v>
      </c>
      <c r="L5718" s="2">
        <v>6</v>
      </c>
      <c r="M5718" s="2" t="s">
        <v>28</v>
      </c>
      <c r="N5718" s="2">
        <v>118.9</v>
      </c>
      <c r="O5718" s="3" t="str">
        <f t="shared" si="450"/>
        <v>LOW</v>
      </c>
      <c r="P5718" t="str">
        <f t="shared" si="452"/>
        <v>HIGH IMPACT</v>
      </c>
      <c r="Q5718" s="5">
        <f t="shared" si="451"/>
        <v>242.65306122448982</v>
      </c>
    </row>
    <row r="5719" spans="1:17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 t="shared" si="448"/>
        <v>LOW</v>
      </c>
      <c r="J5719" s="2" t="str">
        <f t="shared" si="449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s="3" t="str">
        <f t="shared" si="450"/>
        <v>LOW</v>
      </c>
      <c r="P5719" t="str">
        <f t="shared" si="452"/>
        <v>HIGH IMPACT</v>
      </c>
      <c r="Q5719" s="5">
        <f t="shared" si="451"/>
        <v>205.23529411764704</v>
      </c>
    </row>
    <row r="5720" spans="1:17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 t="shared" si="448"/>
        <v>MEDIUM</v>
      </c>
      <c r="J5720" s="2" t="str">
        <f t="shared" si="449"/>
        <v>LOW</v>
      </c>
      <c r="K5720" s="2">
        <v>0.18</v>
      </c>
      <c r="L5720" s="2">
        <v>7</v>
      </c>
      <c r="M5720" s="2" t="s">
        <v>28</v>
      </c>
      <c r="N5720" s="2">
        <v>141.78</v>
      </c>
      <c r="O5720" s="3" t="str">
        <f t="shared" si="450"/>
        <v>LOW</v>
      </c>
      <c r="P5720" t="str">
        <f t="shared" si="452"/>
        <v>HIGH IMPACT</v>
      </c>
      <c r="Q5720" s="5">
        <f t="shared" si="451"/>
        <v>787.66666666666674</v>
      </c>
    </row>
    <row r="5721" spans="1:17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 t="shared" si="448"/>
        <v>LOW</v>
      </c>
      <c r="J5721" s="2" t="str">
        <f t="shared" si="449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s="3" t="str">
        <f t="shared" si="450"/>
        <v>LOW</v>
      </c>
      <c r="P5721" t="str">
        <f t="shared" si="452"/>
        <v>NORMAL</v>
      </c>
      <c r="Q5721" s="5">
        <f t="shared" si="451"/>
        <v>2868.181818181818</v>
      </c>
    </row>
    <row r="5722" spans="1:17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 t="shared" si="448"/>
        <v>LOW</v>
      </c>
      <c r="J5722" s="2" t="str">
        <f t="shared" si="449"/>
        <v>LOW</v>
      </c>
      <c r="K5722" s="2">
        <v>0.43</v>
      </c>
      <c r="L5722" s="2">
        <v>2</v>
      </c>
      <c r="M5722" s="2" t="s">
        <v>28</v>
      </c>
      <c r="N5722" s="2">
        <v>357.55</v>
      </c>
      <c r="O5722" s="3" t="str">
        <f t="shared" si="450"/>
        <v>LOW</v>
      </c>
      <c r="P5722" t="str">
        <f t="shared" si="452"/>
        <v>HIGH IMPACT</v>
      </c>
      <c r="Q5722" s="5">
        <f t="shared" si="451"/>
        <v>831.51162790697674</v>
      </c>
    </row>
    <row r="5723" spans="1:17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 t="shared" si="448"/>
        <v>MEDIUM</v>
      </c>
      <c r="J5723" s="2" t="str">
        <f t="shared" si="449"/>
        <v>LOW</v>
      </c>
      <c r="K5723" s="2">
        <v>0.16</v>
      </c>
      <c r="L5723" s="2">
        <v>2</v>
      </c>
      <c r="M5723" s="2" t="s">
        <v>23</v>
      </c>
      <c r="N5723" s="2">
        <v>1324.47</v>
      </c>
      <c r="O5723" s="3" t="str">
        <f t="shared" si="450"/>
        <v>HIGH</v>
      </c>
      <c r="P5723" t="str">
        <f t="shared" si="452"/>
        <v>HIGH IMPACT</v>
      </c>
      <c r="Q5723" s="5">
        <f t="shared" si="451"/>
        <v>8277.9375</v>
      </c>
    </row>
    <row r="5724" spans="1:17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 t="shared" si="448"/>
        <v>LOW</v>
      </c>
      <c r="J5724" s="2" t="str">
        <f t="shared" si="449"/>
        <v>LOW</v>
      </c>
      <c r="K5724" s="2">
        <v>0.02</v>
      </c>
      <c r="L5724" s="2">
        <v>5</v>
      </c>
      <c r="M5724" s="2" t="s">
        <v>28</v>
      </c>
      <c r="N5724" s="2">
        <v>186.37</v>
      </c>
      <c r="O5724" s="3" t="str">
        <f t="shared" si="450"/>
        <v>LOW</v>
      </c>
      <c r="P5724" t="str">
        <f t="shared" si="452"/>
        <v>NORMAL</v>
      </c>
      <c r="Q5724" s="5">
        <f t="shared" si="451"/>
        <v>9318.5</v>
      </c>
    </row>
    <row r="5725" spans="1:17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 t="shared" si="448"/>
        <v>HIGH</v>
      </c>
      <c r="J5725" s="2" t="str">
        <f t="shared" si="449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3" t="str">
        <f t="shared" si="450"/>
        <v>LOW</v>
      </c>
      <c r="P5725" t="str">
        <f t="shared" si="452"/>
        <v>HIGH IMPACT</v>
      </c>
      <c r="Q5725" s="5">
        <f t="shared" si="451"/>
        <v>1153.2142857142856</v>
      </c>
    </row>
    <row r="5726" spans="1:17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 t="shared" si="448"/>
        <v>LOW</v>
      </c>
      <c r="J5726" s="2" t="str">
        <f t="shared" si="449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s="3" t="str">
        <f t="shared" si="450"/>
        <v>LOW</v>
      </c>
      <c r="P5726" t="str">
        <f t="shared" si="452"/>
        <v>NORMAL</v>
      </c>
      <c r="Q5726" s="5">
        <f t="shared" si="451"/>
        <v>2967.8888888888891</v>
      </c>
    </row>
    <row r="5727" spans="1:17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 t="shared" si="448"/>
        <v>LOW</v>
      </c>
      <c r="J5727" s="2" t="str">
        <f t="shared" si="449"/>
        <v>LOW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3" t="str">
        <f t="shared" si="450"/>
        <v>LOW</v>
      </c>
      <c r="P5727" t="str">
        <f t="shared" si="452"/>
        <v>NORMAL</v>
      </c>
      <c r="Q5727" s="5">
        <f t="shared" si="451"/>
        <v>7395.9374999999991</v>
      </c>
    </row>
    <row r="5728" spans="1:17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 t="shared" si="448"/>
        <v>LOW</v>
      </c>
      <c r="J5728" s="2" t="str">
        <f t="shared" si="449"/>
        <v>LOW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3" t="str">
        <f t="shared" si="450"/>
        <v>LOW</v>
      </c>
      <c r="P5728" t="str">
        <f t="shared" si="452"/>
        <v>HIGH IMPACT</v>
      </c>
      <c r="Q5728" s="5">
        <f t="shared" si="451"/>
        <v>884.16129032258061</v>
      </c>
    </row>
    <row r="5729" spans="1:17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 t="shared" si="448"/>
        <v>LOW</v>
      </c>
      <c r="J5729" s="2" t="str">
        <f t="shared" si="449"/>
        <v>LOW</v>
      </c>
      <c r="K5729" s="2">
        <v>0.25</v>
      </c>
      <c r="L5729" s="2">
        <v>4</v>
      </c>
      <c r="M5729" s="2" t="s">
        <v>23</v>
      </c>
      <c r="N5729" s="2">
        <v>148.71</v>
      </c>
      <c r="O5729" s="3" t="str">
        <f t="shared" si="450"/>
        <v>LOW</v>
      </c>
      <c r="P5729" t="str">
        <f t="shared" si="452"/>
        <v>HIGH IMPACT</v>
      </c>
      <c r="Q5729" s="5">
        <f t="shared" si="451"/>
        <v>594.84</v>
      </c>
    </row>
    <row r="5730" spans="1:17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 t="shared" si="448"/>
        <v>LOW</v>
      </c>
      <c r="J5730" s="2" t="str">
        <f t="shared" si="449"/>
        <v>LOW</v>
      </c>
      <c r="K5730" s="2">
        <v>0.36</v>
      </c>
      <c r="L5730" s="2">
        <v>2</v>
      </c>
      <c r="M5730" s="2" t="s">
        <v>23</v>
      </c>
      <c r="N5730" s="2">
        <v>499.32</v>
      </c>
      <c r="O5730" s="3" t="str">
        <f t="shared" si="450"/>
        <v>LOW</v>
      </c>
      <c r="P5730" t="str">
        <f t="shared" si="452"/>
        <v>HIGH IMPACT</v>
      </c>
      <c r="Q5730" s="5">
        <f t="shared" si="451"/>
        <v>1387</v>
      </c>
    </row>
    <row r="5731" spans="1:17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 t="shared" si="448"/>
        <v>LOW</v>
      </c>
      <c r="J5731" s="2" t="str">
        <f t="shared" si="449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s="3" t="str">
        <f t="shared" si="450"/>
        <v>LOW</v>
      </c>
      <c r="P5731" t="str">
        <f t="shared" si="452"/>
        <v>NORMAL</v>
      </c>
      <c r="Q5731" s="5">
        <f t="shared" si="451"/>
        <v>2856.1764705882351</v>
      </c>
    </row>
    <row r="5732" spans="1:17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 t="shared" si="448"/>
        <v>LOW</v>
      </c>
      <c r="J5732" s="2" t="str">
        <f t="shared" si="449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s="3" t="str">
        <f t="shared" si="450"/>
        <v>LOW</v>
      </c>
      <c r="P5732" t="str">
        <f t="shared" si="452"/>
        <v>NORMAL</v>
      </c>
      <c r="Q5732" s="5">
        <f t="shared" si="451"/>
        <v>558.33333333333337</v>
      </c>
    </row>
    <row r="5733" spans="1:17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 t="shared" si="448"/>
        <v>LOW</v>
      </c>
      <c r="J5733" s="2" t="str">
        <f t="shared" si="449"/>
        <v>LOW</v>
      </c>
      <c r="K5733" s="2">
        <v>0.08</v>
      </c>
      <c r="L5733" s="2">
        <v>8</v>
      </c>
      <c r="M5733" s="2" t="s">
        <v>17</v>
      </c>
      <c r="N5733" s="2">
        <v>307.69</v>
      </c>
      <c r="O5733" s="3" t="str">
        <f t="shared" si="450"/>
        <v>LOW</v>
      </c>
      <c r="P5733" t="str">
        <f t="shared" si="452"/>
        <v>NORMAL</v>
      </c>
      <c r="Q5733" s="5">
        <f t="shared" si="451"/>
        <v>3846.125</v>
      </c>
    </row>
    <row r="5734" spans="1:17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 t="shared" si="448"/>
        <v>LOW</v>
      </c>
      <c r="J5734" s="2" t="str">
        <f t="shared" si="449"/>
        <v>LOW</v>
      </c>
      <c r="K5734" s="2">
        <v>0.4</v>
      </c>
      <c r="L5734" s="2">
        <v>7</v>
      </c>
      <c r="M5734" s="2" t="s">
        <v>23</v>
      </c>
      <c r="N5734" s="2">
        <v>989.37</v>
      </c>
      <c r="O5734" s="3" t="str">
        <f t="shared" si="450"/>
        <v>LOW</v>
      </c>
      <c r="P5734" t="str">
        <f t="shared" si="452"/>
        <v>HIGH IMPACT</v>
      </c>
      <c r="Q5734" s="5">
        <f t="shared" si="451"/>
        <v>2473.4249999999997</v>
      </c>
    </row>
    <row r="5735" spans="1:17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 t="shared" si="448"/>
        <v>LOW</v>
      </c>
      <c r="J5735" s="2" t="str">
        <f t="shared" si="449"/>
        <v>LOW</v>
      </c>
      <c r="K5735" s="2">
        <v>0.05</v>
      </c>
      <c r="L5735" s="2">
        <v>4</v>
      </c>
      <c r="M5735" s="2" t="s">
        <v>28</v>
      </c>
      <c r="N5735" s="2">
        <v>509.35</v>
      </c>
      <c r="O5735" s="3" t="str">
        <f t="shared" si="450"/>
        <v>LOW</v>
      </c>
      <c r="P5735" t="str">
        <f t="shared" si="452"/>
        <v>NORMAL</v>
      </c>
      <c r="Q5735" s="5">
        <f t="shared" si="451"/>
        <v>10187</v>
      </c>
    </row>
    <row r="5736" spans="1:17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 t="shared" si="448"/>
        <v>LOW</v>
      </c>
      <c r="J5736" s="2" t="str">
        <f t="shared" si="449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s="3" t="str">
        <f t="shared" si="450"/>
        <v>LOW</v>
      </c>
      <c r="P5736" t="str">
        <f t="shared" si="452"/>
        <v>HIGH IMPACT</v>
      </c>
      <c r="Q5736" s="5">
        <f t="shared" si="451"/>
        <v>1302.125</v>
      </c>
    </row>
    <row r="5737" spans="1:17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 t="shared" si="448"/>
        <v>LOW</v>
      </c>
      <c r="J5737" s="2" t="str">
        <f t="shared" si="449"/>
        <v>LOW</v>
      </c>
      <c r="K5737" s="2">
        <v>0.11</v>
      </c>
      <c r="L5737" s="2">
        <v>9</v>
      </c>
      <c r="M5737" s="2" t="s">
        <v>28</v>
      </c>
      <c r="N5737" s="2">
        <v>753.24</v>
      </c>
      <c r="O5737" s="3" t="str">
        <f t="shared" si="450"/>
        <v>LOW</v>
      </c>
      <c r="P5737" t="str">
        <f t="shared" si="452"/>
        <v>NORMAL</v>
      </c>
      <c r="Q5737" s="5">
        <f t="shared" si="451"/>
        <v>6847.636363636364</v>
      </c>
    </row>
    <row r="5738" spans="1:17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 t="shared" si="448"/>
        <v>LOW</v>
      </c>
      <c r="J5738" s="2" t="str">
        <f t="shared" si="449"/>
        <v>LOW</v>
      </c>
      <c r="K5738" s="2">
        <v>0.34</v>
      </c>
      <c r="L5738" s="2">
        <v>7</v>
      </c>
      <c r="M5738" s="2" t="s">
        <v>23</v>
      </c>
      <c r="N5738" s="2">
        <v>269.42</v>
      </c>
      <c r="O5738" s="3" t="str">
        <f t="shared" si="450"/>
        <v>LOW</v>
      </c>
      <c r="P5738" t="str">
        <f t="shared" si="452"/>
        <v>HIGH IMPACT</v>
      </c>
      <c r="Q5738" s="5">
        <f t="shared" si="451"/>
        <v>792.41176470588232</v>
      </c>
    </row>
    <row r="5739" spans="1:17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 t="shared" si="448"/>
        <v>MEDIUM</v>
      </c>
      <c r="J5739" s="2" t="str">
        <f t="shared" si="449"/>
        <v>LOW</v>
      </c>
      <c r="K5739" s="2">
        <v>0.31</v>
      </c>
      <c r="L5739" s="2">
        <v>1</v>
      </c>
      <c r="M5739" s="2" t="s">
        <v>17</v>
      </c>
      <c r="N5739" s="2">
        <v>144.54</v>
      </c>
      <c r="O5739" s="3" t="str">
        <f t="shared" si="450"/>
        <v>LOW</v>
      </c>
      <c r="P5739" t="str">
        <f t="shared" si="452"/>
        <v>HIGH IMPACT</v>
      </c>
      <c r="Q5739" s="5">
        <f t="shared" si="451"/>
        <v>466.25806451612902</v>
      </c>
    </row>
    <row r="5740" spans="1:17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 t="shared" si="448"/>
        <v>MEDIUM</v>
      </c>
      <c r="J5740" s="2" t="str">
        <f t="shared" si="449"/>
        <v>LOW</v>
      </c>
      <c r="K5740" s="2">
        <v>0.05</v>
      </c>
      <c r="L5740" s="2">
        <v>5</v>
      </c>
      <c r="M5740" s="2" t="s">
        <v>23</v>
      </c>
      <c r="N5740" s="2">
        <v>282.49</v>
      </c>
      <c r="O5740" s="3" t="str">
        <f t="shared" si="450"/>
        <v>LOW</v>
      </c>
      <c r="P5740" t="str">
        <f t="shared" si="452"/>
        <v>HIGH IMPACT</v>
      </c>
      <c r="Q5740" s="5">
        <f t="shared" si="451"/>
        <v>5649.8</v>
      </c>
    </row>
    <row r="5741" spans="1:17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 t="shared" si="448"/>
        <v>LOW</v>
      </c>
      <c r="J5741" s="2" t="str">
        <f t="shared" si="449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s="3" t="str">
        <f t="shared" si="450"/>
        <v>LOW</v>
      </c>
      <c r="P5741" t="str">
        <f t="shared" si="452"/>
        <v>HIGH IMPACT</v>
      </c>
      <c r="Q5741" s="5">
        <f t="shared" si="451"/>
        <v>3229.6060606060605</v>
      </c>
    </row>
    <row r="5742" spans="1:17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 t="shared" si="448"/>
        <v>MEDIUM</v>
      </c>
      <c r="J5742" s="2" t="str">
        <f t="shared" si="449"/>
        <v>LOW</v>
      </c>
      <c r="K5742" s="2">
        <v>0.22</v>
      </c>
      <c r="L5742" s="2">
        <v>2</v>
      </c>
      <c r="M5742" s="2" t="s">
        <v>28</v>
      </c>
      <c r="N5742" s="2">
        <v>213.93</v>
      </c>
      <c r="O5742" s="3" t="str">
        <f t="shared" si="450"/>
        <v>LOW</v>
      </c>
      <c r="P5742" t="str">
        <f t="shared" si="452"/>
        <v>HIGH IMPACT</v>
      </c>
      <c r="Q5742" s="5">
        <f t="shared" si="451"/>
        <v>972.40909090909099</v>
      </c>
    </row>
    <row r="5743" spans="1:17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 t="shared" si="448"/>
        <v>LOW</v>
      </c>
      <c r="J5743" s="2" t="str">
        <f t="shared" si="449"/>
        <v>LOW</v>
      </c>
      <c r="K5743" s="2">
        <v>0.35</v>
      </c>
      <c r="L5743" s="2">
        <v>3</v>
      </c>
      <c r="M5743" s="2" t="s">
        <v>17</v>
      </c>
      <c r="N5743" s="2">
        <v>490.32</v>
      </c>
      <c r="O5743" s="3" t="str">
        <f t="shared" si="450"/>
        <v>LOW</v>
      </c>
      <c r="P5743" t="str">
        <f t="shared" si="452"/>
        <v>HIGH IMPACT</v>
      </c>
      <c r="Q5743" s="5">
        <f t="shared" si="451"/>
        <v>1400.9142857142858</v>
      </c>
    </row>
    <row r="5744" spans="1:17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 t="shared" si="448"/>
        <v>LOW</v>
      </c>
      <c r="J5744" s="2" t="str">
        <f t="shared" si="449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s="3" t="str">
        <f t="shared" si="450"/>
        <v>LOW</v>
      </c>
      <c r="P5744" t="str">
        <f t="shared" si="452"/>
        <v>HIGH IMPACT</v>
      </c>
      <c r="Q5744" s="5">
        <f t="shared" si="451"/>
        <v>139.57142857142858</v>
      </c>
    </row>
    <row r="5745" spans="1:17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 t="shared" si="448"/>
        <v>LOW</v>
      </c>
      <c r="J5745" s="2" t="str">
        <f t="shared" si="449"/>
        <v>LOW</v>
      </c>
      <c r="K5745" s="2">
        <v>0.02</v>
      </c>
      <c r="L5745" s="2">
        <v>7</v>
      </c>
      <c r="M5745" s="2" t="s">
        <v>17</v>
      </c>
      <c r="N5745" s="2">
        <v>437.07</v>
      </c>
      <c r="O5745" s="3" t="str">
        <f t="shared" si="450"/>
        <v>LOW</v>
      </c>
      <c r="P5745" t="str">
        <f t="shared" si="452"/>
        <v>NORMAL</v>
      </c>
      <c r="Q5745" s="5">
        <f t="shared" si="451"/>
        <v>21853.5</v>
      </c>
    </row>
    <row r="5746" spans="1:17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 t="shared" si="448"/>
        <v>LOW</v>
      </c>
      <c r="J5746" s="2" t="str">
        <f t="shared" si="449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s="3" t="str">
        <f t="shared" si="450"/>
        <v>LOW</v>
      </c>
      <c r="P5746" t="str">
        <f t="shared" si="452"/>
        <v>HIGH IMPACT</v>
      </c>
      <c r="Q5746" s="5">
        <f t="shared" si="451"/>
        <v>2020.4062499999998</v>
      </c>
    </row>
    <row r="5747" spans="1:17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 t="shared" si="448"/>
        <v>LOW</v>
      </c>
      <c r="J5747" s="2" t="str">
        <f t="shared" si="449"/>
        <v>LOW</v>
      </c>
      <c r="K5747" s="2">
        <v>0.05</v>
      </c>
      <c r="L5747" s="2">
        <v>7</v>
      </c>
      <c r="M5747" s="2" t="s">
        <v>28</v>
      </c>
      <c r="N5747" s="2">
        <v>241.92</v>
      </c>
      <c r="O5747" s="3" t="str">
        <f t="shared" si="450"/>
        <v>LOW</v>
      </c>
      <c r="P5747" t="str">
        <f t="shared" si="452"/>
        <v>NORMAL</v>
      </c>
      <c r="Q5747" s="5">
        <f t="shared" si="451"/>
        <v>4838.3999999999996</v>
      </c>
    </row>
    <row r="5748" spans="1:17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 t="shared" si="448"/>
        <v>LOW</v>
      </c>
      <c r="J5748" s="2" t="str">
        <f t="shared" si="449"/>
        <v>LOW</v>
      </c>
      <c r="K5748" s="2">
        <v>0.19</v>
      </c>
      <c r="L5748" s="2">
        <v>1</v>
      </c>
      <c r="M5748" s="2" t="s">
        <v>28</v>
      </c>
      <c r="N5748" s="2">
        <v>518.89</v>
      </c>
      <c r="O5748" s="3" t="str">
        <f t="shared" si="450"/>
        <v>LOW</v>
      </c>
      <c r="P5748" t="str">
        <f t="shared" si="452"/>
        <v>NORMAL</v>
      </c>
      <c r="Q5748" s="5">
        <f t="shared" si="451"/>
        <v>2731</v>
      </c>
    </row>
    <row r="5749" spans="1:17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 t="shared" si="448"/>
        <v>MEDIUM</v>
      </c>
      <c r="J5749" s="2" t="str">
        <f t="shared" si="449"/>
        <v>LOW</v>
      </c>
      <c r="K5749" s="2">
        <v>0.01</v>
      </c>
      <c r="L5749" s="2">
        <v>7</v>
      </c>
      <c r="M5749" s="2" t="s">
        <v>28</v>
      </c>
      <c r="N5749" s="2">
        <v>605.22</v>
      </c>
      <c r="O5749" s="3" t="str">
        <f t="shared" si="450"/>
        <v>HIGH</v>
      </c>
      <c r="P5749" t="str">
        <f t="shared" si="452"/>
        <v>HIGH IMPACT</v>
      </c>
      <c r="Q5749" s="5">
        <f t="shared" si="451"/>
        <v>60522</v>
      </c>
    </row>
    <row r="5750" spans="1:17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 t="shared" si="448"/>
        <v>LOW</v>
      </c>
      <c r="J5750" s="2" t="str">
        <f t="shared" si="449"/>
        <v>LOW</v>
      </c>
      <c r="K5750" s="2">
        <v>0.16</v>
      </c>
      <c r="L5750" s="2">
        <v>1</v>
      </c>
      <c r="M5750" s="2" t="s">
        <v>17</v>
      </c>
      <c r="N5750" s="2">
        <v>201.48</v>
      </c>
      <c r="O5750" s="3" t="str">
        <f t="shared" si="450"/>
        <v>LOW</v>
      </c>
      <c r="P5750" t="str">
        <f t="shared" si="452"/>
        <v>NORMAL</v>
      </c>
      <c r="Q5750" s="5">
        <f t="shared" si="451"/>
        <v>1259.25</v>
      </c>
    </row>
    <row r="5751" spans="1:17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 t="shared" si="448"/>
        <v>MEDIUM</v>
      </c>
      <c r="J5751" s="2" t="str">
        <f t="shared" si="449"/>
        <v>LOW</v>
      </c>
      <c r="K5751" s="2">
        <v>0.08</v>
      </c>
      <c r="L5751" s="2">
        <v>8</v>
      </c>
      <c r="M5751" s="2" t="s">
        <v>23</v>
      </c>
      <c r="N5751" s="2">
        <v>605.02</v>
      </c>
      <c r="O5751" s="3" t="str">
        <f t="shared" si="450"/>
        <v>HIGH</v>
      </c>
      <c r="P5751" t="str">
        <f t="shared" si="452"/>
        <v>HIGH IMPACT</v>
      </c>
      <c r="Q5751" s="5">
        <f t="shared" si="451"/>
        <v>7562.75</v>
      </c>
    </row>
    <row r="5752" spans="1:17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 t="shared" si="448"/>
        <v>LOW</v>
      </c>
      <c r="J5752" s="2" t="str">
        <f t="shared" si="449"/>
        <v>LOW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3" t="str">
        <f t="shared" si="450"/>
        <v>LOW</v>
      </c>
      <c r="P5752" t="str">
        <f t="shared" si="452"/>
        <v>HIGH IMPACT</v>
      </c>
      <c r="Q5752" s="5">
        <f t="shared" si="451"/>
        <v>1841.6428571428569</v>
      </c>
    </row>
    <row r="5753" spans="1:17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 t="shared" si="448"/>
        <v>MEDIUM</v>
      </c>
      <c r="J5753" s="2" t="str">
        <f t="shared" si="449"/>
        <v>LOW</v>
      </c>
      <c r="K5753" s="2">
        <v>0.26</v>
      </c>
      <c r="L5753" s="2">
        <v>2</v>
      </c>
      <c r="M5753" s="2" t="s">
        <v>17</v>
      </c>
      <c r="N5753" s="2">
        <v>134.91</v>
      </c>
      <c r="O5753" s="3" t="str">
        <f t="shared" si="450"/>
        <v>LOW</v>
      </c>
      <c r="P5753" t="str">
        <f t="shared" si="452"/>
        <v>HIGH IMPACT</v>
      </c>
      <c r="Q5753" s="5">
        <f t="shared" si="451"/>
        <v>518.88461538461536</v>
      </c>
    </row>
    <row r="5754" spans="1:17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 t="shared" si="448"/>
        <v>LOW</v>
      </c>
      <c r="J5754" s="2" t="str">
        <f t="shared" si="449"/>
        <v>LOW</v>
      </c>
      <c r="K5754" s="2">
        <v>0.4</v>
      </c>
      <c r="L5754" s="2">
        <v>1</v>
      </c>
      <c r="M5754" s="2" t="s">
        <v>17</v>
      </c>
      <c r="N5754" s="2">
        <v>434.2</v>
      </c>
      <c r="O5754" s="3" t="str">
        <f t="shared" si="450"/>
        <v>LOW</v>
      </c>
      <c r="P5754" t="str">
        <f t="shared" si="452"/>
        <v>HIGH IMPACT</v>
      </c>
      <c r="Q5754" s="5">
        <f t="shared" si="451"/>
        <v>1085.5</v>
      </c>
    </row>
    <row r="5755" spans="1:17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 t="shared" si="448"/>
        <v>LOW</v>
      </c>
      <c r="J5755" s="2" t="str">
        <f t="shared" si="449"/>
        <v>LOW</v>
      </c>
      <c r="K5755" s="2">
        <v>0.32</v>
      </c>
      <c r="L5755" s="2">
        <v>9</v>
      </c>
      <c r="M5755" s="2" t="s">
        <v>23</v>
      </c>
      <c r="N5755" s="2">
        <v>179.13</v>
      </c>
      <c r="O5755" s="3" t="str">
        <f t="shared" si="450"/>
        <v>LOW</v>
      </c>
      <c r="P5755" t="str">
        <f t="shared" si="452"/>
        <v>HIGH IMPACT</v>
      </c>
      <c r="Q5755" s="5">
        <f t="shared" si="451"/>
        <v>559.78125</v>
      </c>
    </row>
    <row r="5756" spans="1:17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 t="shared" si="448"/>
        <v>LOW</v>
      </c>
      <c r="J5756" s="2" t="str">
        <f t="shared" si="449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3" t="str">
        <f t="shared" si="450"/>
        <v>LOW</v>
      </c>
      <c r="P5756" t="str">
        <f t="shared" si="452"/>
        <v>HIGH IMPACT</v>
      </c>
      <c r="Q5756" s="5">
        <f t="shared" si="451"/>
        <v>1480.0277777777776</v>
      </c>
    </row>
    <row r="5757" spans="1:17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 t="shared" si="448"/>
        <v>MEDIUM</v>
      </c>
      <c r="J5757" s="2" t="str">
        <f t="shared" si="449"/>
        <v>LOW</v>
      </c>
      <c r="K5757" s="2">
        <v>0.05</v>
      </c>
      <c r="L5757" s="2">
        <v>9</v>
      </c>
      <c r="M5757" s="2" t="s">
        <v>28</v>
      </c>
      <c r="N5757" s="2">
        <v>66.89</v>
      </c>
      <c r="O5757" s="3" t="str">
        <f t="shared" si="450"/>
        <v>LOW</v>
      </c>
      <c r="P5757" t="str">
        <f t="shared" si="452"/>
        <v>HIGH IMPACT</v>
      </c>
      <c r="Q5757" s="5">
        <f t="shared" si="451"/>
        <v>1337.8</v>
      </c>
    </row>
    <row r="5758" spans="1:17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 t="shared" si="448"/>
        <v>LOW</v>
      </c>
      <c r="J5758" s="2" t="str">
        <f t="shared" si="449"/>
        <v>LOW</v>
      </c>
      <c r="K5758" s="2">
        <v>0.01</v>
      </c>
      <c r="L5758" s="2">
        <v>8</v>
      </c>
      <c r="M5758" s="2" t="s">
        <v>28</v>
      </c>
      <c r="N5758" s="2">
        <v>507.95</v>
      </c>
      <c r="O5758" s="3" t="str">
        <f t="shared" si="450"/>
        <v>LOW</v>
      </c>
      <c r="P5758" t="str">
        <f t="shared" si="452"/>
        <v>NORMAL</v>
      </c>
      <c r="Q5758" s="5">
        <f t="shared" si="451"/>
        <v>50795</v>
      </c>
    </row>
    <row r="5759" spans="1:17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 t="shared" si="448"/>
        <v>LOW</v>
      </c>
      <c r="J5759" s="2" t="str">
        <f t="shared" si="449"/>
        <v>LOW</v>
      </c>
      <c r="K5759" s="2">
        <v>0.48</v>
      </c>
      <c r="L5759" s="2">
        <v>4</v>
      </c>
      <c r="M5759" s="2" t="s">
        <v>28</v>
      </c>
      <c r="N5759" s="2">
        <v>701.96</v>
      </c>
      <c r="O5759" s="3" t="str">
        <f t="shared" si="450"/>
        <v>LOW</v>
      </c>
      <c r="P5759" t="str">
        <f t="shared" si="452"/>
        <v>HIGH IMPACT</v>
      </c>
      <c r="Q5759" s="5">
        <f t="shared" si="451"/>
        <v>1462.4166666666667</v>
      </c>
    </row>
    <row r="5760" spans="1:17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 t="shared" si="448"/>
        <v>LOW</v>
      </c>
      <c r="J5760" s="2" t="str">
        <f t="shared" si="449"/>
        <v>LOW</v>
      </c>
      <c r="K5760" s="2">
        <v>0.21</v>
      </c>
      <c r="L5760" s="2">
        <v>9</v>
      </c>
      <c r="M5760" s="2" t="s">
        <v>28</v>
      </c>
      <c r="N5760" s="2">
        <v>352.44</v>
      </c>
      <c r="O5760" s="3" t="str">
        <f t="shared" si="450"/>
        <v>LOW</v>
      </c>
      <c r="P5760" t="str">
        <f t="shared" si="452"/>
        <v>HIGH IMPACT</v>
      </c>
      <c r="Q5760" s="5">
        <f t="shared" si="451"/>
        <v>1678.2857142857144</v>
      </c>
    </row>
    <row r="5761" spans="1:17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 t="shared" si="448"/>
        <v>LOW</v>
      </c>
      <c r="J5761" s="2" t="str">
        <f t="shared" si="449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s="3" t="str">
        <f t="shared" si="450"/>
        <v>LOW</v>
      </c>
      <c r="P5761" t="str">
        <f t="shared" si="452"/>
        <v>NORMAL</v>
      </c>
      <c r="Q5761" s="5">
        <f t="shared" si="451"/>
        <v>2699.4999999999995</v>
      </c>
    </row>
    <row r="5762" spans="1:17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 t="shared" si="448"/>
        <v>LOW</v>
      </c>
      <c r="J5762" s="2" t="str">
        <f t="shared" si="449"/>
        <v>LOW</v>
      </c>
      <c r="K5762" s="2">
        <v>0.02</v>
      </c>
      <c r="L5762" s="2">
        <v>1</v>
      </c>
      <c r="M5762" s="2" t="s">
        <v>17</v>
      </c>
      <c r="N5762" s="2">
        <v>88.34</v>
      </c>
      <c r="O5762" s="3" t="str">
        <f t="shared" si="450"/>
        <v>LOW</v>
      </c>
      <c r="P5762" t="str">
        <f t="shared" si="452"/>
        <v>NORMAL</v>
      </c>
      <c r="Q5762" s="5">
        <f t="shared" si="451"/>
        <v>4417</v>
      </c>
    </row>
    <row r="5763" spans="1:17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 t="shared" ref="I5763:I5826" si="453">IF(H5763&gt;10000,"HIGH",IF(H5763&gt;5000,"MEDIUM","LOW"))</f>
        <v>LOW</v>
      </c>
      <c r="J5763" s="2" t="str">
        <f t="shared" ref="J5763:J5826" si="454">IF(H5763&gt;10000,"HIGH","LOW")</f>
        <v>LOW</v>
      </c>
      <c r="K5763" s="2">
        <v>0.06</v>
      </c>
      <c r="L5763" s="2">
        <v>5</v>
      </c>
      <c r="M5763" s="2" t="s">
        <v>28</v>
      </c>
      <c r="N5763" s="2">
        <v>415.59</v>
      </c>
      <c r="O5763" s="3" t="str">
        <f t="shared" ref="O5763:O5826" si="455">IF(AND(H5763&gt;5000,N5763&gt;500),"HIGH","LOW")</f>
        <v>LOW</v>
      </c>
      <c r="P5763" t="str">
        <f t="shared" si="452"/>
        <v>NORMAL</v>
      </c>
      <c r="Q5763" s="5">
        <f t="shared" ref="Q5763:Q5826" si="456">IFERROR(N5763/K5763,"cant divide")</f>
        <v>6926.5</v>
      </c>
    </row>
    <row r="5764" spans="1:17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 t="shared" si="453"/>
        <v>LOW</v>
      </c>
      <c r="J5764" s="2" t="str">
        <f t="shared" si="454"/>
        <v>LOW</v>
      </c>
      <c r="K5764" s="2">
        <v>0.47</v>
      </c>
      <c r="L5764" s="2">
        <v>9</v>
      </c>
      <c r="M5764" s="2" t="s">
        <v>28</v>
      </c>
      <c r="N5764" s="2">
        <v>521.49</v>
      </c>
      <c r="O5764" s="3" t="str">
        <f t="shared" si="455"/>
        <v>LOW</v>
      </c>
      <c r="P5764" t="str">
        <f t="shared" si="452"/>
        <v>HIGH IMPACT</v>
      </c>
      <c r="Q5764" s="5">
        <f t="shared" si="456"/>
        <v>1109.5531914893618</v>
      </c>
    </row>
    <row r="5765" spans="1:17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 t="shared" si="453"/>
        <v>LOW</v>
      </c>
      <c r="J5765" s="2" t="str">
        <f t="shared" si="454"/>
        <v>LOW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3" t="str">
        <f t="shared" si="455"/>
        <v>LOW</v>
      </c>
      <c r="P5765" t="str">
        <f t="shared" si="452"/>
        <v>HIGH IMPACT</v>
      </c>
      <c r="Q5765" s="5">
        <f t="shared" si="456"/>
        <v>826.31428571428569</v>
      </c>
    </row>
    <row r="5766" spans="1:17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 t="shared" si="453"/>
        <v>LOW</v>
      </c>
      <c r="J5766" s="2" t="str">
        <f t="shared" si="454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s="3" t="str">
        <f t="shared" si="455"/>
        <v>LOW</v>
      </c>
      <c r="P5766" t="str">
        <f t="shared" si="452"/>
        <v>NORMAL</v>
      </c>
      <c r="Q5766" s="5">
        <f t="shared" si="456"/>
        <v>1773.85</v>
      </c>
    </row>
    <row r="5767" spans="1:17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 t="shared" si="453"/>
        <v>MEDIUM</v>
      </c>
      <c r="J5767" s="2" t="str">
        <f t="shared" si="454"/>
        <v>LOW</v>
      </c>
      <c r="K5767" s="2">
        <v>0.45</v>
      </c>
      <c r="L5767" s="2">
        <v>6</v>
      </c>
      <c r="M5767" s="2" t="s">
        <v>23</v>
      </c>
      <c r="N5767" s="2">
        <v>813.44</v>
      </c>
      <c r="O5767" s="3" t="str">
        <f t="shared" si="455"/>
        <v>HIGH</v>
      </c>
      <c r="P5767" t="str">
        <f t="shared" si="452"/>
        <v>HIGH IMPACT</v>
      </c>
      <c r="Q5767" s="5">
        <f t="shared" si="456"/>
        <v>1807.6444444444446</v>
      </c>
    </row>
    <row r="5768" spans="1:17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 t="shared" si="453"/>
        <v>LOW</v>
      </c>
      <c r="J5768" s="2" t="str">
        <f t="shared" si="454"/>
        <v>LOW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3" t="str">
        <f t="shared" si="455"/>
        <v>LOW</v>
      </c>
      <c r="P5768" t="str">
        <f t="shared" ref="P5768:P5831" si="457">IF(OR(H5768&gt;5000,K5768&gt;0.2),"HIGH IMPACT","NORMAL")</f>
        <v>HIGH IMPACT</v>
      </c>
      <c r="Q5768" s="5">
        <f t="shared" si="456"/>
        <v>1306.1034482758621</v>
      </c>
    </row>
    <row r="5769" spans="1:17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 t="shared" si="453"/>
        <v>LOW</v>
      </c>
      <c r="J5769" s="2" t="str">
        <f t="shared" si="454"/>
        <v>LOW</v>
      </c>
      <c r="K5769" s="2">
        <v>0.37</v>
      </c>
      <c r="L5769" s="2">
        <v>2</v>
      </c>
      <c r="M5769" s="2" t="s">
        <v>17</v>
      </c>
      <c r="N5769" s="2">
        <v>288.83</v>
      </c>
      <c r="O5769" s="3" t="str">
        <f t="shared" si="455"/>
        <v>LOW</v>
      </c>
      <c r="P5769" t="str">
        <f t="shared" si="457"/>
        <v>HIGH IMPACT</v>
      </c>
      <c r="Q5769" s="5">
        <f t="shared" si="456"/>
        <v>780.62162162162156</v>
      </c>
    </row>
    <row r="5770" spans="1:17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 t="shared" si="453"/>
        <v>LOW</v>
      </c>
      <c r="J5770" s="2" t="str">
        <f t="shared" si="454"/>
        <v>LOW</v>
      </c>
      <c r="K5770" s="2">
        <v>0.22</v>
      </c>
      <c r="L5770" s="2">
        <v>2</v>
      </c>
      <c r="M5770" s="2" t="s">
        <v>28</v>
      </c>
      <c r="N5770" s="2">
        <v>789.27</v>
      </c>
      <c r="O5770" s="3" t="str">
        <f t="shared" si="455"/>
        <v>LOW</v>
      </c>
      <c r="P5770" t="str">
        <f t="shared" si="457"/>
        <v>HIGH IMPACT</v>
      </c>
      <c r="Q5770" s="5">
        <f t="shared" si="456"/>
        <v>3587.590909090909</v>
      </c>
    </row>
    <row r="5771" spans="1:17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 t="shared" si="453"/>
        <v>LOW</v>
      </c>
      <c r="J5771" s="2" t="str">
        <f t="shared" si="454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s="3" t="str">
        <f t="shared" si="455"/>
        <v>LOW</v>
      </c>
      <c r="P5771" t="str">
        <f t="shared" si="457"/>
        <v>HIGH IMPACT</v>
      </c>
      <c r="Q5771" s="5">
        <f t="shared" si="456"/>
        <v>561.45454545454538</v>
      </c>
    </row>
    <row r="5772" spans="1:17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 t="shared" si="453"/>
        <v>HIGH</v>
      </c>
      <c r="J5772" s="2" t="str">
        <f t="shared" si="454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s="3" t="str">
        <f t="shared" si="455"/>
        <v>LOW</v>
      </c>
      <c r="P5772" t="str">
        <f t="shared" si="457"/>
        <v>HIGH IMPACT</v>
      </c>
      <c r="Q5772" s="5">
        <f t="shared" si="456"/>
        <v>6432.666666666667</v>
      </c>
    </row>
    <row r="5773" spans="1:17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 t="shared" si="453"/>
        <v>LOW</v>
      </c>
      <c r="J5773" s="2" t="str">
        <f t="shared" si="454"/>
        <v>LOW</v>
      </c>
      <c r="K5773" s="2">
        <v>0.37</v>
      </c>
      <c r="L5773" s="2">
        <v>9</v>
      </c>
      <c r="M5773" s="2" t="s">
        <v>23</v>
      </c>
      <c r="N5773" s="2">
        <v>569.72</v>
      </c>
      <c r="O5773" s="3" t="str">
        <f t="shared" si="455"/>
        <v>LOW</v>
      </c>
      <c r="P5773" t="str">
        <f t="shared" si="457"/>
        <v>HIGH IMPACT</v>
      </c>
      <c r="Q5773" s="5">
        <f t="shared" si="456"/>
        <v>1539.783783783784</v>
      </c>
    </row>
    <row r="5774" spans="1:17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 t="shared" si="453"/>
        <v>LOW</v>
      </c>
      <c r="J5774" s="2" t="str">
        <f t="shared" si="454"/>
        <v>LOW</v>
      </c>
      <c r="K5774" s="2">
        <v>0.05</v>
      </c>
      <c r="L5774" s="2">
        <v>8</v>
      </c>
      <c r="M5774" s="2" t="s">
        <v>28</v>
      </c>
      <c r="N5774" s="2">
        <v>476.11</v>
      </c>
      <c r="O5774" s="3" t="str">
        <f t="shared" si="455"/>
        <v>LOW</v>
      </c>
      <c r="P5774" t="str">
        <f t="shared" si="457"/>
        <v>NORMAL</v>
      </c>
      <c r="Q5774" s="5">
        <f t="shared" si="456"/>
        <v>9522.1999999999989</v>
      </c>
    </row>
    <row r="5775" spans="1:17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 t="shared" si="453"/>
        <v>LOW</v>
      </c>
      <c r="J5775" s="2" t="str">
        <f t="shared" si="454"/>
        <v>LOW</v>
      </c>
      <c r="K5775" s="2">
        <v>0.38</v>
      </c>
      <c r="L5775" s="2">
        <v>5</v>
      </c>
      <c r="M5775" s="2" t="s">
        <v>23</v>
      </c>
      <c r="N5775" s="2">
        <v>181.68</v>
      </c>
      <c r="O5775" s="3" t="str">
        <f t="shared" si="455"/>
        <v>LOW</v>
      </c>
      <c r="P5775" t="str">
        <f t="shared" si="457"/>
        <v>HIGH IMPACT</v>
      </c>
      <c r="Q5775" s="5">
        <f t="shared" si="456"/>
        <v>478.10526315789474</v>
      </c>
    </row>
    <row r="5776" spans="1:17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 t="shared" si="453"/>
        <v>LOW</v>
      </c>
      <c r="J5776" s="2" t="str">
        <f t="shared" si="454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s="3" t="str">
        <f t="shared" si="455"/>
        <v>LOW</v>
      </c>
      <c r="P5776" t="str">
        <f t="shared" si="457"/>
        <v>NORMAL</v>
      </c>
      <c r="Q5776" s="5">
        <f t="shared" si="456"/>
        <v>4159.1000000000004</v>
      </c>
    </row>
    <row r="5777" spans="1:17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 t="shared" si="453"/>
        <v>LOW</v>
      </c>
      <c r="J5777" s="2" t="str">
        <f t="shared" si="454"/>
        <v>LOW</v>
      </c>
      <c r="K5777" s="2">
        <v>0.12</v>
      </c>
      <c r="L5777" s="2">
        <v>2</v>
      </c>
      <c r="M5777" s="2" t="s">
        <v>28</v>
      </c>
      <c r="N5777" s="2">
        <v>241.94</v>
      </c>
      <c r="O5777" s="3" t="str">
        <f t="shared" si="455"/>
        <v>LOW</v>
      </c>
      <c r="P5777" t="str">
        <f t="shared" si="457"/>
        <v>NORMAL</v>
      </c>
      <c r="Q5777" s="5">
        <f t="shared" si="456"/>
        <v>2016.1666666666667</v>
      </c>
    </row>
    <row r="5778" spans="1:17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 t="shared" si="453"/>
        <v>LOW</v>
      </c>
      <c r="J5778" s="2" t="str">
        <f t="shared" si="454"/>
        <v>LOW</v>
      </c>
      <c r="K5778" s="2">
        <v>0.46</v>
      </c>
      <c r="L5778" s="2">
        <v>6</v>
      </c>
      <c r="M5778" s="2" t="s">
        <v>28</v>
      </c>
      <c r="N5778" s="2">
        <v>517.13</v>
      </c>
      <c r="O5778" s="3" t="str">
        <f t="shared" si="455"/>
        <v>LOW</v>
      </c>
      <c r="P5778" t="str">
        <f t="shared" si="457"/>
        <v>HIGH IMPACT</v>
      </c>
      <c r="Q5778" s="5">
        <f t="shared" si="456"/>
        <v>1124.195652173913</v>
      </c>
    </row>
    <row r="5779" spans="1:17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 t="shared" si="453"/>
        <v>LOW</v>
      </c>
      <c r="J5779" s="2" t="str">
        <f t="shared" si="454"/>
        <v>LOW</v>
      </c>
      <c r="K5779" s="2">
        <v>0.24</v>
      </c>
      <c r="L5779" s="2">
        <v>2</v>
      </c>
      <c r="M5779" s="2" t="s">
        <v>23</v>
      </c>
      <c r="N5779" s="2">
        <v>209.43</v>
      </c>
      <c r="O5779" s="3" t="str">
        <f t="shared" si="455"/>
        <v>LOW</v>
      </c>
      <c r="P5779" t="str">
        <f t="shared" si="457"/>
        <v>HIGH IMPACT</v>
      </c>
      <c r="Q5779" s="5">
        <f t="shared" si="456"/>
        <v>872.62500000000011</v>
      </c>
    </row>
    <row r="5780" spans="1:17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 t="shared" si="453"/>
        <v>LOW</v>
      </c>
      <c r="J5780" s="2" t="str">
        <f t="shared" si="454"/>
        <v>LOW</v>
      </c>
      <c r="K5780" s="2">
        <v>0.06</v>
      </c>
      <c r="L5780" s="2">
        <v>8</v>
      </c>
      <c r="M5780" s="2" t="s">
        <v>17</v>
      </c>
      <c r="N5780" s="2">
        <v>668.03</v>
      </c>
      <c r="O5780" s="3" t="str">
        <f t="shared" si="455"/>
        <v>LOW</v>
      </c>
      <c r="P5780" t="str">
        <f t="shared" si="457"/>
        <v>NORMAL</v>
      </c>
      <c r="Q5780" s="5">
        <f t="shared" si="456"/>
        <v>11133.833333333334</v>
      </c>
    </row>
    <row r="5781" spans="1:17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 t="shared" si="453"/>
        <v>LOW</v>
      </c>
      <c r="J5781" s="2" t="str">
        <f t="shared" si="454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s="3" t="str">
        <f t="shared" si="455"/>
        <v>LOW</v>
      </c>
      <c r="P5781" t="str">
        <f t="shared" si="457"/>
        <v>HIGH IMPACT</v>
      </c>
      <c r="Q5781" s="5">
        <f t="shared" si="456"/>
        <v>88</v>
      </c>
    </row>
    <row r="5782" spans="1:17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 t="shared" si="453"/>
        <v>LOW</v>
      </c>
      <c r="J5782" s="2" t="str">
        <f t="shared" si="454"/>
        <v>LOW</v>
      </c>
      <c r="K5782" s="2">
        <v>0.23</v>
      </c>
      <c r="L5782" s="2">
        <v>5</v>
      </c>
      <c r="M5782" s="2" t="s">
        <v>17</v>
      </c>
      <c r="N5782" s="2">
        <v>418.59</v>
      </c>
      <c r="O5782" s="3" t="str">
        <f t="shared" si="455"/>
        <v>LOW</v>
      </c>
      <c r="P5782" t="str">
        <f t="shared" si="457"/>
        <v>HIGH IMPACT</v>
      </c>
      <c r="Q5782" s="5">
        <f t="shared" si="456"/>
        <v>1819.9565217391303</v>
      </c>
    </row>
    <row r="5783" spans="1:17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 t="shared" si="453"/>
        <v>LOW</v>
      </c>
      <c r="J5783" s="2" t="str">
        <f t="shared" si="454"/>
        <v>LOW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3" t="str">
        <f t="shared" si="455"/>
        <v>LOW</v>
      </c>
      <c r="P5783" t="str">
        <f t="shared" si="457"/>
        <v>NORMAL</v>
      </c>
      <c r="Q5783" s="5">
        <f t="shared" si="456"/>
        <v>4505.2857142857138</v>
      </c>
    </row>
    <row r="5784" spans="1:17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 t="shared" si="453"/>
        <v>LOW</v>
      </c>
      <c r="J5784" s="2" t="str">
        <f t="shared" si="454"/>
        <v>LOW</v>
      </c>
      <c r="K5784" s="2">
        <v>0.2</v>
      </c>
      <c r="L5784" s="2">
        <v>7</v>
      </c>
      <c r="M5784" s="2" t="s">
        <v>17</v>
      </c>
      <c r="N5784" s="2">
        <v>1359.9</v>
      </c>
      <c r="O5784" s="3" t="str">
        <f t="shared" si="455"/>
        <v>LOW</v>
      </c>
      <c r="P5784" t="str">
        <f t="shared" si="457"/>
        <v>NORMAL</v>
      </c>
      <c r="Q5784" s="5">
        <f t="shared" si="456"/>
        <v>6799.5</v>
      </c>
    </row>
    <row r="5785" spans="1:17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 t="shared" si="453"/>
        <v>LOW</v>
      </c>
      <c r="J5785" s="2" t="str">
        <f t="shared" si="454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3" t="str">
        <f t="shared" si="455"/>
        <v>LOW</v>
      </c>
      <c r="P5785" t="str">
        <f t="shared" si="457"/>
        <v>HIGH IMPACT</v>
      </c>
      <c r="Q5785" s="5">
        <f t="shared" si="456"/>
        <v>54.172413793103452</v>
      </c>
    </row>
    <row r="5786" spans="1:17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 t="shared" si="453"/>
        <v>MEDIUM</v>
      </c>
      <c r="J5786" s="2" t="str">
        <f t="shared" si="454"/>
        <v>LOW</v>
      </c>
      <c r="K5786" s="2">
        <v>0.18</v>
      </c>
      <c r="L5786" s="2">
        <v>8</v>
      </c>
      <c r="M5786" s="2" t="s">
        <v>17</v>
      </c>
      <c r="N5786" s="2">
        <v>420.94</v>
      </c>
      <c r="O5786" s="3" t="str">
        <f t="shared" si="455"/>
        <v>LOW</v>
      </c>
      <c r="P5786" t="str">
        <f t="shared" si="457"/>
        <v>HIGH IMPACT</v>
      </c>
      <c r="Q5786" s="5">
        <f t="shared" si="456"/>
        <v>2338.5555555555557</v>
      </c>
    </row>
    <row r="5787" spans="1:17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 t="shared" si="453"/>
        <v>LOW</v>
      </c>
      <c r="J5787" s="2" t="str">
        <f t="shared" si="454"/>
        <v>LOW</v>
      </c>
      <c r="K5787" s="2">
        <v>0.46</v>
      </c>
      <c r="L5787" s="2">
        <v>7</v>
      </c>
      <c r="M5787" s="2" t="s">
        <v>28</v>
      </c>
      <c r="N5787" s="2">
        <v>905.1</v>
      </c>
      <c r="O5787" s="3" t="str">
        <f t="shared" si="455"/>
        <v>LOW</v>
      </c>
      <c r="P5787" t="str">
        <f t="shared" si="457"/>
        <v>HIGH IMPACT</v>
      </c>
      <c r="Q5787" s="5">
        <f t="shared" si="456"/>
        <v>1967.6086956521738</v>
      </c>
    </row>
    <row r="5788" spans="1:17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 t="shared" si="453"/>
        <v>LOW</v>
      </c>
      <c r="J5788" s="2" t="str">
        <f t="shared" si="454"/>
        <v>LOW</v>
      </c>
      <c r="K5788" s="2">
        <v>0.13</v>
      </c>
      <c r="L5788" s="2">
        <v>5</v>
      </c>
      <c r="M5788" s="2" t="s">
        <v>28</v>
      </c>
      <c r="N5788" s="2">
        <v>377.94</v>
      </c>
      <c r="O5788" s="3" t="str">
        <f t="shared" si="455"/>
        <v>LOW</v>
      </c>
      <c r="P5788" t="str">
        <f t="shared" si="457"/>
        <v>NORMAL</v>
      </c>
      <c r="Q5788" s="5">
        <f t="shared" si="456"/>
        <v>2907.2307692307691</v>
      </c>
    </row>
    <row r="5789" spans="1:17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 t="shared" si="453"/>
        <v>LOW</v>
      </c>
      <c r="J5789" s="2" t="str">
        <f t="shared" si="454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s="3" t="str">
        <f t="shared" si="455"/>
        <v>LOW</v>
      </c>
      <c r="P5789" t="str">
        <f t="shared" si="457"/>
        <v>NORMAL</v>
      </c>
      <c r="Q5789" s="5">
        <f t="shared" si="456"/>
        <v>617.33333333333337</v>
      </c>
    </row>
    <row r="5790" spans="1:17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 t="shared" si="453"/>
        <v>LOW</v>
      </c>
      <c r="J5790" s="2" t="str">
        <f t="shared" si="454"/>
        <v>LOW</v>
      </c>
      <c r="K5790" s="2">
        <v>0.11</v>
      </c>
      <c r="L5790" s="2">
        <v>2</v>
      </c>
      <c r="M5790" s="2" t="s">
        <v>23</v>
      </c>
      <c r="N5790" s="2">
        <v>666.52</v>
      </c>
      <c r="O5790" s="3" t="str">
        <f t="shared" si="455"/>
        <v>LOW</v>
      </c>
      <c r="P5790" t="str">
        <f t="shared" si="457"/>
        <v>NORMAL</v>
      </c>
      <c r="Q5790" s="5">
        <f t="shared" si="456"/>
        <v>6059.272727272727</v>
      </c>
    </row>
    <row r="5791" spans="1:17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 t="shared" si="453"/>
        <v>LOW</v>
      </c>
      <c r="J5791" s="2" t="str">
        <f t="shared" si="454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s="3" t="str">
        <f t="shared" si="455"/>
        <v>LOW</v>
      </c>
      <c r="P5791" t="str">
        <f t="shared" si="457"/>
        <v>NORMAL</v>
      </c>
      <c r="Q5791" s="5">
        <f t="shared" si="456"/>
        <v>509</v>
      </c>
    </row>
    <row r="5792" spans="1:17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 t="shared" si="453"/>
        <v>LOW</v>
      </c>
      <c r="J5792" s="2" t="str">
        <f t="shared" si="454"/>
        <v>LOW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3" t="str">
        <f t="shared" si="455"/>
        <v>LOW</v>
      </c>
      <c r="P5792" t="str">
        <f t="shared" si="457"/>
        <v>HIGH IMPACT</v>
      </c>
      <c r="Q5792" s="5">
        <f t="shared" si="456"/>
        <v>2232.913043478261</v>
      </c>
    </row>
    <row r="5793" spans="1:17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 t="shared" si="453"/>
        <v>LOW</v>
      </c>
      <c r="J5793" s="2" t="str">
        <f t="shared" si="454"/>
        <v>LOW</v>
      </c>
      <c r="K5793" s="2">
        <v>0.44</v>
      </c>
      <c r="L5793" s="2">
        <v>8</v>
      </c>
      <c r="M5793" s="2" t="s">
        <v>17</v>
      </c>
      <c r="N5793" s="2">
        <v>281.13</v>
      </c>
      <c r="O5793" s="3" t="str">
        <f t="shared" si="455"/>
        <v>LOW</v>
      </c>
      <c r="P5793" t="str">
        <f t="shared" si="457"/>
        <v>HIGH IMPACT</v>
      </c>
      <c r="Q5793" s="5">
        <f t="shared" si="456"/>
        <v>638.93181818181813</v>
      </c>
    </row>
    <row r="5794" spans="1:17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 t="shared" si="453"/>
        <v>LOW</v>
      </c>
      <c r="J5794" s="2" t="str">
        <f t="shared" si="454"/>
        <v>LOW</v>
      </c>
      <c r="K5794" s="2">
        <v>0.15</v>
      </c>
      <c r="L5794" s="2">
        <v>6</v>
      </c>
      <c r="M5794" s="2" t="s">
        <v>17</v>
      </c>
      <c r="N5794" s="2">
        <v>822.6</v>
      </c>
      <c r="O5794" s="3" t="str">
        <f t="shared" si="455"/>
        <v>LOW</v>
      </c>
      <c r="P5794" t="str">
        <f t="shared" si="457"/>
        <v>NORMAL</v>
      </c>
      <c r="Q5794" s="5">
        <f t="shared" si="456"/>
        <v>5484</v>
      </c>
    </row>
    <row r="5795" spans="1:17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 t="shared" si="453"/>
        <v>MEDIUM</v>
      </c>
      <c r="J5795" s="2" t="str">
        <f t="shared" si="454"/>
        <v>LOW</v>
      </c>
      <c r="K5795" s="2">
        <v>0.13</v>
      </c>
      <c r="L5795" s="2">
        <v>9</v>
      </c>
      <c r="M5795" s="2" t="s">
        <v>23</v>
      </c>
      <c r="N5795" s="2">
        <v>1064.53</v>
      </c>
      <c r="O5795" s="3" t="str">
        <f t="shared" si="455"/>
        <v>HIGH</v>
      </c>
      <c r="P5795" t="str">
        <f t="shared" si="457"/>
        <v>HIGH IMPACT</v>
      </c>
      <c r="Q5795" s="5">
        <f t="shared" si="456"/>
        <v>8188.6923076923076</v>
      </c>
    </row>
    <row r="5796" spans="1:17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 t="shared" si="453"/>
        <v>LOW</v>
      </c>
      <c r="J5796" s="2" t="str">
        <f t="shared" si="454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s="3" t="str">
        <f t="shared" si="455"/>
        <v>LOW</v>
      </c>
      <c r="P5796" t="str">
        <f t="shared" si="457"/>
        <v>HIGH IMPACT</v>
      </c>
      <c r="Q5796" s="5">
        <f t="shared" si="456"/>
        <v>1853.4285714285716</v>
      </c>
    </row>
    <row r="5797" spans="1:17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 t="shared" si="453"/>
        <v>MEDIUM</v>
      </c>
      <c r="J5797" s="2" t="str">
        <f t="shared" si="454"/>
        <v>LOW</v>
      </c>
      <c r="K5797" s="2">
        <v>0.15</v>
      </c>
      <c r="L5797" s="2">
        <v>7</v>
      </c>
      <c r="M5797" s="2" t="s">
        <v>28</v>
      </c>
      <c r="N5797" s="2">
        <v>253.8</v>
      </c>
      <c r="O5797" s="3" t="str">
        <f t="shared" si="455"/>
        <v>LOW</v>
      </c>
      <c r="P5797" t="str">
        <f t="shared" si="457"/>
        <v>HIGH IMPACT</v>
      </c>
      <c r="Q5797" s="5">
        <f t="shared" si="456"/>
        <v>1692.0000000000002</v>
      </c>
    </row>
    <row r="5798" spans="1:17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 t="shared" si="453"/>
        <v>LOW</v>
      </c>
      <c r="J5798" s="2" t="str">
        <f t="shared" si="454"/>
        <v>LOW</v>
      </c>
      <c r="K5798" s="2">
        <v>0.24</v>
      </c>
      <c r="L5798" s="2">
        <v>1</v>
      </c>
      <c r="M5798" s="2" t="s">
        <v>28</v>
      </c>
      <c r="N5798" s="2">
        <v>251.15</v>
      </c>
      <c r="O5798" s="3" t="str">
        <f t="shared" si="455"/>
        <v>LOW</v>
      </c>
      <c r="P5798" t="str">
        <f t="shared" si="457"/>
        <v>HIGH IMPACT</v>
      </c>
      <c r="Q5798" s="5">
        <f t="shared" si="456"/>
        <v>1046.4583333333335</v>
      </c>
    </row>
    <row r="5799" spans="1:17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 t="shared" si="453"/>
        <v>LOW</v>
      </c>
      <c r="J5799" s="2" t="str">
        <f t="shared" si="454"/>
        <v>LOW</v>
      </c>
      <c r="K5799" s="2">
        <v>0.02</v>
      </c>
      <c r="L5799" s="2">
        <v>2</v>
      </c>
      <c r="M5799" s="2" t="s">
        <v>17</v>
      </c>
      <c r="N5799" s="2">
        <v>136.91</v>
      </c>
      <c r="O5799" s="3" t="str">
        <f t="shared" si="455"/>
        <v>LOW</v>
      </c>
      <c r="P5799" t="str">
        <f t="shared" si="457"/>
        <v>NORMAL</v>
      </c>
      <c r="Q5799" s="5">
        <f t="shared" si="456"/>
        <v>6845.5</v>
      </c>
    </row>
    <row r="5800" spans="1:17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 t="shared" si="453"/>
        <v>LOW</v>
      </c>
      <c r="J5800" s="2" t="str">
        <f t="shared" si="454"/>
        <v>LOW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3" t="str">
        <f t="shared" si="455"/>
        <v>LOW</v>
      </c>
      <c r="P5800" t="str">
        <f t="shared" si="457"/>
        <v>NORMAL</v>
      </c>
      <c r="Q5800" s="5">
        <f t="shared" si="456"/>
        <v>6099.8571428571422</v>
      </c>
    </row>
    <row r="5801" spans="1:17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 t="shared" si="453"/>
        <v>LOW</v>
      </c>
      <c r="J5801" s="2" t="str">
        <f t="shared" si="454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3" t="str">
        <f t="shared" si="455"/>
        <v>LOW</v>
      </c>
      <c r="P5801" t="str">
        <f t="shared" si="457"/>
        <v>NORMAL</v>
      </c>
      <c r="Q5801" s="5">
        <f t="shared" si="456"/>
        <v>6140.7142857142853</v>
      </c>
    </row>
    <row r="5802" spans="1:17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 t="shared" si="453"/>
        <v>LOW</v>
      </c>
      <c r="J5802" s="2" t="str">
        <f t="shared" si="454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3" t="str">
        <f t="shared" si="455"/>
        <v>LOW</v>
      </c>
      <c r="P5802" t="str">
        <f t="shared" si="457"/>
        <v>NORMAL</v>
      </c>
      <c r="Q5802" s="5">
        <f t="shared" si="456"/>
        <v>730.4</v>
      </c>
    </row>
    <row r="5803" spans="1:17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 t="shared" si="453"/>
        <v>HIGH</v>
      </c>
      <c r="J5803" s="2" t="str">
        <f t="shared" si="454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s="3" t="str">
        <f t="shared" si="455"/>
        <v>LOW</v>
      </c>
      <c r="P5803" t="str">
        <f t="shared" si="457"/>
        <v>HIGH IMPACT</v>
      </c>
      <c r="Q5803" s="5">
        <f t="shared" si="456"/>
        <v>1301.6363636363637</v>
      </c>
    </row>
    <row r="5804" spans="1:17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 t="shared" si="453"/>
        <v>LOW</v>
      </c>
      <c r="J5804" s="2" t="str">
        <f t="shared" si="454"/>
        <v>LOW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3" t="str">
        <f t="shared" si="455"/>
        <v>LOW</v>
      </c>
      <c r="P5804" t="str">
        <f t="shared" si="457"/>
        <v>NORMAL</v>
      </c>
      <c r="Q5804" s="5">
        <f t="shared" si="456"/>
        <v>4630.7142857142853</v>
      </c>
    </row>
    <row r="5805" spans="1:17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 t="shared" si="453"/>
        <v>LOW</v>
      </c>
      <c r="J5805" s="2" t="str">
        <f t="shared" si="454"/>
        <v>LOW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3" t="str">
        <f t="shared" si="455"/>
        <v>LOW</v>
      </c>
      <c r="P5805" t="str">
        <f t="shared" si="457"/>
        <v>NORMAL</v>
      </c>
      <c r="Q5805" s="5">
        <f t="shared" si="456"/>
        <v>13541.999999999998</v>
      </c>
    </row>
    <row r="5806" spans="1:17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 t="shared" si="453"/>
        <v>LOW</v>
      </c>
      <c r="J5806" s="2" t="str">
        <f t="shared" si="454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s="3" t="str">
        <f t="shared" si="455"/>
        <v>LOW</v>
      </c>
      <c r="P5806" t="str">
        <f t="shared" si="457"/>
        <v>HIGH IMPACT</v>
      </c>
      <c r="Q5806" s="5">
        <f t="shared" si="456"/>
        <v>781.57692307692309</v>
      </c>
    </row>
    <row r="5807" spans="1:17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 t="shared" si="453"/>
        <v>LOW</v>
      </c>
      <c r="J5807" s="2" t="str">
        <f t="shared" si="454"/>
        <v>LOW</v>
      </c>
      <c r="K5807" s="2">
        <v>0.39</v>
      </c>
      <c r="L5807" s="2">
        <v>4</v>
      </c>
      <c r="M5807" s="2" t="s">
        <v>28</v>
      </c>
      <c r="N5807" s="2">
        <v>224.93</v>
      </c>
      <c r="O5807" s="3" t="str">
        <f t="shared" si="455"/>
        <v>LOW</v>
      </c>
      <c r="P5807" t="str">
        <f t="shared" si="457"/>
        <v>HIGH IMPACT</v>
      </c>
      <c r="Q5807" s="5">
        <f t="shared" si="456"/>
        <v>576.74358974358972</v>
      </c>
    </row>
    <row r="5808" spans="1:17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 t="shared" si="453"/>
        <v>LOW</v>
      </c>
      <c r="J5808" s="2" t="str">
        <f t="shared" si="454"/>
        <v>LOW</v>
      </c>
      <c r="K5808" s="2">
        <v>0.37</v>
      </c>
      <c r="L5808" s="2">
        <v>5</v>
      </c>
      <c r="M5808" s="2" t="s">
        <v>17</v>
      </c>
      <c r="N5808" s="2">
        <v>739.55</v>
      </c>
      <c r="O5808" s="3" t="str">
        <f t="shared" si="455"/>
        <v>LOW</v>
      </c>
      <c r="P5808" t="str">
        <f t="shared" si="457"/>
        <v>HIGH IMPACT</v>
      </c>
      <c r="Q5808" s="5">
        <f t="shared" si="456"/>
        <v>1998.7837837837837</v>
      </c>
    </row>
    <row r="5809" spans="1:17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 t="shared" si="453"/>
        <v>LOW</v>
      </c>
      <c r="J5809" s="2" t="str">
        <f t="shared" si="454"/>
        <v>LOW</v>
      </c>
      <c r="K5809" s="2">
        <v>0.13</v>
      </c>
      <c r="L5809" s="2">
        <v>4</v>
      </c>
      <c r="M5809" s="2" t="s">
        <v>17</v>
      </c>
      <c r="N5809" s="2">
        <v>887.74</v>
      </c>
      <c r="O5809" s="3" t="str">
        <f t="shared" si="455"/>
        <v>LOW</v>
      </c>
      <c r="P5809" t="str">
        <f t="shared" si="457"/>
        <v>NORMAL</v>
      </c>
      <c r="Q5809" s="5">
        <f t="shared" si="456"/>
        <v>6828.7692307692305</v>
      </c>
    </row>
    <row r="5810" spans="1:17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 t="shared" si="453"/>
        <v>HIGH</v>
      </c>
      <c r="J5810" s="2" t="str">
        <f t="shared" si="454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3" t="str">
        <f t="shared" si="455"/>
        <v>HIGH</v>
      </c>
      <c r="P5810" t="str">
        <f t="shared" si="457"/>
        <v>HIGH IMPACT</v>
      </c>
      <c r="Q5810" s="5">
        <f t="shared" si="456"/>
        <v>4343.6153846153838</v>
      </c>
    </row>
    <row r="5811" spans="1:17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 t="shared" si="453"/>
        <v>LOW</v>
      </c>
      <c r="J5811" s="2" t="str">
        <f t="shared" si="454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3" t="str">
        <f t="shared" si="455"/>
        <v>LOW</v>
      </c>
      <c r="P5811" t="str">
        <f t="shared" si="457"/>
        <v>HIGH IMPACT</v>
      </c>
      <c r="Q5811" s="5">
        <f t="shared" si="456"/>
        <v>3220.0270270270271</v>
      </c>
    </row>
    <row r="5812" spans="1:17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 t="shared" si="453"/>
        <v>LOW</v>
      </c>
      <c r="J5812" s="2" t="str">
        <f t="shared" si="454"/>
        <v>LOW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3" t="str">
        <f t="shared" si="455"/>
        <v>LOW</v>
      </c>
      <c r="P5812" t="str">
        <f t="shared" si="457"/>
        <v>HIGH IMPACT</v>
      </c>
      <c r="Q5812" s="5">
        <f t="shared" si="456"/>
        <v>2977.4285714285711</v>
      </c>
    </row>
    <row r="5813" spans="1:17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 t="shared" si="453"/>
        <v>LOW</v>
      </c>
      <c r="J5813" s="2" t="str">
        <f t="shared" si="454"/>
        <v>LOW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3" t="str">
        <f t="shared" si="455"/>
        <v>LOW</v>
      </c>
      <c r="P5813" t="str">
        <f t="shared" si="457"/>
        <v>HIGH IMPACT</v>
      </c>
      <c r="Q5813" s="5">
        <f t="shared" si="456"/>
        <v>1476.5675675675677</v>
      </c>
    </row>
    <row r="5814" spans="1:17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 t="shared" si="453"/>
        <v>LOW</v>
      </c>
      <c r="J5814" s="2" t="str">
        <f t="shared" si="454"/>
        <v>LOW</v>
      </c>
      <c r="K5814" s="2">
        <v>0</v>
      </c>
      <c r="L5814" s="2">
        <v>9</v>
      </c>
      <c r="M5814" s="2" t="s">
        <v>28</v>
      </c>
      <c r="N5814" s="2">
        <v>193.73</v>
      </c>
      <c r="O5814" s="3" t="str">
        <f t="shared" si="455"/>
        <v>LOW</v>
      </c>
      <c r="P5814" t="str">
        <f t="shared" si="457"/>
        <v>NORMAL</v>
      </c>
      <c r="Q5814" s="5" t="str">
        <f t="shared" si="456"/>
        <v>cant divide</v>
      </c>
    </row>
    <row r="5815" spans="1:17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 t="shared" si="453"/>
        <v>MEDIUM</v>
      </c>
      <c r="J5815" s="2" t="str">
        <f t="shared" si="454"/>
        <v>LOW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3" t="str">
        <f t="shared" si="455"/>
        <v>HIGH</v>
      </c>
      <c r="P5815" t="str">
        <f t="shared" si="457"/>
        <v>HIGH IMPACT</v>
      </c>
      <c r="Q5815" s="5">
        <f t="shared" si="456"/>
        <v>27190.499999999996</v>
      </c>
    </row>
    <row r="5816" spans="1:17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 t="shared" si="453"/>
        <v>MEDIUM</v>
      </c>
      <c r="J5816" s="2" t="str">
        <f t="shared" si="454"/>
        <v>LOW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3" t="str">
        <f t="shared" si="455"/>
        <v>HIGH</v>
      </c>
      <c r="P5816" t="str">
        <f t="shared" si="457"/>
        <v>HIGH IMPACT</v>
      </c>
      <c r="Q5816" s="5">
        <f t="shared" si="456"/>
        <v>3017.7749999999996</v>
      </c>
    </row>
    <row r="5817" spans="1:17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 t="shared" si="453"/>
        <v>MEDIUM</v>
      </c>
      <c r="J5817" s="2" t="str">
        <f t="shared" si="454"/>
        <v>LOW</v>
      </c>
      <c r="K5817" s="2">
        <v>0.43</v>
      </c>
      <c r="L5817" s="2">
        <v>9</v>
      </c>
      <c r="M5817" s="2" t="s">
        <v>28</v>
      </c>
      <c r="N5817" s="2">
        <v>308.88</v>
      </c>
      <c r="O5817" s="3" t="str">
        <f t="shared" si="455"/>
        <v>LOW</v>
      </c>
      <c r="P5817" t="str">
        <f t="shared" si="457"/>
        <v>HIGH IMPACT</v>
      </c>
      <c r="Q5817" s="5">
        <f t="shared" si="456"/>
        <v>718.32558139534888</v>
      </c>
    </row>
    <row r="5818" spans="1:17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 t="shared" si="453"/>
        <v>LOW</v>
      </c>
      <c r="J5818" s="2" t="str">
        <f t="shared" si="454"/>
        <v>LOW</v>
      </c>
      <c r="K5818" s="2">
        <v>0.17</v>
      </c>
      <c r="L5818" s="2">
        <v>2</v>
      </c>
      <c r="M5818" s="2" t="s">
        <v>17</v>
      </c>
      <c r="N5818" s="2">
        <v>314.19</v>
      </c>
      <c r="O5818" s="3" t="str">
        <f t="shared" si="455"/>
        <v>LOW</v>
      </c>
      <c r="P5818" t="str">
        <f t="shared" si="457"/>
        <v>NORMAL</v>
      </c>
      <c r="Q5818" s="5">
        <f t="shared" si="456"/>
        <v>1848.1764705882351</v>
      </c>
    </row>
    <row r="5819" spans="1:17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 t="shared" si="453"/>
        <v>LOW</v>
      </c>
      <c r="J5819" s="2" t="str">
        <f t="shared" si="454"/>
        <v>LOW</v>
      </c>
      <c r="K5819" s="2">
        <v>0.48</v>
      </c>
      <c r="L5819" s="2">
        <v>5</v>
      </c>
      <c r="M5819" s="2" t="s">
        <v>23</v>
      </c>
      <c r="N5819" s="2">
        <v>1153</v>
      </c>
      <c r="O5819" s="3" t="str">
        <f t="shared" si="455"/>
        <v>LOW</v>
      </c>
      <c r="P5819" t="str">
        <f t="shared" si="457"/>
        <v>HIGH IMPACT</v>
      </c>
      <c r="Q5819" s="5">
        <f t="shared" si="456"/>
        <v>2402.0833333333335</v>
      </c>
    </row>
    <row r="5820" spans="1:17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 t="shared" si="453"/>
        <v>HIGH</v>
      </c>
      <c r="J5820" s="2" t="str">
        <f t="shared" si="454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s="3" t="str">
        <f t="shared" si="455"/>
        <v>LOW</v>
      </c>
      <c r="P5820" t="str">
        <f t="shared" si="457"/>
        <v>HIGH IMPACT</v>
      </c>
      <c r="Q5820" s="5">
        <f t="shared" si="456"/>
        <v>388.73333333333335</v>
      </c>
    </row>
    <row r="5821" spans="1:17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 t="shared" si="453"/>
        <v>LOW</v>
      </c>
      <c r="J5821" s="2" t="str">
        <f t="shared" si="454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s="3" t="str">
        <f t="shared" si="455"/>
        <v>LOW</v>
      </c>
      <c r="P5821" t="str">
        <f t="shared" si="457"/>
        <v>HIGH IMPACT</v>
      </c>
      <c r="Q5821" s="5">
        <f t="shared" si="456"/>
        <v>650.28888888888889</v>
      </c>
    </row>
    <row r="5822" spans="1:17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 t="shared" si="453"/>
        <v>MEDIUM</v>
      </c>
      <c r="J5822" s="2" t="str">
        <f t="shared" si="454"/>
        <v>LOW</v>
      </c>
      <c r="K5822" s="2">
        <v>0.21</v>
      </c>
      <c r="L5822" s="2">
        <v>5</v>
      </c>
      <c r="M5822" s="2" t="s">
        <v>28</v>
      </c>
      <c r="N5822" s="2">
        <v>962.29</v>
      </c>
      <c r="O5822" s="3" t="str">
        <f t="shared" si="455"/>
        <v>HIGH</v>
      </c>
      <c r="P5822" t="str">
        <f t="shared" si="457"/>
        <v>HIGH IMPACT</v>
      </c>
      <c r="Q5822" s="5">
        <f t="shared" si="456"/>
        <v>4582.333333333333</v>
      </c>
    </row>
    <row r="5823" spans="1:17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 t="shared" si="453"/>
        <v>MEDIUM</v>
      </c>
      <c r="J5823" s="2" t="str">
        <f t="shared" si="454"/>
        <v>LOW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3" t="str">
        <f t="shared" si="455"/>
        <v>HIGH</v>
      </c>
      <c r="P5823" t="str">
        <f t="shared" si="457"/>
        <v>HIGH IMPACT</v>
      </c>
      <c r="Q5823" s="5">
        <f t="shared" si="456"/>
        <v>2332.2142857142853</v>
      </c>
    </row>
    <row r="5824" spans="1:17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 t="shared" si="453"/>
        <v>LOW</v>
      </c>
      <c r="J5824" s="2" t="str">
        <f t="shared" si="454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3" t="str">
        <f t="shared" si="455"/>
        <v>LOW</v>
      </c>
      <c r="P5824" t="str">
        <f t="shared" si="457"/>
        <v>HIGH IMPACT</v>
      </c>
      <c r="Q5824" s="5">
        <f t="shared" si="456"/>
        <v>509.99999999999994</v>
      </c>
    </row>
    <row r="5825" spans="1:17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 t="shared" si="453"/>
        <v>LOW</v>
      </c>
      <c r="J5825" s="2" t="str">
        <f t="shared" si="454"/>
        <v>LOW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3" t="str">
        <f t="shared" si="455"/>
        <v>LOW</v>
      </c>
      <c r="P5825" t="str">
        <f t="shared" si="457"/>
        <v>NORMAL</v>
      </c>
      <c r="Q5825" s="5">
        <f t="shared" si="456"/>
        <v>4172.1428571428569</v>
      </c>
    </row>
    <row r="5826" spans="1:17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 t="shared" si="453"/>
        <v>LOW</v>
      </c>
      <c r="J5826" s="2" t="str">
        <f t="shared" si="454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s="3" t="str">
        <f t="shared" si="455"/>
        <v>LOW</v>
      </c>
      <c r="P5826" t="str">
        <f t="shared" si="457"/>
        <v>NORMAL</v>
      </c>
      <c r="Q5826" s="5">
        <f t="shared" si="456"/>
        <v>28032.5</v>
      </c>
    </row>
    <row r="5827" spans="1:17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 t="shared" ref="I5827:I5890" si="458">IF(H5827&gt;10000,"HIGH",IF(H5827&gt;5000,"MEDIUM","LOW"))</f>
        <v>LOW</v>
      </c>
      <c r="J5827" s="2" t="str">
        <f t="shared" ref="J5827:J5890" si="459">IF(H5827&gt;10000,"HIGH","LOW")</f>
        <v>LOW</v>
      </c>
      <c r="K5827" s="2">
        <v>0.21</v>
      </c>
      <c r="L5827" s="2">
        <v>7</v>
      </c>
      <c r="M5827" s="2" t="s">
        <v>17</v>
      </c>
      <c r="N5827" s="2">
        <v>334.78</v>
      </c>
      <c r="O5827" s="3" t="str">
        <f t="shared" ref="O5827:O5890" si="460">IF(AND(H5827&gt;5000,N5827&gt;500),"HIGH","LOW")</f>
        <v>LOW</v>
      </c>
      <c r="P5827" t="str">
        <f t="shared" si="457"/>
        <v>HIGH IMPACT</v>
      </c>
      <c r="Q5827" s="5">
        <f t="shared" ref="Q5827:Q5890" si="461">IFERROR(N5827/K5827,"cant divide")</f>
        <v>1594.1904761904761</v>
      </c>
    </row>
    <row r="5828" spans="1:17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 t="shared" si="458"/>
        <v>LOW</v>
      </c>
      <c r="J5828" s="2" t="str">
        <f t="shared" si="459"/>
        <v>LOW</v>
      </c>
      <c r="K5828" s="2">
        <v>0.08</v>
      </c>
      <c r="L5828" s="2">
        <v>5</v>
      </c>
      <c r="M5828" s="2" t="s">
        <v>17</v>
      </c>
      <c r="N5828" s="2">
        <v>1329.6</v>
      </c>
      <c r="O5828" s="3" t="str">
        <f t="shared" si="460"/>
        <v>LOW</v>
      </c>
      <c r="P5828" t="str">
        <f t="shared" si="457"/>
        <v>NORMAL</v>
      </c>
      <c r="Q5828" s="5">
        <f t="shared" si="461"/>
        <v>16620</v>
      </c>
    </row>
    <row r="5829" spans="1:17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 t="shared" si="458"/>
        <v>LOW</v>
      </c>
      <c r="J5829" s="2" t="str">
        <f t="shared" si="459"/>
        <v>LOW</v>
      </c>
      <c r="K5829" s="2">
        <v>0.27</v>
      </c>
      <c r="L5829" s="2">
        <v>9</v>
      </c>
      <c r="M5829" s="2" t="s">
        <v>23</v>
      </c>
      <c r="N5829" s="2">
        <v>926.97</v>
      </c>
      <c r="O5829" s="3" t="str">
        <f t="shared" si="460"/>
        <v>LOW</v>
      </c>
      <c r="P5829" t="str">
        <f t="shared" si="457"/>
        <v>HIGH IMPACT</v>
      </c>
      <c r="Q5829" s="5">
        <f t="shared" si="461"/>
        <v>3433.2222222222222</v>
      </c>
    </row>
    <row r="5830" spans="1:17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 t="shared" si="458"/>
        <v>LOW</v>
      </c>
      <c r="J5830" s="2" t="str">
        <f t="shared" si="459"/>
        <v>LOW</v>
      </c>
      <c r="K5830" s="2">
        <v>0.23</v>
      </c>
      <c r="L5830" s="2">
        <v>8</v>
      </c>
      <c r="M5830" s="2" t="s">
        <v>17</v>
      </c>
      <c r="N5830" s="2">
        <v>933.09</v>
      </c>
      <c r="O5830" s="3" t="str">
        <f t="shared" si="460"/>
        <v>LOW</v>
      </c>
      <c r="P5830" t="str">
        <f t="shared" si="457"/>
        <v>HIGH IMPACT</v>
      </c>
      <c r="Q5830" s="5">
        <f t="shared" si="461"/>
        <v>4056.913043478261</v>
      </c>
    </row>
    <row r="5831" spans="1:17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 t="shared" si="458"/>
        <v>LOW</v>
      </c>
      <c r="J5831" s="2" t="str">
        <f t="shared" si="459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s="3" t="str">
        <f t="shared" si="460"/>
        <v>LOW</v>
      </c>
      <c r="P5831" t="str">
        <f t="shared" si="457"/>
        <v>NORMAL</v>
      </c>
      <c r="Q5831" s="5">
        <f t="shared" si="461"/>
        <v>803.83333333333326</v>
      </c>
    </row>
    <row r="5832" spans="1:17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 t="shared" si="458"/>
        <v>LOW</v>
      </c>
      <c r="J5832" s="2" t="str">
        <f t="shared" si="459"/>
        <v>LOW</v>
      </c>
      <c r="K5832" s="2">
        <v>0.33</v>
      </c>
      <c r="L5832" s="2">
        <v>6</v>
      </c>
      <c r="M5832" s="2" t="s">
        <v>28</v>
      </c>
      <c r="N5832" s="2">
        <v>299.31</v>
      </c>
      <c r="O5832" s="3" t="str">
        <f t="shared" si="460"/>
        <v>LOW</v>
      </c>
      <c r="P5832" t="str">
        <f t="shared" ref="P5832:P5895" si="462">IF(OR(H5832&gt;5000,K5832&gt;0.2),"HIGH IMPACT","NORMAL")</f>
        <v>HIGH IMPACT</v>
      </c>
      <c r="Q5832" s="5">
        <f t="shared" si="461"/>
        <v>907</v>
      </c>
    </row>
    <row r="5833" spans="1:17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 t="shared" si="458"/>
        <v>LOW</v>
      </c>
      <c r="J5833" s="2" t="str">
        <f t="shared" si="459"/>
        <v>LOW</v>
      </c>
      <c r="K5833" s="2">
        <v>0.01</v>
      </c>
      <c r="L5833" s="2">
        <v>2</v>
      </c>
      <c r="M5833" s="2" t="s">
        <v>23</v>
      </c>
      <c r="N5833" s="2">
        <v>983.29</v>
      </c>
      <c r="O5833" s="3" t="str">
        <f t="shared" si="460"/>
        <v>LOW</v>
      </c>
      <c r="P5833" t="str">
        <f t="shared" si="462"/>
        <v>NORMAL</v>
      </c>
      <c r="Q5833" s="5">
        <f t="shared" si="461"/>
        <v>98329</v>
      </c>
    </row>
    <row r="5834" spans="1:17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 t="shared" si="458"/>
        <v>LOW</v>
      </c>
      <c r="J5834" s="2" t="str">
        <f t="shared" si="459"/>
        <v>LOW</v>
      </c>
      <c r="K5834" s="2">
        <v>0.06</v>
      </c>
      <c r="L5834" s="2">
        <v>4</v>
      </c>
      <c r="M5834" s="2" t="s">
        <v>28</v>
      </c>
      <c r="N5834" s="2">
        <v>337.4</v>
      </c>
      <c r="O5834" s="3" t="str">
        <f t="shared" si="460"/>
        <v>LOW</v>
      </c>
      <c r="P5834" t="str">
        <f t="shared" si="462"/>
        <v>NORMAL</v>
      </c>
      <c r="Q5834" s="5">
        <f t="shared" si="461"/>
        <v>5623.333333333333</v>
      </c>
    </row>
    <row r="5835" spans="1:17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 t="shared" si="458"/>
        <v>LOW</v>
      </c>
      <c r="J5835" s="2" t="str">
        <f t="shared" si="459"/>
        <v>LOW</v>
      </c>
      <c r="K5835" s="2">
        <v>0.35</v>
      </c>
      <c r="L5835" s="2">
        <v>1</v>
      </c>
      <c r="M5835" s="2" t="s">
        <v>17</v>
      </c>
      <c r="N5835" s="2">
        <v>353.5</v>
      </c>
      <c r="O5835" s="3" t="str">
        <f t="shared" si="460"/>
        <v>LOW</v>
      </c>
      <c r="P5835" t="str">
        <f t="shared" si="462"/>
        <v>HIGH IMPACT</v>
      </c>
      <c r="Q5835" s="5">
        <f t="shared" si="461"/>
        <v>1010.0000000000001</v>
      </c>
    </row>
    <row r="5836" spans="1:17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 t="shared" si="458"/>
        <v>MEDIUM</v>
      </c>
      <c r="J5836" s="2" t="str">
        <f t="shared" si="459"/>
        <v>LOW</v>
      </c>
      <c r="K5836" s="2">
        <v>0.26</v>
      </c>
      <c r="L5836" s="2">
        <v>5</v>
      </c>
      <c r="M5836" s="2" t="s">
        <v>23</v>
      </c>
      <c r="N5836" s="2">
        <v>547.24</v>
      </c>
      <c r="O5836" s="3" t="str">
        <f t="shared" si="460"/>
        <v>HIGH</v>
      </c>
      <c r="P5836" t="str">
        <f t="shared" si="462"/>
        <v>HIGH IMPACT</v>
      </c>
      <c r="Q5836" s="5">
        <f t="shared" si="461"/>
        <v>2104.7692307692309</v>
      </c>
    </row>
    <row r="5837" spans="1:17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 t="shared" si="458"/>
        <v>LOW</v>
      </c>
      <c r="J5837" s="2" t="str">
        <f t="shared" si="459"/>
        <v>LOW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3" t="str">
        <f t="shared" si="460"/>
        <v>LOW</v>
      </c>
      <c r="P5837" t="str">
        <f t="shared" si="462"/>
        <v>NORMAL</v>
      </c>
      <c r="Q5837" s="5">
        <f t="shared" si="461"/>
        <v>7593.2142857142844</v>
      </c>
    </row>
    <row r="5838" spans="1:17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 t="shared" si="458"/>
        <v>HIGH</v>
      </c>
      <c r="J5838" s="2" t="str">
        <f t="shared" si="459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s="3" t="str">
        <f t="shared" si="460"/>
        <v>HIGH</v>
      </c>
      <c r="P5838" t="str">
        <f t="shared" si="462"/>
        <v>HIGH IMPACT</v>
      </c>
      <c r="Q5838" s="5">
        <f t="shared" si="461"/>
        <v>7599.4444444444453</v>
      </c>
    </row>
    <row r="5839" spans="1:17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 t="shared" si="458"/>
        <v>LOW</v>
      </c>
      <c r="J5839" s="2" t="str">
        <f t="shared" si="459"/>
        <v>LOW</v>
      </c>
      <c r="K5839" s="2">
        <v>0.32</v>
      </c>
      <c r="L5839" s="2">
        <v>8</v>
      </c>
      <c r="M5839" s="2" t="s">
        <v>28</v>
      </c>
      <c r="N5839" s="2">
        <v>274.01</v>
      </c>
      <c r="O5839" s="3" t="str">
        <f t="shared" si="460"/>
        <v>LOW</v>
      </c>
      <c r="P5839" t="str">
        <f t="shared" si="462"/>
        <v>HIGH IMPACT</v>
      </c>
      <c r="Q5839" s="5">
        <f t="shared" si="461"/>
        <v>856.28125</v>
      </c>
    </row>
    <row r="5840" spans="1:17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 t="shared" si="458"/>
        <v>LOW</v>
      </c>
      <c r="J5840" s="2" t="str">
        <f t="shared" si="459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3" t="str">
        <f t="shared" si="460"/>
        <v>LOW</v>
      </c>
      <c r="P5840" t="str">
        <f t="shared" si="462"/>
        <v>NORMAL</v>
      </c>
      <c r="Q5840" s="5">
        <f t="shared" si="461"/>
        <v>96.3</v>
      </c>
    </row>
    <row r="5841" spans="1:17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 t="shared" si="458"/>
        <v>MEDIUM</v>
      </c>
      <c r="J5841" s="2" t="str">
        <f t="shared" si="459"/>
        <v>LOW</v>
      </c>
      <c r="K5841" s="2">
        <v>0.49</v>
      </c>
      <c r="L5841" s="2">
        <v>6</v>
      </c>
      <c r="M5841" s="2" t="s">
        <v>17</v>
      </c>
      <c r="N5841" s="2">
        <v>983.08</v>
      </c>
      <c r="O5841" s="3" t="str">
        <f t="shared" si="460"/>
        <v>HIGH</v>
      </c>
      <c r="P5841" t="str">
        <f t="shared" si="462"/>
        <v>HIGH IMPACT</v>
      </c>
      <c r="Q5841" s="5">
        <f t="shared" si="461"/>
        <v>2006.2857142857144</v>
      </c>
    </row>
    <row r="5842" spans="1:17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 t="shared" si="458"/>
        <v>LOW</v>
      </c>
      <c r="J5842" s="2" t="str">
        <f t="shared" si="459"/>
        <v>LOW</v>
      </c>
      <c r="K5842" s="2">
        <v>0.43</v>
      </c>
      <c r="L5842" s="2">
        <v>4</v>
      </c>
      <c r="M5842" s="2" t="s">
        <v>23</v>
      </c>
      <c r="N5842" s="2">
        <v>987.02</v>
      </c>
      <c r="O5842" s="3" t="str">
        <f t="shared" si="460"/>
        <v>LOW</v>
      </c>
      <c r="P5842" t="str">
        <f t="shared" si="462"/>
        <v>HIGH IMPACT</v>
      </c>
      <c r="Q5842" s="5">
        <f t="shared" si="461"/>
        <v>2295.3953488372094</v>
      </c>
    </row>
    <row r="5843" spans="1:17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 t="shared" si="458"/>
        <v>LOW</v>
      </c>
      <c r="J5843" s="2" t="str">
        <f t="shared" si="459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3" t="str">
        <f t="shared" si="460"/>
        <v>LOW</v>
      </c>
      <c r="P5843" t="str">
        <f t="shared" si="462"/>
        <v>NORMAL</v>
      </c>
      <c r="Q5843" s="5">
        <f t="shared" si="461"/>
        <v>1137.5714285714284</v>
      </c>
    </row>
    <row r="5844" spans="1:17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 t="shared" si="458"/>
        <v>LOW</v>
      </c>
      <c r="J5844" s="2" t="str">
        <f t="shared" si="459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s="3" t="str">
        <f t="shared" si="460"/>
        <v>LOW</v>
      </c>
      <c r="P5844" t="str">
        <f t="shared" si="462"/>
        <v>HIGH IMPACT</v>
      </c>
      <c r="Q5844" s="5">
        <f t="shared" si="461"/>
        <v>494.60465116279073</v>
      </c>
    </row>
    <row r="5845" spans="1:17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 t="shared" si="458"/>
        <v>LOW</v>
      </c>
      <c r="J5845" s="2" t="str">
        <f t="shared" si="459"/>
        <v>LOW</v>
      </c>
      <c r="K5845" s="2">
        <v>0.17</v>
      </c>
      <c r="L5845" s="2">
        <v>4</v>
      </c>
      <c r="M5845" s="2" t="s">
        <v>28</v>
      </c>
      <c r="N5845" s="2">
        <v>910.32</v>
      </c>
      <c r="O5845" s="3" t="str">
        <f t="shared" si="460"/>
        <v>LOW</v>
      </c>
      <c r="P5845" t="str">
        <f t="shared" si="462"/>
        <v>NORMAL</v>
      </c>
      <c r="Q5845" s="5">
        <f t="shared" si="461"/>
        <v>5354.8235294117649</v>
      </c>
    </row>
    <row r="5846" spans="1:17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 t="shared" si="458"/>
        <v>LOW</v>
      </c>
      <c r="J5846" s="2" t="str">
        <f t="shared" si="459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s="3" t="str">
        <f t="shared" si="460"/>
        <v>LOW</v>
      </c>
      <c r="P5846" t="str">
        <f t="shared" si="462"/>
        <v>HIGH IMPACT</v>
      </c>
      <c r="Q5846" s="5">
        <f t="shared" si="461"/>
        <v>346.95833333333331</v>
      </c>
    </row>
    <row r="5847" spans="1:17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 t="shared" si="458"/>
        <v>LOW</v>
      </c>
      <c r="J5847" s="2" t="str">
        <f t="shared" si="459"/>
        <v>LOW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3" t="str">
        <f t="shared" si="460"/>
        <v>LOW</v>
      </c>
      <c r="P5847" t="str">
        <f t="shared" si="462"/>
        <v>NORMAL</v>
      </c>
      <c r="Q5847" s="5">
        <f t="shared" si="461"/>
        <v>8703.1428571428569</v>
      </c>
    </row>
    <row r="5848" spans="1:17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 t="shared" si="458"/>
        <v>LOW</v>
      </c>
      <c r="J5848" s="2" t="str">
        <f t="shared" si="459"/>
        <v>LOW</v>
      </c>
      <c r="K5848" s="2">
        <v>0.06</v>
      </c>
      <c r="L5848" s="2">
        <v>3</v>
      </c>
      <c r="M5848" s="2" t="s">
        <v>28</v>
      </c>
      <c r="N5848" s="2">
        <v>777.94</v>
      </c>
      <c r="O5848" s="3" t="str">
        <f t="shared" si="460"/>
        <v>LOW</v>
      </c>
      <c r="P5848" t="str">
        <f t="shared" si="462"/>
        <v>NORMAL</v>
      </c>
      <c r="Q5848" s="5">
        <f t="shared" si="461"/>
        <v>12965.666666666668</v>
      </c>
    </row>
    <row r="5849" spans="1:17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 t="shared" si="458"/>
        <v>MEDIUM</v>
      </c>
      <c r="J5849" s="2" t="str">
        <f t="shared" si="459"/>
        <v>LOW</v>
      </c>
      <c r="K5849" s="2">
        <v>0.43</v>
      </c>
      <c r="L5849" s="2">
        <v>1</v>
      </c>
      <c r="M5849" s="2" t="s">
        <v>28</v>
      </c>
      <c r="N5849" s="2">
        <v>996.17</v>
      </c>
      <c r="O5849" s="3" t="str">
        <f t="shared" si="460"/>
        <v>HIGH</v>
      </c>
      <c r="P5849" t="str">
        <f t="shared" si="462"/>
        <v>HIGH IMPACT</v>
      </c>
      <c r="Q5849" s="5">
        <f t="shared" si="461"/>
        <v>2316.6744186046512</v>
      </c>
    </row>
    <row r="5850" spans="1:17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 t="shared" si="458"/>
        <v>LOW</v>
      </c>
      <c r="J5850" s="2" t="str">
        <f t="shared" si="459"/>
        <v>LOW</v>
      </c>
      <c r="K5850" s="2">
        <v>0.31</v>
      </c>
      <c r="L5850" s="2">
        <v>7</v>
      </c>
      <c r="M5850" s="2" t="s">
        <v>28</v>
      </c>
      <c r="N5850" s="2">
        <v>1100.97</v>
      </c>
      <c r="O5850" s="3" t="str">
        <f t="shared" si="460"/>
        <v>LOW</v>
      </c>
      <c r="P5850" t="str">
        <f t="shared" si="462"/>
        <v>HIGH IMPACT</v>
      </c>
      <c r="Q5850" s="5">
        <f t="shared" si="461"/>
        <v>3551.516129032258</v>
      </c>
    </row>
    <row r="5851" spans="1:17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 t="shared" si="458"/>
        <v>LOW</v>
      </c>
      <c r="J5851" s="2" t="str">
        <f t="shared" si="459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3" t="str">
        <f t="shared" si="460"/>
        <v>LOW</v>
      </c>
      <c r="P5851" t="str">
        <f t="shared" si="462"/>
        <v>HIGH IMPACT</v>
      </c>
      <c r="Q5851" s="5">
        <f t="shared" si="461"/>
        <v>2394.304347826087</v>
      </c>
    </row>
    <row r="5852" spans="1:17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 t="shared" si="458"/>
        <v>LOW</v>
      </c>
      <c r="J5852" s="2" t="str">
        <f t="shared" si="459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s="3" t="str">
        <f t="shared" si="460"/>
        <v>LOW</v>
      </c>
      <c r="P5852" t="str">
        <f t="shared" si="462"/>
        <v>NORMAL</v>
      </c>
      <c r="Q5852" s="5">
        <f t="shared" si="461"/>
        <v>4909.5</v>
      </c>
    </row>
    <row r="5853" spans="1:17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 t="shared" si="458"/>
        <v>LOW</v>
      </c>
      <c r="J5853" s="2" t="str">
        <f t="shared" si="459"/>
        <v>LOW</v>
      </c>
      <c r="K5853" s="2">
        <v>0.46</v>
      </c>
      <c r="L5853" s="2">
        <v>3</v>
      </c>
      <c r="M5853" s="2" t="s">
        <v>28</v>
      </c>
      <c r="N5853" s="2">
        <v>562.65</v>
      </c>
      <c r="O5853" s="3" t="str">
        <f t="shared" si="460"/>
        <v>LOW</v>
      </c>
      <c r="P5853" t="str">
        <f t="shared" si="462"/>
        <v>HIGH IMPACT</v>
      </c>
      <c r="Q5853" s="5">
        <f t="shared" si="461"/>
        <v>1223.1521739130433</v>
      </c>
    </row>
    <row r="5854" spans="1:17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 t="shared" si="458"/>
        <v>LOW</v>
      </c>
      <c r="J5854" s="2" t="str">
        <f t="shared" si="459"/>
        <v>LOW</v>
      </c>
      <c r="K5854" s="2">
        <v>0.19</v>
      </c>
      <c r="L5854" s="2">
        <v>1</v>
      </c>
      <c r="M5854" s="2" t="s">
        <v>23</v>
      </c>
      <c r="N5854" s="2">
        <v>300.51</v>
      </c>
      <c r="O5854" s="3" t="str">
        <f t="shared" si="460"/>
        <v>LOW</v>
      </c>
      <c r="P5854" t="str">
        <f t="shared" si="462"/>
        <v>NORMAL</v>
      </c>
      <c r="Q5854" s="5">
        <f t="shared" si="461"/>
        <v>1581.6315789473683</v>
      </c>
    </row>
    <row r="5855" spans="1:17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 t="shared" si="458"/>
        <v>MEDIUM</v>
      </c>
      <c r="J5855" s="2" t="str">
        <f t="shared" si="459"/>
        <v>LOW</v>
      </c>
      <c r="K5855" s="2">
        <v>0.21</v>
      </c>
      <c r="L5855" s="2">
        <v>2</v>
      </c>
      <c r="M5855" s="2" t="s">
        <v>17</v>
      </c>
      <c r="N5855" s="2">
        <v>457.42</v>
      </c>
      <c r="O5855" s="3" t="str">
        <f t="shared" si="460"/>
        <v>LOW</v>
      </c>
      <c r="P5855" t="str">
        <f t="shared" si="462"/>
        <v>HIGH IMPACT</v>
      </c>
      <c r="Q5855" s="5">
        <f t="shared" si="461"/>
        <v>2178.1904761904761</v>
      </c>
    </row>
    <row r="5856" spans="1:17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 t="shared" si="458"/>
        <v>LOW</v>
      </c>
      <c r="J5856" s="2" t="str">
        <f t="shared" si="459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3" t="str">
        <f t="shared" si="460"/>
        <v>LOW</v>
      </c>
      <c r="P5856" t="str">
        <f t="shared" si="462"/>
        <v>NORMAL</v>
      </c>
      <c r="Q5856" s="5">
        <f t="shared" si="461"/>
        <v>1903.5714285714284</v>
      </c>
    </row>
    <row r="5857" spans="1:17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 t="shared" si="458"/>
        <v>MEDIUM</v>
      </c>
      <c r="J5857" s="2" t="str">
        <f t="shared" si="459"/>
        <v>LOW</v>
      </c>
      <c r="K5857" s="2">
        <v>0.45</v>
      </c>
      <c r="L5857" s="2">
        <v>7</v>
      </c>
      <c r="M5857" s="2" t="s">
        <v>23</v>
      </c>
      <c r="N5857" s="2">
        <v>203.55</v>
      </c>
      <c r="O5857" s="3" t="str">
        <f t="shared" si="460"/>
        <v>LOW</v>
      </c>
      <c r="P5857" t="str">
        <f t="shared" si="462"/>
        <v>HIGH IMPACT</v>
      </c>
      <c r="Q5857" s="5">
        <f t="shared" si="461"/>
        <v>452.33333333333337</v>
      </c>
    </row>
    <row r="5858" spans="1:17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 t="shared" si="458"/>
        <v>HIGH</v>
      </c>
      <c r="J5858" s="2" t="str">
        <f t="shared" si="459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s="3" t="str">
        <f t="shared" si="460"/>
        <v>LOW</v>
      </c>
      <c r="P5858" t="str">
        <f t="shared" si="462"/>
        <v>HIGH IMPACT</v>
      </c>
      <c r="Q5858" s="5">
        <f t="shared" si="461"/>
        <v>2669.0588235294117</v>
      </c>
    </row>
    <row r="5859" spans="1:17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 t="shared" si="458"/>
        <v>LOW</v>
      </c>
      <c r="J5859" s="2" t="str">
        <f t="shared" si="459"/>
        <v>LOW</v>
      </c>
      <c r="K5859" s="2">
        <v>0.09</v>
      </c>
      <c r="L5859" s="2">
        <v>4</v>
      </c>
      <c r="M5859" s="2" t="s">
        <v>23</v>
      </c>
      <c r="N5859" s="2">
        <v>222.19</v>
      </c>
      <c r="O5859" s="3" t="str">
        <f t="shared" si="460"/>
        <v>LOW</v>
      </c>
      <c r="P5859" t="str">
        <f t="shared" si="462"/>
        <v>NORMAL</v>
      </c>
      <c r="Q5859" s="5">
        <f t="shared" si="461"/>
        <v>2468.7777777777778</v>
      </c>
    </row>
    <row r="5860" spans="1:17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 t="shared" si="458"/>
        <v>LOW</v>
      </c>
      <c r="J5860" s="2" t="str">
        <f t="shared" si="459"/>
        <v>LOW</v>
      </c>
      <c r="K5860" s="2">
        <v>0.25</v>
      </c>
      <c r="L5860" s="2">
        <v>3</v>
      </c>
      <c r="M5860" s="2" t="s">
        <v>28</v>
      </c>
      <c r="N5860" s="2">
        <v>417.54</v>
      </c>
      <c r="O5860" s="3" t="str">
        <f t="shared" si="460"/>
        <v>LOW</v>
      </c>
      <c r="P5860" t="str">
        <f t="shared" si="462"/>
        <v>HIGH IMPACT</v>
      </c>
      <c r="Q5860" s="5">
        <f t="shared" si="461"/>
        <v>1670.16</v>
      </c>
    </row>
    <row r="5861" spans="1:17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 t="shared" si="458"/>
        <v>MEDIUM</v>
      </c>
      <c r="J5861" s="2" t="str">
        <f t="shared" si="459"/>
        <v>LOW</v>
      </c>
      <c r="K5861" s="2">
        <v>0.39</v>
      </c>
      <c r="L5861" s="2">
        <v>9</v>
      </c>
      <c r="M5861" s="2" t="s">
        <v>23</v>
      </c>
      <c r="N5861" s="2">
        <v>424.81</v>
      </c>
      <c r="O5861" s="3" t="str">
        <f t="shared" si="460"/>
        <v>LOW</v>
      </c>
      <c r="P5861" t="str">
        <f t="shared" si="462"/>
        <v>HIGH IMPACT</v>
      </c>
      <c r="Q5861" s="5">
        <f t="shared" si="461"/>
        <v>1089.2564102564102</v>
      </c>
    </row>
    <row r="5862" spans="1:17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 t="shared" si="458"/>
        <v>MEDIUM</v>
      </c>
      <c r="J5862" s="2" t="str">
        <f t="shared" si="459"/>
        <v>LOW</v>
      </c>
      <c r="K5862" s="2">
        <v>0.19</v>
      </c>
      <c r="L5862" s="2">
        <v>8</v>
      </c>
      <c r="M5862" s="2" t="s">
        <v>17</v>
      </c>
      <c r="N5862" s="2">
        <v>353.17</v>
      </c>
      <c r="O5862" s="3" t="str">
        <f t="shared" si="460"/>
        <v>LOW</v>
      </c>
      <c r="P5862" t="str">
        <f t="shared" si="462"/>
        <v>HIGH IMPACT</v>
      </c>
      <c r="Q5862" s="5">
        <f t="shared" si="461"/>
        <v>1858.7894736842106</v>
      </c>
    </row>
    <row r="5863" spans="1:17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 t="shared" si="458"/>
        <v>LOW</v>
      </c>
      <c r="J5863" s="2" t="str">
        <f t="shared" si="459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s="3" t="str">
        <f t="shared" si="460"/>
        <v>LOW</v>
      </c>
      <c r="P5863" t="str">
        <f t="shared" si="462"/>
        <v>HIGH IMPACT</v>
      </c>
      <c r="Q5863" s="5">
        <f t="shared" si="461"/>
        <v>209.45454545454547</v>
      </c>
    </row>
    <row r="5864" spans="1:17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 t="shared" si="458"/>
        <v>LOW</v>
      </c>
      <c r="J5864" s="2" t="str">
        <f t="shared" si="459"/>
        <v>LOW</v>
      </c>
      <c r="K5864" s="2">
        <v>0.15</v>
      </c>
      <c r="L5864" s="2">
        <v>9</v>
      </c>
      <c r="M5864" s="2" t="s">
        <v>23</v>
      </c>
      <c r="N5864" s="2">
        <v>891.01</v>
      </c>
      <c r="O5864" s="3" t="str">
        <f t="shared" si="460"/>
        <v>LOW</v>
      </c>
      <c r="P5864" t="str">
        <f t="shared" si="462"/>
        <v>NORMAL</v>
      </c>
      <c r="Q5864" s="5">
        <f t="shared" si="461"/>
        <v>5940.0666666666666</v>
      </c>
    </row>
    <row r="5865" spans="1:17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 t="shared" si="458"/>
        <v>LOW</v>
      </c>
      <c r="J5865" s="2" t="str">
        <f t="shared" si="459"/>
        <v>LOW</v>
      </c>
      <c r="K5865" s="2">
        <v>0.36</v>
      </c>
      <c r="L5865" s="2">
        <v>8</v>
      </c>
      <c r="M5865" s="2" t="s">
        <v>23</v>
      </c>
      <c r="N5865" s="2">
        <v>334.45</v>
      </c>
      <c r="O5865" s="3" t="str">
        <f t="shared" si="460"/>
        <v>LOW</v>
      </c>
      <c r="P5865" t="str">
        <f t="shared" si="462"/>
        <v>HIGH IMPACT</v>
      </c>
      <c r="Q5865" s="5">
        <f t="shared" si="461"/>
        <v>929.02777777777783</v>
      </c>
    </row>
    <row r="5866" spans="1:17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 t="shared" si="458"/>
        <v>LOW</v>
      </c>
      <c r="J5866" s="2" t="str">
        <f t="shared" si="459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s="3" t="str">
        <f t="shared" si="460"/>
        <v>LOW</v>
      </c>
      <c r="P5866" t="str">
        <f t="shared" si="462"/>
        <v>HIGH IMPACT</v>
      </c>
      <c r="Q5866" s="5">
        <f t="shared" si="461"/>
        <v>193.54545454545453</v>
      </c>
    </row>
    <row r="5867" spans="1:17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 t="shared" si="458"/>
        <v>HIGH</v>
      </c>
      <c r="J5867" s="2" t="str">
        <f t="shared" si="459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s="3" t="str">
        <f t="shared" si="460"/>
        <v>LOW</v>
      </c>
      <c r="P5867" t="str">
        <f t="shared" si="462"/>
        <v>HIGH IMPACT</v>
      </c>
      <c r="Q5867" s="5">
        <f t="shared" si="461"/>
        <v>271.55882352941177</v>
      </c>
    </row>
    <row r="5868" spans="1:17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 t="shared" si="458"/>
        <v>LOW</v>
      </c>
      <c r="J5868" s="2" t="str">
        <f t="shared" si="459"/>
        <v>LOW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3" t="str">
        <f t="shared" si="460"/>
        <v>LOW</v>
      </c>
      <c r="P5868" t="str">
        <f t="shared" si="462"/>
        <v>HIGH IMPACT</v>
      </c>
      <c r="Q5868" s="5">
        <f t="shared" si="461"/>
        <v>3473.125</v>
      </c>
    </row>
    <row r="5869" spans="1:17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 t="shared" si="458"/>
        <v>LOW</v>
      </c>
      <c r="J5869" s="2" t="str">
        <f t="shared" si="459"/>
        <v>LOW</v>
      </c>
      <c r="K5869" s="2">
        <v>0.08</v>
      </c>
      <c r="L5869" s="2">
        <v>6</v>
      </c>
      <c r="M5869" s="2" t="s">
        <v>28</v>
      </c>
      <c r="N5869" s="2">
        <v>639.37</v>
      </c>
      <c r="O5869" s="3" t="str">
        <f t="shared" si="460"/>
        <v>LOW</v>
      </c>
      <c r="P5869" t="str">
        <f t="shared" si="462"/>
        <v>NORMAL</v>
      </c>
      <c r="Q5869" s="5">
        <f t="shared" si="461"/>
        <v>7992.125</v>
      </c>
    </row>
    <row r="5870" spans="1:17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 t="shared" si="458"/>
        <v>LOW</v>
      </c>
      <c r="J5870" s="2" t="str">
        <f t="shared" si="459"/>
        <v>LOW</v>
      </c>
      <c r="K5870" s="2">
        <v>0.44</v>
      </c>
      <c r="L5870" s="2">
        <v>4</v>
      </c>
      <c r="M5870" s="2" t="s">
        <v>28</v>
      </c>
      <c r="N5870" s="2">
        <v>375.44</v>
      </c>
      <c r="O5870" s="3" t="str">
        <f t="shared" si="460"/>
        <v>LOW</v>
      </c>
      <c r="P5870" t="str">
        <f t="shared" si="462"/>
        <v>HIGH IMPACT</v>
      </c>
      <c r="Q5870" s="5">
        <f t="shared" si="461"/>
        <v>853.27272727272725</v>
      </c>
    </row>
    <row r="5871" spans="1:17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 t="shared" si="458"/>
        <v>LOW</v>
      </c>
      <c r="J5871" s="2" t="str">
        <f t="shared" si="459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3" t="str">
        <f t="shared" si="460"/>
        <v>LOW</v>
      </c>
      <c r="P5871" t="str">
        <f t="shared" si="462"/>
        <v>HIGH IMPACT</v>
      </c>
      <c r="Q5871" s="5">
        <f t="shared" si="461"/>
        <v>2181.1034482758623</v>
      </c>
    </row>
    <row r="5872" spans="1:17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 t="shared" si="458"/>
        <v>LOW</v>
      </c>
      <c r="J5872" s="2" t="str">
        <f t="shared" si="459"/>
        <v>LOW</v>
      </c>
      <c r="K5872" s="2">
        <v>0.19</v>
      </c>
      <c r="L5872" s="2">
        <v>7</v>
      </c>
      <c r="M5872" s="2" t="s">
        <v>17</v>
      </c>
      <c r="N5872" s="2">
        <v>180.59</v>
      </c>
      <c r="O5872" s="3" t="str">
        <f t="shared" si="460"/>
        <v>LOW</v>
      </c>
      <c r="P5872" t="str">
        <f t="shared" si="462"/>
        <v>NORMAL</v>
      </c>
      <c r="Q5872" s="5">
        <f t="shared" si="461"/>
        <v>950.47368421052636</v>
      </c>
    </row>
    <row r="5873" spans="1:17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 t="shared" si="458"/>
        <v>MEDIUM</v>
      </c>
      <c r="J5873" s="2" t="str">
        <f t="shared" si="459"/>
        <v>LOW</v>
      </c>
      <c r="K5873" s="2">
        <v>0.09</v>
      </c>
      <c r="L5873" s="2">
        <v>7</v>
      </c>
      <c r="M5873" s="2" t="s">
        <v>17</v>
      </c>
      <c r="N5873" s="2">
        <v>28.3</v>
      </c>
      <c r="O5873" s="3" t="str">
        <f t="shared" si="460"/>
        <v>LOW</v>
      </c>
      <c r="P5873" t="str">
        <f t="shared" si="462"/>
        <v>HIGH IMPACT</v>
      </c>
      <c r="Q5873" s="5">
        <f t="shared" si="461"/>
        <v>314.44444444444446</v>
      </c>
    </row>
    <row r="5874" spans="1:17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 t="shared" si="458"/>
        <v>LOW</v>
      </c>
      <c r="J5874" s="2" t="str">
        <f t="shared" si="459"/>
        <v>LOW</v>
      </c>
      <c r="K5874" s="2">
        <v>0.39</v>
      </c>
      <c r="L5874" s="2">
        <v>9</v>
      </c>
      <c r="M5874" s="2" t="s">
        <v>23</v>
      </c>
      <c r="N5874" s="2">
        <v>504.45</v>
      </c>
      <c r="O5874" s="3" t="str">
        <f t="shared" si="460"/>
        <v>LOW</v>
      </c>
      <c r="P5874" t="str">
        <f t="shared" si="462"/>
        <v>HIGH IMPACT</v>
      </c>
      <c r="Q5874" s="5">
        <f t="shared" si="461"/>
        <v>1293.4615384615383</v>
      </c>
    </row>
    <row r="5875" spans="1:17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 t="shared" si="458"/>
        <v>LOW</v>
      </c>
      <c r="J5875" s="2" t="str">
        <f t="shared" si="459"/>
        <v>LOW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3" t="str">
        <f t="shared" si="460"/>
        <v>LOW</v>
      </c>
      <c r="P5875" t="str">
        <f t="shared" si="462"/>
        <v>HIGH IMPACT</v>
      </c>
      <c r="Q5875" s="5">
        <f t="shared" si="461"/>
        <v>1157.6400000000001</v>
      </c>
    </row>
    <row r="5876" spans="1:17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 t="shared" si="458"/>
        <v>MEDIUM</v>
      </c>
      <c r="J5876" s="2" t="str">
        <f t="shared" si="459"/>
        <v>LOW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3" t="str">
        <f t="shared" si="460"/>
        <v>HIGH</v>
      </c>
      <c r="P5876" t="str">
        <f t="shared" si="462"/>
        <v>HIGH IMPACT</v>
      </c>
      <c r="Q5876" s="5">
        <f t="shared" si="461"/>
        <v>10000.428571428571</v>
      </c>
    </row>
    <row r="5877" spans="1:17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 t="shared" si="458"/>
        <v>MEDIUM</v>
      </c>
      <c r="J5877" s="2" t="str">
        <f t="shared" si="459"/>
        <v>LOW</v>
      </c>
      <c r="K5877" s="2">
        <v>0.46</v>
      </c>
      <c r="L5877" s="2">
        <v>6</v>
      </c>
      <c r="M5877" s="2" t="s">
        <v>28</v>
      </c>
      <c r="N5877" s="2">
        <v>176.98</v>
      </c>
      <c r="O5877" s="3" t="str">
        <f t="shared" si="460"/>
        <v>LOW</v>
      </c>
      <c r="P5877" t="str">
        <f t="shared" si="462"/>
        <v>HIGH IMPACT</v>
      </c>
      <c r="Q5877" s="5">
        <f t="shared" si="461"/>
        <v>384.73913043478257</v>
      </c>
    </row>
    <row r="5878" spans="1:17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 t="shared" si="458"/>
        <v>MEDIUM</v>
      </c>
      <c r="J5878" s="2" t="str">
        <f t="shared" si="459"/>
        <v>LOW</v>
      </c>
      <c r="K5878" s="2">
        <v>0.05</v>
      </c>
      <c r="L5878" s="2">
        <v>2</v>
      </c>
      <c r="M5878" s="2" t="s">
        <v>23</v>
      </c>
      <c r="N5878" s="2">
        <v>104.44</v>
      </c>
      <c r="O5878" s="3" t="str">
        <f t="shared" si="460"/>
        <v>LOW</v>
      </c>
      <c r="P5878" t="str">
        <f t="shared" si="462"/>
        <v>HIGH IMPACT</v>
      </c>
      <c r="Q5878" s="5">
        <f t="shared" si="461"/>
        <v>2088.7999999999997</v>
      </c>
    </row>
    <row r="5879" spans="1:17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 t="shared" si="458"/>
        <v>LOW</v>
      </c>
      <c r="J5879" s="2" t="str">
        <f t="shared" si="459"/>
        <v>LOW</v>
      </c>
      <c r="K5879" s="2">
        <v>0.26</v>
      </c>
      <c r="L5879" s="2">
        <v>8</v>
      </c>
      <c r="M5879" s="2" t="s">
        <v>23</v>
      </c>
      <c r="N5879" s="2">
        <v>761.07</v>
      </c>
      <c r="O5879" s="3" t="str">
        <f t="shared" si="460"/>
        <v>LOW</v>
      </c>
      <c r="P5879" t="str">
        <f t="shared" si="462"/>
        <v>HIGH IMPACT</v>
      </c>
      <c r="Q5879" s="5">
        <f t="shared" si="461"/>
        <v>2927.1923076923076</v>
      </c>
    </row>
    <row r="5880" spans="1:17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 t="shared" si="458"/>
        <v>LOW</v>
      </c>
      <c r="J5880" s="2" t="str">
        <f t="shared" si="459"/>
        <v>LOW</v>
      </c>
      <c r="K5880" s="2">
        <v>0.31</v>
      </c>
      <c r="L5880" s="2">
        <v>3</v>
      </c>
      <c r="M5880" s="2" t="s">
        <v>17</v>
      </c>
      <c r="N5880" s="2">
        <v>571.97</v>
      </c>
      <c r="O5880" s="3" t="str">
        <f t="shared" si="460"/>
        <v>LOW</v>
      </c>
      <c r="P5880" t="str">
        <f t="shared" si="462"/>
        <v>HIGH IMPACT</v>
      </c>
      <c r="Q5880" s="5">
        <f t="shared" si="461"/>
        <v>1845.0645161290324</v>
      </c>
    </row>
    <row r="5881" spans="1:17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 t="shared" si="458"/>
        <v>LOW</v>
      </c>
      <c r="J5881" s="2" t="str">
        <f t="shared" si="459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s="3" t="str">
        <f t="shared" si="460"/>
        <v>LOW</v>
      </c>
      <c r="P5881" t="str">
        <f t="shared" si="462"/>
        <v>HIGH IMPACT</v>
      </c>
      <c r="Q5881" s="5">
        <f t="shared" si="461"/>
        <v>1719.52</v>
      </c>
    </row>
    <row r="5882" spans="1:17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 t="shared" si="458"/>
        <v>LOW</v>
      </c>
      <c r="J5882" s="2" t="str">
        <f t="shared" si="459"/>
        <v>LOW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3" t="str">
        <f t="shared" si="460"/>
        <v>LOW</v>
      </c>
      <c r="P5882" t="str">
        <f t="shared" si="462"/>
        <v>NORMAL</v>
      </c>
      <c r="Q5882" s="5">
        <f t="shared" si="461"/>
        <v>17754.857142857141</v>
      </c>
    </row>
    <row r="5883" spans="1:17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 t="shared" si="458"/>
        <v>LOW</v>
      </c>
      <c r="J5883" s="2" t="str">
        <f t="shared" si="459"/>
        <v>LOW</v>
      </c>
      <c r="K5883" s="2">
        <v>0.31</v>
      </c>
      <c r="L5883" s="2">
        <v>5</v>
      </c>
      <c r="M5883" s="2" t="s">
        <v>23</v>
      </c>
      <c r="N5883" s="2">
        <v>1109.55</v>
      </c>
      <c r="O5883" s="3" t="str">
        <f t="shared" si="460"/>
        <v>LOW</v>
      </c>
      <c r="P5883" t="str">
        <f t="shared" si="462"/>
        <v>HIGH IMPACT</v>
      </c>
      <c r="Q5883" s="5">
        <f t="shared" si="461"/>
        <v>3579.1935483870966</v>
      </c>
    </row>
    <row r="5884" spans="1:17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 t="shared" si="458"/>
        <v>MEDIUM</v>
      </c>
      <c r="J5884" s="2" t="str">
        <f t="shared" si="459"/>
        <v>LOW</v>
      </c>
      <c r="K5884" s="2">
        <v>0.24</v>
      </c>
      <c r="L5884" s="2">
        <v>3</v>
      </c>
      <c r="M5884" s="2" t="s">
        <v>28</v>
      </c>
      <c r="N5884" s="2">
        <v>154.5</v>
      </c>
      <c r="O5884" s="3" t="str">
        <f t="shared" si="460"/>
        <v>LOW</v>
      </c>
      <c r="P5884" t="str">
        <f t="shared" si="462"/>
        <v>HIGH IMPACT</v>
      </c>
      <c r="Q5884" s="5">
        <f t="shared" si="461"/>
        <v>643.75</v>
      </c>
    </row>
    <row r="5885" spans="1:17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 t="shared" si="458"/>
        <v>LOW</v>
      </c>
      <c r="J5885" s="2" t="str">
        <f t="shared" si="459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s="3" t="str">
        <f t="shared" si="460"/>
        <v>LOW</v>
      </c>
      <c r="P5885" t="str">
        <f t="shared" si="462"/>
        <v>NORMAL</v>
      </c>
      <c r="Q5885" s="5">
        <f t="shared" si="461"/>
        <v>121.99999999999999</v>
      </c>
    </row>
    <row r="5886" spans="1:17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 t="shared" si="458"/>
        <v>LOW</v>
      </c>
      <c r="J5886" s="2" t="str">
        <f t="shared" si="459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s="3" t="str">
        <f t="shared" si="460"/>
        <v>LOW</v>
      </c>
      <c r="P5886" t="str">
        <f t="shared" si="462"/>
        <v>HIGH IMPACT</v>
      </c>
      <c r="Q5886" s="5">
        <f t="shared" si="461"/>
        <v>1653.617021276596</v>
      </c>
    </row>
    <row r="5887" spans="1:17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 t="shared" si="458"/>
        <v>LOW</v>
      </c>
      <c r="J5887" s="2" t="str">
        <f t="shared" si="459"/>
        <v>LOW</v>
      </c>
      <c r="K5887" s="2">
        <v>0.4</v>
      </c>
      <c r="L5887" s="2">
        <v>5</v>
      </c>
      <c r="M5887" s="2" t="s">
        <v>17</v>
      </c>
      <c r="N5887" s="2">
        <v>302.88</v>
      </c>
      <c r="O5887" s="3" t="str">
        <f t="shared" si="460"/>
        <v>LOW</v>
      </c>
      <c r="P5887" t="str">
        <f t="shared" si="462"/>
        <v>HIGH IMPACT</v>
      </c>
      <c r="Q5887" s="5">
        <f t="shared" si="461"/>
        <v>757.19999999999993</v>
      </c>
    </row>
    <row r="5888" spans="1:17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 t="shared" si="458"/>
        <v>LOW</v>
      </c>
      <c r="J5888" s="2" t="str">
        <f t="shared" si="459"/>
        <v>LOW</v>
      </c>
      <c r="K5888" s="2">
        <v>0.39</v>
      </c>
      <c r="L5888" s="2">
        <v>6</v>
      </c>
      <c r="M5888" s="2" t="s">
        <v>28</v>
      </c>
      <c r="N5888" s="2">
        <v>478.54</v>
      </c>
      <c r="O5888" s="3" t="str">
        <f t="shared" si="460"/>
        <v>LOW</v>
      </c>
      <c r="P5888" t="str">
        <f t="shared" si="462"/>
        <v>HIGH IMPACT</v>
      </c>
      <c r="Q5888" s="5">
        <f t="shared" si="461"/>
        <v>1227.0256410256411</v>
      </c>
    </row>
    <row r="5889" spans="1:17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 t="shared" si="458"/>
        <v>LOW</v>
      </c>
      <c r="J5889" s="2" t="str">
        <f t="shared" si="459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s="3" t="str">
        <f t="shared" si="460"/>
        <v>LOW</v>
      </c>
      <c r="P5889" t="str">
        <f t="shared" si="462"/>
        <v>HIGH IMPACT</v>
      </c>
      <c r="Q5889" s="5">
        <f t="shared" si="461"/>
        <v>228.42222222222222</v>
      </c>
    </row>
    <row r="5890" spans="1:17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 t="shared" si="458"/>
        <v>LOW</v>
      </c>
      <c r="J5890" s="2" t="str">
        <f t="shared" si="459"/>
        <v>LOW</v>
      </c>
      <c r="K5890" s="2">
        <v>0.36</v>
      </c>
      <c r="L5890" s="2">
        <v>9</v>
      </c>
      <c r="M5890" s="2" t="s">
        <v>28</v>
      </c>
      <c r="N5890" s="2">
        <v>491.87</v>
      </c>
      <c r="O5890" s="3" t="str">
        <f t="shared" si="460"/>
        <v>LOW</v>
      </c>
      <c r="P5890" t="str">
        <f t="shared" si="462"/>
        <v>HIGH IMPACT</v>
      </c>
      <c r="Q5890" s="5">
        <f t="shared" si="461"/>
        <v>1366.3055555555557</v>
      </c>
    </row>
    <row r="5891" spans="1:17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 t="shared" ref="I5891:I5954" si="463">IF(H5891&gt;10000,"HIGH",IF(H5891&gt;5000,"MEDIUM","LOW"))</f>
        <v>HIGH</v>
      </c>
      <c r="J5891" s="2" t="str">
        <f t="shared" ref="J5891:J5954" si="464">IF(H5891&gt;10000,"HIGH","LOW")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s="3" t="str">
        <f t="shared" ref="O5891:O5954" si="465">IF(AND(H5891&gt;5000,N5891&gt;500),"HIGH","LOW")</f>
        <v>LOW</v>
      </c>
      <c r="P5891" t="str">
        <f t="shared" si="462"/>
        <v>HIGH IMPACT</v>
      </c>
      <c r="Q5891" s="5">
        <f t="shared" ref="Q5891:Q5954" si="466">IFERROR(N5891/K5891,"cant divide")</f>
        <v>398.84</v>
      </c>
    </row>
    <row r="5892" spans="1:17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 t="shared" si="463"/>
        <v>LOW</v>
      </c>
      <c r="J5892" s="2" t="str">
        <f t="shared" si="464"/>
        <v>LOW</v>
      </c>
      <c r="K5892" s="2">
        <v>0.2</v>
      </c>
      <c r="L5892" s="2">
        <v>8</v>
      </c>
      <c r="M5892" s="2" t="s">
        <v>17</v>
      </c>
      <c r="N5892" s="2">
        <v>1066.53</v>
      </c>
      <c r="O5892" s="3" t="str">
        <f t="shared" si="465"/>
        <v>LOW</v>
      </c>
      <c r="P5892" t="str">
        <f t="shared" si="462"/>
        <v>NORMAL</v>
      </c>
      <c r="Q5892" s="5">
        <f t="shared" si="466"/>
        <v>5332.65</v>
      </c>
    </row>
    <row r="5893" spans="1:17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 t="shared" si="463"/>
        <v>LOW</v>
      </c>
      <c r="J5893" s="2" t="str">
        <f t="shared" si="464"/>
        <v>LOW</v>
      </c>
      <c r="K5893" s="2">
        <v>0.35</v>
      </c>
      <c r="L5893" s="2">
        <v>7</v>
      </c>
      <c r="M5893" s="2" t="s">
        <v>23</v>
      </c>
      <c r="N5893" s="2">
        <v>546.01</v>
      </c>
      <c r="O5893" s="3" t="str">
        <f t="shared" si="465"/>
        <v>LOW</v>
      </c>
      <c r="P5893" t="str">
        <f t="shared" si="462"/>
        <v>HIGH IMPACT</v>
      </c>
      <c r="Q5893" s="5">
        <f t="shared" si="466"/>
        <v>1560.0285714285715</v>
      </c>
    </row>
    <row r="5894" spans="1:17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 t="shared" si="463"/>
        <v>LOW</v>
      </c>
      <c r="J5894" s="2" t="str">
        <f t="shared" si="464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3" t="str">
        <f t="shared" si="465"/>
        <v>LOW</v>
      </c>
      <c r="P5894" t="str">
        <f t="shared" si="462"/>
        <v>HIGH IMPACT</v>
      </c>
      <c r="Q5894" s="5">
        <f t="shared" si="466"/>
        <v>243.29999999999998</v>
      </c>
    </row>
    <row r="5895" spans="1:17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 t="shared" si="463"/>
        <v>MEDIUM</v>
      </c>
      <c r="J5895" s="2" t="str">
        <f t="shared" si="464"/>
        <v>LOW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3" t="str">
        <f t="shared" si="465"/>
        <v>HIGH</v>
      </c>
      <c r="P5895" t="str">
        <f t="shared" si="462"/>
        <v>HIGH IMPACT</v>
      </c>
      <c r="Q5895" s="5">
        <f t="shared" si="466"/>
        <v>3843.0740740740744</v>
      </c>
    </row>
    <row r="5896" spans="1:17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 t="shared" si="463"/>
        <v>LOW</v>
      </c>
      <c r="J5896" s="2" t="str">
        <f t="shared" si="464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3" t="str">
        <f t="shared" si="465"/>
        <v>LOW</v>
      </c>
      <c r="P5896" t="str">
        <f t="shared" ref="P5896:P5959" si="467">IF(OR(H5896&gt;5000,K5896&gt;0.2),"HIGH IMPACT","NORMAL")</f>
        <v>HIGH IMPACT</v>
      </c>
      <c r="Q5896" s="5">
        <f t="shared" si="466"/>
        <v>1712.7931034482758</v>
      </c>
    </row>
    <row r="5897" spans="1:17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 t="shared" si="463"/>
        <v>LOW</v>
      </c>
      <c r="J5897" s="2" t="str">
        <f t="shared" si="464"/>
        <v>LOW</v>
      </c>
      <c r="K5897" s="2">
        <v>0.33</v>
      </c>
      <c r="L5897" s="2">
        <v>8</v>
      </c>
      <c r="M5897" s="2" t="s">
        <v>23</v>
      </c>
      <c r="N5897" s="2">
        <v>235.01</v>
      </c>
      <c r="O5897" s="3" t="str">
        <f t="shared" si="465"/>
        <v>LOW</v>
      </c>
      <c r="P5897" t="str">
        <f t="shared" si="467"/>
        <v>HIGH IMPACT</v>
      </c>
      <c r="Q5897" s="5">
        <f t="shared" si="466"/>
        <v>712.15151515151513</v>
      </c>
    </row>
    <row r="5898" spans="1:17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 t="shared" si="463"/>
        <v>LOW</v>
      </c>
      <c r="J5898" s="2" t="str">
        <f t="shared" si="464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3" t="str">
        <f t="shared" si="465"/>
        <v>LOW</v>
      </c>
      <c r="P5898" t="str">
        <f t="shared" si="467"/>
        <v>HIGH IMPACT</v>
      </c>
      <c r="Q5898" s="5">
        <f t="shared" si="466"/>
        <v>602.79166666666663</v>
      </c>
    </row>
    <row r="5899" spans="1:17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 t="shared" si="463"/>
        <v>MEDIUM</v>
      </c>
      <c r="J5899" s="2" t="str">
        <f t="shared" si="464"/>
        <v>LOW</v>
      </c>
      <c r="K5899" s="2">
        <v>0.38</v>
      </c>
      <c r="L5899" s="2">
        <v>8</v>
      </c>
      <c r="M5899" s="2" t="s">
        <v>28</v>
      </c>
      <c r="N5899" s="2">
        <v>1140.49</v>
      </c>
      <c r="O5899" s="3" t="str">
        <f t="shared" si="465"/>
        <v>HIGH</v>
      </c>
      <c r="P5899" t="str">
        <f t="shared" si="467"/>
        <v>HIGH IMPACT</v>
      </c>
      <c r="Q5899" s="5">
        <f t="shared" si="466"/>
        <v>3001.2894736842104</v>
      </c>
    </row>
    <row r="5900" spans="1:17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 t="shared" si="463"/>
        <v>LOW</v>
      </c>
      <c r="J5900" s="2" t="str">
        <f t="shared" si="464"/>
        <v>LOW</v>
      </c>
      <c r="K5900" s="2">
        <v>0.09</v>
      </c>
      <c r="L5900" s="2">
        <v>2</v>
      </c>
      <c r="M5900" s="2" t="s">
        <v>23</v>
      </c>
      <c r="N5900" s="2">
        <v>207.32</v>
      </c>
      <c r="O5900" s="3" t="str">
        <f t="shared" si="465"/>
        <v>LOW</v>
      </c>
      <c r="P5900" t="str">
        <f t="shared" si="467"/>
        <v>NORMAL</v>
      </c>
      <c r="Q5900" s="5">
        <f t="shared" si="466"/>
        <v>2303.5555555555557</v>
      </c>
    </row>
    <row r="5901" spans="1:17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 t="shared" si="463"/>
        <v>LOW</v>
      </c>
      <c r="J5901" s="2" t="str">
        <f t="shared" si="464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s="3" t="str">
        <f t="shared" si="465"/>
        <v>LOW</v>
      </c>
      <c r="P5901" t="str">
        <f t="shared" si="467"/>
        <v>HIGH IMPACT</v>
      </c>
      <c r="Q5901" s="5">
        <f t="shared" si="466"/>
        <v>133</v>
      </c>
    </row>
    <row r="5902" spans="1:17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 t="shared" si="463"/>
        <v>LOW</v>
      </c>
      <c r="J5902" s="2" t="str">
        <f t="shared" si="464"/>
        <v>LOW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3" t="str">
        <f t="shared" si="465"/>
        <v>LOW</v>
      </c>
      <c r="P5902" t="str">
        <f t="shared" si="467"/>
        <v>HIGH IMPACT</v>
      </c>
      <c r="Q5902" s="5">
        <f t="shared" si="466"/>
        <v>3620.911764705882</v>
      </c>
    </row>
    <row r="5903" spans="1:17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 t="shared" si="463"/>
        <v>LOW</v>
      </c>
      <c r="J5903" s="2" t="str">
        <f t="shared" si="464"/>
        <v>LOW</v>
      </c>
      <c r="K5903" s="2">
        <v>0.09</v>
      </c>
      <c r="L5903" s="2">
        <v>4</v>
      </c>
      <c r="M5903" s="2" t="s">
        <v>28</v>
      </c>
      <c r="N5903" s="2">
        <v>90.21</v>
      </c>
      <c r="O5903" s="3" t="str">
        <f t="shared" si="465"/>
        <v>LOW</v>
      </c>
      <c r="P5903" t="str">
        <f t="shared" si="467"/>
        <v>NORMAL</v>
      </c>
      <c r="Q5903" s="5">
        <f t="shared" si="466"/>
        <v>1002.3333333333333</v>
      </c>
    </row>
    <row r="5904" spans="1:17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 t="shared" si="463"/>
        <v>LOW</v>
      </c>
      <c r="J5904" s="2" t="str">
        <f t="shared" si="464"/>
        <v>LOW</v>
      </c>
      <c r="K5904" s="2">
        <v>0.47</v>
      </c>
      <c r="L5904" s="2">
        <v>9</v>
      </c>
      <c r="M5904" s="2" t="s">
        <v>17</v>
      </c>
      <c r="N5904" s="2">
        <v>1388.01</v>
      </c>
      <c r="O5904" s="3" t="str">
        <f t="shared" si="465"/>
        <v>LOW</v>
      </c>
      <c r="P5904" t="str">
        <f t="shared" si="467"/>
        <v>HIGH IMPACT</v>
      </c>
      <c r="Q5904" s="5">
        <f t="shared" si="466"/>
        <v>2953.2127659574471</v>
      </c>
    </row>
    <row r="5905" spans="1:17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 t="shared" si="463"/>
        <v>MEDIUM</v>
      </c>
      <c r="J5905" s="2" t="str">
        <f t="shared" si="464"/>
        <v>LOW</v>
      </c>
      <c r="K5905" s="2">
        <v>0.04</v>
      </c>
      <c r="L5905" s="2">
        <v>7</v>
      </c>
      <c r="M5905" s="2" t="s">
        <v>23</v>
      </c>
      <c r="N5905" s="2">
        <v>159.68</v>
      </c>
      <c r="O5905" s="3" t="str">
        <f t="shared" si="465"/>
        <v>LOW</v>
      </c>
      <c r="P5905" t="str">
        <f t="shared" si="467"/>
        <v>HIGH IMPACT</v>
      </c>
      <c r="Q5905" s="5">
        <f t="shared" si="466"/>
        <v>3992</v>
      </c>
    </row>
    <row r="5906" spans="1:17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 t="shared" si="463"/>
        <v>LOW</v>
      </c>
      <c r="J5906" s="2" t="str">
        <f t="shared" si="464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s="3" t="str">
        <f t="shared" si="465"/>
        <v>LOW</v>
      </c>
      <c r="P5906" t="str">
        <f t="shared" si="467"/>
        <v>HIGH IMPACT</v>
      </c>
      <c r="Q5906" s="5">
        <f t="shared" si="466"/>
        <v>752.83870967741939</v>
      </c>
    </row>
    <row r="5907" spans="1:17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 t="shared" si="463"/>
        <v>LOW</v>
      </c>
      <c r="J5907" s="2" t="str">
        <f t="shared" si="464"/>
        <v>LOW</v>
      </c>
      <c r="K5907" s="2">
        <v>0.49</v>
      </c>
      <c r="L5907" s="2">
        <v>2</v>
      </c>
      <c r="M5907" s="2" t="s">
        <v>23</v>
      </c>
      <c r="N5907" s="2">
        <v>725.25</v>
      </c>
      <c r="O5907" s="3" t="str">
        <f t="shared" si="465"/>
        <v>LOW</v>
      </c>
      <c r="P5907" t="str">
        <f t="shared" si="467"/>
        <v>HIGH IMPACT</v>
      </c>
      <c r="Q5907" s="5">
        <f t="shared" si="466"/>
        <v>1480.1020408163265</v>
      </c>
    </row>
    <row r="5908" spans="1:17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 t="shared" si="463"/>
        <v>LOW</v>
      </c>
      <c r="J5908" s="2" t="str">
        <f t="shared" si="464"/>
        <v>LOW</v>
      </c>
      <c r="K5908" s="2">
        <v>0.36</v>
      </c>
      <c r="L5908" s="2">
        <v>1</v>
      </c>
      <c r="M5908" s="2" t="s">
        <v>17</v>
      </c>
      <c r="N5908" s="2">
        <v>831.3</v>
      </c>
      <c r="O5908" s="3" t="str">
        <f t="shared" si="465"/>
        <v>LOW</v>
      </c>
      <c r="P5908" t="str">
        <f t="shared" si="467"/>
        <v>HIGH IMPACT</v>
      </c>
      <c r="Q5908" s="5">
        <f t="shared" si="466"/>
        <v>2309.1666666666665</v>
      </c>
    </row>
    <row r="5909" spans="1:17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 t="shared" si="463"/>
        <v>LOW</v>
      </c>
      <c r="J5909" s="2" t="str">
        <f t="shared" si="464"/>
        <v>LOW</v>
      </c>
      <c r="K5909" s="2">
        <v>0.34</v>
      </c>
      <c r="L5909" s="2">
        <v>4</v>
      </c>
      <c r="M5909" s="2" t="s">
        <v>28</v>
      </c>
      <c r="N5909" s="2">
        <v>1356.52</v>
      </c>
      <c r="O5909" s="3" t="str">
        <f t="shared" si="465"/>
        <v>LOW</v>
      </c>
      <c r="P5909" t="str">
        <f t="shared" si="467"/>
        <v>HIGH IMPACT</v>
      </c>
      <c r="Q5909" s="5">
        <f t="shared" si="466"/>
        <v>3989.7647058823527</v>
      </c>
    </row>
    <row r="5910" spans="1:17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 t="shared" si="463"/>
        <v>LOW</v>
      </c>
      <c r="J5910" s="2" t="str">
        <f t="shared" si="464"/>
        <v>LOW</v>
      </c>
      <c r="K5910" s="2">
        <v>0.5</v>
      </c>
      <c r="L5910" s="2">
        <v>9</v>
      </c>
      <c r="M5910" s="2" t="s">
        <v>17</v>
      </c>
      <c r="N5910" s="2">
        <v>368.68</v>
      </c>
      <c r="O5910" s="3" t="str">
        <f t="shared" si="465"/>
        <v>LOW</v>
      </c>
      <c r="P5910" t="str">
        <f t="shared" si="467"/>
        <v>HIGH IMPACT</v>
      </c>
      <c r="Q5910" s="5">
        <f t="shared" si="466"/>
        <v>737.36</v>
      </c>
    </row>
    <row r="5911" spans="1:17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 t="shared" si="463"/>
        <v>LOW</v>
      </c>
      <c r="J5911" s="2" t="str">
        <f t="shared" si="464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s="3" t="str">
        <f t="shared" si="465"/>
        <v>LOW</v>
      </c>
      <c r="P5911" t="str">
        <f t="shared" si="467"/>
        <v>HIGH IMPACT</v>
      </c>
      <c r="Q5911" s="5">
        <f t="shared" si="466"/>
        <v>500.84999999999997</v>
      </c>
    </row>
    <row r="5912" spans="1:17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 t="shared" si="463"/>
        <v>LOW</v>
      </c>
      <c r="J5912" s="2" t="str">
        <f t="shared" si="464"/>
        <v>LOW</v>
      </c>
      <c r="K5912" s="2">
        <v>0.49</v>
      </c>
      <c r="L5912" s="2">
        <v>2</v>
      </c>
      <c r="M5912" s="2" t="s">
        <v>17</v>
      </c>
      <c r="N5912" s="2">
        <v>951.49</v>
      </c>
      <c r="O5912" s="3" t="str">
        <f t="shared" si="465"/>
        <v>LOW</v>
      </c>
      <c r="P5912" t="str">
        <f t="shared" si="467"/>
        <v>HIGH IMPACT</v>
      </c>
      <c r="Q5912" s="5">
        <f t="shared" si="466"/>
        <v>1941.8163265306123</v>
      </c>
    </row>
    <row r="5913" spans="1:17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 t="shared" si="463"/>
        <v>LOW</v>
      </c>
      <c r="J5913" s="2" t="str">
        <f t="shared" si="464"/>
        <v>LOW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3" t="str">
        <f t="shared" si="465"/>
        <v>LOW</v>
      </c>
      <c r="P5913" t="str">
        <f t="shared" si="467"/>
        <v>HIGH IMPACT</v>
      </c>
      <c r="Q5913" s="5">
        <f t="shared" si="466"/>
        <v>1514.1142857142859</v>
      </c>
    </row>
    <row r="5914" spans="1:17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 t="shared" si="463"/>
        <v>MEDIUM</v>
      </c>
      <c r="J5914" s="2" t="str">
        <f t="shared" si="464"/>
        <v>LOW</v>
      </c>
      <c r="K5914" s="2">
        <v>0.33</v>
      </c>
      <c r="L5914" s="2">
        <v>6</v>
      </c>
      <c r="M5914" s="2" t="s">
        <v>17</v>
      </c>
      <c r="N5914" s="2">
        <v>83.24</v>
      </c>
      <c r="O5914" s="3" t="str">
        <f t="shared" si="465"/>
        <v>LOW</v>
      </c>
      <c r="P5914" t="str">
        <f t="shared" si="467"/>
        <v>HIGH IMPACT</v>
      </c>
      <c r="Q5914" s="5">
        <f t="shared" si="466"/>
        <v>252.24242424242422</v>
      </c>
    </row>
    <row r="5915" spans="1:17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 t="shared" si="463"/>
        <v>HIGH</v>
      </c>
      <c r="J5915" s="2" t="str">
        <f t="shared" si="464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s="3" t="str">
        <f t="shared" si="465"/>
        <v>LOW</v>
      </c>
      <c r="P5915" t="str">
        <f t="shared" si="467"/>
        <v>HIGH IMPACT</v>
      </c>
      <c r="Q5915" s="5">
        <f t="shared" si="466"/>
        <v>719.42105263157896</v>
      </c>
    </row>
    <row r="5916" spans="1:17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 t="shared" si="463"/>
        <v>MEDIUM</v>
      </c>
      <c r="J5916" s="2" t="str">
        <f t="shared" si="464"/>
        <v>LOW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3" t="str">
        <f t="shared" si="465"/>
        <v>HIGH</v>
      </c>
      <c r="P5916" t="str">
        <f t="shared" si="467"/>
        <v>HIGH IMPACT</v>
      </c>
      <c r="Q5916" s="5">
        <f t="shared" si="466"/>
        <v>6670</v>
      </c>
    </row>
    <row r="5917" spans="1:17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 t="shared" si="463"/>
        <v>LOW</v>
      </c>
      <c r="J5917" s="2" t="str">
        <f t="shared" si="464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s="3" t="str">
        <f t="shared" si="465"/>
        <v>LOW</v>
      </c>
      <c r="P5917" t="str">
        <f t="shared" si="467"/>
        <v>HIGH IMPACT</v>
      </c>
      <c r="Q5917" s="5">
        <f t="shared" si="466"/>
        <v>219.79999999999998</v>
      </c>
    </row>
    <row r="5918" spans="1:17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 t="shared" si="463"/>
        <v>LOW</v>
      </c>
      <c r="J5918" s="2" t="str">
        <f t="shared" si="464"/>
        <v>LOW</v>
      </c>
      <c r="K5918" s="2">
        <v>0.49</v>
      </c>
      <c r="L5918" s="2">
        <v>1</v>
      </c>
      <c r="M5918" s="2" t="s">
        <v>17</v>
      </c>
      <c r="N5918" s="2">
        <v>400.27</v>
      </c>
      <c r="O5918" s="3" t="str">
        <f t="shared" si="465"/>
        <v>LOW</v>
      </c>
      <c r="P5918" t="str">
        <f t="shared" si="467"/>
        <v>HIGH IMPACT</v>
      </c>
      <c r="Q5918" s="5">
        <f t="shared" si="466"/>
        <v>816.87755102040819</v>
      </c>
    </row>
    <row r="5919" spans="1:17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 t="shared" si="463"/>
        <v>MEDIUM</v>
      </c>
      <c r="J5919" s="2" t="str">
        <f t="shared" si="464"/>
        <v>LOW</v>
      </c>
      <c r="K5919" s="2">
        <v>0.31</v>
      </c>
      <c r="L5919" s="2">
        <v>2</v>
      </c>
      <c r="M5919" s="2" t="s">
        <v>23</v>
      </c>
      <c r="N5919" s="2">
        <v>683.12</v>
      </c>
      <c r="O5919" s="3" t="str">
        <f t="shared" si="465"/>
        <v>HIGH</v>
      </c>
      <c r="P5919" t="str">
        <f t="shared" si="467"/>
        <v>HIGH IMPACT</v>
      </c>
      <c r="Q5919" s="5">
        <f t="shared" si="466"/>
        <v>2203.6129032258063</v>
      </c>
    </row>
    <row r="5920" spans="1:17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 t="shared" si="463"/>
        <v>LOW</v>
      </c>
      <c r="J5920" s="2" t="str">
        <f t="shared" si="464"/>
        <v>LOW</v>
      </c>
      <c r="K5920" s="2">
        <v>0.01</v>
      </c>
      <c r="L5920" s="2">
        <v>9</v>
      </c>
      <c r="M5920" s="2" t="s">
        <v>23</v>
      </c>
      <c r="N5920" s="2">
        <v>266.08</v>
      </c>
      <c r="O5920" s="3" t="str">
        <f t="shared" si="465"/>
        <v>LOW</v>
      </c>
      <c r="P5920" t="str">
        <f t="shared" si="467"/>
        <v>NORMAL</v>
      </c>
      <c r="Q5920" s="5">
        <f t="shared" si="466"/>
        <v>26607.999999999996</v>
      </c>
    </row>
    <row r="5921" spans="1:17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 t="shared" si="463"/>
        <v>LOW</v>
      </c>
      <c r="J5921" s="2" t="str">
        <f t="shared" si="464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s="3" t="str">
        <f t="shared" si="465"/>
        <v>LOW</v>
      </c>
      <c r="P5921" t="str">
        <f t="shared" si="467"/>
        <v>NORMAL</v>
      </c>
      <c r="Q5921" s="5">
        <f t="shared" si="466"/>
        <v>5083</v>
      </c>
    </row>
    <row r="5922" spans="1:17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 t="shared" si="463"/>
        <v>LOW</v>
      </c>
      <c r="J5922" s="2" t="str">
        <f t="shared" si="464"/>
        <v>LOW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3" t="str">
        <f t="shared" si="465"/>
        <v>LOW</v>
      </c>
      <c r="P5922" t="str">
        <f t="shared" si="467"/>
        <v>NORMAL</v>
      </c>
      <c r="Q5922" s="5">
        <f t="shared" si="466"/>
        <v>565.16666666666663</v>
      </c>
    </row>
    <row r="5923" spans="1:17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 t="shared" si="463"/>
        <v>LOW</v>
      </c>
      <c r="J5923" s="2" t="str">
        <f t="shared" si="464"/>
        <v>LOW</v>
      </c>
      <c r="K5923" s="2">
        <v>0.25</v>
      </c>
      <c r="L5923" s="2">
        <v>9</v>
      </c>
      <c r="M5923" s="2" t="s">
        <v>23</v>
      </c>
      <c r="N5923" s="2">
        <v>206.23</v>
      </c>
      <c r="O5923" s="3" t="str">
        <f t="shared" si="465"/>
        <v>LOW</v>
      </c>
      <c r="P5923" t="str">
        <f t="shared" si="467"/>
        <v>HIGH IMPACT</v>
      </c>
      <c r="Q5923" s="5">
        <f t="shared" si="466"/>
        <v>824.92</v>
      </c>
    </row>
    <row r="5924" spans="1:17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 t="shared" si="463"/>
        <v>LOW</v>
      </c>
      <c r="J5924" s="2" t="str">
        <f t="shared" si="464"/>
        <v>LOW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3" t="str">
        <f t="shared" si="465"/>
        <v>LOW</v>
      </c>
      <c r="P5924" t="str">
        <f t="shared" si="467"/>
        <v>HIGH IMPACT</v>
      </c>
      <c r="Q5924" s="5">
        <f t="shared" si="466"/>
        <v>6012.4761904761899</v>
      </c>
    </row>
    <row r="5925" spans="1:17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 t="shared" si="463"/>
        <v>LOW</v>
      </c>
      <c r="J5925" s="2" t="str">
        <f t="shared" si="464"/>
        <v>LOW</v>
      </c>
      <c r="K5925" s="2">
        <v>0.49</v>
      </c>
      <c r="L5925" s="2">
        <v>2</v>
      </c>
      <c r="M5925" s="2" t="s">
        <v>17</v>
      </c>
      <c r="N5925" s="2">
        <v>360.43</v>
      </c>
      <c r="O5925" s="3" t="str">
        <f t="shared" si="465"/>
        <v>LOW</v>
      </c>
      <c r="P5925" t="str">
        <f t="shared" si="467"/>
        <v>HIGH IMPACT</v>
      </c>
      <c r="Q5925" s="5">
        <f t="shared" si="466"/>
        <v>735.57142857142856</v>
      </c>
    </row>
    <row r="5926" spans="1:17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 t="shared" si="463"/>
        <v>LOW</v>
      </c>
      <c r="J5926" s="2" t="str">
        <f t="shared" si="464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s="3" t="str">
        <f t="shared" si="465"/>
        <v>LOW</v>
      </c>
      <c r="P5926" t="str">
        <f t="shared" si="467"/>
        <v>HIGH IMPACT</v>
      </c>
      <c r="Q5926" s="5">
        <f t="shared" si="466"/>
        <v>449.2340425531915</v>
      </c>
    </row>
    <row r="5927" spans="1:17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 t="shared" si="463"/>
        <v>LOW</v>
      </c>
      <c r="J5927" s="2" t="str">
        <f t="shared" si="464"/>
        <v>LOW</v>
      </c>
      <c r="K5927" s="2">
        <v>0.2</v>
      </c>
      <c r="L5927" s="2">
        <v>9</v>
      </c>
      <c r="M5927" s="2" t="s">
        <v>23</v>
      </c>
      <c r="N5927" s="2">
        <v>387.51</v>
      </c>
      <c r="O5927" s="3" t="str">
        <f t="shared" si="465"/>
        <v>LOW</v>
      </c>
      <c r="P5927" t="str">
        <f t="shared" si="467"/>
        <v>NORMAL</v>
      </c>
      <c r="Q5927" s="5">
        <f t="shared" si="466"/>
        <v>1937.55</v>
      </c>
    </row>
    <row r="5928" spans="1:17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 t="shared" si="463"/>
        <v>LOW</v>
      </c>
      <c r="J5928" s="2" t="str">
        <f t="shared" si="464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s="3" t="str">
        <f t="shared" si="465"/>
        <v>LOW</v>
      </c>
      <c r="P5928" t="str">
        <f t="shared" si="467"/>
        <v>HIGH IMPACT</v>
      </c>
      <c r="Q5928" s="5">
        <f t="shared" si="466"/>
        <v>61.124999999999993</v>
      </c>
    </row>
    <row r="5929" spans="1:17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 t="shared" si="463"/>
        <v>LOW</v>
      </c>
      <c r="J5929" s="2" t="str">
        <f t="shared" si="464"/>
        <v>LOW</v>
      </c>
      <c r="K5929" s="2">
        <v>0.32</v>
      </c>
      <c r="L5929" s="2">
        <v>3</v>
      </c>
      <c r="M5929" s="2" t="s">
        <v>23</v>
      </c>
      <c r="N5929" s="2">
        <v>830.27</v>
      </c>
      <c r="O5929" s="3" t="str">
        <f t="shared" si="465"/>
        <v>LOW</v>
      </c>
      <c r="P5929" t="str">
        <f t="shared" si="467"/>
        <v>HIGH IMPACT</v>
      </c>
      <c r="Q5929" s="5">
        <f t="shared" si="466"/>
        <v>2594.59375</v>
      </c>
    </row>
    <row r="5930" spans="1:17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 t="shared" si="463"/>
        <v>LOW</v>
      </c>
      <c r="J5930" s="2" t="str">
        <f t="shared" si="464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s="3" t="str">
        <f t="shared" si="465"/>
        <v>LOW</v>
      </c>
      <c r="P5930" t="str">
        <f t="shared" si="467"/>
        <v>NORMAL</v>
      </c>
      <c r="Q5930" s="5">
        <f t="shared" si="466"/>
        <v>290.75</v>
      </c>
    </row>
    <row r="5931" spans="1:17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 t="shared" si="463"/>
        <v>LOW</v>
      </c>
      <c r="J5931" s="2" t="str">
        <f t="shared" si="464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s="3" t="str">
        <f t="shared" si="465"/>
        <v>LOW</v>
      </c>
      <c r="P5931" t="str">
        <f t="shared" si="467"/>
        <v>HIGH IMPACT</v>
      </c>
      <c r="Q5931" s="5">
        <f t="shared" si="466"/>
        <v>1750.4468085106384</v>
      </c>
    </row>
    <row r="5932" spans="1:17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 t="shared" si="463"/>
        <v>LOW</v>
      </c>
      <c r="J5932" s="2" t="str">
        <f t="shared" si="464"/>
        <v>LOW</v>
      </c>
      <c r="K5932" s="2">
        <v>0.13</v>
      </c>
      <c r="L5932" s="2">
        <v>8</v>
      </c>
      <c r="M5932" s="2" t="s">
        <v>23</v>
      </c>
      <c r="N5932" s="2">
        <v>366.61</v>
      </c>
      <c r="O5932" s="3" t="str">
        <f t="shared" si="465"/>
        <v>LOW</v>
      </c>
      <c r="P5932" t="str">
        <f t="shared" si="467"/>
        <v>NORMAL</v>
      </c>
      <c r="Q5932" s="5">
        <f t="shared" si="466"/>
        <v>2820.0769230769229</v>
      </c>
    </row>
    <row r="5933" spans="1:17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 t="shared" si="463"/>
        <v>HIGH</v>
      </c>
      <c r="J5933" s="2" t="str">
        <f t="shared" si="464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s="3" t="str">
        <f t="shared" si="465"/>
        <v>HIGH</v>
      </c>
      <c r="P5933" t="str">
        <f t="shared" si="467"/>
        <v>HIGH IMPACT</v>
      </c>
      <c r="Q5933" s="5">
        <f t="shared" si="466"/>
        <v>1293.4772727272727</v>
      </c>
    </row>
    <row r="5934" spans="1:17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 t="shared" si="463"/>
        <v>HIGH</v>
      </c>
      <c r="J5934" s="2" t="str">
        <f t="shared" si="464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s="3" t="str">
        <f t="shared" si="465"/>
        <v>LOW</v>
      </c>
      <c r="P5934" t="str">
        <f t="shared" si="467"/>
        <v>HIGH IMPACT</v>
      </c>
      <c r="Q5934" s="5">
        <f t="shared" si="466"/>
        <v>627.15625</v>
      </c>
    </row>
    <row r="5935" spans="1:17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 t="shared" si="463"/>
        <v>LOW</v>
      </c>
      <c r="J5935" s="2" t="str">
        <f t="shared" si="464"/>
        <v>LOW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3" t="str">
        <f t="shared" si="465"/>
        <v>LOW</v>
      </c>
      <c r="P5935" t="str">
        <f t="shared" si="467"/>
        <v>HIGH IMPACT</v>
      </c>
      <c r="Q5935" s="5">
        <f t="shared" si="466"/>
        <v>2041.3870967741937</v>
      </c>
    </row>
    <row r="5936" spans="1:17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 t="shared" si="463"/>
        <v>LOW</v>
      </c>
      <c r="J5936" s="2" t="str">
        <f t="shared" si="464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s="3" t="str">
        <f t="shared" si="465"/>
        <v>LOW</v>
      </c>
      <c r="P5936" t="str">
        <f t="shared" si="467"/>
        <v>HIGH IMPACT</v>
      </c>
      <c r="Q5936" s="5">
        <f t="shared" si="466"/>
        <v>32.904761904761905</v>
      </c>
    </row>
    <row r="5937" spans="1:17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 t="shared" si="463"/>
        <v>LOW</v>
      </c>
      <c r="J5937" s="2" t="str">
        <f t="shared" si="464"/>
        <v>LOW</v>
      </c>
      <c r="K5937" s="2">
        <v>0.25</v>
      </c>
      <c r="L5937" s="2">
        <v>9</v>
      </c>
      <c r="M5937" s="2" t="s">
        <v>23</v>
      </c>
      <c r="N5937" s="2">
        <v>496.86</v>
      </c>
      <c r="O5937" s="3" t="str">
        <f t="shared" si="465"/>
        <v>LOW</v>
      </c>
      <c r="P5937" t="str">
        <f t="shared" si="467"/>
        <v>HIGH IMPACT</v>
      </c>
      <c r="Q5937" s="5">
        <f t="shared" si="466"/>
        <v>1987.44</v>
      </c>
    </row>
    <row r="5938" spans="1:17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 t="shared" si="463"/>
        <v>LOW</v>
      </c>
      <c r="J5938" s="2" t="str">
        <f t="shared" si="464"/>
        <v>LOW</v>
      </c>
      <c r="K5938" s="2">
        <v>0.43</v>
      </c>
      <c r="L5938" s="2">
        <v>5</v>
      </c>
      <c r="M5938" s="2" t="s">
        <v>28</v>
      </c>
      <c r="N5938" s="2">
        <v>728.04</v>
      </c>
      <c r="O5938" s="3" t="str">
        <f t="shared" si="465"/>
        <v>LOW</v>
      </c>
      <c r="P5938" t="str">
        <f t="shared" si="467"/>
        <v>HIGH IMPACT</v>
      </c>
      <c r="Q5938" s="5">
        <f t="shared" si="466"/>
        <v>1693.1162790697674</v>
      </c>
    </row>
    <row r="5939" spans="1:17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 t="shared" si="463"/>
        <v>LOW</v>
      </c>
      <c r="J5939" s="2" t="str">
        <f t="shared" si="464"/>
        <v>LOW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3" t="str">
        <f t="shared" si="465"/>
        <v>LOW</v>
      </c>
      <c r="P5939" t="str">
        <f t="shared" si="467"/>
        <v>HIGH IMPACT</v>
      </c>
      <c r="Q5939" s="5">
        <f t="shared" si="466"/>
        <v>4143.7857142857138</v>
      </c>
    </row>
    <row r="5940" spans="1:17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 t="shared" si="463"/>
        <v>LOW</v>
      </c>
      <c r="J5940" s="2" t="str">
        <f t="shared" si="464"/>
        <v>LOW</v>
      </c>
      <c r="K5940" s="2">
        <v>0.49</v>
      </c>
      <c r="L5940" s="2">
        <v>7</v>
      </c>
      <c r="M5940" s="2" t="s">
        <v>28</v>
      </c>
      <c r="N5940" s="2">
        <v>781.52</v>
      </c>
      <c r="O5940" s="3" t="str">
        <f t="shared" si="465"/>
        <v>LOW</v>
      </c>
      <c r="P5940" t="str">
        <f t="shared" si="467"/>
        <v>HIGH IMPACT</v>
      </c>
      <c r="Q5940" s="5">
        <f t="shared" si="466"/>
        <v>1594.9387755102041</v>
      </c>
    </row>
    <row r="5941" spans="1:17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 t="shared" si="463"/>
        <v>LOW</v>
      </c>
      <c r="J5941" s="2" t="str">
        <f t="shared" si="464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s="3" t="str">
        <f t="shared" si="465"/>
        <v>LOW</v>
      </c>
      <c r="P5941" t="str">
        <f t="shared" si="467"/>
        <v>HIGH IMPACT</v>
      </c>
      <c r="Q5941" s="5">
        <f t="shared" si="466"/>
        <v>1577.6363636363635</v>
      </c>
    </row>
    <row r="5942" spans="1:17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 t="shared" si="463"/>
        <v>MEDIUM</v>
      </c>
      <c r="J5942" s="2" t="str">
        <f t="shared" si="464"/>
        <v>LOW</v>
      </c>
      <c r="K5942" s="2">
        <v>0.19</v>
      </c>
      <c r="L5942" s="2">
        <v>8</v>
      </c>
      <c r="M5942" s="2" t="s">
        <v>28</v>
      </c>
      <c r="N5942" s="2">
        <v>34.6</v>
      </c>
      <c r="O5942" s="3" t="str">
        <f t="shared" si="465"/>
        <v>LOW</v>
      </c>
      <c r="P5942" t="str">
        <f t="shared" si="467"/>
        <v>HIGH IMPACT</v>
      </c>
      <c r="Q5942" s="5">
        <f t="shared" si="466"/>
        <v>182.10526315789474</v>
      </c>
    </row>
    <row r="5943" spans="1:17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 t="shared" si="463"/>
        <v>LOW</v>
      </c>
      <c r="J5943" s="2" t="str">
        <f t="shared" si="464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s="3" t="str">
        <f t="shared" si="465"/>
        <v>LOW</v>
      </c>
      <c r="P5943" t="str">
        <f t="shared" si="467"/>
        <v>HIGH IMPACT</v>
      </c>
      <c r="Q5943" s="5">
        <f t="shared" si="466"/>
        <v>237.84210526315789</v>
      </c>
    </row>
    <row r="5944" spans="1:17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 t="shared" si="463"/>
        <v>LOW</v>
      </c>
      <c r="J5944" s="2" t="str">
        <f t="shared" si="464"/>
        <v>LOW</v>
      </c>
      <c r="K5944" s="2">
        <v>0.25</v>
      </c>
      <c r="L5944" s="2">
        <v>5</v>
      </c>
      <c r="M5944" s="2" t="s">
        <v>23</v>
      </c>
      <c r="N5944" s="2">
        <v>719.61</v>
      </c>
      <c r="O5944" s="3" t="str">
        <f t="shared" si="465"/>
        <v>LOW</v>
      </c>
      <c r="P5944" t="str">
        <f t="shared" si="467"/>
        <v>HIGH IMPACT</v>
      </c>
      <c r="Q5944" s="5">
        <f t="shared" si="466"/>
        <v>2878.44</v>
      </c>
    </row>
    <row r="5945" spans="1:17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 t="shared" si="463"/>
        <v>LOW</v>
      </c>
      <c r="J5945" s="2" t="str">
        <f t="shared" si="464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3" t="str">
        <f t="shared" si="465"/>
        <v>LOW</v>
      </c>
      <c r="P5945" t="str">
        <f t="shared" si="467"/>
        <v>HIGH IMPACT</v>
      </c>
      <c r="Q5945" s="5">
        <f t="shared" si="466"/>
        <v>90.95</v>
      </c>
    </row>
    <row r="5946" spans="1:17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 t="shared" si="463"/>
        <v>LOW</v>
      </c>
      <c r="J5946" s="2" t="str">
        <f t="shared" si="464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s="3" t="str">
        <f t="shared" si="465"/>
        <v>LOW</v>
      </c>
      <c r="P5946" t="str">
        <f t="shared" si="467"/>
        <v>HIGH IMPACT</v>
      </c>
      <c r="Q5946" s="5">
        <f t="shared" si="466"/>
        <v>2653.5714285714289</v>
      </c>
    </row>
    <row r="5947" spans="1:17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 t="shared" si="463"/>
        <v>MEDIUM</v>
      </c>
      <c r="J5947" s="2" t="str">
        <f t="shared" si="464"/>
        <v>LOW</v>
      </c>
      <c r="K5947" s="2">
        <v>0.31</v>
      </c>
      <c r="L5947" s="2">
        <v>3</v>
      </c>
      <c r="M5947" s="2" t="s">
        <v>28</v>
      </c>
      <c r="N5947" s="2">
        <v>726.44</v>
      </c>
      <c r="O5947" s="3" t="str">
        <f t="shared" si="465"/>
        <v>HIGH</v>
      </c>
      <c r="P5947" t="str">
        <f t="shared" si="467"/>
        <v>HIGH IMPACT</v>
      </c>
      <c r="Q5947" s="5">
        <f t="shared" si="466"/>
        <v>2343.3548387096776</v>
      </c>
    </row>
    <row r="5948" spans="1:17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 t="shared" si="463"/>
        <v>LOW</v>
      </c>
      <c r="J5948" s="2" t="str">
        <f t="shared" si="464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s="3" t="str">
        <f t="shared" si="465"/>
        <v>LOW</v>
      </c>
      <c r="P5948" t="str">
        <f t="shared" si="467"/>
        <v>HIGH IMPACT</v>
      </c>
      <c r="Q5948" s="5">
        <f t="shared" si="466"/>
        <v>75.88636363636364</v>
      </c>
    </row>
    <row r="5949" spans="1:17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 t="shared" si="463"/>
        <v>LOW</v>
      </c>
      <c r="J5949" s="2" t="str">
        <f t="shared" si="464"/>
        <v>LOW</v>
      </c>
      <c r="K5949" s="2">
        <v>0.2</v>
      </c>
      <c r="L5949" s="2">
        <v>9</v>
      </c>
      <c r="M5949" s="2" t="s">
        <v>17</v>
      </c>
      <c r="N5949" s="2">
        <v>173.36</v>
      </c>
      <c r="O5949" s="3" t="str">
        <f t="shared" si="465"/>
        <v>LOW</v>
      </c>
      <c r="P5949" t="str">
        <f t="shared" si="467"/>
        <v>NORMAL</v>
      </c>
      <c r="Q5949" s="5">
        <f t="shared" si="466"/>
        <v>866.80000000000007</v>
      </c>
    </row>
    <row r="5950" spans="1:17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 t="shared" si="463"/>
        <v>LOW</v>
      </c>
      <c r="J5950" s="2" t="str">
        <f t="shared" si="464"/>
        <v>LOW</v>
      </c>
      <c r="K5950" s="2">
        <v>0.03</v>
      </c>
      <c r="L5950" s="2">
        <v>5</v>
      </c>
      <c r="M5950" s="2" t="s">
        <v>28</v>
      </c>
      <c r="N5950" s="2">
        <v>576.48</v>
      </c>
      <c r="O5950" s="3" t="str">
        <f t="shared" si="465"/>
        <v>LOW</v>
      </c>
      <c r="P5950" t="str">
        <f t="shared" si="467"/>
        <v>NORMAL</v>
      </c>
      <c r="Q5950" s="5">
        <f t="shared" si="466"/>
        <v>19216</v>
      </c>
    </row>
    <row r="5951" spans="1:17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 t="shared" si="463"/>
        <v>LOW</v>
      </c>
      <c r="J5951" s="2" t="str">
        <f t="shared" si="464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s="3" t="str">
        <f t="shared" si="465"/>
        <v>LOW</v>
      </c>
      <c r="P5951" t="str">
        <f t="shared" si="467"/>
        <v>HIGH IMPACT</v>
      </c>
      <c r="Q5951" s="5">
        <f t="shared" si="466"/>
        <v>220.96969696969697</v>
      </c>
    </row>
    <row r="5952" spans="1:17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 t="shared" si="463"/>
        <v>LOW</v>
      </c>
      <c r="J5952" s="2" t="str">
        <f t="shared" si="464"/>
        <v>LOW</v>
      </c>
      <c r="K5952" s="2">
        <v>0.38</v>
      </c>
      <c r="L5952" s="2">
        <v>4</v>
      </c>
      <c r="M5952" s="2" t="s">
        <v>17</v>
      </c>
      <c r="N5952" s="2">
        <v>711.06</v>
      </c>
      <c r="O5952" s="3" t="str">
        <f t="shared" si="465"/>
        <v>LOW</v>
      </c>
      <c r="P5952" t="str">
        <f t="shared" si="467"/>
        <v>HIGH IMPACT</v>
      </c>
      <c r="Q5952" s="5">
        <f t="shared" si="466"/>
        <v>1871.2105263157894</v>
      </c>
    </row>
    <row r="5953" spans="1:17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 t="shared" si="463"/>
        <v>LOW</v>
      </c>
      <c r="J5953" s="2" t="str">
        <f t="shared" si="464"/>
        <v>LOW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3" t="str">
        <f t="shared" si="465"/>
        <v>LOW</v>
      </c>
      <c r="P5953" t="str">
        <f t="shared" si="467"/>
        <v>NORMAL</v>
      </c>
      <c r="Q5953" s="5">
        <f t="shared" si="466"/>
        <v>25639.749999999996</v>
      </c>
    </row>
    <row r="5954" spans="1:17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 t="shared" si="463"/>
        <v>LOW</v>
      </c>
      <c r="J5954" s="2" t="str">
        <f t="shared" si="464"/>
        <v>LOW</v>
      </c>
      <c r="K5954" s="2">
        <v>0.39</v>
      </c>
      <c r="L5954" s="2">
        <v>4</v>
      </c>
      <c r="M5954" s="2" t="s">
        <v>17</v>
      </c>
      <c r="N5954" s="2">
        <v>704.21</v>
      </c>
      <c r="O5954" s="3" t="str">
        <f t="shared" si="465"/>
        <v>LOW</v>
      </c>
      <c r="P5954" t="str">
        <f t="shared" si="467"/>
        <v>HIGH IMPACT</v>
      </c>
      <c r="Q5954" s="5">
        <f t="shared" si="466"/>
        <v>1805.6666666666667</v>
      </c>
    </row>
    <row r="5955" spans="1:17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 t="shared" ref="I5955:I6018" si="468">IF(H5955&gt;10000,"HIGH",IF(H5955&gt;5000,"MEDIUM","LOW"))</f>
        <v>LOW</v>
      </c>
      <c r="J5955" s="2" t="str">
        <f t="shared" ref="J5955:J6018" si="469">IF(H5955&gt;10000,"HIGH","LOW")</f>
        <v>LOW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3" t="str">
        <f t="shared" ref="O5955:O6018" si="470">IF(AND(H5955&gt;5000,N5955&gt;500),"HIGH","LOW")</f>
        <v>LOW</v>
      </c>
      <c r="P5955" t="str">
        <f t="shared" si="467"/>
        <v>HIGH IMPACT</v>
      </c>
      <c r="Q5955" s="5">
        <f t="shared" ref="Q5955:Q6018" si="471">IFERROR(N5955/K5955,"cant divide")</f>
        <v>858.28124999999989</v>
      </c>
    </row>
    <row r="5956" spans="1:17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 t="shared" si="468"/>
        <v>LOW</v>
      </c>
      <c r="J5956" s="2" t="str">
        <f t="shared" si="469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s="3" t="str">
        <f t="shared" si="470"/>
        <v>LOW</v>
      </c>
      <c r="P5956" t="str">
        <f t="shared" si="467"/>
        <v>NORMAL</v>
      </c>
      <c r="Q5956" s="5">
        <f t="shared" si="471"/>
        <v>11499.666666666668</v>
      </c>
    </row>
    <row r="5957" spans="1:17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 t="shared" si="468"/>
        <v>LOW</v>
      </c>
      <c r="J5957" s="2" t="str">
        <f t="shared" si="469"/>
        <v>LOW</v>
      </c>
      <c r="K5957" s="2">
        <v>0.27</v>
      </c>
      <c r="L5957" s="2">
        <v>3</v>
      </c>
      <c r="M5957" s="2" t="s">
        <v>23</v>
      </c>
      <c r="N5957" s="2">
        <v>278.01</v>
      </c>
      <c r="O5957" s="3" t="str">
        <f t="shared" si="470"/>
        <v>LOW</v>
      </c>
      <c r="P5957" t="str">
        <f t="shared" si="467"/>
        <v>HIGH IMPACT</v>
      </c>
      <c r="Q5957" s="5">
        <f t="shared" si="471"/>
        <v>1029.6666666666665</v>
      </c>
    </row>
    <row r="5958" spans="1:17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 t="shared" si="468"/>
        <v>MEDIUM</v>
      </c>
      <c r="J5958" s="2" t="str">
        <f t="shared" si="469"/>
        <v>LOW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3" t="str">
        <f t="shared" si="470"/>
        <v>LOW</v>
      </c>
      <c r="P5958" t="str">
        <f t="shared" si="467"/>
        <v>HIGH IMPACT</v>
      </c>
      <c r="Q5958" s="5">
        <f t="shared" si="471"/>
        <v>6551.7999999999993</v>
      </c>
    </row>
    <row r="5959" spans="1:17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 t="shared" si="468"/>
        <v>LOW</v>
      </c>
      <c r="J5959" s="2" t="str">
        <f t="shared" si="469"/>
        <v>LOW</v>
      </c>
      <c r="K5959" s="2">
        <v>0.16</v>
      </c>
      <c r="L5959" s="2">
        <v>8</v>
      </c>
      <c r="M5959" s="2" t="s">
        <v>17</v>
      </c>
      <c r="N5959" s="2">
        <v>452.02</v>
      </c>
      <c r="O5959" s="3" t="str">
        <f t="shared" si="470"/>
        <v>LOW</v>
      </c>
      <c r="P5959" t="str">
        <f t="shared" si="467"/>
        <v>NORMAL</v>
      </c>
      <c r="Q5959" s="5">
        <f t="shared" si="471"/>
        <v>2825.125</v>
      </c>
    </row>
    <row r="5960" spans="1:17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 t="shared" si="468"/>
        <v>LOW</v>
      </c>
      <c r="J5960" s="2" t="str">
        <f t="shared" si="469"/>
        <v>LOW</v>
      </c>
      <c r="K5960" s="2">
        <v>0.4</v>
      </c>
      <c r="L5960" s="2">
        <v>1</v>
      </c>
      <c r="M5960" s="2" t="s">
        <v>28</v>
      </c>
      <c r="N5960" s="2">
        <v>133.43</v>
      </c>
      <c r="O5960" s="3" t="str">
        <f t="shared" si="470"/>
        <v>LOW</v>
      </c>
      <c r="P5960" t="str">
        <f t="shared" ref="P5960:P6023" si="472">IF(OR(H5960&gt;5000,K5960&gt;0.2),"HIGH IMPACT","NORMAL")</f>
        <v>HIGH IMPACT</v>
      </c>
      <c r="Q5960" s="5">
        <f t="shared" si="471"/>
        <v>333.57499999999999</v>
      </c>
    </row>
    <row r="5961" spans="1:17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 t="shared" si="468"/>
        <v>LOW</v>
      </c>
      <c r="J5961" s="2" t="str">
        <f t="shared" si="469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s="3" t="str">
        <f t="shared" si="470"/>
        <v>LOW</v>
      </c>
      <c r="P5961" t="str">
        <f t="shared" si="472"/>
        <v>NORMAL</v>
      </c>
      <c r="Q5961" s="5">
        <f t="shared" si="471"/>
        <v>2824.8</v>
      </c>
    </row>
    <row r="5962" spans="1:17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 t="shared" si="468"/>
        <v>LOW</v>
      </c>
      <c r="J5962" s="2" t="str">
        <f t="shared" si="469"/>
        <v>LOW</v>
      </c>
      <c r="K5962" s="2">
        <v>0.23</v>
      </c>
      <c r="L5962" s="2">
        <v>2</v>
      </c>
      <c r="M5962" s="2" t="s">
        <v>17</v>
      </c>
      <c r="N5962" s="2">
        <v>384.14</v>
      </c>
      <c r="O5962" s="3" t="str">
        <f t="shared" si="470"/>
        <v>LOW</v>
      </c>
      <c r="P5962" t="str">
        <f t="shared" si="472"/>
        <v>HIGH IMPACT</v>
      </c>
      <c r="Q5962" s="5">
        <f t="shared" si="471"/>
        <v>1670.173913043478</v>
      </c>
    </row>
    <row r="5963" spans="1:17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 t="shared" si="468"/>
        <v>LOW</v>
      </c>
      <c r="J5963" s="2" t="str">
        <f t="shared" si="469"/>
        <v>LOW</v>
      </c>
      <c r="K5963" s="2">
        <v>0.3</v>
      </c>
      <c r="L5963" s="2">
        <v>3</v>
      </c>
      <c r="M5963" s="2" t="s">
        <v>17</v>
      </c>
      <c r="N5963" s="2">
        <v>1051.42</v>
      </c>
      <c r="O5963" s="3" t="str">
        <f t="shared" si="470"/>
        <v>LOW</v>
      </c>
      <c r="P5963" t="str">
        <f t="shared" si="472"/>
        <v>HIGH IMPACT</v>
      </c>
      <c r="Q5963" s="5">
        <f t="shared" si="471"/>
        <v>3504.7333333333336</v>
      </c>
    </row>
    <row r="5964" spans="1:17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 t="shared" si="468"/>
        <v>LOW</v>
      </c>
      <c r="J5964" s="2" t="str">
        <f t="shared" si="469"/>
        <v>LOW</v>
      </c>
      <c r="K5964" s="2">
        <v>0.47</v>
      </c>
      <c r="L5964" s="2">
        <v>9</v>
      </c>
      <c r="M5964" s="2" t="s">
        <v>17</v>
      </c>
      <c r="N5964" s="2">
        <v>174.91</v>
      </c>
      <c r="O5964" s="3" t="str">
        <f t="shared" si="470"/>
        <v>LOW</v>
      </c>
      <c r="P5964" t="str">
        <f t="shared" si="472"/>
        <v>HIGH IMPACT</v>
      </c>
      <c r="Q5964" s="5">
        <f t="shared" si="471"/>
        <v>372.14893617021278</v>
      </c>
    </row>
    <row r="5965" spans="1:17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 t="shared" si="468"/>
        <v>LOW</v>
      </c>
      <c r="J5965" s="2" t="str">
        <f t="shared" si="469"/>
        <v>LOW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3" t="str">
        <f t="shared" si="470"/>
        <v>LOW</v>
      </c>
      <c r="P5965" t="str">
        <f t="shared" si="472"/>
        <v>HIGH IMPACT</v>
      </c>
      <c r="Q5965" s="5">
        <f t="shared" si="471"/>
        <v>1455.9189189189192</v>
      </c>
    </row>
    <row r="5966" spans="1:17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 t="shared" si="468"/>
        <v>HIGH</v>
      </c>
      <c r="J5966" s="2" t="str">
        <f t="shared" si="469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3" t="str">
        <f t="shared" si="470"/>
        <v>LOW</v>
      </c>
      <c r="P5966" t="str">
        <f t="shared" si="472"/>
        <v>HIGH IMPACT</v>
      </c>
      <c r="Q5966" s="5">
        <f t="shared" si="471"/>
        <v>2354.8571428571427</v>
      </c>
    </row>
    <row r="5967" spans="1:17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 t="shared" si="468"/>
        <v>LOW</v>
      </c>
      <c r="J5967" s="2" t="str">
        <f t="shared" si="469"/>
        <v>LOW</v>
      </c>
      <c r="K5967" s="2">
        <v>0.48</v>
      </c>
      <c r="L5967" s="2">
        <v>7</v>
      </c>
      <c r="M5967" s="2" t="s">
        <v>23</v>
      </c>
      <c r="N5967" s="2">
        <v>231.01</v>
      </c>
      <c r="O5967" s="3" t="str">
        <f t="shared" si="470"/>
        <v>LOW</v>
      </c>
      <c r="P5967" t="str">
        <f t="shared" si="472"/>
        <v>HIGH IMPACT</v>
      </c>
      <c r="Q5967" s="5">
        <f t="shared" si="471"/>
        <v>481.27083333333331</v>
      </c>
    </row>
    <row r="5968" spans="1:17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 t="shared" si="468"/>
        <v>LOW</v>
      </c>
      <c r="J5968" s="2" t="str">
        <f t="shared" si="469"/>
        <v>LOW</v>
      </c>
      <c r="K5968" s="2">
        <v>0.24</v>
      </c>
      <c r="L5968" s="2">
        <v>5</v>
      </c>
      <c r="M5968" s="2" t="s">
        <v>17</v>
      </c>
      <c r="N5968" s="2">
        <v>398.5</v>
      </c>
      <c r="O5968" s="3" t="str">
        <f t="shared" si="470"/>
        <v>LOW</v>
      </c>
      <c r="P5968" t="str">
        <f t="shared" si="472"/>
        <v>HIGH IMPACT</v>
      </c>
      <c r="Q5968" s="5">
        <f t="shared" si="471"/>
        <v>1660.4166666666667</v>
      </c>
    </row>
    <row r="5969" spans="1:17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 t="shared" si="468"/>
        <v>LOW</v>
      </c>
      <c r="J5969" s="2" t="str">
        <f t="shared" si="469"/>
        <v>LOW</v>
      </c>
      <c r="K5969" s="2">
        <v>0.18</v>
      </c>
      <c r="L5969" s="2">
        <v>7</v>
      </c>
      <c r="M5969" s="2" t="s">
        <v>28</v>
      </c>
      <c r="N5969" s="2">
        <v>1407.81</v>
      </c>
      <c r="O5969" s="3" t="str">
        <f t="shared" si="470"/>
        <v>LOW</v>
      </c>
      <c r="P5969" t="str">
        <f t="shared" si="472"/>
        <v>NORMAL</v>
      </c>
      <c r="Q5969" s="5">
        <f t="shared" si="471"/>
        <v>7821.166666666667</v>
      </c>
    </row>
    <row r="5970" spans="1:17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 t="shared" si="468"/>
        <v>LOW</v>
      </c>
      <c r="J5970" s="2" t="str">
        <f t="shared" si="469"/>
        <v>LOW</v>
      </c>
      <c r="K5970" s="2">
        <v>0.06</v>
      </c>
      <c r="L5970" s="2">
        <v>6</v>
      </c>
      <c r="M5970" s="2" t="s">
        <v>28</v>
      </c>
      <c r="N5970" s="2">
        <v>513.39</v>
      </c>
      <c r="O5970" s="3" t="str">
        <f t="shared" si="470"/>
        <v>LOW</v>
      </c>
      <c r="P5970" t="str">
        <f t="shared" si="472"/>
        <v>NORMAL</v>
      </c>
      <c r="Q5970" s="5">
        <f t="shared" si="471"/>
        <v>8556.5</v>
      </c>
    </row>
    <row r="5971" spans="1:17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 t="shared" si="468"/>
        <v>LOW</v>
      </c>
      <c r="J5971" s="2" t="str">
        <f t="shared" si="469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s="3" t="str">
        <f t="shared" si="470"/>
        <v>LOW</v>
      </c>
      <c r="P5971" t="str">
        <f t="shared" si="472"/>
        <v>HIGH IMPACT</v>
      </c>
      <c r="Q5971" s="5">
        <f t="shared" si="471"/>
        <v>53.829787234042556</v>
      </c>
    </row>
    <row r="5972" spans="1:17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 t="shared" si="468"/>
        <v>MEDIUM</v>
      </c>
      <c r="J5972" s="2" t="str">
        <f t="shared" si="469"/>
        <v>LOW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3" t="str">
        <f t="shared" si="470"/>
        <v>HIGH</v>
      </c>
      <c r="P5972" t="str">
        <f t="shared" si="472"/>
        <v>HIGH IMPACT</v>
      </c>
      <c r="Q5972" s="5">
        <f t="shared" si="471"/>
        <v>3239.7586206896553</v>
      </c>
    </row>
    <row r="5973" spans="1:17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 t="shared" si="468"/>
        <v>LOW</v>
      </c>
      <c r="J5973" s="2" t="str">
        <f t="shared" si="469"/>
        <v>LOW</v>
      </c>
      <c r="K5973" s="2">
        <v>0.49</v>
      </c>
      <c r="L5973" s="2">
        <v>2</v>
      </c>
      <c r="M5973" s="2" t="s">
        <v>23</v>
      </c>
      <c r="N5973" s="2">
        <v>272.82</v>
      </c>
      <c r="O5973" s="3" t="str">
        <f t="shared" si="470"/>
        <v>LOW</v>
      </c>
      <c r="P5973" t="str">
        <f t="shared" si="472"/>
        <v>HIGH IMPACT</v>
      </c>
      <c r="Q5973" s="5">
        <f t="shared" si="471"/>
        <v>556.77551020408168</v>
      </c>
    </row>
    <row r="5974" spans="1:17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 t="shared" si="468"/>
        <v>LOW</v>
      </c>
      <c r="J5974" s="2" t="str">
        <f t="shared" si="469"/>
        <v>LOW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3" t="str">
        <f t="shared" si="470"/>
        <v>LOW</v>
      </c>
      <c r="P5974" t="str">
        <f t="shared" si="472"/>
        <v>NORMAL</v>
      </c>
      <c r="Q5974" s="5">
        <f t="shared" si="471"/>
        <v>11862.777777777779</v>
      </c>
    </row>
    <row r="5975" spans="1:17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 t="shared" si="468"/>
        <v>LOW</v>
      </c>
      <c r="J5975" s="2" t="str">
        <f t="shared" si="469"/>
        <v>LOW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3" t="str">
        <f t="shared" si="470"/>
        <v>LOW</v>
      </c>
      <c r="P5975" t="str">
        <f t="shared" si="472"/>
        <v>HIGH IMPACT</v>
      </c>
      <c r="Q5975" s="5">
        <f t="shared" si="471"/>
        <v>2195.0740740740739</v>
      </c>
    </row>
    <row r="5976" spans="1:17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 t="shared" si="468"/>
        <v>LOW</v>
      </c>
      <c r="J5976" s="2" t="str">
        <f t="shared" si="469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s="3" t="str">
        <f t="shared" si="470"/>
        <v>LOW</v>
      </c>
      <c r="P5976" t="str">
        <f t="shared" si="472"/>
        <v>NORMAL</v>
      </c>
      <c r="Q5976" s="5">
        <f t="shared" si="471"/>
        <v>20225.8</v>
      </c>
    </row>
    <row r="5977" spans="1:17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 t="shared" si="468"/>
        <v>LOW</v>
      </c>
      <c r="J5977" s="2" t="str">
        <f t="shared" si="469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s="3" t="str">
        <f t="shared" si="470"/>
        <v>LOW</v>
      </c>
      <c r="P5977" t="str">
        <f t="shared" si="472"/>
        <v>HIGH IMPACT</v>
      </c>
      <c r="Q5977" s="5">
        <f t="shared" si="471"/>
        <v>96.615384615384613</v>
      </c>
    </row>
    <row r="5978" spans="1:17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 t="shared" si="468"/>
        <v>LOW</v>
      </c>
      <c r="J5978" s="2" t="str">
        <f t="shared" si="469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3" t="str">
        <f t="shared" si="470"/>
        <v>LOW</v>
      </c>
      <c r="P5978" t="str">
        <f t="shared" si="472"/>
        <v>HIGH IMPACT</v>
      </c>
      <c r="Q5978" s="5">
        <f t="shared" si="471"/>
        <v>86.000000000000014</v>
      </c>
    </row>
    <row r="5979" spans="1:17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 t="shared" si="468"/>
        <v>LOW</v>
      </c>
      <c r="J5979" s="2" t="str">
        <f t="shared" si="469"/>
        <v>LOW</v>
      </c>
      <c r="K5979" s="2">
        <v>0.05</v>
      </c>
      <c r="L5979" s="2">
        <v>5</v>
      </c>
      <c r="M5979" s="2" t="s">
        <v>23</v>
      </c>
      <c r="N5979" s="2">
        <v>238.2</v>
      </c>
      <c r="O5979" s="3" t="str">
        <f t="shared" si="470"/>
        <v>LOW</v>
      </c>
      <c r="P5979" t="str">
        <f t="shared" si="472"/>
        <v>NORMAL</v>
      </c>
      <c r="Q5979" s="5">
        <f t="shared" si="471"/>
        <v>4763.9999999999991</v>
      </c>
    </row>
    <row r="5980" spans="1:17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 t="shared" si="468"/>
        <v>MEDIUM</v>
      </c>
      <c r="J5980" s="2" t="str">
        <f t="shared" si="469"/>
        <v>LOW</v>
      </c>
      <c r="K5980" s="2">
        <v>0.13</v>
      </c>
      <c r="L5980" s="2">
        <v>9</v>
      </c>
      <c r="M5980" s="2" t="s">
        <v>23</v>
      </c>
      <c r="N5980" s="2">
        <v>502.26</v>
      </c>
      <c r="O5980" s="3" t="str">
        <f t="shared" si="470"/>
        <v>HIGH</v>
      </c>
      <c r="P5980" t="str">
        <f t="shared" si="472"/>
        <v>HIGH IMPACT</v>
      </c>
      <c r="Q5980" s="5">
        <f t="shared" si="471"/>
        <v>3863.5384615384614</v>
      </c>
    </row>
    <row r="5981" spans="1:17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 t="shared" si="468"/>
        <v>LOW</v>
      </c>
      <c r="J5981" s="2" t="str">
        <f t="shared" si="469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3" t="str">
        <f t="shared" si="470"/>
        <v>LOW</v>
      </c>
      <c r="P5981" t="str">
        <f t="shared" si="472"/>
        <v>HIGH IMPACT</v>
      </c>
      <c r="Q5981" s="5">
        <f t="shared" si="471"/>
        <v>443.88235294117641</v>
      </c>
    </row>
    <row r="5982" spans="1:17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 t="shared" si="468"/>
        <v>LOW</v>
      </c>
      <c r="J5982" s="2" t="str">
        <f t="shared" si="469"/>
        <v>LOW</v>
      </c>
      <c r="K5982" s="2">
        <v>0.04</v>
      </c>
      <c r="L5982" s="2">
        <v>7</v>
      </c>
      <c r="M5982" s="2" t="s">
        <v>28</v>
      </c>
      <c r="N5982" s="2">
        <v>265.83</v>
      </c>
      <c r="O5982" s="3" t="str">
        <f t="shared" si="470"/>
        <v>LOW</v>
      </c>
      <c r="P5982" t="str">
        <f t="shared" si="472"/>
        <v>NORMAL</v>
      </c>
      <c r="Q5982" s="5">
        <f t="shared" si="471"/>
        <v>6645.7499999999991</v>
      </c>
    </row>
    <row r="5983" spans="1:17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 t="shared" si="468"/>
        <v>LOW</v>
      </c>
      <c r="J5983" s="2" t="str">
        <f t="shared" si="469"/>
        <v>LOW</v>
      </c>
      <c r="K5983" s="2">
        <v>0.23</v>
      </c>
      <c r="L5983" s="2">
        <v>5</v>
      </c>
      <c r="M5983" s="2" t="s">
        <v>17</v>
      </c>
      <c r="N5983" s="2">
        <v>835.53</v>
      </c>
      <c r="O5983" s="3" t="str">
        <f t="shared" si="470"/>
        <v>LOW</v>
      </c>
      <c r="P5983" t="str">
        <f t="shared" si="472"/>
        <v>HIGH IMPACT</v>
      </c>
      <c r="Q5983" s="5">
        <f t="shared" si="471"/>
        <v>3632.7391304347825</v>
      </c>
    </row>
    <row r="5984" spans="1:17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 t="shared" si="468"/>
        <v>LOW</v>
      </c>
      <c r="J5984" s="2" t="str">
        <f t="shared" si="469"/>
        <v>LOW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3" t="str">
        <f t="shared" si="470"/>
        <v>LOW</v>
      </c>
      <c r="P5984" t="str">
        <f t="shared" si="472"/>
        <v>NORMAL</v>
      </c>
      <c r="Q5984" s="5">
        <f t="shared" si="471"/>
        <v>1662.3529411764705</v>
      </c>
    </row>
    <row r="5985" spans="1:17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 t="shared" si="468"/>
        <v>LOW</v>
      </c>
      <c r="J5985" s="2" t="str">
        <f t="shared" si="469"/>
        <v>LOW</v>
      </c>
      <c r="K5985" s="2">
        <v>0.42</v>
      </c>
      <c r="L5985" s="2">
        <v>2</v>
      </c>
      <c r="M5985" s="2" t="s">
        <v>28</v>
      </c>
      <c r="N5985" s="2">
        <v>900.56</v>
      </c>
      <c r="O5985" s="3" t="str">
        <f t="shared" si="470"/>
        <v>LOW</v>
      </c>
      <c r="P5985" t="str">
        <f t="shared" si="472"/>
        <v>HIGH IMPACT</v>
      </c>
      <c r="Q5985" s="5">
        <f t="shared" si="471"/>
        <v>2144.1904761904761</v>
      </c>
    </row>
    <row r="5986" spans="1:17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 t="shared" si="468"/>
        <v>LOW</v>
      </c>
      <c r="J5986" s="2" t="str">
        <f t="shared" si="469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s="3" t="str">
        <f t="shared" si="470"/>
        <v>LOW</v>
      </c>
      <c r="P5986" t="str">
        <f t="shared" si="472"/>
        <v>NORMAL</v>
      </c>
      <c r="Q5986" s="5">
        <f t="shared" si="471"/>
        <v>29512</v>
      </c>
    </row>
    <row r="5987" spans="1:17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 t="shared" si="468"/>
        <v>LOW</v>
      </c>
      <c r="J5987" s="2" t="str">
        <f t="shared" si="469"/>
        <v>LOW</v>
      </c>
      <c r="K5987" s="2">
        <v>0.43</v>
      </c>
      <c r="L5987" s="2">
        <v>7</v>
      </c>
      <c r="M5987" s="2" t="s">
        <v>23</v>
      </c>
      <c r="N5987" s="2">
        <v>881.86</v>
      </c>
      <c r="O5987" s="3" t="str">
        <f t="shared" si="470"/>
        <v>LOW</v>
      </c>
      <c r="P5987" t="str">
        <f t="shared" si="472"/>
        <v>HIGH IMPACT</v>
      </c>
      <c r="Q5987" s="5">
        <f t="shared" si="471"/>
        <v>2050.8372093023258</v>
      </c>
    </row>
    <row r="5988" spans="1:17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 t="shared" si="468"/>
        <v>LOW</v>
      </c>
      <c r="J5988" s="2" t="str">
        <f t="shared" si="469"/>
        <v>LOW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3" t="str">
        <f t="shared" si="470"/>
        <v>LOW</v>
      </c>
      <c r="P5988" t="str">
        <f t="shared" si="472"/>
        <v>HIGH IMPACT</v>
      </c>
      <c r="Q5988" s="5">
        <f t="shared" si="471"/>
        <v>3624.6571428571433</v>
      </c>
    </row>
    <row r="5989" spans="1:17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 t="shared" si="468"/>
        <v>LOW</v>
      </c>
      <c r="J5989" s="2" t="str">
        <f t="shared" si="469"/>
        <v>LOW</v>
      </c>
      <c r="K5989" s="2">
        <v>0.15</v>
      </c>
      <c r="L5989" s="2">
        <v>4</v>
      </c>
      <c r="M5989" s="2" t="s">
        <v>28</v>
      </c>
      <c r="N5989" s="2">
        <v>303.01</v>
      </c>
      <c r="O5989" s="3" t="str">
        <f t="shared" si="470"/>
        <v>LOW</v>
      </c>
      <c r="P5989" t="str">
        <f t="shared" si="472"/>
        <v>NORMAL</v>
      </c>
      <c r="Q5989" s="5">
        <f t="shared" si="471"/>
        <v>2020.0666666666666</v>
      </c>
    </row>
    <row r="5990" spans="1:17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 t="shared" si="468"/>
        <v>LOW</v>
      </c>
      <c r="J5990" s="2" t="str">
        <f t="shared" si="469"/>
        <v>LOW</v>
      </c>
      <c r="K5990" s="2">
        <v>0.1</v>
      </c>
      <c r="L5990" s="2">
        <v>2</v>
      </c>
      <c r="M5990" s="2" t="s">
        <v>17</v>
      </c>
      <c r="N5990" s="2">
        <v>602.73</v>
      </c>
      <c r="O5990" s="3" t="str">
        <f t="shared" si="470"/>
        <v>LOW</v>
      </c>
      <c r="P5990" t="str">
        <f t="shared" si="472"/>
        <v>NORMAL</v>
      </c>
      <c r="Q5990" s="5">
        <f t="shared" si="471"/>
        <v>6027.3</v>
      </c>
    </row>
    <row r="5991" spans="1:17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 t="shared" si="468"/>
        <v>LOW</v>
      </c>
      <c r="J5991" s="2" t="str">
        <f t="shared" si="469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s="3" t="str">
        <f t="shared" si="470"/>
        <v>LOW</v>
      </c>
      <c r="P5991" t="str">
        <f t="shared" si="472"/>
        <v>HIGH IMPACT</v>
      </c>
      <c r="Q5991" s="5">
        <f t="shared" si="471"/>
        <v>1813.6875000000002</v>
      </c>
    </row>
    <row r="5992" spans="1:17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 t="shared" si="468"/>
        <v>LOW</v>
      </c>
      <c r="J5992" s="2" t="str">
        <f t="shared" si="469"/>
        <v>LOW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3" t="str">
        <f t="shared" si="470"/>
        <v>LOW</v>
      </c>
      <c r="P5992" t="str">
        <f t="shared" si="472"/>
        <v>HIGH IMPACT</v>
      </c>
      <c r="Q5992" s="5">
        <f t="shared" si="471"/>
        <v>1341.6071428571427</v>
      </c>
    </row>
    <row r="5993" spans="1:17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 t="shared" si="468"/>
        <v>LOW</v>
      </c>
      <c r="J5993" s="2" t="str">
        <f t="shared" si="469"/>
        <v>LOW</v>
      </c>
      <c r="K5993" s="2">
        <v>0.17</v>
      </c>
      <c r="L5993" s="2">
        <v>3</v>
      </c>
      <c r="M5993" s="2" t="s">
        <v>17</v>
      </c>
      <c r="N5993" s="2">
        <v>137.81</v>
      </c>
      <c r="O5993" s="3" t="str">
        <f t="shared" si="470"/>
        <v>LOW</v>
      </c>
      <c r="P5993" t="str">
        <f t="shared" si="472"/>
        <v>NORMAL</v>
      </c>
      <c r="Q5993" s="5">
        <f t="shared" si="471"/>
        <v>810.64705882352939</v>
      </c>
    </row>
    <row r="5994" spans="1:17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 t="shared" si="468"/>
        <v>HIGH</v>
      </c>
      <c r="J5994" s="2" t="str">
        <f t="shared" si="469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s="3" t="str">
        <f t="shared" si="470"/>
        <v>LOW</v>
      </c>
      <c r="P5994" t="str">
        <f t="shared" si="472"/>
        <v>HIGH IMPACT</v>
      </c>
      <c r="Q5994" s="5">
        <f t="shared" si="471"/>
        <v>22024.5</v>
      </c>
    </row>
    <row r="5995" spans="1:17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 t="shared" si="468"/>
        <v>MEDIUM</v>
      </c>
      <c r="J5995" s="2" t="str">
        <f t="shared" si="469"/>
        <v>LOW</v>
      </c>
      <c r="K5995" s="2">
        <v>0.08</v>
      </c>
      <c r="L5995" s="2">
        <v>5</v>
      </c>
      <c r="M5995" s="2" t="s">
        <v>28</v>
      </c>
      <c r="N5995" s="2">
        <v>293.27</v>
      </c>
      <c r="O5995" s="3" t="str">
        <f t="shared" si="470"/>
        <v>LOW</v>
      </c>
      <c r="P5995" t="str">
        <f t="shared" si="472"/>
        <v>HIGH IMPACT</v>
      </c>
      <c r="Q5995" s="5">
        <f t="shared" si="471"/>
        <v>3665.8749999999995</v>
      </c>
    </row>
    <row r="5996" spans="1:17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 t="shared" si="468"/>
        <v>LOW</v>
      </c>
      <c r="J5996" s="2" t="str">
        <f t="shared" si="469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s="3" t="str">
        <f t="shared" si="470"/>
        <v>LOW</v>
      </c>
      <c r="P5996" t="str">
        <f t="shared" si="472"/>
        <v>HIGH IMPACT</v>
      </c>
      <c r="Q5996" s="5">
        <f t="shared" si="471"/>
        <v>3004.166666666667</v>
      </c>
    </row>
    <row r="5997" spans="1:17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 t="shared" si="468"/>
        <v>MEDIUM</v>
      </c>
      <c r="J5997" s="2" t="str">
        <f t="shared" si="469"/>
        <v>LOW</v>
      </c>
      <c r="K5997" s="2">
        <v>0.26</v>
      </c>
      <c r="L5997" s="2">
        <v>9</v>
      </c>
      <c r="M5997" s="2" t="s">
        <v>28</v>
      </c>
      <c r="N5997" s="2">
        <v>960.22</v>
      </c>
      <c r="O5997" s="3" t="str">
        <f t="shared" si="470"/>
        <v>HIGH</v>
      </c>
      <c r="P5997" t="str">
        <f t="shared" si="472"/>
        <v>HIGH IMPACT</v>
      </c>
      <c r="Q5997" s="5">
        <f t="shared" si="471"/>
        <v>3693.1538461538462</v>
      </c>
    </row>
    <row r="5998" spans="1:17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 t="shared" si="468"/>
        <v>LOW</v>
      </c>
      <c r="J5998" s="2" t="str">
        <f t="shared" si="469"/>
        <v>LOW</v>
      </c>
      <c r="K5998" s="2">
        <v>0.38</v>
      </c>
      <c r="L5998" s="2">
        <v>8</v>
      </c>
      <c r="M5998" s="2" t="s">
        <v>17</v>
      </c>
      <c r="N5998" s="2">
        <v>345.99</v>
      </c>
      <c r="O5998" s="3" t="str">
        <f t="shared" si="470"/>
        <v>LOW</v>
      </c>
      <c r="P5998" t="str">
        <f t="shared" si="472"/>
        <v>HIGH IMPACT</v>
      </c>
      <c r="Q5998" s="5">
        <f t="shared" si="471"/>
        <v>910.5</v>
      </c>
    </row>
    <row r="5999" spans="1:17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 t="shared" si="468"/>
        <v>LOW</v>
      </c>
      <c r="J5999" s="2" t="str">
        <f t="shared" si="469"/>
        <v>LOW</v>
      </c>
      <c r="K5999" s="2">
        <v>0.42</v>
      </c>
      <c r="L5999" s="2">
        <v>1</v>
      </c>
      <c r="M5999" s="2" t="s">
        <v>17</v>
      </c>
      <c r="N5999" s="2">
        <v>195.4</v>
      </c>
      <c r="O5999" s="3" t="str">
        <f t="shared" si="470"/>
        <v>LOW</v>
      </c>
      <c r="P5999" t="str">
        <f t="shared" si="472"/>
        <v>HIGH IMPACT</v>
      </c>
      <c r="Q5999" s="5">
        <f t="shared" si="471"/>
        <v>465.23809523809524</v>
      </c>
    </row>
    <row r="6000" spans="1:17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 t="shared" si="468"/>
        <v>LOW</v>
      </c>
      <c r="J6000" s="2" t="str">
        <f t="shared" si="469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s="3" t="str">
        <f t="shared" si="470"/>
        <v>LOW</v>
      </c>
      <c r="P6000" t="str">
        <f t="shared" si="472"/>
        <v>NORMAL</v>
      </c>
      <c r="Q6000" s="5">
        <f t="shared" si="471"/>
        <v>126.99999999999999</v>
      </c>
    </row>
    <row r="6001" spans="1:17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 t="shared" si="468"/>
        <v>LOW</v>
      </c>
      <c r="J6001" s="2" t="str">
        <f t="shared" si="469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s="3" t="str">
        <f t="shared" si="470"/>
        <v>LOW</v>
      </c>
      <c r="P6001" t="str">
        <f t="shared" si="472"/>
        <v>NORMAL</v>
      </c>
      <c r="Q6001" s="5">
        <f t="shared" si="471"/>
        <v>13694.2</v>
      </c>
    </row>
    <row r="6002" spans="1:17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 t="shared" si="468"/>
        <v>LOW</v>
      </c>
      <c r="J6002" s="2" t="str">
        <f t="shared" si="469"/>
        <v>LOW</v>
      </c>
      <c r="K6002" s="2">
        <v>0.4</v>
      </c>
      <c r="L6002" s="2">
        <v>7</v>
      </c>
      <c r="M6002" s="2" t="s">
        <v>28</v>
      </c>
      <c r="N6002" s="2">
        <v>304.39</v>
      </c>
      <c r="O6002" s="3" t="str">
        <f t="shared" si="470"/>
        <v>LOW</v>
      </c>
      <c r="P6002" t="str">
        <f t="shared" si="472"/>
        <v>HIGH IMPACT</v>
      </c>
      <c r="Q6002" s="5">
        <f t="shared" si="471"/>
        <v>760.97499999999991</v>
      </c>
    </row>
    <row r="6003" spans="1:17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 t="shared" si="468"/>
        <v>LOW</v>
      </c>
      <c r="J6003" s="2" t="str">
        <f t="shared" si="469"/>
        <v>LOW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3" t="str">
        <f t="shared" si="470"/>
        <v>LOW</v>
      </c>
      <c r="P6003" t="str">
        <f t="shared" si="472"/>
        <v>HIGH IMPACT</v>
      </c>
      <c r="Q6003" s="5">
        <f t="shared" si="471"/>
        <v>761.25</v>
      </c>
    </row>
    <row r="6004" spans="1:17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 t="shared" si="468"/>
        <v>LOW</v>
      </c>
      <c r="J6004" s="2" t="str">
        <f t="shared" si="469"/>
        <v>LOW</v>
      </c>
      <c r="K6004" s="2">
        <v>0.49</v>
      </c>
      <c r="L6004" s="2">
        <v>8</v>
      </c>
      <c r="M6004" s="2" t="s">
        <v>23</v>
      </c>
      <c r="N6004" s="2">
        <v>957.73</v>
      </c>
      <c r="O6004" s="3" t="str">
        <f t="shared" si="470"/>
        <v>LOW</v>
      </c>
      <c r="P6004" t="str">
        <f t="shared" si="472"/>
        <v>HIGH IMPACT</v>
      </c>
      <c r="Q6004" s="5">
        <f t="shared" si="471"/>
        <v>1954.5510204081634</v>
      </c>
    </row>
    <row r="6005" spans="1:17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 t="shared" si="468"/>
        <v>LOW</v>
      </c>
      <c r="J6005" s="2" t="str">
        <f t="shared" si="469"/>
        <v>LOW</v>
      </c>
      <c r="K6005" s="2">
        <v>0.4</v>
      </c>
      <c r="L6005" s="2">
        <v>4</v>
      </c>
      <c r="M6005" s="2" t="s">
        <v>23</v>
      </c>
      <c r="N6005" s="2">
        <v>673.06</v>
      </c>
      <c r="O6005" s="3" t="str">
        <f t="shared" si="470"/>
        <v>LOW</v>
      </c>
      <c r="P6005" t="str">
        <f t="shared" si="472"/>
        <v>HIGH IMPACT</v>
      </c>
      <c r="Q6005" s="5">
        <f t="shared" si="471"/>
        <v>1682.6499999999999</v>
      </c>
    </row>
    <row r="6006" spans="1:17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 t="shared" si="468"/>
        <v>LOW</v>
      </c>
      <c r="J6006" s="2" t="str">
        <f t="shared" si="469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3" t="str">
        <f t="shared" si="470"/>
        <v>LOW</v>
      </c>
      <c r="P6006" t="str">
        <f t="shared" si="472"/>
        <v>NORMAL</v>
      </c>
      <c r="Q6006" s="5">
        <f t="shared" si="471"/>
        <v>930.56249999999989</v>
      </c>
    </row>
    <row r="6007" spans="1:17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 t="shared" si="468"/>
        <v>LOW</v>
      </c>
      <c r="J6007" s="2" t="str">
        <f t="shared" si="469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3" t="str">
        <f t="shared" si="470"/>
        <v>LOW</v>
      </c>
      <c r="P6007" t="str">
        <f t="shared" si="472"/>
        <v>HIGH IMPACT</v>
      </c>
      <c r="Q6007" s="5">
        <f t="shared" si="471"/>
        <v>611.2380952380953</v>
      </c>
    </row>
    <row r="6008" spans="1:17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 t="shared" si="468"/>
        <v>MEDIUM</v>
      </c>
      <c r="J6008" s="2" t="str">
        <f t="shared" si="469"/>
        <v>LOW</v>
      </c>
      <c r="K6008" s="2">
        <v>0.12</v>
      </c>
      <c r="L6008" s="2">
        <v>9</v>
      </c>
      <c r="M6008" s="2" t="s">
        <v>23</v>
      </c>
      <c r="N6008" s="2">
        <v>248.91</v>
      </c>
      <c r="O6008" s="3" t="str">
        <f t="shared" si="470"/>
        <v>LOW</v>
      </c>
      <c r="P6008" t="str">
        <f t="shared" si="472"/>
        <v>HIGH IMPACT</v>
      </c>
      <c r="Q6008" s="5">
        <f t="shared" si="471"/>
        <v>2074.25</v>
      </c>
    </row>
    <row r="6009" spans="1:17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 t="shared" si="468"/>
        <v>MEDIUM</v>
      </c>
      <c r="J6009" s="2" t="str">
        <f t="shared" si="469"/>
        <v>LOW</v>
      </c>
      <c r="K6009" s="2">
        <v>0.26</v>
      </c>
      <c r="L6009" s="2">
        <v>6</v>
      </c>
      <c r="M6009" s="2" t="s">
        <v>17</v>
      </c>
      <c r="N6009" s="2">
        <v>459.89</v>
      </c>
      <c r="O6009" s="3" t="str">
        <f t="shared" si="470"/>
        <v>LOW</v>
      </c>
      <c r="P6009" t="str">
        <f t="shared" si="472"/>
        <v>HIGH IMPACT</v>
      </c>
      <c r="Q6009" s="5">
        <f t="shared" si="471"/>
        <v>1768.8076923076922</v>
      </c>
    </row>
    <row r="6010" spans="1:17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 t="shared" si="468"/>
        <v>LOW</v>
      </c>
      <c r="J6010" s="2" t="str">
        <f t="shared" si="469"/>
        <v>LOW</v>
      </c>
      <c r="K6010" s="2">
        <v>0.36</v>
      </c>
      <c r="L6010" s="2">
        <v>4</v>
      </c>
      <c r="M6010" s="2" t="s">
        <v>23</v>
      </c>
      <c r="N6010" s="2">
        <v>706.02</v>
      </c>
      <c r="O6010" s="3" t="str">
        <f t="shared" si="470"/>
        <v>LOW</v>
      </c>
      <c r="P6010" t="str">
        <f t="shared" si="472"/>
        <v>HIGH IMPACT</v>
      </c>
      <c r="Q6010" s="5">
        <f t="shared" si="471"/>
        <v>1961.1666666666667</v>
      </c>
    </row>
    <row r="6011" spans="1:17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 t="shared" si="468"/>
        <v>LOW</v>
      </c>
      <c r="J6011" s="2" t="str">
        <f t="shared" si="469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s="3" t="str">
        <f t="shared" si="470"/>
        <v>LOW</v>
      </c>
      <c r="P6011" t="str">
        <f t="shared" si="472"/>
        <v>HIGH IMPACT</v>
      </c>
      <c r="Q6011" s="5">
        <f t="shared" si="471"/>
        <v>80.903225806451601</v>
      </c>
    </row>
    <row r="6012" spans="1:17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 t="shared" si="468"/>
        <v>LOW</v>
      </c>
      <c r="J6012" s="2" t="str">
        <f t="shared" si="469"/>
        <v>LOW</v>
      </c>
      <c r="K6012" s="2">
        <v>0.17</v>
      </c>
      <c r="L6012" s="2">
        <v>7</v>
      </c>
      <c r="M6012" s="2" t="s">
        <v>23</v>
      </c>
      <c r="N6012" s="2">
        <v>320.37</v>
      </c>
      <c r="O6012" s="3" t="str">
        <f t="shared" si="470"/>
        <v>LOW</v>
      </c>
      <c r="P6012" t="str">
        <f t="shared" si="472"/>
        <v>NORMAL</v>
      </c>
      <c r="Q6012" s="5">
        <f t="shared" si="471"/>
        <v>1884.5294117647059</v>
      </c>
    </row>
    <row r="6013" spans="1:17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 t="shared" si="468"/>
        <v>LOW</v>
      </c>
      <c r="J6013" s="2" t="str">
        <f t="shared" si="469"/>
        <v>LOW</v>
      </c>
      <c r="K6013" s="2">
        <v>0.41</v>
      </c>
      <c r="L6013" s="2">
        <v>8</v>
      </c>
      <c r="M6013" s="2" t="s">
        <v>17</v>
      </c>
      <c r="N6013" s="2">
        <v>563.16</v>
      </c>
      <c r="O6013" s="3" t="str">
        <f t="shared" si="470"/>
        <v>LOW</v>
      </c>
      <c r="P6013" t="str">
        <f t="shared" si="472"/>
        <v>HIGH IMPACT</v>
      </c>
      <c r="Q6013" s="5">
        <f t="shared" si="471"/>
        <v>1373.560975609756</v>
      </c>
    </row>
    <row r="6014" spans="1:17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 t="shared" si="468"/>
        <v>LOW</v>
      </c>
      <c r="J6014" s="2" t="str">
        <f t="shared" si="469"/>
        <v>LOW</v>
      </c>
      <c r="K6014" s="2">
        <v>0.05</v>
      </c>
      <c r="L6014" s="2">
        <v>4</v>
      </c>
      <c r="M6014" s="2" t="s">
        <v>28</v>
      </c>
      <c r="N6014" s="2">
        <v>101.35</v>
      </c>
      <c r="O6014" s="3" t="str">
        <f t="shared" si="470"/>
        <v>LOW</v>
      </c>
      <c r="P6014" t="str">
        <f t="shared" si="472"/>
        <v>NORMAL</v>
      </c>
      <c r="Q6014" s="5">
        <f t="shared" si="471"/>
        <v>2026.9999999999998</v>
      </c>
    </row>
    <row r="6015" spans="1:17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 t="shared" si="468"/>
        <v>LOW</v>
      </c>
      <c r="J6015" s="2" t="str">
        <f t="shared" si="469"/>
        <v>LOW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3" t="str">
        <f t="shared" si="470"/>
        <v>LOW</v>
      </c>
      <c r="P6015" t="str">
        <f t="shared" si="472"/>
        <v>NORMAL</v>
      </c>
      <c r="Q6015" s="5">
        <f t="shared" si="471"/>
        <v>3855.7142857142849</v>
      </c>
    </row>
    <row r="6016" spans="1:17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 t="shared" si="468"/>
        <v>MEDIUM</v>
      </c>
      <c r="J6016" s="2" t="str">
        <f t="shared" si="469"/>
        <v>LOW</v>
      </c>
      <c r="K6016" s="2">
        <v>0.2</v>
      </c>
      <c r="L6016" s="2">
        <v>6</v>
      </c>
      <c r="M6016" s="2" t="s">
        <v>17</v>
      </c>
      <c r="N6016" s="2">
        <v>189.83</v>
      </c>
      <c r="O6016" s="3" t="str">
        <f t="shared" si="470"/>
        <v>LOW</v>
      </c>
      <c r="P6016" t="str">
        <f t="shared" si="472"/>
        <v>HIGH IMPACT</v>
      </c>
      <c r="Q6016" s="5">
        <f t="shared" si="471"/>
        <v>949.15</v>
      </c>
    </row>
    <row r="6017" spans="1:17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 t="shared" si="468"/>
        <v>MEDIUM</v>
      </c>
      <c r="J6017" s="2" t="str">
        <f t="shared" si="469"/>
        <v>LOW</v>
      </c>
      <c r="K6017" s="2">
        <v>0.35</v>
      </c>
      <c r="L6017" s="2">
        <v>1</v>
      </c>
      <c r="M6017" s="2" t="s">
        <v>17</v>
      </c>
      <c r="N6017" s="2">
        <v>656.32</v>
      </c>
      <c r="O6017" s="3" t="str">
        <f t="shared" si="470"/>
        <v>HIGH</v>
      </c>
      <c r="P6017" t="str">
        <f t="shared" si="472"/>
        <v>HIGH IMPACT</v>
      </c>
      <c r="Q6017" s="5">
        <f t="shared" si="471"/>
        <v>1875.2000000000003</v>
      </c>
    </row>
    <row r="6018" spans="1:17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 t="shared" si="468"/>
        <v>MEDIUM</v>
      </c>
      <c r="J6018" s="2" t="str">
        <f t="shared" si="469"/>
        <v>LOW</v>
      </c>
      <c r="K6018" s="2">
        <v>0.35</v>
      </c>
      <c r="L6018" s="2">
        <v>3</v>
      </c>
      <c r="M6018" s="2" t="s">
        <v>23</v>
      </c>
      <c r="N6018" s="2">
        <v>718.54</v>
      </c>
      <c r="O6018" s="3" t="str">
        <f t="shared" si="470"/>
        <v>HIGH</v>
      </c>
      <c r="P6018" t="str">
        <f t="shared" si="472"/>
        <v>HIGH IMPACT</v>
      </c>
      <c r="Q6018" s="5">
        <f t="shared" si="471"/>
        <v>2052.9714285714285</v>
      </c>
    </row>
    <row r="6019" spans="1:17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 t="shared" ref="I6019:I6082" si="473">IF(H6019&gt;10000,"HIGH",IF(H6019&gt;5000,"MEDIUM","LOW"))</f>
        <v>LOW</v>
      </c>
      <c r="J6019" s="2" t="str">
        <f t="shared" ref="J6019:J6082" si="474">IF(H6019&gt;10000,"HIGH","LOW")</f>
        <v>LOW</v>
      </c>
      <c r="K6019" s="2">
        <v>0.18</v>
      </c>
      <c r="L6019" s="2">
        <v>1</v>
      </c>
      <c r="M6019" s="2" t="s">
        <v>17</v>
      </c>
      <c r="N6019" s="2">
        <v>906.76</v>
      </c>
      <c r="O6019" s="3" t="str">
        <f t="shared" ref="O6019:O6082" si="475">IF(AND(H6019&gt;5000,N6019&gt;500),"HIGH","LOW")</f>
        <v>LOW</v>
      </c>
      <c r="P6019" t="str">
        <f t="shared" si="472"/>
        <v>NORMAL</v>
      </c>
      <c r="Q6019" s="5">
        <f t="shared" ref="Q6019:Q6082" si="476">IFERROR(N6019/K6019,"cant divide")</f>
        <v>5037.5555555555557</v>
      </c>
    </row>
    <row r="6020" spans="1:17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 t="shared" si="473"/>
        <v>LOW</v>
      </c>
      <c r="J6020" s="2" t="str">
        <f t="shared" si="474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s="3" t="str">
        <f t="shared" si="475"/>
        <v>LOW</v>
      </c>
      <c r="P6020" t="str">
        <f t="shared" si="472"/>
        <v>HIGH IMPACT</v>
      </c>
      <c r="Q6020" s="5">
        <f t="shared" si="476"/>
        <v>136.85714285714286</v>
      </c>
    </row>
    <row r="6021" spans="1:17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 t="shared" si="473"/>
        <v>LOW</v>
      </c>
      <c r="J6021" s="2" t="str">
        <f t="shared" si="474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s="3" t="str">
        <f t="shared" si="475"/>
        <v>LOW</v>
      </c>
      <c r="P6021" t="str">
        <f t="shared" si="472"/>
        <v>NORMAL</v>
      </c>
      <c r="Q6021" s="5">
        <f t="shared" si="476"/>
        <v>10229</v>
      </c>
    </row>
    <row r="6022" spans="1:17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 t="shared" si="473"/>
        <v>LOW</v>
      </c>
      <c r="J6022" s="2" t="str">
        <f t="shared" si="474"/>
        <v>LOW</v>
      </c>
      <c r="K6022" s="2">
        <v>0.15</v>
      </c>
      <c r="L6022" s="2">
        <v>7</v>
      </c>
      <c r="M6022" s="2" t="s">
        <v>28</v>
      </c>
      <c r="N6022" s="2">
        <v>901.74</v>
      </c>
      <c r="O6022" s="3" t="str">
        <f t="shared" si="475"/>
        <v>LOW</v>
      </c>
      <c r="P6022" t="str">
        <f t="shared" si="472"/>
        <v>NORMAL</v>
      </c>
      <c r="Q6022" s="5">
        <f t="shared" si="476"/>
        <v>6011.6</v>
      </c>
    </row>
    <row r="6023" spans="1:17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 t="shared" si="473"/>
        <v>LOW</v>
      </c>
      <c r="J6023" s="2" t="str">
        <f t="shared" si="474"/>
        <v>LOW</v>
      </c>
      <c r="K6023" s="2">
        <v>0.35</v>
      </c>
      <c r="L6023" s="2">
        <v>1</v>
      </c>
      <c r="M6023" s="2" t="s">
        <v>23</v>
      </c>
      <c r="N6023" s="2">
        <v>601.38</v>
      </c>
      <c r="O6023" s="3" t="str">
        <f t="shared" si="475"/>
        <v>LOW</v>
      </c>
      <c r="P6023" t="str">
        <f t="shared" si="472"/>
        <v>HIGH IMPACT</v>
      </c>
      <c r="Q6023" s="5">
        <f t="shared" si="476"/>
        <v>1718.2285714285715</v>
      </c>
    </row>
    <row r="6024" spans="1:17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 t="shared" si="473"/>
        <v>LOW</v>
      </c>
      <c r="J6024" s="2" t="str">
        <f t="shared" si="474"/>
        <v>LOW</v>
      </c>
      <c r="K6024" s="2">
        <v>0.09</v>
      </c>
      <c r="L6024" s="2">
        <v>1</v>
      </c>
      <c r="M6024" s="2" t="s">
        <v>23</v>
      </c>
      <c r="N6024" s="2">
        <v>322.01</v>
      </c>
      <c r="O6024" s="3" t="str">
        <f t="shared" si="475"/>
        <v>LOW</v>
      </c>
      <c r="P6024" t="str">
        <f t="shared" ref="P6024:P6087" si="477">IF(OR(H6024&gt;5000,K6024&gt;0.2),"HIGH IMPACT","NORMAL")</f>
        <v>NORMAL</v>
      </c>
      <c r="Q6024" s="5">
        <f t="shared" si="476"/>
        <v>3577.8888888888891</v>
      </c>
    </row>
    <row r="6025" spans="1:17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 t="shared" si="473"/>
        <v>LOW</v>
      </c>
      <c r="J6025" s="2" t="str">
        <f t="shared" si="474"/>
        <v>LOW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3" t="str">
        <f t="shared" si="475"/>
        <v>LOW</v>
      </c>
      <c r="P6025" t="str">
        <f t="shared" si="477"/>
        <v>NORMAL</v>
      </c>
      <c r="Q6025" s="5">
        <f t="shared" si="476"/>
        <v>5488.0909090909099</v>
      </c>
    </row>
    <row r="6026" spans="1:17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 t="shared" si="473"/>
        <v>MEDIUM</v>
      </c>
      <c r="J6026" s="2" t="str">
        <f t="shared" si="474"/>
        <v>LOW</v>
      </c>
      <c r="K6026" s="2">
        <v>0.04</v>
      </c>
      <c r="L6026" s="2">
        <v>5</v>
      </c>
      <c r="M6026" s="2" t="s">
        <v>17</v>
      </c>
      <c r="N6026" s="2">
        <v>242.92</v>
      </c>
      <c r="O6026" s="3" t="str">
        <f t="shared" si="475"/>
        <v>LOW</v>
      </c>
      <c r="P6026" t="str">
        <f t="shared" si="477"/>
        <v>HIGH IMPACT</v>
      </c>
      <c r="Q6026" s="5">
        <f t="shared" si="476"/>
        <v>6073</v>
      </c>
    </row>
    <row r="6027" spans="1:17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 t="shared" si="473"/>
        <v>LOW</v>
      </c>
      <c r="J6027" s="2" t="str">
        <f t="shared" si="474"/>
        <v>LOW</v>
      </c>
      <c r="K6027" s="2">
        <v>0.18</v>
      </c>
      <c r="L6027" s="2">
        <v>1</v>
      </c>
      <c r="M6027" s="2" t="s">
        <v>17</v>
      </c>
      <c r="N6027" s="2">
        <v>1441.25</v>
      </c>
      <c r="O6027" s="3" t="str">
        <f t="shared" si="475"/>
        <v>LOW</v>
      </c>
      <c r="P6027" t="str">
        <f t="shared" si="477"/>
        <v>NORMAL</v>
      </c>
      <c r="Q6027" s="5">
        <f t="shared" si="476"/>
        <v>8006.9444444444443</v>
      </c>
    </row>
    <row r="6028" spans="1:17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 t="shared" si="473"/>
        <v>LOW</v>
      </c>
      <c r="J6028" s="2" t="str">
        <f t="shared" si="474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s="3" t="str">
        <f t="shared" si="475"/>
        <v>LOW</v>
      </c>
      <c r="P6028" t="str">
        <f t="shared" si="477"/>
        <v>HIGH IMPACT</v>
      </c>
      <c r="Q6028" s="5">
        <f t="shared" si="476"/>
        <v>350.90243902439028</v>
      </c>
    </row>
    <row r="6029" spans="1:17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 t="shared" si="473"/>
        <v>LOW</v>
      </c>
      <c r="J6029" s="2" t="str">
        <f t="shared" si="474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s="3" t="str">
        <f t="shared" si="475"/>
        <v>LOW</v>
      </c>
      <c r="P6029" t="str">
        <f t="shared" si="477"/>
        <v>HIGH IMPACT</v>
      </c>
      <c r="Q6029" s="5">
        <f t="shared" si="476"/>
        <v>61.071428571428569</v>
      </c>
    </row>
    <row r="6030" spans="1:17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 t="shared" si="473"/>
        <v>LOW</v>
      </c>
      <c r="J6030" s="2" t="str">
        <f t="shared" si="474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3" t="str">
        <f t="shared" si="475"/>
        <v>LOW</v>
      </c>
      <c r="P6030" t="str">
        <f t="shared" si="477"/>
        <v>HIGH IMPACT</v>
      </c>
      <c r="Q6030" s="5">
        <f t="shared" si="476"/>
        <v>23.534883720930232</v>
      </c>
    </row>
    <row r="6031" spans="1:17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 t="shared" si="473"/>
        <v>LOW</v>
      </c>
      <c r="J6031" s="2" t="str">
        <f t="shared" si="474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s="3" t="str">
        <f t="shared" si="475"/>
        <v>LOW</v>
      </c>
      <c r="P6031" t="str">
        <f t="shared" si="477"/>
        <v>NORMAL</v>
      </c>
      <c r="Q6031" s="5">
        <f t="shared" si="476"/>
        <v>19892</v>
      </c>
    </row>
    <row r="6032" spans="1:17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 t="shared" si="473"/>
        <v>HIGH</v>
      </c>
      <c r="J6032" s="2" t="str">
        <f t="shared" si="474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s="3" t="str">
        <f t="shared" si="475"/>
        <v>LOW</v>
      </c>
      <c r="P6032" t="str">
        <f t="shared" si="477"/>
        <v>HIGH IMPACT</v>
      </c>
      <c r="Q6032" s="5">
        <f t="shared" si="476"/>
        <v>206.86</v>
      </c>
    </row>
    <row r="6033" spans="1:17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 t="shared" si="473"/>
        <v>HIGH</v>
      </c>
      <c r="J6033" s="2" t="str">
        <f t="shared" si="474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s="3" t="str">
        <f t="shared" si="475"/>
        <v>LOW</v>
      </c>
      <c r="P6033" t="str">
        <f t="shared" si="477"/>
        <v>HIGH IMPACT</v>
      </c>
      <c r="Q6033" s="5">
        <f t="shared" si="476"/>
        <v>1896</v>
      </c>
    </row>
    <row r="6034" spans="1:17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 t="shared" si="473"/>
        <v>LOW</v>
      </c>
      <c r="J6034" s="2" t="str">
        <f t="shared" si="474"/>
        <v>LOW</v>
      </c>
      <c r="K6034" s="2">
        <v>0.44</v>
      </c>
      <c r="L6034" s="2">
        <v>5</v>
      </c>
      <c r="M6034" s="2" t="s">
        <v>17</v>
      </c>
      <c r="N6034" s="2">
        <v>488.18</v>
      </c>
      <c r="O6034" s="3" t="str">
        <f t="shared" si="475"/>
        <v>LOW</v>
      </c>
      <c r="P6034" t="str">
        <f t="shared" si="477"/>
        <v>HIGH IMPACT</v>
      </c>
      <c r="Q6034" s="5">
        <f t="shared" si="476"/>
        <v>1109.5</v>
      </c>
    </row>
    <row r="6035" spans="1:17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 t="shared" si="473"/>
        <v>LOW</v>
      </c>
      <c r="J6035" s="2" t="str">
        <f t="shared" si="474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s="3" t="str">
        <f t="shared" si="475"/>
        <v>LOW</v>
      </c>
      <c r="P6035" t="str">
        <f t="shared" si="477"/>
        <v>HIGH IMPACT</v>
      </c>
      <c r="Q6035" s="5">
        <f t="shared" si="476"/>
        <v>396.64444444444445</v>
      </c>
    </row>
    <row r="6036" spans="1:17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 t="shared" si="473"/>
        <v>LOW</v>
      </c>
      <c r="J6036" s="2" t="str">
        <f t="shared" si="474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s="3" t="str">
        <f t="shared" si="475"/>
        <v>LOW</v>
      </c>
      <c r="P6036" t="str">
        <f t="shared" si="477"/>
        <v>HIGH IMPACT</v>
      </c>
      <c r="Q6036" s="5">
        <f t="shared" si="476"/>
        <v>3794.1923076923076</v>
      </c>
    </row>
    <row r="6037" spans="1:17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 t="shared" si="473"/>
        <v>LOW</v>
      </c>
      <c r="J6037" s="2" t="str">
        <f t="shared" si="474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s="3" t="str">
        <f t="shared" si="475"/>
        <v>LOW</v>
      </c>
      <c r="P6037" t="str">
        <f t="shared" si="477"/>
        <v>NORMAL</v>
      </c>
      <c r="Q6037" s="5">
        <f t="shared" si="476"/>
        <v>2210.3333333333335</v>
      </c>
    </row>
    <row r="6038" spans="1:17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 t="shared" si="473"/>
        <v>LOW</v>
      </c>
      <c r="J6038" s="2" t="str">
        <f t="shared" si="474"/>
        <v>LOW</v>
      </c>
      <c r="K6038" s="2">
        <v>0.3</v>
      </c>
      <c r="L6038" s="2">
        <v>3</v>
      </c>
      <c r="M6038" s="2" t="s">
        <v>17</v>
      </c>
      <c r="N6038" s="2">
        <v>422.94</v>
      </c>
      <c r="O6038" s="3" t="str">
        <f t="shared" si="475"/>
        <v>LOW</v>
      </c>
      <c r="P6038" t="str">
        <f t="shared" si="477"/>
        <v>HIGH IMPACT</v>
      </c>
      <c r="Q6038" s="5">
        <f t="shared" si="476"/>
        <v>1409.8</v>
      </c>
    </row>
    <row r="6039" spans="1:17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 t="shared" si="473"/>
        <v>MEDIUM</v>
      </c>
      <c r="J6039" s="2" t="str">
        <f t="shared" si="474"/>
        <v>LOW</v>
      </c>
      <c r="K6039" s="2">
        <v>0.17</v>
      </c>
      <c r="L6039" s="2">
        <v>9</v>
      </c>
      <c r="M6039" s="2" t="s">
        <v>23</v>
      </c>
      <c r="N6039" s="2">
        <v>815.77</v>
      </c>
      <c r="O6039" s="3" t="str">
        <f t="shared" si="475"/>
        <v>HIGH</v>
      </c>
      <c r="P6039" t="str">
        <f t="shared" si="477"/>
        <v>HIGH IMPACT</v>
      </c>
      <c r="Q6039" s="5">
        <f t="shared" si="476"/>
        <v>4798.6470588235288</v>
      </c>
    </row>
    <row r="6040" spans="1:17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 t="shared" si="473"/>
        <v>LOW</v>
      </c>
      <c r="J6040" s="2" t="str">
        <f t="shared" si="474"/>
        <v>LOW</v>
      </c>
      <c r="K6040" s="2">
        <v>0.1</v>
      </c>
      <c r="L6040" s="2">
        <v>1</v>
      </c>
      <c r="M6040" s="2" t="s">
        <v>28</v>
      </c>
      <c r="N6040" s="2">
        <v>178.49</v>
      </c>
      <c r="O6040" s="3" t="str">
        <f t="shared" si="475"/>
        <v>LOW</v>
      </c>
      <c r="P6040" t="str">
        <f t="shared" si="477"/>
        <v>NORMAL</v>
      </c>
      <c r="Q6040" s="5">
        <f t="shared" si="476"/>
        <v>1784.9</v>
      </c>
    </row>
    <row r="6041" spans="1:17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 t="shared" si="473"/>
        <v>LOW</v>
      </c>
      <c r="J6041" s="2" t="str">
        <f t="shared" si="474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s="3" t="str">
        <f t="shared" si="475"/>
        <v>LOW</v>
      </c>
      <c r="P6041" t="str">
        <f t="shared" si="477"/>
        <v>NORMAL</v>
      </c>
      <c r="Q6041" s="5">
        <f t="shared" si="476"/>
        <v>4554.666666666667</v>
      </c>
    </row>
    <row r="6042" spans="1:17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 t="shared" si="473"/>
        <v>LOW</v>
      </c>
      <c r="J6042" s="2" t="str">
        <f t="shared" si="474"/>
        <v>LOW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3" t="str">
        <f t="shared" si="475"/>
        <v>LOW</v>
      </c>
      <c r="P6042" t="str">
        <f t="shared" si="477"/>
        <v>HIGH IMPACT</v>
      </c>
      <c r="Q6042" s="5">
        <f t="shared" si="476"/>
        <v>3888.7142857142849</v>
      </c>
    </row>
    <row r="6043" spans="1:17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 t="shared" si="473"/>
        <v>LOW</v>
      </c>
      <c r="J6043" s="2" t="str">
        <f t="shared" si="474"/>
        <v>LOW</v>
      </c>
      <c r="K6043" s="2">
        <v>0.05</v>
      </c>
      <c r="L6043" s="2">
        <v>5</v>
      </c>
      <c r="M6043" s="2" t="s">
        <v>17</v>
      </c>
      <c r="N6043" s="2">
        <v>902.6</v>
      </c>
      <c r="O6043" s="3" t="str">
        <f t="shared" si="475"/>
        <v>LOW</v>
      </c>
      <c r="P6043" t="str">
        <f t="shared" si="477"/>
        <v>NORMAL</v>
      </c>
      <c r="Q6043" s="5">
        <f t="shared" si="476"/>
        <v>18052</v>
      </c>
    </row>
    <row r="6044" spans="1:17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 t="shared" si="473"/>
        <v>LOW</v>
      </c>
      <c r="J6044" s="2" t="str">
        <f t="shared" si="474"/>
        <v>LOW</v>
      </c>
      <c r="K6044" s="2">
        <v>0.41</v>
      </c>
      <c r="L6044" s="2">
        <v>1</v>
      </c>
      <c r="M6044" s="2" t="s">
        <v>23</v>
      </c>
      <c r="N6044" s="2">
        <v>637.5</v>
      </c>
      <c r="O6044" s="3" t="str">
        <f t="shared" si="475"/>
        <v>LOW</v>
      </c>
      <c r="P6044" t="str">
        <f t="shared" si="477"/>
        <v>HIGH IMPACT</v>
      </c>
      <c r="Q6044" s="5">
        <f t="shared" si="476"/>
        <v>1554.8780487804879</v>
      </c>
    </row>
    <row r="6045" spans="1:17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 t="shared" si="473"/>
        <v>LOW</v>
      </c>
      <c r="J6045" s="2" t="str">
        <f t="shared" si="474"/>
        <v>LOW</v>
      </c>
      <c r="K6045" s="2">
        <v>0.11</v>
      </c>
      <c r="L6045" s="2">
        <v>5</v>
      </c>
      <c r="M6045" s="2" t="s">
        <v>23</v>
      </c>
      <c r="N6045" s="2">
        <v>186.02</v>
      </c>
      <c r="O6045" s="3" t="str">
        <f t="shared" si="475"/>
        <v>LOW</v>
      </c>
      <c r="P6045" t="str">
        <f t="shared" si="477"/>
        <v>NORMAL</v>
      </c>
      <c r="Q6045" s="5">
        <f t="shared" si="476"/>
        <v>1691.0909090909092</v>
      </c>
    </row>
    <row r="6046" spans="1:17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 t="shared" si="473"/>
        <v>LOW</v>
      </c>
      <c r="J6046" s="2" t="str">
        <f t="shared" si="474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s="3" t="str">
        <f t="shared" si="475"/>
        <v>LOW</v>
      </c>
      <c r="P6046" t="str">
        <f t="shared" si="477"/>
        <v>HIGH IMPACT</v>
      </c>
      <c r="Q6046" s="5">
        <f t="shared" si="476"/>
        <v>1260.6666666666665</v>
      </c>
    </row>
    <row r="6047" spans="1:17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 t="shared" si="473"/>
        <v>LOW</v>
      </c>
      <c r="J6047" s="2" t="str">
        <f t="shared" si="474"/>
        <v>LOW</v>
      </c>
      <c r="K6047" s="2">
        <v>0.06</v>
      </c>
      <c r="L6047" s="2">
        <v>6</v>
      </c>
      <c r="M6047" s="2" t="s">
        <v>28</v>
      </c>
      <c r="N6047" s="2">
        <v>416.77</v>
      </c>
      <c r="O6047" s="3" t="str">
        <f t="shared" si="475"/>
        <v>LOW</v>
      </c>
      <c r="P6047" t="str">
        <f t="shared" si="477"/>
        <v>NORMAL</v>
      </c>
      <c r="Q6047" s="5">
        <f t="shared" si="476"/>
        <v>6946.166666666667</v>
      </c>
    </row>
    <row r="6048" spans="1:17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 t="shared" si="473"/>
        <v>MEDIUM</v>
      </c>
      <c r="J6048" s="2" t="str">
        <f t="shared" si="474"/>
        <v>LOW</v>
      </c>
      <c r="K6048" s="2">
        <v>0.43</v>
      </c>
      <c r="L6048" s="2">
        <v>2</v>
      </c>
      <c r="M6048" s="2" t="s">
        <v>17</v>
      </c>
      <c r="N6048" s="2">
        <v>510.68</v>
      </c>
      <c r="O6048" s="3" t="str">
        <f t="shared" si="475"/>
        <v>HIGH</v>
      </c>
      <c r="P6048" t="str">
        <f t="shared" si="477"/>
        <v>HIGH IMPACT</v>
      </c>
      <c r="Q6048" s="5">
        <f t="shared" si="476"/>
        <v>1187.6279069767443</v>
      </c>
    </row>
    <row r="6049" spans="1:17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 t="shared" si="473"/>
        <v>LOW</v>
      </c>
      <c r="J6049" s="2" t="str">
        <f t="shared" si="474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3" t="str">
        <f t="shared" si="475"/>
        <v>LOW</v>
      </c>
      <c r="P6049" t="str">
        <f t="shared" si="477"/>
        <v>HIGH IMPACT</v>
      </c>
      <c r="Q6049" s="5">
        <f t="shared" si="476"/>
        <v>92.200000000000017</v>
      </c>
    </row>
    <row r="6050" spans="1:17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 t="shared" si="473"/>
        <v>LOW</v>
      </c>
      <c r="J6050" s="2" t="str">
        <f t="shared" si="474"/>
        <v>LOW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3" t="str">
        <f t="shared" si="475"/>
        <v>LOW</v>
      </c>
      <c r="P6050" t="str">
        <f t="shared" si="477"/>
        <v>NORMAL</v>
      </c>
      <c r="Q6050" s="5">
        <f t="shared" si="476"/>
        <v>5819.1999999999989</v>
      </c>
    </row>
    <row r="6051" spans="1:17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 t="shared" si="473"/>
        <v>LOW</v>
      </c>
      <c r="J6051" s="2" t="str">
        <f t="shared" si="474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s="3" t="str">
        <f t="shared" si="475"/>
        <v>LOW</v>
      </c>
      <c r="P6051" t="str">
        <f t="shared" si="477"/>
        <v>HIGH IMPACT</v>
      </c>
      <c r="Q6051" s="5">
        <f t="shared" si="476"/>
        <v>2028.0555555555557</v>
      </c>
    </row>
    <row r="6052" spans="1:17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 t="shared" si="473"/>
        <v>LOW</v>
      </c>
      <c r="J6052" s="2" t="str">
        <f t="shared" si="474"/>
        <v>LOW</v>
      </c>
      <c r="K6052" s="2">
        <v>0.04</v>
      </c>
      <c r="L6052" s="2">
        <v>2</v>
      </c>
      <c r="M6052" s="2" t="s">
        <v>23</v>
      </c>
      <c r="N6052" s="2">
        <v>511.96</v>
      </c>
      <c r="O6052" s="3" t="str">
        <f t="shared" si="475"/>
        <v>LOW</v>
      </c>
      <c r="P6052" t="str">
        <f t="shared" si="477"/>
        <v>NORMAL</v>
      </c>
      <c r="Q6052" s="5">
        <f t="shared" si="476"/>
        <v>12799</v>
      </c>
    </row>
    <row r="6053" spans="1:17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 t="shared" si="473"/>
        <v>LOW</v>
      </c>
      <c r="J6053" s="2" t="str">
        <f t="shared" si="474"/>
        <v>LOW</v>
      </c>
      <c r="K6053" s="2">
        <v>0.39</v>
      </c>
      <c r="L6053" s="2">
        <v>8</v>
      </c>
      <c r="M6053" s="2" t="s">
        <v>23</v>
      </c>
      <c r="N6053" s="2">
        <v>261.95</v>
      </c>
      <c r="O6053" s="3" t="str">
        <f t="shared" si="475"/>
        <v>LOW</v>
      </c>
      <c r="P6053" t="str">
        <f t="shared" si="477"/>
        <v>HIGH IMPACT</v>
      </c>
      <c r="Q6053" s="5">
        <f t="shared" si="476"/>
        <v>671.66666666666663</v>
      </c>
    </row>
    <row r="6054" spans="1:17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 t="shared" si="473"/>
        <v>LOW</v>
      </c>
      <c r="J6054" s="2" t="str">
        <f t="shared" si="474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s="3" t="str">
        <f t="shared" si="475"/>
        <v>LOW</v>
      </c>
      <c r="P6054" t="str">
        <f t="shared" si="477"/>
        <v>HIGH IMPACT</v>
      </c>
      <c r="Q6054" s="5">
        <f t="shared" si="476"/>
        <v>217.92</v>
      </c>
    </row>
    <row r="6055" spans="1:17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 t="shared" si="473"/>
        <v>LOW</v>
      </c>
      <c r="J6055" s="2" t="str">
        <f t="shared" si="474"/>
        <v>LOW</v>
      </c>
      <c r="K6055" s="2">
        <v>0.06</v>
      </c>
      <c r="L6055" s="2">
        <v>3</v>
      </c>
      <c r="M6055" s="2" t="s">
        <v>23</v>
      </c>
      <c r="N6055" s="2">
        <v>313.58</v>
      </c>
      <c r="O6055" s="3" t="str">
        <f t="shared" si="475"/>
        <v>LOW</v>
      </c>
      <c r="P6055" t="str">
        <f t="shared" si="477"/>
        <v>NORMAL</v>
      </c>
      <c r="Q6055" s="5">
        <f t="shared" si="476"/>
        <v>5226.333333333333</v>
      </c>
    </row>
    <row r="6056" spans="1:17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 t="shared" si="473"/>
        <v>LOW</v>
      </c>
      <c r="J6056" s="2" t="str">
        <f t="shared" si="474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3" t="str">
        <f t="shared" si="475"/>
        <v>LOW</v>
      </c>
      <c r="P6056" t="str">
        <f t="shared" si="477"/>
        <v>HIGH IMPACT</v>
      </c>
      <c r="Q6056" s="5">
        <f t="shared" si="476"/>
        <v>3842.1428571428564</v>
      </c>
    </row>
    <row r="6057" spans="1:17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 t="shared" si="473"/>
        <v>LOW</v>
      </c>
      <c r="J6057" s="2" t="str">
        <f t="shared" si="474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s="3" t="str">
        <f t="shared" si="475"/>
        <v>LOW</v>
      </c>
      <c r="P6057" t="str">
        <f t="shared" si="477"/>
        <v>NORMAL</v>
      </c>
      <c r="Q6057" s="5">
        <f t="shared" si="476"/>
        <v>1179</v>
      </c>
    </row>
    <row r="6058" spans="1:17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 t="shared" si="473"/>
        <v>LOW</v>
      </c>
      <c r="J6058" s="2" t="str">
        <f t="shared" si="474"/>
        <v>LOW</v>
      </c>
      <c r="K6058" s="2">
        <v>0.34</v>
      </c>
      <c r="L6058" s="2">
        <v>2</v>
      </c>
      <c r="M6058" s="2" t="s">
        <v>23</v>
      </c>
      <c r="N6058" s="2">
        <v>599.46</v>
      </c>
      <c r="O6058" s="3" t="str">
        <f t="shared" si="475"/>
        <v>LOW</v>
      </c>
      <c r="P6058" t="str">
        <f t="shared" si="477"/>
        <v>HIGH IMPACT</v>
      </c>
      <c r="Q6058" s="5">
        <f t="shared" si="476"/>
        <v>1763.1176470588234</v>
      </c>
    </row>
    <row r="6059" spans="1:17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 t="shared" si="473"/>
        <v>LOW</v>
      </c>
      <c r="J6059" s="2" t="str">
        <f t="shared" si="474"/>
        <v>LOW</v>
      </c>
      <c r="K6059" s="2">
        <v>0.35</v>
      </c>
      <c r="L6059" s="2">
        <v>5</v>
      </c>
      <c r="M6059" s="2" t="s">
        <v>17</v>
      </c>
      <c r="N6059" s="2">
        <v>781.93</v>
      </c>
      <c r="O6059" s="3" t="str">
        <f t="shared" si="475"/>
        <v>LOW</v>
      </c>
      <c r="P6059" t="str">
        <f t="shared" si="477"/>
        <v>HIGH IMPACT</v>
      </c>
      <c r="Q6059" s="5">
        <f t="shared" si="476"/>
        <v>2234.0857142857144</v>
      </c>
    </row>
    <row r="6060" spans="1:17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 t="shared" si="473"/>
        <v>LOW</v>
      </c>
      <c r="J6060" s="2" t="str">
        <f t="shared" si="474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s="3" t="str">
        <f t="shared" si="475"/>
        <v>LOW</v>
      </c>
      <c r="P6060" t="str">
        <f t="shared" si="477"/>
        <v>HIGH IMPACT</v>
      </c>
      <c r="Q6060" s="5">
        <f t="shared" si="476"/>
        <v>568.5</v>
      </c>
    </row>
    <row r="6061" spans="1:17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 t="shared" si="473"/>
        <v>LOW</v>
      </c>
      <c r="J6061" s="2" t="str">
        <f t="shared" si="474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s="3" t="str">
        <f t="shared" si="475"/>
        <v>LOW</v>
      </c>
      <c r="P6061" t="str">
        <f t="shared" si="477"/>
        <v>HIGH IMPACT</v>
      </c>
      <c r="Q6061" s="5">
        <f t="shared" si="476"/>
        <v>814.51111111111106</v>
      </c>
    </row>
    <row r="6062" spans="1:17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 t="shared" si="473"/>
        <v>MEDIUM</v>
      </c>
      <c r="J6062" s="2" t="str">
        <f t="shared" si="474"/>
        <v>LOW</v>
      </c>
      <c r="K6062" s="2">
        <v>0.33</v>
      </c>
      <c r="L6062" s="2">
        <v>1</v>
      </c>
      <c r="M6062" s="2" t="s">
        <v>28</v>
      </c>
      <c r="N6062" s="2">
        <v>464.44</v>
      </c>
      <c r="O6062" s="3" t="str">
        <f t="shared" si="475"/>
        <v>LOW</v>
      </c>
      <c r="P6062" t="str">
        <f t="shared" si="477"/>
        <v>HIGH IMPACT</v>
      </c>
      <c r="Q6062" s="5">
        <f t="shared" si="476"/>
        <v>1407.3939393939393</v>
      </c>
    </row>
    <row r="6063" spans="1:17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 t="shared" si="473"/>
        <v>LOW</v>
      </c>
      <c r="J6063" s="2" t="str">
        <f t="shared" si="474"/>
        <v>LOW</v>
      </c>
      <c r="K6063" s="2">
        <v>0.25</v>
      </c>
      <c r="L6063" s="2">
        <v>3</v>
      </c>
      <c r="M6063" s="2" t="s">
        <v>23</v>
      </c>
      <c r="N6063" s="2">
        <v>400.18</v>
      </c>
      <c r="O6063" s="3" t="str">
        <f t="shared" si="475"/>
        <v>LOW</v>
      </c>
      <c r="P6063" t="str">
        <f t="shared" si="477"/>
        <v>HIGH IMPACT</v>
      </c>
      <c r="Q6063" s="5">
        <f t="shared" si="476"/>
        <v>1600.72</v>
      </c>
    </row>
    <row r="6064" spans="1:17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 t="shared" si="473"/>
        <v>LOW</v>
      </c>
      <c r="J6064" s="2" t="str">
        <f t="shared" si="474"/>
        <v>LOW</v>
      </c>
      <c r="K6064" s="2">
        <v>0.43</v>
      </c>
      <c r="L6064" s="2">
        <v>5</v>
      </c>
      <c r="M6064" s="2" t="s">
        <v>17</v>
      </c>
      <c r="N6064" s="2">
        <v>223.76</v>
      </c>
      <c r="O6064" s="3" t="str">
        <f t="shared" si="475"/>
        <v>LOW</v>
      </c>
      <c r="P6064" t="str">
        <f t="shared" si="477"/>
        <v>HIGH IMPACT</v>
      </c>
      <c r="Q6064" s="5">
        <f t="shared" si="476"/>
        <v>520.37209302325584</v>
      </c>
    </row>
    <row r="6065" spans="1:17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 t="shared" si="473"/>
        <v>LOW</v>
      </c>
      <c r="J6065" s="2" t="str">
        <f t="shared" si="474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s="3" t="str">
        <f t="shared" si="475"/>
        <v>LOW</v>
      </c>
      <c r="P6065" t="str">
        <f t="shared" si="477"/>
        <v>HIGH IMPACT</v>
      </c>
      <c r="Q6065" s="5">
        <f t="shared" si="476"/>
        <v>204.4</v>
      </c>
    </row>
    <row r="6066" spans="1:17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 t="shared" si="473"/>
        <v>LOW</v>
      </c>
      <c r="J6066" s="2" t="str">
        <f t="shared" si="474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s="3" t="str">
        <f t="shared" si="475"/>
        <v>LOW</v>
      </c>
      <c r="P6066" t="str">
        <f t="shared" si="477"/>
        <v>HIGH IMPACT</v>
      </c>
      <c r="Q6066" s="5">
        <f t="shared" si="476"/>
        <v>1303.4102564102564</v>
      </c>
    </row>
    <row r="6067" spans="1:17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 t="shared" si="473"/>
        <v>LOW</v>
      </c>
      <c r="J6067" s="2" t="str">
        <f t="shared" si="474"/>
        <v>LOW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3" t="str">
        <f t="shared" si="475"/>
        <v>LOW</v>
      </c>
      <c r="P6067" t="str">
        <f t="shared" si="477"/>
        <v>HIGH IMPACT</v>
      </c>
      <c r="Q6067" s="5">
        <f t="shared" si="476"/>
        <v>1237.6170212765958</v>
      </c>
    </row>
    <row r="6068" spans="1:17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 t="shared" si="473"/>
        <v>MEDIUM</v>
      </c>
      <c r="J6068" s="2" t="str">
        <f t="shared" si="474"/>
        <v>LOW</v>
      </c>
      <c r="K6068" s="2">
        <v>0.49</v>
      </c>
      <c r="L6068" s="2">
        <v>8</v>
      </c>
      <c r="M6068" s="2" t="s">
        <v>17</v>
      </c>
      <c r="N6068" s="2">
        <v>105.34</v>
      </c>
      <c r="O6068" s="3" t="str">
        <f t="shared" si="475"/>
        <v>LOW</v>
      </c>
      <c r="P6068" t="str">
        <f t="shared" si="477"/>
        <v>HIGH IMPACT</v>
      </c>
      <c r="Q6068" s="5">
        <f t="shared" si="476"/>
        <v>214.9795918367347</v>
      </c>
    </row>
    <row r="6069" spans="1:17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 t="shared" si="473"/>
        <v>LOW</v>
      </c>
      <c r="J6069" s="2" t="str">
        <f t="shared" si="474"/>
        <v>LOW</v>
      </c>
      <c r="K6069" s="2">
        <v>0.13</v>
      </c>
      <c r="L6069" s="2">
        <v>8</v>
      </c>
      <c r="M6069" s="2" t="s">
        <v>28</v>
      </c>
      <c r="N6069" s="2">
        <v>506.21</v>
      </c>
      <c r="O6069" s="3" t="str">
        <f t="shared" si="475"/>
        <v>LOW</v>
      </c>
      <c r="P6069" t="str">
        <f t="shared" si="477"/>
        <v>NORMAL</v>
      </c>
      <c r="Q6069" s="5">
        <f t="shared" si="476"/>
        <v>3893.9230769230767</v>
      </c>
    </row>
    <row r="6070" spans="1:17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 t="shared" si="473"/>
        <v>LOW</v>
      </c>
      <c r="J6070" s="2" t="str">
        <f t="shared" si="474"/>
        <v>LOW</v>
      </c>
      <c r="K6070" s="2">
        <v>0.09</v>
      </c>
      <c r="L6070" s="2">
        <v>8</v>
      </c>
      <c r="M6070" s="2" t="s">
        <v>17</v>
      </c>
      <c r="N6070" s="2">
        <v>401.42</v>
      </c>
      <c r="O6070" s="3" t="str">
        <f t="shared" si="475"/>
        <v>LOW</v>
      </c>
      <c r="P6070" t="str">
        <f t="shared" si="477"/>
        <v>NORMAL</v>
      </c>
      <c r="Q6070" s="5">
        <f t="shared" si="476"/>
        <v>4460.2222222222226</v>
      </c>
    </row>
    <row r="6071" spans="1:17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 t="shared" si="473"/>
        <v>LOW</v>
      </c>
      <c r="J6071" s="2" t="str">
        <f t="shared" si="474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s="3" t="str">
        <f t="shared" si="475"/>
        <v>LOW</v>
      </c>
      <c r="P6071" t="str">
        <f t="shared" si="477"/>
        <v>HIGH IMPACT</v>
      </c>
      <c r="Q6071" s="5">
        <f t="shared" si="476"/>
        <v>2479.5</v>
      </c>
    </row>
    <row r="6072" spans="1:17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 t="shared" si="473"/>
        <v>LOW</v>
      </c>
      <c r="J6072" s="2" t="str">
        <f t="shared" si="474"/>
        <v>LOW</v>
      </c>
      <c r="K6072" s="2">
        <v>0.5</v>
      </c>
      <c r="L6072" s="2">
        <v>9</v>
      </c>
      <c r="M6072" s="2" t="s">
        <v>17</v>
      </c>
      <c r="N6072" s="2">
        <v>212.19</v>
      </c>
      <c r="O6072" s="3" t="str">
        <f t="shared" si="475"/>
        <v>LOW</v>
      </c>
      <c r="P6072" t="str">
        <f t="shared" si="477"/>
        <v>HIGH IMPACT</v>
      </c>
      <c r="Q6072" s="5">
        <f t="shared" si="476"/>
        <v>424.38</v>
      </c>
    </row>
    <row r="6073" spans="1:17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 t="shared" si="473"/>
        <v>LOW</v>
      </c>
      <c r="J6073" s="2" t="str">
        <f t="shared" si="474"/>
        <v>LOW</v>
      </c>
      <c r="K6073" s="2">
        <v>0.04</v>
      </c>
      <c r="L6073" s="2">
        <v>5</v>
      </c>
      <c r="M6073" s="2" t="s">
        <v>28</v>
      </c>
      <c r="N6073" s="2">
        <v>797.94</v>
      </c>
      <c r="O6073" s="3" t="str">
        <f t="shared" si="475"/>
        <v>LOW</v>
      </c>
      <c r="P6073" t="str">
        <f t="shared" si="477"/>
        <v>NORMAL</v>
      </c>
      <c r="Q6073" s="5">
        <f t="shared" si="476"/>
        <v>19948.5</v>
      </c>
    </row>
    <row r="6074" spans="1:17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 t="shared" si="473"/>
        <v>LOW</v>
      </c>
      <c r="J6074" s="2" t="str">
        <f t="shared" si="474"/>
        <v>LOW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3" t="str">
        <f t="shared" si="475"/>
        <v>LOW</v>
      </c>
      <c r="P6074" t="str">
        <f t="shared" si="477"/>
        <v>HIGH IMPACT</v>
      </c>
      <c r="Q6074" s="5">
        <f t="shared" si="476"/>
        <v>1522.0277777777776</v>
      </c>
    </row>
    <row r="6075" spans="1:17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 t="shared" si="473"/>
        <v>LOW</v>
      </c>
      <c r="J6075" s="2" t="str">
        <f t="shared" si="474"/>
        <v>LOW</v>
      </c>
      <c r="K6075" s="2">
        <v>0.43</v>
      </c>
      <c r="L6075" s="2">
        <v>1</v>
      </c>
      <c r="M6075" s="2" t="s">
        <v>17</v>
      </c>
      <c r="N6075" s="2">
        <v>347.13</v>
      </c>
      <c r="O6075" s="3" t="str">
        <f t="shared" si="475"/>
        <v>LOW</v>
      </c>
      <c r="P6075" t="str">
        <f t="shared" si="477"/>
        <v>HIGH IMPACT</v>
      </c>
      <c r="Q6075" s="5">
        <f t="shared" si="476"/>
        <v>807.27906976744191</v>
      </c>
    </row>
    <row r="6076" spans="1:17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 t="shared" si="473"/>
        <v>LOW</v>
      </c>
      <c r="J6076" s="2" t="str">
        <f t="shared" si="474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s="3" t="str">
        <f t="shared" si="475"/>
        <v>LOW</v>
      </c>
      <c r="P6076" t="str">
        <f t="shared" si="477"/>
        <v>HIGH IMPACT</v>
      </c>
      <c r="Q6076" s="5">
        <f t="shared" si="476"/>
        <v>694.32</v>
      </c>
    </row>
    <row r="6077" spans="1:17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 t="shared" si="473"/>
        <v>LOW</v>
      </c>
      <c r="J6077" s="2" t="str">
        <f t="shared" si="474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s="3" t="str">
        <f t="shared" si="475"/>
        <v>LOW</v>
      </c>
      <c r="P6077" t="str">
        <f t="shared" si="477"/>
        <v>HIGH IMPACT</v>
      </c>
      <c r="Q6077" s="5">
        <f t="shared" si="476"/>
        <v>302.06451612903226</v>
      </c>
    </row>
    <row r="6078" spans="1:17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 t="shared" si="473"/>
        <v>LOW</v>
      </c>
      <c r="J6078" s="2" t="str">
        <f t="shared" si="474"/>
        <v>LOW</v>
      </c>
      <c r="K6078" s="2">
        <v>0.19</v>
      </c>
      <c r="L6078" s="2">
        <v>2</v>
      </c>
      <c r="M6078" s="2" t="s">
        <v>28</v>
      </c>
      <c r="N6078" s="2">
        <v>1432.64</v>
      </c>
      <c r="O6078" s="3" t="str">
        <f t="shared" si="475"/>
        <v>LOW</v>
      </c>
      <c r="P6078" t="str">
        <f t="shared" si="477"/>
        <v>NORMAL</v>
      </c>
      <c r="Q6078" s="5">
        <f t="shared" si="476"/>
        <v>7540.21052631579</v>
      </c>
    </row>
    <row r="6079" spans="1:17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 t="shared" si="473"/>
        <v>LOW</v>
      </c>
      <c r="J6079" s="2" t="str">
        <f t="shared" si="474"/>
        <v>LOW</v>
      </c>
      <c r="K6079" s="2">
        <v>0.08</v>
      </c>
      <c r="L6079" s="2">
        <v>6</v>
      </c>
      <c r="M6079" s="2" t="s">
        <v>23</v>
      </c>
      <c r="N6079" s="2">
        <v>1190.43</v>
      </c>
      <c r="O6079" s="3" t="str">
        <f t="shared" si="475"/>
        <v>LOW</v>
      </c>
      <c r="P6079" t="str">
        <f t="shared" si="477"/>
        <v>NORMAL</v>
      </c>
      <c r="Q6079" s="5">
        <f t="shared" si="476"/>
        <v>14880.375</v>
      </c>
    </row>
    <row r="6080" spans="1:17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 t="shared" si="473"/>
        <v>LOW</v>
      </c>
      <c r="J6080" s="2" t="str">
        <f t="shared" si="474"/>
        <v>LOW</v>
      </c>
      <c r="K6080" s="2">
        <v>0.49</v>
      </c>
      <c r="L6080" s="2">
        <v>1</v>
      </c>
      <c r="M6080" s="2" t="s">
        <v>28</v>
      </c>
      <c r="N6080" s="2">
        <v>208.51</v>
      </c>
      <c r="O6080" s="3" t="str">
        <f t="shared" si="475"/>
        <v>LOW</v>
      </c>
      <c r="P6080" t="str">
        <f t="shared" si="477"/>
        <v>HIGH IMPACT</v>
      </c>
      <c r="Q6080" s="5">
        <f t="shared" si="476"/>
        <v>425.53061224489795</v>
      </c>
    </row>
    <row r="6081" spans="1:17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 t="shared" si="473"/>
        <v>HIGH</v>
      </c>
      <c r="J6081" s="2" t="str">
        <f t="shared" si="474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s="3" t="str">
        <f t="shared" si="475"/>
        <v>LOW</v>
      </c>
      <c r="P6081" t="str">
        <f t="shared" si="477"/>
        <v>HIGH IMPACT</v>
      </c>
      <c r="Q6081" s="5">
        <f t="shared" si="476"/>
        <v>689.5</v>
      </c>
    </row>
    <row r="6082" spans="1:17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 t="shared" si="473"/>
        <v>LOW</v>
      </c>
      <c r="J6082" s="2" t="str">
        <f t="shared" si="474"/>
        <v>LOW</v>
      </c>
      <c r="K6082" s="2">
        <v>0.4</v>
      </c>
      <c r="L6082" s="2">
        <v>6</v>
      </c>
      <c r="M6082" s="2" t="s">
        <v>17</v>
      </c>
      <c r="N6082" s="2">
        <v>287.12</v>
      </c>
      <c r="O6082" s="3" t="str">
        <f t="shared" si="475"/>
        <v>LOW</v>
      </c>
      <c r="P6082" t="str">
        <f t="shared" si="477"/>
        <v>HIGH IMPACT</v>
      </c>
      <c r="Q6082" s="5">
        <f t="shared" si="476"/>
        <v>717.8</v>
      </c>
    </row>
    <row r="6083" spans="1:17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 t="shared" ref="I6083:I6146" si="478">IF(H6083&gt;10000,"HIGH",IF(H6083&gt;5000,"MEDIUM","LOW"))</f>
        <v>MEDIUM</v>
      </c>
      <c r="J6083" s="2" t="str">
        <f t="shared" ref="J6083:J6146" si="479">IF(H6083&gt;10000,"HIGH","LOW")</f>
        <v>LOW</v>
      </c>
      <c r="K6083" s="2">
        <v>0.47</v>
      </c>
      <c r="L6083" s="2">
        <v>8</v>
      </c>
      <c r="M6083" s="2" t="s">
        <v>17</v>
      </c>
      <c r="N6083" s="2">
        <v>47.79</v>
      </c>
      <c r="O6083" s="3" t="str">
        <f t="shared" ref="O6083:O6146" si="480">IF(AND(H6083&gt;5000,N6083&gt;500),"HIGH","LOW")</f>
        <v>LOW</v>
      </c>
      <c r="P6083" t="str">
        <f t="shared" si="477"/>
        <v>HIGH IMPACT</v>
      </c>
      <c r="Q6083" s="5">
        <f t="shared" ref="Q6083:Q6146" si="481">IFERROR(N6083/K6083,"cant divide")</f>
        <v>101.68085106382979</v>
      </c>
    </row>
    <row r="6084" spans="1:17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 t="shared" si="478"/>
        <v>LOW</v>
      </c>
      <c r="J6084" s="2" t="str">
        <f t="shared" si="479"/>
        <v>LOW</v>
      </c>
      <c r="K6084" s="2">
        <v>0.03</v>
      </c>
      <c r="L6084" s="2">
        <v>8</v>
      </c>
      <c r="M6084" s="2" t="s">
        <v>17</v>
      </c>
      <c r="N6084" s="2">
        <v>461.09</v>
      </c>
      <c r="O6084" s="3" t="str">
        <f t="shared" si="480"/>
        <v>LOW</v>
      </c>
      <c r="P6084" t="str">
        <f t="shared" si="477"/>
        <v>NORMAL</v>
      </c>
      <c r="Q6084" s="5">
        <f t="shared" si="481"/>
        <v>15369.666666666666</v>
      </c>
    </row>
    <row r="6085" spans="1:17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 t="shared" si="478"/>
        <v>LOW</v>
      </c>
      <c r="J6085" s="2" t="str">
        <f t="shared" si="479"/>
        <v>LOW</v>
      </c>
      <c r="K6085" s="2">
        <v>0.32</v>
      </c>
      <c r="L6085" s="2">
        <v>2</v>
      </c>
      <c r="M6085" s="2" t="s">
        <v>17</v>
      </c>
      <c r="N6085" s="2">
        <v>1010.72</v>
      </c>
      <c r="O6085" s="3" t="str">
        <f t="shared" si="480"/>
        <v>LOW</v>
      </c>
      <c r="P6085" t="str">
        <f t="shared" si="477"/>
        <v>HIGH IMPACT</v>
      </c>
      <c r="Q6085" s="5">
        <f t="shared" si="481"/>
        <v>3158.5</v>
      </c>
    </row>
    <row r="6086" spans="1:17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 t="shared" si="478"/>
        <v>LOW</v>
      </c>
      <c r="J6086" s="2" t="str">
        <f t="shared" si="479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3" t="str">
        <f t="shared" si="480"/>
        <v>LOW</v>
      </c>
      <c r="P6086" t="str">
        <f t="shared" si="477"/>
        <v>NORMAL</v>
      </c>
      <c r="Q6086" s="5">
        <f t="shared" si="481"/>
        <v>1002.4285714285713</v>
      </c>
    </row>
    <row r="6087" spans="1:17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 t="shared" si="478"/>
        <v>MEDIUM</v>
      </c>
      <c r="J6087" s="2" t="str">
        <f t="shared" si="479"/>
        <v>LOW</v>
      </c>
      <c r="K6087" s="2">
        <v>0.38</v>
      </c>
      <c r="L6087" s="2">
        <v>3</v>
      </c>
      <c r="M6087" s="2" t="s">
        <v>17</v>
      </c>
      <c r="N6087" s="2">
        <v>599.98</v>
      </c>
      <c r="O6087" s="3" t="str">
        <f t="shared" si="480"/>
        <v>HIGH</v>
      </c>
      <c r="P6087" t="str">
        <f t="shared" si="477"/>
        <v>HIGH IMPACT</v>
      </c>
      <c r="Q6087" s="5">
        <f t="shared" si="481"/>
        <v>1578.8947368421052</v>
      </c>
    </row>
    <row r="6088" spans="1:17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 t="shared" si="478"/>
        <v>LOW</v>
      </c>
      <c r="J6088" s="2" t="str">
        <f t="shared" si="479"/>
        <v>LOW</v>
      </c>
      <c r="K6088" s="2">
        <v>0.05</v>
      </c>
      <c r="L6088" s="2">
        <v>8</v>
      </c>
      <c r="M6088" s="2" t="s">
        <v>23</v>
      </c>
      <c r="N6088" s="2">
        <v>490.91</v>
      </c>
      <c r="O6088" s="3" t="str">
        <f t="shared" si="480"/>
        <v>LOW</v>
      </c>
      <c r="P6088" t="str">
        <f t="shared" ref="P6088:P6151" si="482">IF(OR(H6088&gt;5000,K6088&gt;0.2),"HIGH IMPACT","NORMAL")</f>
        <v>NORMAL</v>
      </c>
      <c r="Q6088" s="5">
        <f t="shared" si="481"/>
        <v>9818.2000000000007</v>
      </c>
    </row>
    <row r="6089" spans="1:17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 t="shared" si="478"/>
        <v>LOW</v>
      </c>
      <c r="J6089" s="2" t="str">
        <f t="shared" si="479"/>
        <v>LOW</v>
      </c>
      <c r="K6089" s="2">
        <v>0.13</v>
      </c>
      <c r="L6089" s="2">
        <v>8</v>
      </c>
      <c r="M6089" s="2" t="s">
        <v>17</v>
      </c>
      <c r="N6089" s="2">
        <v>305.49</v>
      </c>
      <c r="O6089" s="3" t="str">
        <f t="shared" si="480"/>
        <v>LOW</v>
      </c>
      <c r="P6089" t="str">
        <f t="shared" si="482"/>
        <v>NORMAL</v>
      </c>
      <c r="Q6089" s="5">
        <f t="shared" si="481"/>
        <v>2349.9230769230771</v>
      </c>
    </row>
    <row r="6090" spans="1:17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 t="shared" si="478"/>
        <v>LOW</v>
      </c>
      <c r="J6090" s="2" t="str">
        <f t="shared" si="479"/>
        <v>LOW</v>
      </c>
      <c r="K6090" s="2">
        <v>0.43</v>
      </c>
      <c r="L6090" s="2">
        <v>5</v>
      </c>
      <c r="M6090" s="2" t="s">
        <v>28</v>
      </c>
      <c r="N6090" s="2">
        <v>324.51</v>
      </c>
      <c r="O6090" s="3" t="str">
        <f t="shared" si="480"/>
        <v>LOW</v>
      </c>
      <c r="P6090" t="str">
        <f t="shared" si="482"/>
        <v>HIGH IMPACT</v>
      </c>
      <c r="Q6090" s="5">
        <f t="shared" si="481"/>
        <v>754.67441860465112</v>
      </c>
    </row>
    <row r="6091" spans="1:17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 t="shared" si="478"/>
        <v>LOW</v>
      </c>
      <c r="J6091" s="2" t="str">
        <f t="shared" si="479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s="3" t="str">
        <f t="shared" si="480"/>
        <v>LOW</v>
      </c>
      <c r="P6091" t="str">
        <f t="shared" si="482"/>
        <v>HIGH IMPACT</v>
      </c>
      <c r="Q6091" s="5">
        <f t="shared" si="481"/>
        <v>457.32432432432438</v>
      </c>
    </row>
    <row r="6092" spans="1:17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 t="shared" si="478"/>
        <v>LOW</v>
      </c>
      <c r="J6092" s="2" t="str">
        <f t="shared" si="479"/>
        <v>LOW</v>
      </c>
      <c r="K6092" s="2">
        <v>0.5</v>
      </c>
      <c r="L6092" s="2">
        <v>4</v>
      </c>
      <c r="M6092" s="2" t="s">
        <v>17</v>
      </c>
      <c r="N6092" s="2">
        <v>221.49</v>
      </c>
      <c r="O6092" s="3" t="str">
        <f t="shared" si="480"/>
        <v>LOW</v>
      </c>
      <c r="P6092" t="str">
        <f t="shared" si="482"/>
        <v>HIGH IMPACT</v>
      </c>
      <c r="Q6092" s="5">
        <f t="shared" si="481"/>
        <v>442.98</v>
      </c>
    </row>
    <row r="6093" spans="1:17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 t="shared" si="478"/>
        <v>LOW</v>
      </c>
      <c r="J6093" s="2" t="str">
        <f t="shared" si="479"/>
        <v>LOW</v>
      </c>
      <c r="K6093" s="2">
        <v>0.32</v>
      </c>
      <c r="L6093" s="2">
        <v>4</v>
      </c>
      <c r="M6093" s="2" t="s">
        <v>17</v>
      </c>
      <c r="N6093" s="2">
        <v>778.39</v>
      </c>
      <c r="O6093" s="3" t="str">
        <f t="shared" si="480"/>
        <v>LOW</v>
      </c>
      <c r="P6093" t="str">
        <f t="shared" si="482"/>
        <v>HIGH IMPACT</v>
      </c>
      <c r="Q6093" s="5">
        <f t="shared" si="481"/>
        <v>2432.46875</v>
      </c>
    </row>
    <row r="6094" spans="1:17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 t="shared" si="478"/>
        <v>LOW</v>
      </c>
      <c r="J6094" s="2" t="str">
        <f t="shared" si="479"/>
        <v>LOW</v>
      </c>
      <c r="K6094" s="2">
        <v>0.15</v>
      </c>
      <c r="L6094" s="2">
        <v>7</v>
      </c>
      <c r="M6094" s="2" t="s">
        <v>17</v>
      </c>
      <c r="N6094" s="2">
        <v>582.41</v>
      </c>
      <c r="O6094" s="3" t="str">
        <f t="shared" si="480"/>
        <v>LOW</v>
      </c>
      <c r="P6094" t="str">
        <f t="shared" si="482"/>
        <v>NORMAL</v>
      </c>
      <c r="Q6094" s="5">
        <f t="shared" si="481"/>
        <v>3882.7333333333331</v>
      </c>
    </row>
    <row r="6095" spans="1:17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 t="shared" si="478"/>
        <v>LOW</v>
      </c>
      <c r="J6095" s="2" t="str">
        <f t="shared" si="479"/>
        <v>LOW</v>
      </c>
      <c r="K6095" s="2">
        <v>0.27</v>
      </c>
      <c r="L6095" s="2">
        <v>4</v>
      </c>
      <c r="M6095" s="2" t="s">
        <v>28</v>
      </c>
      <c r="N6095" s="2">
        <v>682.58</v>
      </c>
      <c r="O6095" s="3" t="str">
        <f t="shared" si="480"/>
        <v>LOW</v>
      </c>
      <c r="P6095" t="str">
        <f t="shared" si="482"/>
        <v>HIGH IMPACT</v>
      </c>
      <c r="Q6095" s="5">
        <f t="shared" si="481"/>
        <v>2528.0740740740739</v>
      </c>
    </row>
    <row r="6096" spans="1:17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 t="shared" si="478"/>
        <v>LOW</v>
      </c>
      <c r="J6096" s="2" t="str">
        <f t="shared" si="479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s="3" t="str">
        <f t="shared" si="480"/>
        <v>LOW</v>
      </c>
      <c r="P6096" t="str">
        <f t="shared" si="482"/>
        <v>HIGH IMPACT</v>
      </c>
      <c r="Q6096" s="5">
        <f t="shared" si="481"/>
        <v>1911.4893617021278</v>
      </c>
    </row>
    <row r="6097" spans="1:17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 t="shared" si="478"/>
        <v>HIGH</v>
      </c>
      <c r="J6097" s="2" t="str">
        <f t="shared" si="479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s="3" t="str">
        <f t="shared" si="480"/>
        <v>HIGH</v>
      </c>
      <c r="P6097" t="str">
        <f t="shared" si="482"/>
        <v>HIGH IMPACT</v>
      </c>
      <c r="Q6097" s="5">
        <f t="shared" si="481"/>
        <v>1846.8484848484848</v>
      </c>
    </row>
    <row r="6098" spans="1:17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 t="shared" si="478"/>
        <v>LOW</v>
      </c>
      <c r="J6098" s="2" t="str">
        <f t="shared" si="479"/>
        <v>LOW</v>
      </c>
      <c r="K6098" s="2">
        <v>0.44</v>
      </c>
      <c r="L6098" s="2">
        <v>2</v>
      </c>
      <c r="M6098" s="2" t="s">
        <v>17</v>
      </c>
      <c r="N6098" s="2">
        <v>312.33</v>
      </c>
      <c r="O6098" s="3" t="str">
        <f t="shared" si="480"/>
        <v>LOW</v>
      </c>
      <c r="P6098" t="str">
        <f t="shared" si="482"/>
        <v>HIGH IMPACT</v>
      </c>
      <c r="Q6098" s="5">
        <f t="shared" si="481"/>
        <v>709.84090909090901</v>
      </c>
    </row>
    <row r="6099" spans="1:17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 t="shared" si="478"/>
        <v>LOW</v>
      </c>
      <c r="J6099" s="2" t="str">
        <f t="shared" si="479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s="3" t="str">
        <f t="shared" si="480"/>
        <v>LOW</v>
      </c>
      <c r="P6099" t="str">
        <f t="shared" si="482"/>
        <v>NORMAL</v>
      </c>
      <c r="Q6099" s="5">
        <f t="shared" si="481"/>
        <v>4451</v>
      </c>
    </row>
    <row r="6100" spans="1:17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 t="shared" si="478"/>
        <v>HIGH</v>
      </c>
      <c r="J6100" s="2" t="str">
        <f t="shared" si="479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s="3" t="str">
        <f t="shared" si="480"/>
        <v>LOW</v>
      </c>
      <c r="P6100" t="str">
        <f t="shared" si="482"/>
        <v>HIGH IMPACT</v>
      </c>
      <c r="Q6100" s="5">
        <f t="shared" si="481"/>
        <v>866.16666666666663</v>
      </c>
    </row>
    <row r="6101" spans="1:17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 t="shared" si="478"/>
        <v>LOW</v>
      </c>
      <c r="J6101" s="2" t="str">
        <f t="shared" si="479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s="3" t="str">
        <f t="shared" si="480"/>
        <v>LOW</v>
      </c>
      <c r="P6101" t="str">
        <f t="shared" si="482"/>
        <v>HIGH IMPACT</v>
      </c>
      <c r="Q6101" s="5">
        <f t="shared" si="481"/>
        <v>187.74468085106383</v>
      </c>
    </row>
    <row r="6102" spans="1:17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 t="shared" si="478"/>
        <v>LOW</v>
      </c>
      <c r="J6102" s="2" t="str">
        <f t="shared" si="479"/>
        <v>LOW</v>
      </c>
      <c r="K6102" s="2">
        <v>0.02</v>
      </c>
      <c r="L6102" s="2">
        <v>3</v>
      </c>
      <c r="M6102" s="2" t="s">
        <v>23</v>
      </c>
      <c r="N6102" s="2">
        <v>174.18</v>
      </c>
      <c r="O6102" s="3" t="str">
        <f t="shared" si="480"/>
        <v>LOW</v>
      </c>
      <c r="P6102" t="str">
        <f t="shared" si="482"/>
        <v>NORMAL</v>
      </c>
      <c r="Q6102" s="5">
        <f t="shared" si="481"/>
        <v>8709</v>
      </c>
    </row>
    <row r="6103" spans="1:17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 t="shared" si="478"/>
        <v>LOW</v>
      </c>
      <c r="J6103" s="2" t="str">
        <f t="shared" si="479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s="3" t="str">
        <f t="shared" si="480"/>
        <v>LOW</v>
      </c>
      <c r="P6103" t="str">
        <f t="shared" si="482"/>
        <v>HIGH IMPACT</v>
      </c>
      <c r="Q6103" s="5">
        <f t="shared" si="481"/>
        <v>84.730769230769226</v>
      </c>
    </row>
    <row r="6104" spans="1:17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 t="shared" si="478"/>
        <v>LOW</v>
      </c>
      <c r="J6104" s="2" t="str">
        <f t="shared" si="479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s="3" t="str">
        <f t="shared" si="480"/>
        <v>LOW</v>
      </c>
      <c r="P6104" t="str">
        <f t="shared" si="482"/>
        <v>NORMAL</v>
      </c>
      <c r="Q6104" s="5">
        <f t="shared" si="481"/>
        <v>682.29411764705878</v>
      </c>
    </row>
    <row r="6105" spans="1:17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 t="shared" si="478"/>
        <v>LOW</v>
      </c>
      <c r="J6105" s="2" t="str">
        <f t="shared" si="479"/>
        <v>LOW</v>
      </c>
      <c r="K6105" s="2">
        <v>0.32</v>
      </c>
      <c r="L6105" s="2">
        <v>7</v>
      </c>
      <c r="M6105" s="2" t="s">
        <v>23</v>
      </c>
      <c r="N6105" s="2">
        <v>561.96</v>
      </c>
      <c r="O6105" s="3" t="str">
        <f t="shared" si="480"/>
        <v>LOW</v>
      </c>
      <c r="P6105" t="str">
        <f t="shared" si="482"/>
        <v>HIGH IMPACT</v>
      </c>
      <c r="Q6105" s="5">
        <f t="shared" si="481"/>
        <v>1756.125</v>
      </c>
    </row>
    <row r="6106" spans="1:17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 t="shared" si="478"/>
        <v>HIGH</v>
      </c>
      <c r="J6106" s="2" t="str">
        <f t="shared" si="479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s="3" t="str">
        <f t="shared" si="480"/>
        <v>LOW</v>
      </c>
      <c r="P6106" t="str">
        <f t="shared" si="482"/>
        <v>HIGH IMPACT</v>
      </c>
      <c r="Q6106" s="5">
        <f t="shared" si="481"/>
        <v>1874.875</v>
      </c>
    </row>
    <row r="6107" spans="1:17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 t="shared" si="478"/>
        <v>LOW</v>
      </c>
      <c r="J6107" s="2" t="str">
        <f t="shared" si="479"/>
        <v>LOW</v>
      </c>
      <c r="K6107" s="2">
        <v>0.33</v>
      </c>
      <c r="L6107" s="2">
        <v>2</v>
      </c>
      <c r="M6107" s="2" t="s">
        <v>17</v>
      </c>
      <c r="N6107" s="2">
        <v>76.36</v>
      </c>
      <c r="O6107" s="3" t="str">
        <f t="shared" si="480"/>
        <v>LOW</v>
      </c>
      <c r="P6107" t="str">
        <f t="shared" si="482"/>
        <v>HIGH IMPACT</v>
      </c>
      <c r="Q6107" s="5">
        <f t="shared" si="481"/>
        <v>231.39393939393938</v>
      </c>
    </row>
    <row r="6108" spans="1:17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 t="shared" si="478"/>
        <v>LOW</v>
      </c>
      <c r="J6108" s="2" t="str">
        <f t="shared" si="479"/>
        <v>LOW</v>
      </c>
      <c r="K6108" s="2">
        <v>0.5</v>
      </c>
      <c r="L6108" s="2">
        <v>2</v>
      </c>
      <c r="M6108" s="2" t="s">
        <v>28</v>
      </c>
      <c r="N6108" s="2">
        <v>676.84</v>
      </c>
      <c r="O6108" s="3" t="str">
        <f t="shared" si="480"/>
        <v>LOW</v>
      </c>
      <c r="P6108" t="str">
        <f t="shared" si="482"/>
        <v>HIGH IMPACT</v>
      </c>
      <c r="Q6108" s="5">
        <f t="shared" si="481"/>
        <v>1353.68</v>
      </c>
    </row>
    <row r="6109" spans="1:17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 t="shared" si="478"/>
        <v>LOW</v>
      </c>
      <c r="J6109" s="2" t="str">
        <f t="shared" si="479"/>
        <v>LOW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3" t="str">
        <f t="shared" si="480"/>
        <v>LOW</v>
      </c>
      <c r="P6109" t="str">
        <f t="shared" si="482"/>
        <v>NORMAL</v>
      </c>
      <c r="Q6109" s="5">
        <f t="shared" si="481"/>
        <v>1090.8571428571427</v>
      </c>
    </row>
    <row r="6110" spans="1:17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 t="shared" si="478"/>
        <v>LOW</v>
      </c>
      <c r="J6110" s="2" t="str">
        <f t="shared" si="479"/>
        <v>LOW</v>
      </c>
      <c r="K6110" s="2">
        <v>0.23</v>
      </c>
      <c r="L6110" s="2">
        <v>3</v>
      </c>
      <c r="M6110" s="2" t="s">
        <v>28</v>
      </c>
      <c r="N6110" s="2">
        <v>731.63</v>
      </c>
      <c r="O6110" s="3" t="str">
        <f t="shared" si="480"/>
        <v>LOW</v>
      </c>
      <c r="P6110" t="str">
        <f t="shared" si="482"/>
        <v>HIGH IMPACT</v>
      </c>
      <c r="Q6110" s="5">
        <f t="shared" si="481"/>
        <v>3181</v>
      </c>
    </row>
    <row r="6111" spans="1:17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 t="shared" si="478"/>
        <v>LOW</v>
      </c>
      <c r="J6111" s="2" t="str">
        <f t="shared" si="479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s="3" t="str">
        <f t="shared" si="480"/>
        <v>LOW</v>
      </c>
      <c r="P6111" t="str">
        <f t="shared" si="482"/>
        <v>NORMAL</v>
      </c>
      <c r="Q6111" s="5">
        <f t="shared" si="481"/>
        <v>76059</v>
      </c>
    </row>
    <row r="6112" spans="1:17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 t="shared" si="478"/>
        <v>LOW</v>
      </c>
      <c r="J6112" s="2" t="str">
        <f t="shared" si="479"/>
        <v>LOW</v>
      </c>
      <c r="K6112" s="2">
        <v>0.22</v>
      </c>
      <c r="L6112" s="2">
        <v>6</v>
      </c>
      <c r="M6112" s="2" t="s">
        <v>17</v>
      </c>
      <c r="N6112" s="2">
        <v>385.51</v>
      </c>
      <c r="O6112" s="3" t="str">
        <f t="shared" si="480"/>
        <v>LOW</v>
      </c>
      <c r="P6112" t="str">
        <f t="shared" si="482"/>
        <v>HIGH IMPACT</v>
      </c>
      <c r="Q6112" s="5">
        <f t="shared" si="481"/>
        <v>1752.3181818181818</v>
      </c>
    </row>
    <row r="6113" spans="1:17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 t="shared" si="478"/>
        <v>LOW</v>
      </c>
      <c r="J6113" s="2" t="str">
        <f t="shared" si="479"/>
        <v>LOW</v>
      </c>
      <c r="K6113" s="2">
        <v>0.2</v>
      </c>
      <c r="L6113" s="2">
        <v>6</v>
      </c>
      <c r="M6113" s="2" t="s">
        <v>17</v>
      </c>
      <c r="N6113" s="2">
        <v>744.18</v>
      </c>
      <c r="O6113" s="3" t="str">
        <f t="shared" si="480"/>
        <v>LOW</v>
      </c>
      <c r="P6113" t="str">
        <f t="shared" si="482"/>
        <v>NORMAL</v>
      </c>
      <c r="Q6113" s="5">
        <f t="shared" si="481"/>
        <v>3720.8999999999996</v>
      </c>
    </row>
    <row r="6114" spans="1:17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 t="shared" si="478"/>
        <v>LOW</v>
      </c>
      <c r="J6114" s="2" t="str">
        <f t="shared" si="479"/>
        <v>LOW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3" t="str">
        <f t="shared" si="480"/>
        <v>LOW</v>
      </c>
      <c r="P6114" t="str">
        <f t="shared" si="482"/>
        <v>HIGH IMPACT</v>
      </c>
      <c r="Q6114" s="5">
        <f t="shared" si="481"/>
        <v>1089.0357142857142</v>
      </c>
    </row>
    <row r="6115" spans="1:17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 t="shared" si="478"/>
        <v>LOW</v>
      </c>
      <c r="J6115" s="2" t="str">
        <f t="shared" si="479"/>
        <v>LOW</v>
      </c>
      <c r="K6115" s="2">
        <v>0.13</v>
      </c>
      <c r="L6115" s="2">
        <v>6</v>
      </c>
      <c r="M6115" s="2" t="s">
        <v>17</v>
      </c>
      <c r="N6115" s="2">
        <v>142.97</v>
      </c>
      <c r="O6115" s="3" t="str">
        <f t="shared" si="480"/>
        <v>LOW</v>
      </c>
      <c r="P6115" t="str">
        <f t="shared" si="482"/>
        <v>NORMAL</v>
      </c>
      <c r="Q6115" s="5">
        <f t="shared" si="481"/>
        <v>1099.7692307692307</v>
      </c>
    </row>
    <row r="6116" spans="1:17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 t="shared" si="478"/>
        <v>LOW</v>
      </c>
      <c r="J6116" s="2" t="str">
        <f t="shared" si="479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s="3" t="str">
        <f t="shared" si="480"/>
        <v>LOW</v>
      </c>
      <c r="P6116" t="str">
        <f t="shared" si="482"/>
        <v>NORMAL</v>
      </c>
      <c r="Q6116" s="5">
        <f t="shared" si="481"/>
        <v>704.75</v>
      </c>
    </row>
    <row r="6117" spans="1:17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 t="shared" si="478"/>
        <v>LOW</v>
      </c>
      <c r="J6117" s="2" t="str">
        <f t="shared" si="479"/>
        <v>LOW</v>
      </c>
      <c r="K6117" s="2">
        <v>0.3</v>
      </c>
      <c r="L6117" s="2">
        <v>1</v>
      </c>
      <c r="M6117" s="2" t="s">
        <v>28</v>
      </c>
      <c r="N6117" s="2">
        <v>479.85</v>
      </c>
      <c r="O6117" s="3" t="str">
        <f t="shared" si="480"/>
        <v>LOW</v>
      </c>
      <c r="P6117" t="str">
        <f t="shared" si="482"/>
        <v>HIGH IMPACT</v>
      </c>
      <c r="Q6117" s="5">
        <f t="shared" si="481"/>
        <v>1599.5000000000002</v>
      </c>
    </row>
    <row r="6118" spans="1:17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 t="shared" si="478"/>
        <v>LOW</v>
      </c>
      <c r="J6118" s="2" t="str">
        <f t="shared" si="479"/>
        <v>LOW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3" t="str">
        <f t="shared" si="480"/>
        <v>LOW</v>
      </c>
      <c r="P6118" t="str">
        <f t="shared" si="482"/>
        <v>HIGH IMPACT</v>
      </c>
      <c r="Q6118" s="5">
        <f t="shared" si="481"/>
        <v>672.31111111111113</v>
      </c>
    </row>
    <row r="6119" spans="1:17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 t="shared" si="478"/>
        <v>LOW</v>
      </c>
      <c r="J6119" s="2" t="str">
        <f t="shared" si="479"/>
        <v>LOW</v>
      </c>
      <c r="K6119" s="2">
        <v>0.12</v>
      </c>
      <c r="L6119" s="2">
        <v>9</v>
      </c>
      <c r="M6119" s="2" t="s">
        <v>17</v>
      </c>
      <c r="N6119" s="2">
        <v>334.99</v>
      </c>
      <c r="O6119" s="3" t="str">
        <f t="shared" si="480"/>
        <v>LOW</v>
      </c>
      <c r="P6119" t="str">
        <f t="shared" si="482"/>
        <v>NORMAL</v>
      </c>
      <c r="Q6119" s="5">
        <f t="shared" si="481"/>
        <v>2791.5833333333335</v>
      </c>
    </row>
    <row r="6120" spans="1:17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 t="shared" si="478"/>
        <v>LOW</v>
      </c>
      <c r="J6120" s="2" t="str">
        <f t="shared" si="479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s="3" t="str">
        <f t="shared" si="480"/>
        <v>LOW</v>
      </c>
      <c r="P6120" t="str">
        <f t="shared" si="482"/>
        <v>HIGH IMPACT</v>
      </c>
      <c r="Q6120" s="5">
        <f t="shared" si="481"/>
        <v>510.35294117647061</v>
      </c>
    </row>
    <row r="6121" spans="1:17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 t="shared" si="478"/>
        <v>LOW</v>
      </c>
      <c r="J6121" s="2" t="str">
        <f t="shared" si="479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s="3" t="str">
        <f t="shared" si="480"/>
        <v>LOW</v>
      </c>
      <c r="P6121" t="str">
        <f t="shared" si="482"/>
        <v>HIGH IMPACT</v>
      </c>
      <c r="Q6121" s="5">
        <f t="shared" si="481"/>
        <v>1423.3076923076924</v>
      </c>
    </row>
    <row r="6122" spans="1:17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 t="shared" si="478"/>
        <v>LOW</v>
      </c>
      <c r="J6122" s="2" t="str">
        <f t="shared" si="479"/>
        <v>LOW</v>
      </c>
      <c r="K6122" s="2">
        <v>0.05</v>
      </c>
      <c r="L6122" s="2">
        <v>1</v>
      </c>
      <c r="M6122" s="2" t="s">
        <v>28</v>
      </c>
      <c r="N6122" s="2">
        <v>655.36</v>
      </c>
      <c r="O6122" s="3" t="str">
        <f t="shared" si="480"/>
        <v>LOW</v>
      </c>
      <c r="P6122" t="str">
        <f t="shared" si="482"/>
        <v>NORMAL</v>
      </c>
      <c r="Q6122" s="5">
        <f t="shared" si="481"/>
        <v>13107.199999999999</v>
      </c>
    </row>
    <row r="6123" spans="1:17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 t="shared" si="478"/>
        <v>LOW</v>
      </c>
      <c r="J6123" s="2" t="str">
        <f t="shared" si="479"/>
        <v>LOW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3" t="str">
        <f t="shared" si="480"/>
        <v>LOW</v>
      </c>
      <c r="P6123" t="str">
        <f t="shared" si="482"/>
        <v>HIGH IMPACT</v>
      </c>
      <c r="Q6123" s="5">
        <f t="shared" si="481"/>
        <v>392.10714285714283</v>
      </c>
    </row>
    <row r="6124" spans="1:17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 t="shared" si="478"/>
        <v>LOW</v>
      </c>
      <c r="J6124" s="2" t="str">
        <f t="shared" si="479"/>
        <v>LOW</v>
      </c>
      <c r="K6124" s="2">
        <v>0.35</v>
      </c>
      <c r="L6124" s="2">
        <v>9</v>
      </c>
      <c r="M6124" s="2" t="s">
        <v>17</v>
      </c>
      <c r="N6124" s="2">
        <v>629.88</v>
      </c>
      <c r="O6124" s="3" t="str">
        <f t="shared" si="480"/>
        <v>LOW</v>
      </c>
      <c r="P6124" t="str">
        <f t="shared" si="482"/>
        <v>HIGH IMPACT</v>
      </c>
      <c r="Q6124" s="5">
        <f t="shared" si="481"/>
        <v>1799.6571428571431</v>
      </c>
    </row>
    <row r="6125" spans="1:17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 t="shared" si="478"/>
        <v>LOW</v>
      </c>
      <c r="J6125" s="2" t="str">
        <f t="shared" si="479"/>
        <v>LOW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3" t="str">
        <f t="shared" si="480"/>
        <v>LOW</v>
      </c>
      <c r="P6125" t="str">
        <f t="shared" si="482"/>
        <v>HIGH IMPACT</v>
      </c>
      <c r="Q6125" s="5">
        <f t="shared" si="481"/>
        <v>3602.8999999999996</v>
      </c>
    </row>
    <row r="6126" spans="1:17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 t="shared" si="478"/>
        <v>LOW</v>
      </c>
      <c r="J6126" s="2" t="str">
        <f t="shared" si="479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s="3" t="str">
        <f t="shared" si="480"/>
        <v>LOW</v>
      </c>
      <c r="P6126" t="str">
        <f t="shared" si="482"/>
        <v>NORMAL</v>
      </c>
      <c r="Q6126" s="5">
        <f t="shared" si="481"/>
        <v>11977.4</v>
      </c>
    </row>
    <row r="6127" spans="1:17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 t="shared" si="478"/>
        <v>MEDIUM</v>
      </c>
      <c r="J6127" s="2" t="str">
        <f t="shared" si="479"/>
        <v>LOW</v>
      </c>
      <c r="K6127" s="2">
        <v>0.43</v>
      </c>
      <c r="L6127" s="2">
        <v>9</v>
      </c>
      <c r="M6127" s="2" t="s">
        <v>23</v>
      </c>
      <c r="N6127" s="2">
        <v>114.59</v>
      </c>
      <c r="O6127" s="3" t="str">
        <f t="shared" si="480"/>
        <v>LOW</v>
      </c>
      <c r="P6127" t="str">
        <f t="shared" si="482"/>
        <v>HIGH IMPACT</v>
      </c>
      <c r="Q6127" s="5">
        <f t="shared" si="481"/>
        <v>266.48837209302326</v>
      </c>
    </row>
    <row r="6128" spans="1:17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 t="shared" si="478"/>
        <v>LOW</v>
      </c>
      <c r="J6128" s="2" t="str">
        <f t="shared" si="479"/>
        <v>LOW</v>
      </c>
      <c r="K6128" s="2">
        <v>0.02</v>
      </c>
      <c r="L6128" s="2">
        <v>9</v>
      </c>
      <c r="M6128" s="2" t="s">
        <v>17</v>
      </c>
      <c r="N6128" s="2">
        <v>655.48</v>
      </c>
      <c r="O6128" s="3" t="str">
        <f t="shared" si="480"/>
        <v>LOW</v>
      </c>
      <c r="P6128" t="str">
        <f t="shared" si="482"/>
        <v>NORMAL</v>
      </c>
      <c r="Q6128" s="5">
        <f t="shared" si="481"/>
        <v>32774</v>
      </c>
    </row>
    <row r="6129" spans="1:17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 t="shared" si="478"/>
        <v>HIGH</v>
      </c>
      <c r="J6129" s="2" t="str">
        <f t="shared" si="479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s="3" t="str">
        <f t="shared" si="480"/>
        <v>LOW</v>
      </c>
      <c r="P6129" t="str">
        <f t="shared" si="482"/>
        <v>HIGH IMPACT</v>
      </c>
      <c r="Q6129" s="5">
        <f t="shared" si="481"/>
        <v>782.83333333333337</v>
      </c>
    </row>
    <row r="6130" spans="1:17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 t="shared" si="478"/>
        <v>LOW</v>
      </c>
      <c r="J6130" s="2" t="str">
        <f t="shared" si="479"/>
        <v>LOW</v>
      </c>
      <c r="K6130" s="2">
        <v>0.31</v>
      </c>
      <c r="L6130" s="2">
        <v>5</v>
      </c>
      <c r="M6130" s="2" t="s">
        <v>23</v>
      </c>
      <c r="N6130" s="2">
        <v>301.23</v>
      </c>
      <c r="O6130" s="3" t="str">
        <f t="shared" si="480"/>
        <v>LOW</v>
      </c>
      <c r="P6130" t="str">
        <f t="shared" si="482"/>
        <v>HIGH IMPACT</v>
      </c>
      <c r="Q6130" s="5">
        <f t="shared" si="481"/>
        <v>971.70967741935488</v>
      </c>
    </row>
    <row r="6131" spans="1:17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 t="shared" si="478"/>
        <v>MEDIUM</v>
      </c>
      <c r="J6131" s="2" t="str">
        <f t="shared" si="479"/>
        <v>LOW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3" t="str">
        <f t="shared" si="480"/>
        <v>LOW</v>
      </c>
      <c r="P6131" t="str">
        <f t="shared" si="482"/>
        <v>HIGH IMPACT</v>
      </c>
      <c r="Q6131" s="5">
        <f t="shared" si="481"/>
        <v>316.09090909090912</v>
      </c>
    </row>
    <row r="6132" spans="1:17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 t="shared" si="478"/>
        <v>LOW</v>
      </c>
      <c r="J6132" s="2" t="str">
        <f t="shared" si="479"/>
        <v>LOW</v>
      </c>
      <c r="K6132" s="2">
        <v>0.05</v>
      </c>
      <c r="L6132" s="2">
        <v>6</v>
      </c>
      <c r="M6132" s="2" t="s">
        <v>17</v>
      </c>
      <c r="N6132" s="2">
        <v>357.7</v>
      </c>
      <c r="O6132" s="3" t="str">
        <f t="shared" si="480"/>
        <v>LOW</v>
      </c>
      <c r="P6132" t="str">
        <f t="shared" si="482"/>
        <v>NORMAL</v>
      </c>
      <c r="Q6132" s="5">
        <f t="shared" si="481"/>
        <v>7153.9999999999991</v>
      </c>
    </row>
    <row r="6133" spans="1:17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 t="shared" si="478"/>
        <v>LOW</v>
      </c>
      <c r="J6133" s="2" t="str">
        <f t="shared" si="479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s="3" t="str">
        <f t="shared" si="480"/>
        <v>LOW</v>
      </c>
      <c r="P6133" t="str">
        <f t="shared" si="482"/>
        <v>HIGH IMPACT</v>
      </c>
      <c r="Q6133" s="5">
        <f t="shared" si="481"/>
        <v>258.15384615384619</v>
      </c>
    </row>
    <row r="6134" spans="1:17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 t="shared" si="478"/>
        <v>LOW</v>
      </c>
      <c r="J6134" s="2" t="str">
        <f t="shared" si="479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s="3" t="str">
        <f t="shared" si="480"/>
        <v>LOW</v>
      </c>
      <c r="P6134" t="str">
        <f t="shared" si="482"/>
        <v>HIGH IMPACT</v>
      </c>
      <c r="Q6134" s="5">
        <f t="shared" si="481"/>
        <v>617.25</v>
      </c>
    </row>
    <row r="6135" spans="1:17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 t="shared" si="478"/>
        <v>HIGH</v>
      </c>
      <c r="J6135" s="2" t="str">
        <f t="shared" si="479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s="3" t="str">
        <f t="shared" si="480"/>
        <v>HIGH</v>
      </c>
      <c r="P6135" t="str">
        <f t="shared" si="482"/>
        <v>HIGH IMPACT</v>
      </c>
      <c r="Q6135" s="5">
        <f t="shared" si="481"/>
        <v>5616.4285714285716</v>
      </c>
    </row>
    <row r="6136" spans="1:17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 t="shared" si="478"/>
        <v>LOW</v>
      </c>
      <c r="J6136" s="2" t="str">
        <f t="shared" si="479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s="3" t="str">
        <f t="shared" si="480"/>
        <v>LOW</v>
      </c>
      <c r="P6136" t="str">
        <f t="shared" si="482"/>
        <v>HIGH IMPACT</v>
      </c>
      <c r="Q6136" s="5">
        <f t="shared" si="481"/>
        <v>1991.5428571428572</v>
      </c>
    </row>
    <row r="6137" spans="1:17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 t="shared" si="478"/>
        <v>LOW</v>
      </c>
      <c r="J6137" s="2" t="str">
        <f t="shared" si="479"/>
        <v>LOW</v>
      </c>
      <c r="K6137" s="2">
        <v>0.43</v>
      </c>
      <c r="L6137" s="2">
        <v>5</v>
      </c>
      <c r="M6137" s="2" t="s">
        <v>17</v>
      </c>
      <c r="N6137" s="2">
        <v>959.17</v>
      </c>
      <c r="O6137" s="3" t="str">
        <f t="shared" si="480"/>
        <v>LOW</v>
      </c>
      <c r="P6137" t="str">
        <f t="shared" si="482"/>
        <v>HIGH IMPACT</v>
      </c>
      <c r="Q6137" s="5">
        <f t="shared" si="481"/>
        <v>2230.6279069767443</v>
      </c>
    </row>
    <row r="6138" spans="1:17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 t="shared" si="478"/>
        <v>LOW</v>
      </c>
      <c r="J6138" s="2" t="str">
        <f t="shared" si="479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s="3" t="str">
        <f t="shared" si="480"/>
        <v>LOW</v>
      </c>
      <c r="P6138" t="str">
        <f t="shared" si="482"/>
        <v>HIGH IMPACT</v>
      </c>
      <c r="Q6138" s="5">
        <f t="shared" si="481"/>
        <v>110.9375</v>
      </c>
    </row>
    <row r="6139" spans="1:17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 t="shared" si="478"/>
        <v>MEDIUM</v>
      </c>
      <c r="J6139" s="2" t="str">
        <f t="shared" si="479"/>
        <v>LOW</v>
      </c>
      <c r="K6139" s="2">
        <v>0.12</v>
      </c>
      <c r="L6139" s="2">
        <v>2</v>
      </c>
      <c r="M6139" s="2" t="s">
        <v>17</v>
      </c>
      <c r="N6139" s="2">
        <v>191.66</v>
      </c>
      <c r="O6139" s="3" t="str">
        <f t="shared" si="480"/>
        <v>LOW</v>
      </c>
      <c r="P6139" t="str">
        <f t="shared" si="482"/>
        <v>HIGH IMPACT</v>
      </c>
      <c r="Q6139" s="5">
        <f t="shared" si="481"/>
        <v>1597.1666666666667</v>
      </c>
    </row>
    <row r="6140" spans="1:17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 t="shared" si="478"/>
        <v>LOW</v>
      </c>
      <c r="J6140" s="2" t="str">
        <f t="shared" si="479"/>
        <v>LOW</v>
      </c>
      <c r="K6140" s="2">
        <v>0.3</v>
      </c>
      <c r="L6140" s="2">
        <v>7</v>
      </c>
      <c r="M6140" s="2" t="s">
        <v>23</v>
      </c>
      <c r="N6140" s="2">
        <v>917.47</v>
      </c>
      <c r="O6140" s="3" t="str">
        <f t="shared" si="480"/>
        <v>LOW</v>
      </c>
      <c r="P6140" t="str">
        <f t="shared" si="482"/>
        <v>HIGH IMPACT</v>
      </c>
      <c r="Q6140" s="5">
        <f t="shared" si="481"/>
        <v>3058.2333333333336</v>
      </c>
    </row>
    <row r="6141" spans="1:17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 t="shared" si="478"/>
        <v>LOW</v>
      </c>
      <c r="J6141" s="2" t="str">
        <f t="shared" si="479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s="3" t="str">
        <f t="shared" si="480"/>
        <v>LOW</v>
      </c>
      <c r="P6141" t="str">
        <f t="shared" si="482"/>
        <v>NORMAL</v>
      </c>
      <c r="Q6141" s="5">
        <f t="shared" si="481"/>
        <v>2617.9230769230767</v>
      </c>
    </row>
    <row r="6142" spans="1:17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 t="shared" si="478"/>
        <v>LOW</v>
      </c>
      <c r="J6142" s="2" t="str">
        <f t="shared" si="479"/>
        <v>LOW</v>
      </c>
      <c r="K6142" s="2">
        <v>0.44</v>
      </c>
      <c r="L6142" s="2">
        <v>9</v>
      </c>
      <c r="M6142" s="2" t="s">
        <v>28</v>
      </c>
      <c r="N6142" s="2">
        <v>458.61</v>
      </c>
      <c r="O6142" s="3" t="str">
        <f t="shared" si="480"/>
        <v>LOW</v>
      </c>
      <c r="P6142" t="str">
        <f t="shared" si="482"/>
        <v>HIGH IMPACT</v>
      </c>
      <c r="Q6142" s="5">
        <f t="shared" si="481"/>
        <v>1042.2954545454545</v>
      </c>
    </row>
    <row r="6143" spans="1:17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 t="shared" si="478"/>
        <v>LOW</v>
      </c>
      <c r="J6143" s="2" t="str">
        <f t="shared" si="479"/>
        <v>LOW</v>
      </c>
      <c r="K6143" s="2">
        <v>0.45</v>
      </c>
      <c r="L6143" s="2">
        <v>5</v>
      </c>
      <c r="M6143" s="2" t="s">
        <v>28</v>
      </c>
      <c r="N6143" s="2">
        <v>734.42</v>
      </c>
      <c r="O6143" s="3" t="str">
        <f t="shared" si="480"/>
        <v>LOW</v>
      </c>
      <c r="P6143" t="str">
        <f t="shared" si="482"/>
        <v>HIGH IMPACT</v>
      </c>
      <c r="Q6143" s="5">
        <f t="shared" si="481"/>
        <v>1632.0444444444443</v>
      </c>
    </row>
    <row r="6144" spans="1:17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 t="shared" si="478"/>
        <v>LOW</v>
      </c>
      <c r="J6144" s="2" t="str">
        <f t="shared" si="479"/>
        <v>LOW</v>
      </c>
      <c r="K6144" s="2">
        <v>0.16</v>
      </c>
      <c r="L6144" s="2">
        <v>8</v>
      </c>
      <c r="M6144" s="2" t="s">
        <v>23</v>
      </c>
      <c r="N6144" s="2">
        <v>463.74</v>
      </c>
      <c r="O6144" s="3" t="str">
        <f t="shared" si="480"/>
        <v>LOW</v>
      </c>
      <c r="P6144" t="str">
        <f t="shared" si="482"/>
        <v>NORMAL</v>
      </c>
      <c r="Q6144" s="5">
        <f t="shared" si="481"/>
        <v>2898.375</v>
      </c>
    </row>
    <row r="6145" spans="1:17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 t="shared" si="478"/>
        <v>MEDIUM</v>
      </c>
      <c r="J6145" s="2" t="str">
        <f t="shared" si="479"/>
        <v>LOW</v>
      </c>
      <c r="K6145" s="2">
        <v>0.32</v>
      </c>
      <c r="L6145" s="2">
        <v>9</v>
      </c>
      <c r="M6145" s="2" t="s">
        <v>23</v>
      </c>
      <c r="N6145" s="2">
        <v>364.19</v>
      </c>
      <c r="O6145" s="3" t="str">
        <f t="shared" si="480"/>
        <v>LOW</v>
      </c>
      <c r="P6145" t="str">
        <f t="shared" si="482"/>
        <v>HIGH IMPACT</v>
      </c>
      <c r="Q6145" s="5">
        <f t="shared" si="481"/>
        <v>1138.09375</v>
      </c>
    </row>
    <row r="6146" spans="1:17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 t="shared" si="478"/>
        <v>LOW</v>
      </c>
      <c r="J6146" s="2" t="str">
        <f t="shared" si="479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s="3" t="str">
        <f t="shared" si="480"/>
        <v>LOW</v>
      </c>
      <c r="P6146" t="str">
        <f t="shared" si="482"/>
        <v>HIGH IMPACT</v>
      </c>
      <c r="Q6146" s="5">
        <f t="shared" si="481"/>
        <v>563.15909090909088</v>
      </c>
    </row>
    <row r="6147" spans="1:17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 t="shared" ref="I6147:I6210" si="483">IF(H6147&gt;10000,"HIGH",IF(H6147&gt;5000,"MEDIUM","LOW"))</f>
        <v>LOW</v>
      </c>
      <c r="J6147" s="2" t="str">
        <f t="shared" ref="J6147:J6210" si="484">IF(H6147&gt;10000,"HIGH","LOW")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s="3" t="str">
        <f t="shared" ref="O6147:O6210" si="485">IF(AND(H6147&gt;5000,N6147&gt;500),"HIGH","LOW")</f>
        <v>LOW</v>
      </c>
      <c r="P6147" t="str">
        <f t="shared" si="482"/>
        <v>HIGH IMPACT</v>
      </c>
      <c r="Q6147" s="5">
        <f t="shared" ref="Q6147:Q6210" si="486">IFERROR(N6147/K6147,"cant divide")</f>
        <v>217.96</v>
      </c>
    </row>
    <row r="6148" spans="1:17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 t="shared" si="483"/>
        <v>MEDIUM</v>
      </c>
      <c r="J6148" s="2" t="str">
        <f t="shared" si="484"/>
        <v>LOW</v>
      </c>
      <c r="K6148" s="2">
        <v>0.36</v>
      </c>
      <c r="L6148" s="2">
        <v>4</v>
      </c>
      <c r="M6148" s="2" t="s">
        <v>17</v>
      </c>
      <c r="N6148" s="2">
        <v>155.79</v>
      </c>
      <c r="O6148" s="3" t="str">
        <f t="shared" si="485"/>
        <v>LOW</v>
      </c>
      <c r="P6148" t="str">
        <f t="shared" si="482"/>
        <v>HIGH IMPACT</v>
      </c>
      <c r="Q6148" s="5">
        <f t="shared" si="486"/>
        <v>432.75</v>
      </c>
    </row>
    <row r="6149" spans="1:17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 t="shared" si="483"/>
        <v>LOW</v>
      </c>
      <c r="J6149" s="2" t="str">
        <f t="shared" si="484"/>
        <v>LOW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3" t="str">
        <f t="shared" si="485"/>
        <v>LOW</v>
      </c>
      <c r="P6149" t="str">
        <f t="shared" si="482"/>
        <v>HIGH IMPACT</v>
      </c>
      <c r="Q6149" s="5">
        <f t="shared" si="486"/>
        <v>1406.6749999999997</v>
      </c>
    </row>
    <row r="6150" spans="1:17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 t="shared" si="483"/>
        <v>LOW</v>
      </c>
      <c r="J6150" s="2" t="str">
        <f t="shared" si="484"/>
        <v>LOW</v>
      </c>
      <c r="K6150" s="2">
        <v>0.44</v>
      </c>
      <c r="L6150" s="2">
        <v>9</v>
      </c>
      <c r="M6150" s="2" t="s">
        <v>28</v>
      </c>
      <c r="N6150" s="2">
        <v>417.61</v>
      </c>
      <c r="O6150" s="3" t="str">
        <f t="shared" si="485"/>
        <v>LOW</v>
      </c>
      <c r="P6150" t="str">
        <f t="shared" si="482"/>
        <v>HIGH IMPACT</v>
      </c>
      <c r="Q6150" s="5">
        <f t="shared" si="486"/>
        <v>949.11363636363637</v>
      </c>
    </row>
    <row r="6151" spans="1:17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 t="shared" si="483"/>
        <v>LOW</v>
      </c>
      <c r="J6151" s="2" t="str">
        <f t="shared" si="484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s="3" t="str">
        <f t="shared" si="485"/>
        <v>LOW</v>
      </c>
      <c r="P6151" t="str">
        <f t="shared" si="482"/>
        <v>HIGH IMPACT</v>
      </c>
      <c r="Q6151" s="5">
        <f t="shared" si="486"/>
        <v>3541.6923076923076</v>
      </c>
    </row>
    <row r="6152" spans="1:17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 t="shared" si="483"/>
        <v>MEDIUM</v>
      </c>
      <c r="J6152" s="2" t="str">
        <f t="shared" si="484"/>
        <v>LOW</v>
      </c>
      <c r="K6152" s="2">
        <v>0.47</v>
      </c>
      <c r="L6152" s="2">
        <v>8</v>
      </c>
      <c r="M6152" s="2" t="s">
        <v>23</v>
      </c>
      <c r="N6152" s="2">
        <v>861.13</v>
      </c>
      <c r="O6152" s="3" t="str">
        <f t="shared" si="485"/>
        <v>HIGH</v>
      </c>
      <c r="P6152" t="str">
        <f t="shared" ref="P6152:P6215" si="487">IF(OR(H6152&gt;5000,K6152&gt;0.2),"HIGH IMPACT","NORMAL")</f>
        <v>HIGH IMPACT</v>
      </c>
      <c r="Q6152" s="5">
        <f t="shared" si="486"/>
        <v>1832.1914893617022</v>
      </c>
    </row>
    <row r="6153" spans="1:17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 t="shared" si="483"/>
        <v>HIGH</v>
      </c>
      <c r="J6153" s="2" t="str">
        <f t="shared" si="484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s="3" t="str">
        <f t="shared" si="485"/>
        <v>HIGH</v>
      </c>
      <c r="P6153" t="str">
        <f t="shared" si="487"/>
        <v>HIGH IMPACT</v>
      </c>
      <c r="Q6153" s="5">
        <f t="shared" si="486"/>
        <v>1625.3870967741937</v>
      </c>
    </row>
    <row r="6154" spans="1:17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 t="shared" si="483"/>
        <v>LOW</v>
      </c>
      <c r="J6154" s="2" t="str">
        <f t="shared" si="484"/>
        <v>LOW</v>
      </c>
      <c r="K6154" s="2">
        <v>0.08</v>
      </c>
      <c r="L6154" s="2">
        <v>4</v>
      </c>
      <c r="M6154" s="2" t="s">
        <v>17</v>
      </c>
      <c r="N6154" s="2">
        <v>722.07</v>
      </c>
      <c r="O6154" s="3" t="str">
        <f t="shared" si="485"/>
        <v>LOW</v>
      </c>
      <c r="P6154" t="str">
        <f t="shared" si="487"/>
        <v>NORMAL</v>
      </c>
      <c r="Q6154" s="5">
        <f t="shared" si="486"/>
        <v>9025.875</v>
      </c>
    </row>
    <row r="6155" spans="1:17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 t="shared" si="483"/>
        <v>MEDIUM</v>
      </c>
      <c r="J6155" s="2" t="str">
        <f t="shared" si="484"/>
        <v>LOW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3" t="str">
        <f t="shared" si="485"/>
        <v>HIGH</v>
      </c>
      <c r="P6155" t="str">
        <f t="shared" si="487"/>
        <v>HIGH IMPACT</v>
      </c>
      <c r="Q6155" s="5">
        <f t="shared" si="486"/>
        <v>1732.4516129032256</v>
      </c>
    </row>
    <row r="6156" spans="1:17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 t="shared" si="483"/>
        <v>LOW</v>
      </c>
      <c r="J6156" s="2" t="str">
        <f t="shared" si="484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s="3" t="str">
        <f t="shared" si="485"/>
        <v>LOW</v>
      </c>
      <c r="P6156" t="str">
        <f t="shared" si="487"/>
        <v>NORMAL</v>
      </c>
      <c r="Q6156" s="5">
        <f t="shared" si="486"/>
        <v>1564.9333333333334</v>
      </c>
    </row>
    <row r="6157" spans="1:17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 t="shared" si="483"/>
        <v>LOW</v>
      </c>
      <c r="J6157" s="2" t="str">
        <f t="shared" si="484"/>
        <v>LOW</v>
      </c>
      <c r="K6157" s="2">
        <v>0.19</v>
      </c>
      <c r="L6157" s="2">
        <v>2</v>
      </c>
      <c r="M6157" s="2" t="s">
        <v>28</v>
      </c>
      <c r="N6157" s="2">
        <v>1020.6</v>
      </c>
      <c r="O6157" s="3" t="str">
        <f t="shared" si="485"/>
        <v>LOW</v>
      </c>
      <c r="P6157" t="str">
        <f t="shared" si="487"/>
        <v>NORMAL</v>
      </c>
      <c r="Q6157" s="5">
        <f t="shared" si="486"/>
        <v>5371.5789473684208</v>
      </c>
    </row>
    <row r="6158" spans="1:17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 t="shared" si="483"/>
        <v>LOW</v>
      </c>
      <c r="J6158" s="2" t="str">
        <f t="shared" si="484"/>
        <v>LOW</v>
      </c>
      <c r="K6158" s="2">
        <v>0.4</v>
      </c>
      <c r="L6158" s="2">
        <v>9</v>
      </c>
      <c r="M6158" s="2" t="s">
        <v>28</v>
      </c>
      <c r="N6158" s="2">
        <v>774.86</v>
      </c>
      <c r="O6158" s="3" t="str">
        <f t="shared" si="485"/>
        <v>LOW</v>
      </c>
      <c r="P6158" t="str">
        <f t="shared" si="487"/>
        <v>HIGH IMPACT</v>
      </c>
      <c r="Q6158" s="5">
        <f t="shared" si="486"/>
        <v>1937.1499999999999</v>
      </c>
    </row>
    <row r="6159" spans="1:17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 t="shared" si="483"/>
        <v>LOW</v>
      </c>
      <c r="J6159" s="2" t="str">
        <f t="shared" si="484"/>
        <v>LOW</v>
      </c>
      <c r="K6159" s="2">
        <v>0.49</v>
      </c>
      <c r="L6159" s="2">
        <v>9</v>
      </c>
      <c r="M6159" s="2" t="s">
        <v>17</v>
      </c>
      <c r="N6159" s="2">
        <v>777.34</v>
      </c>
      <c r="O6159" s="3" t="str">
        <f t="shared" si="485"/>
        <v>LOW</v>
      </c>
      <c r="P6159" t="str">
        <f t="shared" si="487"/>
        <v>HIGH IMPACT</v>
      </c>
      <c r="Q6159" s="5">
        <f t="shared" si="486"/>
        <v>1586.4081632653063</v>
      </c>
    </row>
    <row r="6160" spans="1:17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 t="shared" si="483"/>
        <v>LOW</v>
      </c>
      <c r="J6160" s="2" t="str">
        <f t="shared" si="484"/>
        <v>LOW</v>
      </c>
      <c r="K6160" s="2">
        <v>0.43</v>
      </c>
      <c r="L6160" s="2">
        <v>6</v>
      </c>
      <c r="M6160" s="2" t="s">
        <v>23</v>
      </c>
      <c r="N6160" s="2">
        <v>706.93</v>
      </c>
      <c r="O6160" s="3" t="str">
        <f t="shared" si="485"/>
        <v>LOW</v>
      </c>
      <c r="P6160" t="str">
        <f t="shared" si="487"/>
        <v>HIGH IMPACT</v>
      </c>
      <c r="Q6160" s="5">
        <f t="shared" si="486"/>
        <v>1644.0232558139535</v>
      </c>
    </row>
    <row r="6161" spans="1:17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 t="shared" si="483"/>
        <v>LOW</v>
      </c>
      <c r="J6161" s="2" t="str">
        <f t="shared" si="484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s="3" t="str">
        <f t="shared" si="485"/>
        <v>LOW</v>
      </c>
      <c r="P6161" t="str">
        <f t="shared" si="487"/>
        <v>NORMAL</v>
      </c>
      <c r="Q6161" s="5">
        <f t="shared" si="486"/>
        <v>2022.7499999999998</v>
      </c>
    </row>
    <row r="6162" spans="1:17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 t="shared" si="483"/>
        <v>LOW</v>
      </c>
      <c r="J6162" s="2" t="str">
        <f t="shared" si="484"/>
        <v>LOW</v>
      </c>
      <c r="K6162" s="2">
        <v>0.23</v>
      </c>
      <c r="L6162" s="2">
        <v>5</v>
      </c>
      <c r="M6162" s="2" t="s">
        <v>28</v>
      </c>
      <c r="N6162" s="2">
        <v>231.03</v>
      </c>
      <c r="O6162" s="3" t="str">
        <f t="shared" si="485"/>
        <v>LOW</v>
      </c>
      <c r="P6162" t="str">
        <f t="shared" si="487"/>
        <v>HIGH IMPACT</v>
      </c>
      <c r="Q6162" s="5">
        <f t="shared" si="486"/>
        <v>1004.4782608695651</v>
      </c>
    </row>
    <row r="6163" spans="1:17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 t="shared" si="483"/>
        <v>MEDIUM</v>
      </c>
      <c r="J6163" s="2" t="str">
        <f t="shared" si="484"/>
        <v>LOW</v>
      </c>
      <c r="K6163" s="2">
        <v>0.49</v>
      </c>
      <c r="L6163" s="2">
        <v>1</v>
      </c>
      <c r="M6163" s="2" t="s">
        <v>23</v>
      </c>
      <c r="N6163" s="2">
        <v>228.23</v>
      </c>
      <c r="O6163" s="3" t="str">
        <f t="shared" si="485"/>
        <v>LOW</v>
      </c>
      <c r="P6163" t="str">
        <f t="shared" si="487"/>
        <v>HIGH IMPACT</v>
      </c>
      <c r="Q6163" s="5">
        <f t="shared" si="486"/>
        <v>465.77551020408163</v>
      </c>
    </row>
    <row r="6164" spans="1:17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 t="shared" si="483"/>
        <v>MEDIUM</v>
      </c>
      <c r="J6164" s="2" t="str">
        <f t="shared" si="484"/>
        <v>LOW</v>
      </c>
      <c r="K6164" s="2">
        <v>0.46</v>
      </c>
      <c r="L6164" s="2">
        <v>4</v>
      </c>
      <c r="M6164" s="2" t="s">
        <v>17</v>
      </c>
      <c r="N6164" s="2">
        <v>77.77</v>
      </c>
      <c r="O6164" s="3" t="str">
        <f t="shared" si="485"/>
        <v>LOW</v>
      </c>
      <c r="P6164" t="str">
        <f t="shared" si="487"/>
        <v>HIGH IMPACT</v>
      </c>
      <c r="Q6164" s="5">
        <f t="shared" si="486"/>
        <v>169.06521739130434</v>
      </c>
    </row>
    <row r="6165" spans="1:17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 t="shared" si="483"/>
        <v>LOW</v>
      </c>
      <c r="J6165" s="2" t="str">
        <f t="shared" si="484"/>
        <v>LOW</v>
      </c>
      <c r="K6165" s="2">
        <v>0.49</v>
      </c>
      <c r="L6165" s="2">
        <v>4</v>
      </c>
      <c r="M6165" s="2" t="s">
        <v>28</v>
      </c>
      <c r="N6165" s="2">
        <v>595.66</v>
      </c>
      <c r="O6165" s="3" t="str">
        <f t="shared" si="485"/>
        <v>LOW</v>
      </c>
      <c r="P6165" t="str">
        <f t="shared" si="487"/>
        <v>HIGH IMPACT</v>
      </c>
      <c r="Q6165" s="5">
        <f t="shared" si="486"/>
        <v>1215.6326530612243</v>
      </c>
    </row>
    <row r="6166" spans="1:17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 t="shared" si="483"/>
        <v>LOW</v>
      </c>
      <c r="J6166" s="2" t="str">
        <f t="shared" si="484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s="3" t="str">
        <f t="shared" si="485"/>
        <v>LOW</v>
      </c>
      <c r="P6166" t="str">
        <f t="shared" si="487"/>
        <v>HIGH IMPACT</v>
      </c>
      <c r="Q6166" s="5">
        <f t="shared" si="486"/>
        <v>2106.090909090909</v>
      </c>
    </row>
    <row r="6167" spans="1:17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 t="shared" si="483"/>
        <v>LOW</v>
      </c>
      <c r="J6167" s="2" t="str">
        <f t="shared" si="484"/>
        <v>LOW</v>
      </c>
      <c r="K6167" s="2">
        <v>0.4</v>
      </c>
      <c r="L6167" s="2">
        <v>5</v>
      </c>
      <c r="M6167" s="2" t="s">
        <v>23</v>
      </c>
      <c r="N6167" s="2">
        <v>392.69</v>
      </c>
      <c r="O6167" s="3" t="str">
        <f t="shared" si="485"/>
        <v>LOW</v>
      </c>
      <c r="P6167" t="str">
        <f t="shared" si="487"/>
        <v>HIGH IMPACT</v>
      </c>
      <c r="Q6167" s="5">
        <f t="shared" si="486"/>
        <v>981.72499999999991</v>
      </c>
    </row>
    <row r="6168" spans="1:17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 t="shared" si="483"/>
        <v>LOW</v>
      </c>
      <c r="J6168" s="2" t="str">
        <f t="shared" si="484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s="3" t="str">
        <f t="shared" si="485"/>
        <v>LOW</v>
      </c>
      <c r="P6168" t="str">
        <f t="shared" si="487"/>
        <v>HIGH IMPACT</v>
      </c>
      <c r="Q6168" s="5">
        <f t="shared" si="486"/>
        <v>45.363636363636367</v>
      </c>
    </row>
    <row r="6169" spans="1:17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 t="shared" si="483"/>
        <v>LOW</v>
      </c>
      <c r="J6169" s="2" t="str">
        <f t="shared" si="484"/>
        <v>LOW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3" t="str">
        <f t="shared" si="485"/>
        <v>LOW</v>
      </c>
      <c r="P6169" t="str">
        <f t="shared" si="487"/>
        <v>NORMAL</v>
      </c>
      <c r="Q6169" s="5">
        <f t="shared" si="486"/>
        <v>29258.999999999996</v>
      </c>
    </row>
    <row r="6170" spans="1:17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 t="shared" si="483"/>
        <v>LOW</v>
      </c>
      <c r="J6170" s="2" t="str">
        <f t="shared" si="484"/>
        <v>LOW</v>
      </c>
      <c r="K6170" s="2">
        <v>0.13</v>
      </c>
      <c r="L6170" s="2">
        <v>1</v>
      </c>
      <c r="M6170" s="2" t="s">
        <v>28</v>
      </c>
      <c r="N6170" s="2">
        <v>1065.26</v>
      </c>
      <c r="O6170" s="3" t="str">
        <f t="shared" si="485"/>
        <v>LOW</v>
      </c>
      <c r="P6170" t="str">
        <f t="shared" si="487"/>
        <v>NORMAL</v>
      </c>
      <c r="Q6170" s="5">
        <f t="shared" si="486"/>
        <v>8194.3076923076915</v>
      </c>
    </row>
    <row r="6171" spans="1:17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 t="shared" si="483"/>
        <v>LOW</v>
      </c>
      <c r="J6171" s="2" t="str">
        <f t="shared" si="484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s="3" t="str">
        <f t="shared" si="485"/>
        <v>LOW</v>
      </c>
      <c r="P6171" t="str">
        <f t="shared" si="487"/>
        <v>HIGH IMPACT</v>
      </c>
      <c r="Q6171" s="5">
        <f t="shared" si="486"/>
        <v>894.97727272727275</v>
      </c>
    </row>
    <row r="6172" spans="1:17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 t="shared" si="483"/>
        <v>LOW</v>
      </c>
      <c r="J6172" s="2" t="str">
        <f t="shared" si="484"/>
        <v>LOW</v>
      </c>
      <c r="K6172" s="2">
        <v>0.19</v>
      </c>
      <c r="L6172" s="2">
        <v>8</v>
      </c>
      <c r="M6172" s="2" t="s">
        <v>23</v>
      </c>
      <c r="N6172" s="2">
        <v>651.78</v>
      </c>
      <c r="O6172" s="3" t="str">
        <f t="shared" si="485"/>
        <v>LOW</v>
      </c>
      <c r="P6172" t="str">
        <f t="shared" si="487"/>
        <v>NORMAL</v>
      </c>
      <c r="Q6172" s="5">
        <f t="shared" si="486"/>
        <v>3430.4210526315787</v>
      </c>
    </row>
    <row r="6173" spans="1:17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 t="shared" si="483"/>
        <v>MEDIUM</v>
      </c>
      <c r="J6173" s="2" t="str">
        <f t="shared" si="484"/>
        <v>LOW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3" t="str">
        <f t="shared" si="485"/>
        <v>LOW</v>
      </c>
      <c r="P6173" t="str">
        <f t="shared" si="487"/>
        <v>HIGH IMPACT</v>
      </c>
      <c r="Q6173" s="5">
        <f t="shared" si="486"/>
        <v>1699.1428571428569</v>
      </c>
    </row>
    <row r="6174" spans="1:17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 t="shared" si="483"/>
        <v>LOW</v>
      </c>
      <c r="J6174" s="2" t="str">
        <f t="shared" si="484"/>
        <v>LOW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3" t="str">
        <f t="shared" si="485"/>
        <v>LOW</v>
      </c>
      <c r="P6174" t="str">
        <f t="shared" si="487"/>
        <v>NORMAL</v>
      </c>
      <c r="Q6174" s="5">
        <f t="shared" si="486"/>
        <v>2063.8571428571427</v>
      </c>
    </row>
    <row r="6175" spans="1:17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 t="shared" si="483"/>
        <v>LOW</v>
      </c>
      <c r="J6175" s="2" t="str">
        <f t="shared" si="484"/>
        <v>LOW</v>
      </c>
      <c r="K6175" s="2">
        <v>0.19</v>
      </c>
      <c r="L6175" s="2">
        <v>5</v>
      </c>
      <c r="M6175" s="2" t="s">
        <v>17</v>
      </c>
      <c r="N6175" s="2">
        <v>713.64</v>
      </c>
      <c r="O6175" s="3" t="str">
        <f t="shared" si="485"/>
        <v>LOW</v>
      </c>
      <c r="P6175" t="str">
        <f t="shared" si="487"/>
        <v>NORMAL</v>
      </c>
      <c r="Q6175" s="5">
        <f t="shared" si="486"/>
        <v>3756</v>
      </c>
    </row>
    <row r="6176" spans="1:17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 t="shared" si="483"/>
        <v>LOW</v>
      </c>
      <c r="J6176" s="2" t="str">
        <f t="shared" si="484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s="3" t="str">
        <f t="shared" si="485"/>
        <v>LOW</v>
      </c>
      <c r="P6176" t="str">
        <f t="shared" si="487"/>
        <v>NORMAL</v>
      </c>
      <c r="Q6176" s="5">
        <f t="shared" si="486"/>
        <v>991.33333333333337</v>
      </c>
    </row>
    <row r="6177" spans="1:17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 t="shared" si="483"/>
        <v>MEDIUM</v>
      </c>
      <c r="J6177" s="2" t="str">
        <f t="shared" si="484"/>
        <v>LOW</v>
      </c>
      <c r="K6177" s="2">
        <v>0</v>
      </c>
      <c r="L6177" s="2">
        <v>3</v>
      </c>
      <c r="M6177" s="2" t="s">
        <v>23</v>
      </c>
      <c r="N6177" s="2">
        <v>132.25</v>
      </c>
      <c r="O6177" s="3" t="str">
        <f t="shared" si="485"/>
        <v>LOW</v>
      </c>
      <c r="P6177" t="str">
        <f t="shared" si="487"/>
        <v>HIGH IMPACT</v>
      </c>
      <c r="Q6177" s="5" t="str">
        <f t="shared" si="486"/>
        <v>cant divide</v>
      </c>
    </row>
    <row r="6178" spans="1:17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 t="shared" si="483"/>
        <v>LOW</v>
      </c>
      <c r="J6178" s="2" t="str">
        <f t="shared" si="484"/>
        <v>LOW</v>
      </c>
      <c r="K6178" s="2">
        <v>0.09</v>
      </c>
      <c r="L6178" s="2">
        <v>8</v>
      </c>
      <c r="M6178" s="2" t="s">
        <v>28</v>
      </c>
      <c r="N6178" s="2">
        <v>662</v>
      </c>
      <c r="O6178" s="3" t="str">
        <f t="shared" si="485"/>
        <v>LOW</v>
      </c>
      <c r="P6178" t="str">
        <f t="shared" si="487"/>
        <v>NORMAL</v>
      </c>
      <c r="Q6178" s="5">
        <f t="shared" si="486"/>
        <v>7355.5555555555557</v>
      </c>
    </row>
    <row r="6179" spans="1:17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 t="shared" si="483"/>
        <v>LOW</v>
      </c>
      <c r="J6179" s="2" t="str">
        <f t="shared" si="484"/>
        <v>LOW</v>
      </c>
      <c r="K6179" s="2">
        <v>0.44</v>
      </c>
      <c r="L6179" s="2">
        <v>2</v>
      </c>
      <c r="M6179" s="2" t="s">
        <v>17</v>
      </c>
      <c r="N6179" s="2">
        <v>850.04</v>
      </c>
      <c r="O6179" s="3" t="str">
        <f t="shared" si="485"/>
        <v>LOW</v>
      </c>
      <c r="P6179" t="str">
        <f t="shared" si="487"/>
        <v>HIGH IMPACT</v>
      </c>
      <c r="Q6179" s="5">
        <f t="shared" si="486"/>
        <v>1931.9090909090908</v>
      </c>
    </row>
    <row r="6180" spans="1:17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 t="shared" si="483"/>
        <v>LOW</v>
      </c>
      <c r="J6180" s="2" t="str">
        <f t="shared" si="484"/>
        <v>LOW</v>
      </c>
      <c r="K6180" s="2">
        <v>0.04</v>
      </c>
      <c r="L6180" s="2">
        <v>2</v>
      </c>
      <c r="M6180" s="2" t="s">
        <v>17</v>
      </c>
      <c r="N6180" s="2">
        <v>412.64</v>
      </c>
      <c r="O6180" s="3" t="str">
        <f t="shared" si="485"/>
        <v>LOW</v>
      </c>
      <c r="P6180" t="str">
        <f t="shared" si="487"/>
        <v>NORMAL</v>
      </c>
      <c r="Q6180" s="5">
        <f t="shared" si="486"/>
        <v>10316</v>
      </c>
    </row>
    <row r="6181" spans="1:17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 t="shared" si="483"/>
        <v>LOW</v>
      </c>
      <c r="J6181" s="2" t="str">
        <f t="shared" si="484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s="3" t="str">
        <f t="shared" si="485"/>
        <v>LOW</v>
      </c>
      <c r="P6181" t="str">
        <f t="shared" si="487"/>
        <v>HIGH IMPACT</v>
      </c>
      <c r="Q6181" s="5">
        <f t="shared" si="486"/>
        <v>957.80952380952374</v>
      </c>
    </row>
    <row r="6182" spans="1:17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 t="shared" si="483"/>
        <v>LOW</v>
      </c>
      <c r="J6182" s="2" t="str">
        <f t="shared" si="484"/>
        <v>LOW</v>
      </c>
      <c r="K6182" s="2">
        <v>0.23</v>
      </c>
      <c r="L6182" s="2">
        <v>1</v>
      </c>
      <c r="M6182" s="2" t="s">
        <v>28</v>
      </c>
      <c r="N6182" s="2">
        <v>347.93</v>
      </c>
      <c r="O6182" s="3" t="str">
        <f t="shared" si="485"/>
        <v>LOW</v>
      </c>
      <c r="P6182" t="str">
        <f t="shared" si="487"/>
        <v>HIGH IMPACT</v>
      </c>
      <c r="Q6182" s="5">
        <f t="shared" si="486"/>
        <v>1512.7391304347825</v>
      </c>
    </row>
    <row r="6183" spans="1:17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 t="shared" si="483"/>
        <v>LOW</v>
      </c>
      <c r="J6183" s="2" t="str">
        <f t="shared" si="484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s="3" t="str">
        <f t="shared" si="485"/>
        <v>LOW</v>
      </c>
      <c r="P6183" t="str">
        <f t="shared" si="487"/>
        <v>HIGH IMPACT</v>
      </c>
      <c r="Q6183" s="5">
        <f t="shared" si="486"/>
        <v>240.02564102564102</v>
      </c>
    </row>
    <row r="6184" spans="1:17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 t="shared" si="483"/>
        <v>LOW</v>
      </c>
      <c r="J6184" s="2" t="str">
        <f t="shared" si="484"/>
        <v>LOW</v>
      </c>
      <c r="K6184" s="2">
        <v>0.13</v>
      </c>
      <c r="L6184" s="2">
        <v>9</v>
      </c>
      <c r="M6184" s="2" t="s">
        <v>28</v>
      </c>
      <c r="N6184" s="2">
        <v>739.17</v>
      </c>
      <c r="O6184" s="3" t="str">
        <f t="shared" si="485"/>
        <v>LOW</v>
      </c>
      <c r="P6184" t="str">
        <f t="shared" si="487"/>
        <v>NORMAL</v>
      </c>
      <c r="Q6184" s="5">
        <f t="shared" si="486"/>
        <v>5685.9230769230762</v>
      </c>
    </row>
    <row r="6185" spans="1:17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 t="shared" si="483"/>
        <v>LOW</v>
      </c>
      <c r="J6185" s="2" t="str">
        <f t="shared" si="484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s="3" t="str">
        <f t="shared" si="485"/>
        <v>LOW</v>
      </c>
      <c r="P6185" t="str">
        <f t="shared" si="487"/>
        <v>NORMAL</v>
      </c>
      <c r="Q6185" s="5">
        <f t="shared" si="486"/>
        <v>993.4</v>
      </c>
    </row>
    <row r="6186" spans="1:17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 t="shared" si="483"/>
        <v>LOW</v>
      </c>
      <c r="J6186" s="2" t="str">
        <f t="shared" si="484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s="3" t="str">
        <f t="shared" si="485"/>
        <v>LOW</v>
      </c>
      <c r="P6186" t="str">
        <f t="shared" si="487"/>
        <v>NORMAL</v>
      </c>
      <c r="Q6186" s="5">
        <f t="shared" si="486"/>
        <v>75198</v>
      </c>
    </row>
    <row r="6187" spans="1:17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 t="shared" si="483"/>
        <v>LOW</v>
      </c>
      <c r="J6187" s="2" t="str">
        <f t="shared" si="484"/>
        <v>LOW</v>
      </c>
      <c r="K6187" s="2">
        <v>0.45</v>
      </c>
      <c r="L6187" s="2">
        <v>9</v>
      </c>
      <c r="M6187" s="2" t="s">
        <v>17</v>
      </c>
      <c r="N6187" s="2">
        <v>271.51</v>
      </c>
      <c r="O6187" s="3" t="str">
        <f t="shared" si="485"/>
        <v>LOW</v>
      </c>
      <c r="P6187" t="str">
        <f t="shared" si="487"/>
        <v>HIGH IMPACT</v>
      </c>
      <c r="Q6187" s="5">
        <f t="shared" si="486"/>
        <v>603.3555555555555</v>
      </c>
    </row>
    <row r="6188" spans="1:17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 t="shared" si="483"/>
        <v>LOW</v>
      </c>
      <c r="J6188" s="2" t="str">
        <f t="shared" si="484"/>
        <v>LOW</v>
      </c>
      <c r="K6188" s="2">
        <v>0.34</v>
      </c>
      <c r="L6188" s="2">
        <v>2</v>
      </c>
      <c r="M6188" s="2" t="s">
        <v>28</v>
      </c>
      <c r="N6188" s="2">
        <v>213.41</v>
      </c>
      <c r="O6188" s="3" t="str">
        <f t="shared" si="485"/>
        <v>LOW</v>
      </c>
      <c r="P6188" t="str">
        <f t="shared" si="487"/>
        <v>HIGH IMPACT</v>
      </c>
      <c r="Q6188" s="5">
        <f t="shared" si="486"/>
        <v>627.67647058823525</v>
      </c>
    </row>
    <row r="6189" spans="1:17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 t="shared" si="483"/>
        <v>MEDIUM</v>
      </c>
      <c r="J6189" s="2" t="str">
        <f t="shared" si="484"/>
        <v>LOW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3" t="str">
        <f t="shared" si="485"/>
        <v>HIGH</v>
      </c>
      <c r="P6189" t="str">
        <f t="shared" si="487"/>
        <v>HIGH IMPACT</v>
      </c>
      <c r="Q6189" s="5">
        <f t="shared" si="486"/>
        <v>8427.923076923078</v>
      </c>
    </row>
    <row r="6190" spans="1:17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 t="shared" si="483"/>
        <v>LOW</v>
      </c>
      <c r="J6190" s="2" t="str">
        <f t="shared" si="484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s="3" t="str">
        <f t="shared" si="485"/>
        <v>LOW</v>
      </c>
      <c r="P6190" t="str">
        <f t="shared" si="487"/>
        <v>HIGH IMPACT</v>
      </c>
      <c r="Q6190" s="5">
        <f t="shared" si="486"/>
        <v>402</v>
      </c>
    </row>
    <row r="6191" spans="1:17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 t="shared" si="483"/>
        <v>MEDIUM</v>
      </c>
      <c r="J6191" s="2" t="str">
        <f t="shared" si="484"/>
        <v>LOW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3" t="str">
        <f t="shared" si="485"/>
        <v>LOW</v>
      </c>
      <c r="P6191" t="str">
        <f t="shared" si="487"/>
        <v>HIGH IMPACT</v>
      </c>
      <c r="Q6191" s="5">
        <f t="shared" si="486"/>
        <v>7218.0000000000009</v>
      </c>
    </row>
    <row r="6192" spans="1:17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 t="shared" si="483"/>
        <v>HIGH</v>
      </c>
      <c r="J6192" s="2" t="str">
        <f t="shared" si="484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s="3" t="str">
        <f t="shared" si="485"/>
        <v>LOW</v>
      </c>
      <c r="P6192" t="str">
        <f t="shared" si="487"/>
        <v>HIGH IMPACT</v>
      </c>
      <c r="Q6192" s="5">
        <f t="shared" si="486"/>
        <v>2203.9444444444443</v>
      </c>
    </row>
    <row r="6193" spans="1:17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 t="shared" si="483"/>
        <v>LOW</v>
      </c>
      <c r="J6193" s="2" t="str">
        <f t="shared" si="484"/>
        <v>LOW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3" t="str">
        <f t="shared" si="485"/>
        <v>LOW</v>
      </c>
      <c r="P6193" t="str">
        <f t="shared" si="487"/>
        <v>HIGH IMPACT</v>
      </c>
      <c r="Q6193" s="5">
        <f t="shared" si="486"/>
        <v>2696.9642857142853</v>
      </c>
    </row>
    <row r="6194" spans="1:17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 t="shared" si="483"/>
        <v>LOW</v>
      </c>
      <c r="J6194" s="2" t="str">
        <f t="shared" si="484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s="3" t="str">
        <f t="shared" si="485"/>
        <v>LOW</v>
      </c>
      <c r="P6194" t="str">
        <f t="shared" si="487"/>
        <v>HIGH IMPACT</v>
      </c>
      <c r="Q6194" s="5">
        <f t="shared" si="486"/>
        <v>601.88</v>
      </c>
    </row>
    <row r="6195" spans="1:17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 t="shared" si="483"/>
        <v>MEDIUM</v>
      </c>
      <c r="J6195" s="2" t="str">
        <f t="shared" si="484"/>
        <v>LOW</v>
      </c>
      <c r="K6195" s="2">
        <v>0.33</v>
      </c>
      <c r="L6195" s="2">
        <v>6</v>
      </c>
      <c r="M6195" s="2" t="s">
        <v>23</v>
      </c>
      <c r="N6195" s="2">
        <v>383.47</v>
      </c>
      <c r="O6195" s="3" t="str">
        <f t="shared" si="485"/>
        <v>LOW</v>
      </c>
      <c r="P6195" t="str">
        <f t="shared" si="487"/>
        <v>HIGH IMPACT</v>
      </c>
      <c r="Q6195" s="5">
        <f t="shared" si="486"/>
        <v>1162.030303030303</v>
      </c>
    </row>
    <row r="6196" spans="1:17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 t="shared" si="483"/>
        <v>LOW</v>
      </c>
      <c r="J6196" s="2" t="str">
        <f t="shared" si="484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s="3" t="str">
        <f t="shared" si="485"/>
        <v>LOW</v>
      </c>
      <c r="P6196" t="str">
        <f t="shared" si="487"/>
        <v>NORMAL</v>
      </c>
      <c r="Q6196" s="5">
        <f t="shared" si="486"/>
        <v>1269.3333333333335</v>
      </c>
    </row>
    <row r="6197" spans="1:17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 t="shared" si="483"/>
        <v>LOW</v>
      </c>
      <c r="J6197" s="2" t="str">
        <f t="shared" si="484"/>
        <v>LOW</v>
      </c>
      <c r="K6197" s="2">
        <v>0.38</v>
      </c>
      <c r="L6197" s="2">
        <v>7</v>
      </c>
      <c r="M6197" s="2" t="s">
        <v>28</v>
      </c>
      <c r="N6197" s="2">
        <v>750.69</v>
      </c>
      <c r="O6197" s="3" t="str">
        <f t="shared" si="485"/>
        <v>LOW</v>
      </c>
      <c r="P6197" t="str">
        <f t="shared" si="487"/>
        <v>HIGH IMPACT</v>
      </c>
      <c r="Q6197" s="5">
        <f t="shared" si="486"/>
        <v>1975.5000000000002</v>
      </c>
    </row>
    <row r="6198" spans="1:17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 t="shared" si="483"/>
        <v>LOW</v>
      </c>
      <c r="J6198" s="2" t="str">
        <f t="shared" si="484"/>
        <v>LOW</v>
      </c>
      <c r="K6198" s="2">
        <v>0.2</v>
      </c>
      <c r="L6198" s="2">
        <v>2</v>
      </c>
      <c r="M6198" s="2" t="s">
        <v>23</v>
      </c>
      <c r="N6198" s="2">
        <v>254.92</v>
      </c>
      <c r="O6198" s="3" t="str">
        <f t="shared" si="485"/>
        <v>LOW</v>
      </c>
      <c r="P6198" t="str">
        <f t="shared" si="487"/>
        <v>NORMAL</v>
      </c>
      <c r="Q6198" s="5">
        <f t="shared" si="486"/>
        <v>1274.5999999999999</v>
      </c>
    </row>
    <row r="6199" spans="1:17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 t="shared" si="483"/>
        <v>LOW</v>
      </c>
      <c r="J6199" s="2" t="str">
        <f t="shared" si="484"/>
        <v>LOW</v>
      </c>
      <c r="K6199" s="2">
        <v>0.06</v>
      </c>
      <c r="L6199" s="2">
        <v>8</v>
      </c>
      <c r="M6199" s="2" t="s">
        <v>23</v>
      </c>
      <c r="N6199" s="2">
        <v>450.2</v>
      </c>
      <c r="O6199" s="3" t="str">
        <f t="shared" si="485"/>
        <v>LOW</v>
      </c>
      <c r="P6199" t="str">
        <f t="shared" si="487"/>
        <v>NORMAL</v>
      </c>
      <c r="Q6199" s="5">
        <f t="shared" si="486"/>
        <v>7503.333333333333</v>
      </c>
    </row>
    <row r="6200" spans="1:17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 t="shared" si="483"/>
        <v>LOW</v>
      </c>
      <c r="J6200" s="2" t="str">
        <f t="shared" si="484"/>
        <v>LOW</v>
      </c>
      <c r="K6200" s="2">
        <v>0.37</v>
      </c>
      <c r="L6200" s="2">
        <v>2</v>
      </c>
      <c r="M6200" s="2" t="s">
        <v>28</v>
      </c>
      <c r="N6200" s="2">
        <v>915.11</v>
      </c>
      <c r="O6200" s="3" t="str">
        <f t="shared" si="485"/>
        <v>LOW</v>
      </c>
      <c r="P6200" t="str">
        <f t="shared" si="487"/>
        <v>HIGH IMPACT</v>
      </c>
      <c r="Q6200" s="5">
        <f t="shared" si="486"/>
        <v>2473.2702702702704</v>
      </c>
    </row>
    <row r="6201" spans="1:17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 t="shared" si="483"/>
        <v>LOW</v>
      </c>
      <c r="J6201" s="2" t="str">
        <f t="shared" si="484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s="3" t="str">
        <f t="shared" si="485"/>
        <v>LOW</v>
      </c>
      <c r="P6201" t="str">
        <f t="shared" si="487"/>
        <v>HIGH IMPACT</v>
      </c>
      <c r="Q6201" s="5">
        <f t="shared" si="486"/>
        <v>139.32608695652175</v>
      </c>
    </row>
    <row r="6202" spans="1:17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 t="shared" si="483"/>
        <v>LOW</v>
      </c>
      <c r="J6202" s="2" t="str">
        <f t="shared" si="484"/>
        <v>LOW</v>
      </c>
      <c r="K6202" s="2">
        <v>0.18</v>
      </c>
      <c r="L6202" s="2">
        <v>6</v>
      </c>
      <c r="M6202" s="2" t="s">
        <v>28</v>
      </c>
      <c r="N6202" s="2">
        <v>484.81</v>
      </c>
      <c r="O6202" s="3" t="str">
        <f t="shared" si="485"/>
        <v>LOW</v>
      </c>
      <c r="P6202" t="str">
        <f t="shared" si="487"/>
        <v>NORMAL</v>
      </c>
      <c r="Q6202" s="5">
        <f t="shared" si="486"/>
        <v>2693.3888888888891</v>
      </c>
    </row>
    <row r="6203" spans="1:17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 t="shared" si="483"/>
        <v>MEDIUM</v>
      </c>
      <c r="J6203" s="2" t="str">
        <f t="shared" si="484"/>
        <v>LOW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3" t="str">
        <f t="shared" si="485"/>
        <v>LOW</v>
      </c>
      <c r="P6203" t="str">
        <f t="shared" si="487"/>
        <v>HIGH IMPACT</v>
      </c>
      <c r="Q6203" s="5">
        <f t="shared" si="486"/>
        <v>473.75862068965517</v>
      </c>
    </row>
    <row r="6204" spans="1:17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 t="shared" si="483"/>
        <v>LOW</v>
      </c>
      <c r="J6204" s="2" t="str">
        <f t="shared" si="484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s="3" t="str">
        <f t="shared" si="485"/>
        <v>LOW</v>
      </c>
      <c r="P6204" t="str">
        <f t="shared" si="487"/>
        <v>HIGH IMPACT</v>
      </c>
      <c r="Q6204" s="5">
        <f t="shared" si="486"/>
        <v>144.85294117647058</v>
      </c>
    </row>
    <row r="6205" spans="1:17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 t="shared" si="483"/>
        <v>MEDIUM</v>
      </c>
      <c r="J6205" s="2" t="str">
        <f t="shared" si="484"/>
        <v>LOW</v>
      </c>
      <c r="K6205" s="2">
        <v>0.42</v>
      </c>
      <c r="L6205" s="2">
        <v>6</v>
      </c>
      <c r="M6205" s="2" t="s">
        <v>17</v>
      </c>
      <c r="N6205" s="2">
        <v>909.36</v>
      </c>
      <c r="O6205" s="3" t="str">
        <f t="shared" si="485"/>
        <v>HIGH</v>
      </c>
      <c r="P6205" t="str">
        <f t="shared" si="487"/>
        <v>HIGH IMPACT</v>
      </c>
      <c r="Q6205" s="5">
        <f t="shared" si="486"/>
        <v>2165.1428571428573</v>
      </c>
    </row>
    <row r="6206" spans="1:17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 t="shared" si="483"/>
        <v>LOW</v>
      </c>
      <c r="J6206" s="2" t="str">
        <f t="shared" si="484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s="3" t="str">
        <f t="shared" si="485"/>
        <v>LOW</v>
      </c>
      <c r="P6206" t="str">
        <f t="shared" si="487"/>
        <v>NORMAL</v>
      </c>
      <c r="Q6206" s="5">
        <f t="shared" si="486"/>
        <v>4694.8</v>
      </c>
    </row>
    <row r="6207" spans="1:17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 t="shared" si="483"/>
        <v>LOW</v>
      </c>
      <c r="J6207" s="2" t="str">
        <f t="shared" si="484"/>
        <v>LOW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3" t="str">
        <f t="shared" si="485"/>
        <v>LOW</v>
      </c>
      <c r="P6207" t="str">
        <f t="shared" si="487"/>
        <v>HIGH IMPACT</v>
      </c>
      <c r="Q6207" s="5">
        <f t="shared" si="486"/>
        <v>1194.0714285714284</v>
      </c>
    </row>
    <row r="6208" spans="1:17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 t="shared" si="483"/>
        <v>LOW</v>
      </c>
      <c r="J6208" s="2" t="str">
        <f t="shared" si="484"/>
        <v>LOW</v>
      </c>
      <c r="K6208" s="2">
        <v>0.37</v>
      </c>
      <c r="L6208" s="2">
        <v>6</v>
      </c>
      <c r="M6208" s="2" t="s">
        <v>28</v>
      </c>
      <c r="N6208" s="2">
        <v>399.4</v>
      </c>
      <c r="O6208" s="3" t="str">
        <f t="shared" si="485"/>
        <v>LOW</v>
      </c>
      <c r="P6208" t="str">
        <f t="shared" si="487"/>
        <v>HIGH IMPACT</v>
      </c>
      <c r="Q6208" s="5">
        <f t="shared" si="486"/>
        <v>1079.4594594594594</v>
      </c>
    </row>
    <row r="6209" spans="1:17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 t="shared" si="483"/>
        <v>MEDIUM</v>
      </c>
      <c r="J6209" s="2" t="str">
        <f t="shared" si="484"/>
        <v>LOW</v>
      </c>
      <c r="K6209" s="2">
        <v>0.1</v>
      </c>
      <c r="L6209" s="2">
        <v>1</v>
      </c>
      <c r="M6209" s="2" t="s">
        <v>28</v>
      </c>
      <c r="N6209" s="2">
        <v>695.16</v>
      </c>
      <c r="O6209" s="3" t="str">
        <f t="shared" si="485"/>
        <v>HIGH</v>
      </c>
      <c r="P6209" t="str">
        <f t="shared" si="487"/>
        <v>HIGH IMPACT</v>
      </c>
      <c r="Q6209" s="5">
        <f t="shared" si="486"/>
        <v>6951.5999999999995</v>
      </c>
    </row>
    <row r="6210" spans="1:17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 t="shared" si="483"/>
        <v>LOW</v>
      </c>
      <c r="J6210" s="2" t="str">
        <f t="shared" si="484"/>
        <v>LOW</v>
      </c>
      <c r="K6210" s="2">
        <v>0.24</v>
      </c>
      <c r="L6210" s="2">
        <v>9</v>
      </c>
      <c r="M6210" s="2" t="s">
        <v>28</v>
      </c>
      <c r="N6210" s="2">
        <v>500.81</v>
      </c>
      <c r="O6210" s="3" t="str">
        <f t="shared" si="485"/>
        <v>LOW</v>
      </c>
      <c r="P6210" t="str">
        <f t="shared" si="487"/>
        <v>HIGH IMPACT</v>
      </c>
      <c r="Q6210" s="5">
        <f t="shared" si="486"/>
        <v>2086.7083333333335</v>
      </c>
    </row>
    <row r="6211" spans="1:17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 t="shared" ref="I6211:I6274" si="488">IF(H6211&gt;10000,"HIGH",IF(H6211&gt;5000,"MEDIUM","LOW"))</f>
        <v>LOW</v>
      </c>
      <c r="J6211" s="2" t="str">
        <f t="shared" ref="J6211:J6274" si="489">IF(H6211&gt;10000,"HIGH","LOW")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s="3" t="str">
        <f t="shared" ref="O6211:O6274" si="490">IF(AND(H6211&gt;5000,N6211&gt;500),"HIGH","LOW")</f>
        <v>LOW</v>
      </c>
      <c r="P6211" t="str">
        <f t="shared" si="487"/>
        <v>HIGH IMPACT</v>
      </c>
      <c r="Q6211" s="5">
        <f t="shared" ref="Q6211:Q6274" si="491">IFERROR(N6211/K6211,"cant divide")</f>
        <v>2738.0434782608695</v>
      </c>
    </row>
    <row r="6212" spans="1:17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 t="shared" si="488"/>
        <v>LOW</v>
      </c>
      <c r="J6212" s="2" t="str">
        <f t="shared" si="489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s="3" t="str">
        <f t="shared" si="490"/>
        <v>LOW</v>
      </c>
      <c r="P6212" t="str">
        <f t="shared" si="487"/>
        <v>HIGH IMPACT</v>
      </c>
      <c r="Q6212" s="5">
        <f t="shared" si="491"/>
        <v>336.14285714285717</v>
      </c>
    </row>
    <row r="6213" spans="1:17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 t="shared" si="488"/>
        <v>LOW</v>
      </c>
      <c r="J6213" s="2" t="str">
        <f t="shared" si="489"/>
        <v>LOW</v>
      </c>
      <c r="K6213" s="2">
        <v>0.39</v>
      </c>
      <c r="L6213" s="2">
        <v>1</v>
      </c>
      <c r="M6213" s="2" t="s">
        <v>23</v>
      </c>
      <c r="N6213" s="2">
        <v>334.16</v>
      </c>
      <c r="O6213" s="3" t="str">
        <f t="shared" si="490"/>
        <v>LOW</v>
      </c>
      <c r="P6213" t="str">
        <f t="shared" si="487"/>
        <v>HIGH IMPACT</v>
      </c>
      <c r="Q6213" s="5">
        <f t="shared" si="491"/>
        <v>856.82051282051282</v>
      </c>
    </row>
    <row r="6214" spans="1:17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 t="shared" si="488"/>
        <v>LOW</v>
      </c>
      <c r="J6214" s="2" t="str">
        <f t="shared" si="489"/>
        <v>LOW</v>
      </c>
      <c r="K6214" s="2">
        <v>0.12</v>
      </c>
      <c r="L6214" s="2">
        <v>1</v>
      </c>
      <c r="M6214" s="2" t="s">
        <v>17</v>
      </c>
      <c r="N6214" s="2">
        <v>137.32</v>
      </c>
      <c r="O6214" s="3" t="str">
        <f t="shared" si="490"/>
        <v>LOW</v>
      </c>
      <c r="P6214" t="str">
        <f t="shared" si="487"/>
        <v>NORMAL</v>
      </c>
      <c r="Q6214" s="5">
        <f t="shared" si="491"/>
        <v>1144.3333333333333</v>
      </c>
    </row>
    <row r="6215" spans="1:17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 t="shared" si="488"/>
        <v>LOW</v>
      </c>
      <c r="J6215" s="2" t="str">
        <f t="shared" si="489"/>
        <v>LOW</v>
      </c>
      <c r="K6215" s="2">
        <v>0.12</v>
      </c>
      <c r="L6215" s="2">
        <v>9</v>
      </c>
      <c r="M6215" s="2" t="s">
        <v>23</v>
      </c>
      <c r="N6215" s="2">
        <v>168.78</v>
      </c>
      <c r="O6215" s="3" t="str">
        <f t="shared" si="490"/>
        <v>LOW</v>
      </c>
      <c r="P6215" t="str">
        <f t="shared" si="487"/>
        <v>NORMAL</v>
      </c>
      <c r="Q6215" s="5">
        <f t="shared" si="491"/>
        <v>1406.5</v>
      </c>
    </row>
    <row r="6216" spans="1:17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 t="shared" si="488"/>
        <v>LOW</v>
      </c>
      <c r="J6216" s="2" t="str">
        <f t="shared" si="489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3" t="str">
        <f t="shared" si="490"/>
        <v>LOW</v>
      </c>
      <c r="P6216" t="str">
        <f t="shared" ref="P6216:P6279" si="492">IF(OR(H6216&gt;5000,K6216&gt;0.2),"HIGH IMPACT","NORMAL")</f>
        <v>HIGH IMPACT</v>
      </c>
      <c r="Q6216" s="5">
        <f t="shared" si="491"/>
        <v>1722.7777777777781</v>
      </c>
    </row>
    <row r="6217" spans="1:17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 t="shared" si="488"/>
        <v>LOW</v>
      </c>
      <c r="J6217" s="2" t="str">
        <f t="shared" si="489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s="3" t="str">
        <f t="shared" si="490"/>
        <v>LOW</v>
      </c>
      <c r="P6217" t="str">
        <f t="shared" si="492"/>
        <v>HIGH IMPACT</v>
      </c>
      <c r="Q6217" s="5">
        <f t="shared" si="491"/>
        <v>198.51351351351352</v>
      </c>
    </row>
    <row r="6218" spans="1:17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 t="shared" si="488"/>
        <v>LOW</v>
      </c>
      <c r="J6218" s="2" t="str">
        <f t="shared" si="489"/>
        <v>LOW</v>
      </c>
      <c r="K6218" s="2">
        <v>0.09</v>
      </c>
      <c r="L6218" s="2">
        <v>5</v>
      </c>
      <c r="M6218" s="2" t="s">
        <v>28</v>
      </c>
      <c r="N6218" s="2">
        <v>352.98</v>
      </c>
      <c r="O6218" s="3" t="str">
        <f t="shared" si="490"/>
        <v>LOW</v>
      </c>
      <c r="P6218" t="str">
        <f t="shared" si="492"/>
        <v>NORMAL</v>
      </c>
      <c r="Q6218" s="5">
        <f t="shared" si="491"/>
        <v>3922.0000000000005</v>
      </c>
    </row>
    <row r="6219" spans="1:17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 t="shared" si="488"/>
        <v>MEDIUM</v>
      </c>
      <c r="J6219" s="2" t="str">
        <f t="shared" si="489"/>
        <v>LOW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3" t="str">
        <f t="shared" si="490"/>
        <v>LOW</v>
      </c>
      <c r="P6219" t="str">
        <f t="shared" si="492"/>
        <v>HIGH IMPACT</v>
      </c>
      <c r="Q6219" s="5">
        <f t="shared" si="491"/>
        <v>310.90476190476193</v>
      </c>
    </row>
    <row r="6220" spans="1:17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 t="shared" si="488"/>
        <v>LOW</v>
      </c>
      <c r="J6220" s="2" t="str">
        <f t="shared" si="489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s="3" t="str">
        <f t="shared" si="490"/>
        <v>LOW</v>
      </c>
      <c r="P6220" t="str">
        <f t="shared" si="492"/>
        <v>HIGH IMPACT</v>
      </c>
      <c r="Q6220" s="5">
        <f t="shared" si="491"/>
        <v>343.29268292682929</v>
      </c>
    </row>
    <row r="6221" spans="1:17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 t="shared" si="488"/>
        <v>LOW</v>
      </c>
      <c r="J6221" s="2" t="str">
        <f t="shared" si="489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s="3" t="str">
        <f t="shared" si="490"/>
        <v>LOW</v>
      </c>
      <c r="P6221" t="str">
        <f t="shared" si="492"/>
        <v>NORMAL</v>
      </c>
      <c r="Q6221" s="5">
        <f t="shared" si="491"/>
        <v>2062.25</v>
      </c>
    </row>
    <row r="6222" spans="1:17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 t="shared" si="488"/>
        <v>MEDIUM</v>
      </c>
      <c r="J6222" s="2" t="str">
        <f t="shared" si="489"/>
        <v>LOW</v>
      </c>
      <c r="K6222" s="2">
        <v>0.19</v>
      </c>
      <c r="L6222" s="2">
        <v>7</v>
      </c>
      <c r="M6222" s="2" t="s">
        <v>17</v>
      </c>
      <c r="N6222" s="2">
        <v>807.31</v>
      </c>
      <c r="O6222" s="3" t="str">
        <f t="shared" si="490"/>
        <v>HIGH</v>
      </c>
      <c r="P6222" t="str">
        <f t="shared" si="492"/>
        <v>HIGH IMPACT</v>
      </c>
      <c r="Q6222" s="5">
        <f t="shared" si="491"/>
        <v>4249</v>
      </c>
    </row>
    <row r="6223" spans="1:17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 t="shared" si="488"/>
        <v>LOW</v>
      </c>
      <c r="J6223" s="2" t="str">
        <f t="shared" si="489"/>
        <v>LOW</v>
      </c>
      <c r="K6223" s="2">
        <v>0.32</v>
      </c>
      <c r="L6223" s="2">
        <v>9</v>
      </c>
      <c r="M6223" s="2" t="s">
        <v>17</v>
      </c>
      <c r="N6223" s="2">
        <v>950.82</v>
      </c>
      <c r="O6223" s="3" t="str">
        <f t="shared" si="490"/>
        <v>LOW</v>
      </c>
      <c r="P6223" t="str">
        <f t="shared" si="492"/>
        <v>HIGH IMPACT</v>
      </c>
      <c r="Q6223" s="5">
        <f t="shared" si="491"/>
        <v>2971.3125</v>
      </c>
    </row>
    <row r="6224" spans="1:17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 t="shared" si="488"/>
        <v>LOW</v>
      </c>
      <c r="J6224" s="2" t="str">
        <f t="shared" si="489"/>
        <v>LOW</v>
      </c>
      <c r="K6224" s="2">
        <v>0.39</v>
      </c>
      <c r="L6224" s="2">
        <v>9</v>
      </c>
      <c r="M6224" s="2" t="s">
        <v>23</v>
      </c>
      <c r="N6224" s="2">
        <v>434.12</v>
      </c>
      <c r="O6224" s="3" t="str">
        <f t="shared" si="490"/>
        <v>LOW</v>
      </c>
      <c r="P6224" t="str">
        <f t="shared" si="492"/>
        <v>HIGH IMPACT</v>
      </c>
      <c r="Q6224" s="5">
        <f t="shared" si="491"/>
        <v>1113.1282051282051</v>
      </c>
    </row>
    <row r="6225" spans="1:17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 t="shared" si="488"/>
        <v>MEDIUM</v>
      </c>
      <c r="J6225" s="2" t="str">
        <f t="shared" si="489"/>
        <v>LOW</v>
      </c>
      <c r="K6225" s="2">
        <v>0.33</v>
      </c>
      <c r="L6225" s="2">
        <v>9</v>
      </c>
      <c r="M6225" s="2" t="s">
        <v>17</v>
      </c>
      <c r="N6225" s="2">
        <v>317.37</v>
      </c>
      <c r="O6225" s="3" t="str">
        <f t="shared" si="490"/>
        <v>LOW</v>
      </c>
      <c r="P6225" t="str">
        <f t="shared" si="492"/>
        <v>HIGH IMPACT</v>
      </c>
      <c r="Q6225" s="5">
        <f t="shared" si="491"/>
        <v>961.72727272727275</v>
      </c>
    </row>
    <row r="6226" spans="1:17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 t="shared" si="488"/>
        <v>LOW</v>
      </c>
      <c r="J6226" s="2" t="str">
        <f t="shared" si="489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s="3" t="str">
        <f t="shared" si="490"/>
        <v>LOW</v>
      </c>
      <c r="P6226" t="str">
        <f t="shared" si="492"/>
        <v>NORMAL</v>
      </c>
      <c r="Q6226" s="5">
        <f t="shared" si="491"/>
        <v>2366.5</v>
      </c>
    </row>
    <row r="6227" spans="1:17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 t="shared" si="488"/>
        <v>LOW</v>
      </c>
      <c r="J6227" s="2" t="str">
        <f t="shared" si="489"/>
        <v>LOW</v>
      </c>
      <c r="K6227" s="2">
        <v>0.5</v>
      </c>
      <c r="L6227" s="2">
        <v>6</v>
      </c>
      <c r="M6227" s="2" t="s">
        <v>17</v>
      </c>
      <c r="N6227" s="2">
        <v>418.27</v>
      </c>
      <c r="O6227" s="3" t="str">
        <f t="shared" si="490"/>
        <v>LOW</v>
      </c>
      <c r="P6227" t="str">
        <f t="shared" si="492"/>
        <v>HIGH IMPACT</v>
      </c>
      <c r="Q6227" s="5">
        <f t="shared" si="491"/>
        <v>836.54</v>
      </c>
    </row>
    <row r="6228" spans="1:17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 t="shared" si="488"/>
        <v>MEDIUM</v>
      </c>
      <c r="J6228" s="2" t="str">
        <f t="shared" si="489"/>
        <v>LOW</v>
      </c>
      <c r="K6228" s="2">
        <v>0.02</v>
      </c>
      <c r="L6228" s="2">
        <v>5</v>
      </c>
      <c r="M6228" s="2" t="s">
        <v>28</v>
      </c>
      <c r="N6228" s="2">
        <v>370.32</v>
      </c>
      <c r="O6228" s="3" t="str">
        <f t="shared" si="490"/>
        <v>LOW</v>
      </c>
      <c r="P6228" t="str">
        <f t="shared" si="492"/>
        <v>HIGH IMPACT</v>
      </c>
      <c r="Q6228" s="5">
        <f t="shared" si="491"/>
        <v>18516</v>
      </c>
    </row>
    <row r="6229" spans="1:17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 t="shared" si="488"/>
        <v>LOW</v>
      </c>
      <c r="J6229" s="2" t="str">
        <f t="shared" si="489"/>
        <v>LOW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3" t="str">
        <f t="shared" si="490"/>
        <v>LOW</v>
      </c>
      <c r="P6229" t="str">
        <f t="shared" si="492"/>
        <v>HIGH IMPACT</v>
      </c>
      <c r="Q6229" s="5">
        <f t="shared" si="491"/>
        <v>2211.3200000000002</v>
      </c>
    </row>
    <row r="6230" spans="1:17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 t="shared" si="488"/>
        <v>HIGH</v>
      </c>
      <c r="J6230" s="2" t="str">
        <f t="shared" si="489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s="3" t="str">
        <f t="shared" si="490"/>
        <v>LOW</v>
      </c>
      <c r="P6230" t="str">
        <f t="shared" si="492"/>
        <v>HIGH IMPACT</v>
      </c>
      <c r="Q6230" s="5">
        <f t="shared" si="491"/>
        <v>490.80769230769226</v>
      </c>
    </row>
    <row r="6231" spans="1:17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 t="shared" si="488"/>
        <v>MEDIUM</v>
      </c>
      <c r="J6231" s="2" t="str">
        <f t="shared" si="489"/>
        <v>LOW</v>
      </c>
      <c r="K6231" s="2">
        <v>0.12</v>
      </c>
      <c r="L6231" s="2">
        <v>8</v>
      </c>
      <c r="M6231" s="2" t="s">
        <v>23</v>
      </c>
      <c r="N6231" s="2">
        <v>481.63</v>
      </c>
      <c r="O6231" s="3" t="str">
        <f t="shared" si="490"/>
        <v>LOW</v>
      </c>
      <c r="P6231" t="str">
        <f t="shared" si="492"/>
        <v>HIGH IMPACT</v>
      </c>
      <c r="Q6231" s="5">
        <f t="shared" si="491"/>
        <v>4013.5833333333335</v>
      </c>
    </row>
    <row r="6232" spans="1:17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 t="shared" si="488"/>
        <v>MEDIUM</v>
      </c>
      <c r="J6232" s="2" t="str">
        <f t="shared" si="489"/>
        <v>LOW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3" t="str">
        <f t="shared" si="490"/>
        <v>HIGH</v>
      </c>
      <c r="P6232" t="str">
        <f t="shared" si="492"/>
        <v>HIGH IMPACT</v>
      </c>
      <c r="Q6232" s="5">
        <f t="shared" si="491"/>
        <v>1796.1071428571427</v>
      </c>
    </row>
    <row r="6233" spans="1:17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 t="shared" si="488"/>
        <v>LOW</v>
      </c>
      <c r="J6233" s="2" t="str">
        <f t="shared" si="489"/>
        <v>LOW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3" t="str">
        <f t="shared" si="490"/>
        <v>LOW</v>
      </c>
      <c r="P6233" t="str">
        <f t="shared" si="492"/>
        <v>NORMAL</v>
      </c>
      <c r="Q6233" s="5">
        <f t="shared" si="491"/>
        <v>2541.181818181818</v>
      </c>
    </row>
    <row r="6234" spans="1:17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 t="shared" si="488"/>
        <v>LOW</v>
      </c>
      <c r="J6234" s="2" t="str">
        <f t="shared" si="489"/>
        <v>LOW</v>
      </c>
      <c r="K6234" s="2">
        <v>0.22</v>
      </c>
      <c r="L6234" s="2">
        <v>4</v>
      </c>
      <c r="M6234" s="2" t="s">
        <v>23</v>
      </c>
      <c r="N6234" s="2">
        <v>223.19</v>
      </c>
      <c r="O6234" s="3" t="str">
        <f t="shared" si="490"/>
        <v>LOW</v>
      </c>
      <c r="P6234" t="str">
        <f t="shared" si="492"/>
        <v>HIGH IMPACT</v>
      </c>
      <c r="Q6234" s="5">
        <f t="shared" si="491"/>
        <v>1014.5</v>
      </c>
    </row>
    <row r="6235" spans="1:17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 t="shared" si="488"/>
        <v>LOW</v>
      </c>
      <c r="J6235" s="2" t="str">
        <f t="shared" si="489"/>
        <v>LOW</v>
      </c>
      <c r="K6235" s="2">
        <v>0.22</v>
      </c>
      <c r="L6235" s="2">
        <v>7</v>
      </c>
      <c r="M6235" s="2" t="s">
        <v>28</v>
      </c>
      <c r="N6235" s="2">
        <v>632</v>
      </c>
      <c r="O6235" s="3" t="str">
        <f t="shared" si="490"/>
        <v>LOW</v>
      </c>
      <c r="P6235" t="str">
        <f t="shared" si="492"/>
        <v>HIGH IMPACT</v>
      </c>
      <c r="Q6235" s="5">
        <f t="shared" si="491"/>
        <v>2872.7272727272725</v>
      </c>
    </row>
    <row r="6236" spans="1:17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 t="shared" si="488"/>
        <v>LOW</v>
      </c>
      <c r="J6236" s="2" t="str">
        <f t="shared" si="489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s="3" t="str">
        <f t="shared" si="490"/>
        <v>LOW</v>
      </c>
      <c r="P6236" t="str">
        <f t="shared" si="492"/>
        <v>HIGH IMPACT</v>
      </c>
      <c r="Q6236" s="5">
        <f t="shared" si="491"/>
        <v>1784.9487179487178</v>
      </c>
    </row>
    <row r="6237" spans="1:17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 t="shared" si="488"/>
        <v>MEDIUM</v>
      </c>
      <c r="J6237" s="2" t="str">
        <f t="shared" si="489"/>
        <v>LOW</v>
      </c>
      <c r="K6237" s="2">
        <v>0.47</v>
      </c>
      <c r="L6237" s="2">
        <v>7</v>
      </c>
      <c r="M6237" s="2" t="s">
        <v>17</v>
      </c>
      <c r="N6237" s="2">
        <v>884.47</v>
      </c>
      <c r="O6237" s="3" t="str">
        <f t="shared" si="490"/>
        <v>HIGH</v>
      </c>
      <c r="P6237" t="str">
        <f t="shared" si="492"/>
        <v>HIGH IMPACT</v>
      </c>
      <c r="Q6237" s="5">
        <f t="shared" si="491"/>
        <v>1881.8510638297873</v>
      </c>
    </row>
    <row r="6238" spans="1:17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 t="shared" si="488"/>
        <v>LOW</v>
      </c>
      <c r="J6238" s="2" t="str">
        <f t="shared" si="489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s="3" t="str">
        <f t="shared" si="490"/>
        <v>LOW</v>
      </c>
      <c r="P6238" t="str">
        <f t="shared" si="492"/>
        <v>NORMAL</v>
      </c>
      <c r="Q6238" s="5">
        <f t="shared" si="491"/>
        <v>663.3</v>
      </c>
    </row>
    <row r="6239" spans="1:17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 t="shared" si="488"/>
        <v>LOW</v>
      </c>
      <c r="J6239" s="2" t="str">
        <f t="shared" si="489"/>
        <v>LOW</v>
      </c>
      <c r="K6239" s="2">
        <v>0.5</v>
      </c>
      <c r="L6239" s="2">
        <v>6</v>
      </c>
      <c r="M6239" s="2" t="s">
        <v>17</v>
      </c>
      <c r="N6239" s="2">
        <v>689.59</v>
      </c>
      <c r="O6239" s="3" t="str">
        <f t="shared" si="490"/>
        <v>LOW</v>
      </c>
      <c r="P6239" t="str">
        <f t="shared" si="492"/>
        <v>HIGH IMPACT</v>
      </c>
      <c r="Q6239" s="5">
        <f t="shared" si="491"/>
        <v>1379.18</v>
      </c>
    </row>
    <row r="6240" spans="1:17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 t="shared" si="488"/>
        <v>LOW</v>
      </c>
      <c r="J6240" s="2" t="str">
        <f t="shared" si="489"/>
        <v>LOW</v>
      </c>
      <c r="K6240" s="2">
        <v>0.47</v>
      </c>
      <c r="L6240" s="2">
        <v>6</v>
      </c>
      <c r="M6240" s="2" t="s">
        <v>28</v>
      </c>
      <c r="N6240" s="2">
        <v>924.11</v>
      </c>
      <c r="O6240" s="3" t="str">
        <f t="shared" si="490"/>
        <v>LOW</v>
      </c>
      <c r="P6240" t="str">
        <f t="shared" si="492"/>
        <v>HIGH IMPACT</v>
      </c>
      <c r="Q6240" s="5">
        <f t="shared" si="491"/>
        <v>1966.1914893617022</v>
      </c>
    </row>
    <row r="6241" spans="1:17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 t="shared" si="488"/>
        <v>LOW</v>
      </c>
      <c r="J6241" s="2" t="str">
        <f t="shared" si="489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s="3" t="str">
        <f t="shared" si="490"/>
        <v>LOW</v>
      </c>
      <c r="P6241" t="str">
        <f t="shared" si="492"/>
        <v>NORMAL</v>
      </c>
      <c r="Q6241" s="5">
        <f t="shared" si="491"/>
        <v>15313.666666666668</v>
      </c>
    </row>
    <row r="6242" spans="1:17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 t="shared" si="488"/>
        <v>LOW</v>
      </c>
      <c r="J6242" s="2" t="str">
        <f t="shared" si="489"/>
        <v>LOW</v>
      </c>
      <c r="K6242" s="2">
        <v>0.46</v>
      </c>
      <c r="L6242" s="2">
        <v>7</v>
      </c>
      <c r="M6242" s="2" t="s">
        <v>17</v>
      </c>
      <c r="N6242" s="2">
        <v>662.75</v>
      </c>
      <c r="O6242" s="3" t="str">
        <f t="shared" si="490"/>
        <v>LOW</v>
      </c>
      <c r="P6242" t="str">
        <f t="shared" si="492"/>
        <v>HIGH IMPACT</v>
      </c>
      <c r="Q6242" s="5">
        <f t="shared" si="491"/>
        <v>1440.7608695652173</v>
      </c>
    </row>
    <row r="6243" spans="1:17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 t="shared" si="488"/>
        <v>LOW</v>
      </c>
      <c r="J6243" s="2" t="str">
        <f t="shared" si="489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3" t="str">
        <f t="shared" si="490"/>
        <v>LOW</v>
      </c>
      <c r="P6243" t="str">
        <f t="shared" si="492"/>
        <v>HIGH IMPACT</v>
      </c>
      <c r="Q6243" s="5">
        <f t="shared" si="491"/>
        <v>363.24999999999994</v>
      </c>
    </row>
    <row r="6244" spans="1:17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 t="shared" si="488"/>
        <v>MEDIUM</v>
      </c>
      <c r="J6244" s="2" t="str">
        <f t="shared" si="489"/>
        <v>LOW</v>
      </c>
      <c r="K6244" s="2">
        <v>0.44</v>
      </c>
      <c r="L6244" s="2">
        <v>1</v>
      </c>
      <c r="M6244" s="2" t="s">
        <v>23</v>
      </c>
      <c r="N6244" s="2">
        <v>1354.89</v>
      </c>
      <c r="O6244" s="3" t="str">
        <f t="shared" si="490"/>
        <v>HIGH</v>
      </c>
      <c r="P6244" t="str">
        <f t="shared" si="492"/>
        <v>HIGH IMPACT</v>
      </c>
      <c r="Q6244" s="5">
        <f t="shared" si="491"/>
        <v>3079.295454545455</v>
      </c>
    </row>
    <row r="6245" spans="1:17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 t="shared" si="488"/>
        <v>LOW</v>
      </c>
      <c r="J6245" s="2" t="str">
        <f t="shared" si="489"/>
        <v>LOW</v>
      </c>
      <c r="K6245" s="2">
        <v>0.47</v>
      </c>
      <c r="L6245" s="2">
        <v>9</v>
      </c>
      <c r="M6245" s="2" t="s">
        <v>23</v>
      </c>
      <c r="N6245" s="2">
        <v>1249.04</v>
      </c>
      <c r="O6245" s="3" t="str">
        <f t="shared" si="490"/>
        <v>LOW</v>
      </c>
      <c r="P6245" t="str">
        <f t="shared" si="492"/>
        <v>HIGH IMPACT</v>
      </c>
      <c r="Q6245" s="5">
        <f t="shared" si="491"/>
        <v>2657.5319148936169</v>
      </c>
    </row>
    <row r="6246" spans="1:17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 t="shared" si="488"/>
        <v>LOW</v>
      </c>
      <c r="J6246" s="2" t="str">
        <f t="shared" si="489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s="3" t="str">
        <f t="shared" si="490"/>
        <v>LOW</v>
      </c>
      <c r="P6246" t="str">
        <f t="shared" si="492"/>
        <v>HIGH IMPACT</v>
      </c>
      <c r="Q6246" s="5">
        <f t="shared" si="491"/>
        <v>699.97674418604652</v>
      </c>
    </row>
    <row r="6247" spans="1:17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 t="shared" si="488"/>
        <v>LOW</v>
      </c>
      <c r="J6247" s="2" t="str">
        <f t="shared" si="489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s="3" t="str">
        <f t="shared" si="490"/>
        <v>LOW</v>
      </c>
      <c r="P6247" t="str">
        <f t="shared" si="492"/>
        <v>NORMAL</v>
      </c>
      <c r="Q6247" s="5">
        <f t="shared" si="491"/>
        <v>753.94999999999993</v>
      </c>
    </row>
    <row r="6248" spans="1:17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 t="shared" si="488"/>
        <v>MEDIUM</v>
      </c>
      <c r="J6248" s="2" t="str">
        <f t="shared" si="489"/>
        <v>LOW</v>
      </c>
      <c r="K6248" s="2">
        <v>0.32</v>
      </c>
      <c r="L6248" s="2">
        <v>9</v>
      </c>
      <c r="M6248" s="2" t="s">
        <v>17</v>
      </c>
      <c r="N6248" s="2">
        <v>941.42</v>
      </c>
      <c r="O6248" s="3" t="str">
        <f t="shared" si="490"/>
        <v>HIGH</v>
      </c>
      <c r="P6248" t="str">
        <f t="shared" si="492"/>
        <v>HIGH IMPACT</v>
      </c>
      <c r="Q6248" s="5">
        <f t="shared" si="491"/>
        <v>2941.9375</v>
      </c>
    </row>
    <row r="6249" spans="1:17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 t="shared" si="488"/>
        <v>LOW</v>
      </c>
      <c r="J6249" s="2" t="str">
        <f t="shared" si="489"/>
        <v>LOW</v>
      </c>
      <c r="K6249" s="2">
        <v>0.23</v>
      </c>
      <c r="L6249" s="2">
        <v>7</v>
      </c>
      <c r="M6249" s="2" t="s">
        <v>17</v>
      </c>
      <c r="N6249" s="2">
        <v>391.25</v>
      </c>
      <c r="O6249" s="3" t="str">
        <f t="shared" si="490"/>
        <v>LOW</v>
      </c>
      <c r="P6249" t="str">
        <f t="shared" si="492"/>
        <v>HIGH IMPACT</v>
      </c>
      <c r="Q6249" s="5">
        <f t="shared" si="491"/>
        <v>1701.086956521739</v>
      </c>
    </row>
    <row r="6250" spans="1:17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 t="shared" si="488"/>
        <v>LOW</v>
      </c>
      <c r="J6250" s="2" t="str">
        <f t="shared" si="489"/>
        <v>LOW</v>
      </c>
      <c r="K6250" s="2">
        <v>0.18</v>
      </c>
      <c r="L6250" s="2">
        <v>2</v>
      </c>
      <c r="M6250" s="2" t="s">
        <v>17</v>
      </c>
      <c r="N6250" s="2">
        <v>556.96</v>
      </c>
      <c r="O6250" s="3" t="str">
        <f t="shared" si="490"/>
        <v>LOW</v>
      </c>
      <c r="P6250" t="str">
        <f t="shared" si="492"/>
        <v>NORMAL</v>
      </c>
      <c r="Q6250" s="5">
        <f t="shared" si="491"/>
        <v>3094.2222222222226</v>
      </c>
    </row>
    <row r="6251" spans="1:17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 t="shared" si="488"/>
        <v>LOW</v>
      </c>
      <c r="J6251" s="2" t="str">
        <f t="shared" si="489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s="3" t="str">
        <f t="shared" si="490"/>
        <v>LOW</v>
      </c>
      <c r="P6251" t="str">
        <f t="shared" si="492"/>
        <v>NORMAL</v>
      </c>
      <c r="Q6251" s="5">
        <f t="shared" si="491"/>
        <v>7590.4615384615381</v>
      </c>
    </row>
    <row r="6252" spans="1:17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 t="shared" si="488"/>
        <v>LOW</v>
      </c>
      <c r="J6252" s="2" t="str">
        <f t="shared" si="489"/>
        <v>LOW</v>
      </c>
      <c r="K6252" s="2">
        <v>0.22</v>
      </c>
      <c r="L6252" s="2">
        <v>4</v>
      </c>
      <c r="M6252" s="2" t="s">
        <v>17</v>
      </c>
      <c r="N6252" s="2">
        <v>664.4</v>
      </c>
      <c r="O6252" s="3" t="str">
        <f t="shared" si="490"/>
        <v>LOW</v>
      </c>
      <c r="P6252" t="str">
        <f t="shared" si="492"/>
        <v>HIGH IMPACT</v>
      </c>
      <c r="Q6252" s="5">
        <f t="shared" si="491"/>
        <v>3020</v>
      </c>
    </row>
    <row r="6253" spans="1:17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 t="shared" si="488"/>
        <v>LOW</v>
      </c>
      <c r="J6253" s="2" t="str">
        <f t="shared" si="489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s="3" t="str">
        <f t="shared" si="490"/>
        <v>LOW</v>
      </c>
      <c r="P6253" t="str">
        <f t="shared" si="492"/>
        <v>HIGH IMPACT</v>
      </c>
      <c r="Q6253" s="5">
        <f t="shared" si="491"/>
        <v>135.32499999999999</v>
      </c>
    </row>
    <row r="6254" spans="1:17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 t="shared" si="488"/>
        <v>LOW</v>
      </c>
      <c r="J6254" s="2" t="str">
        <f t="shared" si="489"/>
        <v>LOW</v>
      </c>
      <c r="K6254" s="2">
        <v>0.42</v>
      </c>
      <c r="L6254" s="2">
        <v>7</v>
      </c>
      <c r="M6254" s="2" t="s">
        <v>28</v>
      </c>
      <c r="N6254" s="2">
        <v>585.98</v>
      </c>
      <c r="O6254" s="3" t="str">
        <f t="shared" si="490"/>
        <v>LOW</v>
      </c>
      <c r="P6254" t="str">
        <f t="shared" si="492"/>
        <v>HIGH IMPACT</v>
      </c>
      <c r="Q6254" s="5">
        <f t="shared" si="491"/>
        <v>1395.1904761904764</v>
      </c>
    </row>
    <row r="6255" spans="1:17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 t="shared" si="488"/>
        <v>LOW</v>
      </c>
      <c r="J6255" s="2" t="str">
        <f t="shared" si="489"/>
        <v>LOW</v>
      </c>
      <c r="K6255" s="2">
        <v>0.48</v>
      </c>
      <c r="L6255" s="2">
        <v>9</v>
      </c>
      <c r="M6255" s="2" t="s">
        <v>23</v>
      </c>
      <c r="N6255" s="2">
        <v>811.88</v>
      </c>
      <c r="O6255" s="3" t="str">
        <f t="shared" si="490"/>
        <v>LOW</v>
      </c>
      <c r="P6255" t="str">
        <f t="shared" si="492"/>
        <v>HIGH IMPACT</v>
      </c>
      <c r="Q6255" s="5">
        <f t="shared" si="491"/>
        <v>1691.4166666666667</v>
      </c>
    </row>
    <row r="6256" spans="1:17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 t="shared" si="488"/>
        <v>HIGH</v>
      </c>
      <c r="J6256" s="2" t="str">
        <f t="shared" si="489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s="3" t="str">
        <f t="shared" si="490"/>
        <v>HIGH</v>
      </c>
      <c r="P6256" t="str">
        <f t="shared" si="492"/>
        <v>HIGH IMPACT</v>
      </c>
      <c r="Q6256" s="5">
        <f t="shared" si="491"/>
        <v>4611.4000000000005</v>
      </c>
    </row>
    <row r="6257" spans="1:17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 t="shared" si="488"/>
        <v>MEDIUM</v>
      </c>
      <c r="J6257" s="2" t="str">
        <f t="shared" si="489"/>
        <v>LOW</v>
      </c>
      <c r="K6257" s="2">
        <v>0.33</v>
      </c>
      <c r="L6257" s="2">
        <v>9</v>
      </c>
      <c r="M6257" s="2" t="s">
        <v>28</v>
      </c>
      <c r="N6257" s="2">
        <v>254.1</v>
      </c>
      <c r="O6257" s="3" t="str">
        <f t="shared" si="490"/>
        <v>LOW</v>
      </c>
      <c r="P6257" t="str">
        <f t="shared" si="492"/>
        <v>HIGH IMPACT</v>
      </c>
      <c r="Q6257" s="5">
        <f t="shared" si="491"/>
        <v>770</v>
      </c>
    </row>
    <row r="6258" spans="1:17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 t="shared" si="488"/>
        <v>LOW</v>
      </c>
      <c r="J6258" s="2" t="str">
        <f t="shared" si="489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s="3" t="str">
        <f t="shared" si="490"/>
        <v>LOW</v>
      </c>
      <c r="P6258" t="str">
        <f t="shared" si="492"/>
        <v>HIGH IMPACT</v>
      </c>
      <c r="Q6258" s="5">
        <f t="shared" si="491"/>
        <v>678.28571428571433</v>
      </c>
    </row>
    <row r="6259" spans="1:17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 t="shared" si="488"/>
        <v>LOW</v>
      </c>
      <c r="J6259" s="2" t="str">
        <f t="shared" si="489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s="3" t="str">
        <f t="shared" si="490"/>
        <v>LOW</v>
      </c>
      <c r="P6259" t="str">
        <f t="shared" si="492"/>
        <v>NORMAL</v>
      </c>
      <c r="Q6259" s="5">
        <f t="shared" si="491"/>
        <v>491.49999999999994</v>
      </c>
    </row>
    <row r="6260" spans="1:17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 t="shared" si="488"/>
        <v>MEDIUM</v>
      </c>
      <c r="J6260" s="2" t="str">
        <f t="shared" si="489"/>
        <v>LOW</v>
      </c>
      <c r="K6260" s="2">
        <v>0.18</v>
      </c>
      <c r="L6260" s="2">
        <v>1</v>
      </c>
      <c r="M6260" s="2" t="s">
        <v>28</v>
      </c>
      <c r="N6260" s="2">
        <v>5.92</v>
      </c>
      <c r="O6260" s="3" t="str">
        <f t="shared" si="490"/>
        <v>LOW</v>
      </c>
      <c r="P6260" t="str">
        <f t="shared" si="492"/>
        <v>HIGH IMPACT</v>
      </c>
      <c r="Q6260" s="5">
        <f t="shared" si="491"/>
        <v>32.888888888888893</v>
      </c>
    </row>
    <row r="6261" spans="1:17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 t="shared" si="488"/>
        <v>LOW</v>
      </c>
      <c r="J6261" s="2" t="str">
        <f t="shared" si="489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s="3" t="str">
        <f t="shared" si="490"/>
        <v>LOW</v>
      </c>
      <c r="P6261" t="str">
        <f t="shared" si="492"/>
        <v>NORMAL</v>
      </c>
      <c r="Q6261" s="5">
        <f t="shared" si="491"/>
        <v>1928.6470588235293</v>
      </c>
    </row>
    <row r="6262" spans="1:17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 t="shared" si="488"/>
        <v>MEDIUM</v>
      </c>
      <c r="J6262" s="2" t="str">
        <f t="shared" si="489"/>
        <v>LOW</v>
      </c>
      <c r="K6262" s="2">
        <v>0.49</v>
      </c>
      <c r="L6262" s="2">
        <v>8</v>
      </c>
      <c r="M6262" s="2" t="s">
        <v>28</v>
      </c>
      <c r="N6262" s="2">
        <v>592.52</v>
      </c>
      <c r="O6262" s="3" t="str">
        <f t="shared" si="490"/>
        <v>HIGH</v>
      </c>
      <c r="P6262" t="str">
        <f t="shared" si="492"/>
        <v>HIGH IMPACT</v>
      </c>
      <c r="Q6262" s="5">
        <f t="shared" si="491"/>
        <v>1209.2244897959183</v>
      </c>
    </row>
    <row r="6263" spans="1:17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 t="shared" si="488"/>
        <v>LOW</v>
      </c>
      <c r="J6263" s="2" t="str">
        <f t="shared" si="489"/>
        <v>LOW</v>
      </c>
      <c r="K6263" s="2">
        <v>0.48</v>
      </c>
      <c r="L6263" s="2">
        <v>1</v>
      </c>
      <c r="M6263" s="2" t="s">
        <v>17</v>
      </c>
      <c r="N6263" s="2">
        <v>163.6</v>
      </c>
      <c r="O6263" s="3" t="str">
        <f t="shared" si="490"/>
        <v>LOW</v>
      </c>
      <c r="P6263" t="str">
        <f t="shared" si="492"/>
        <v>HIGH IMPACT</v>
      </c>
      <c r="Q6263" s="5">
        <f t="shared" si="491"/>
        <v>340.83333333333331</v>
      </c>
    </row>
    <row r="6264" spans="1:17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 t="shared" si="488"/>
        <v>HIGH</v>
      </c>
      <c r="J6264" s="2" t="str">
        <f t="shared" si="489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s="3" t="str">
        <f t="shared" si="490"/>
        <v>LOW</v>
      </c>
      <c r="P6264" t="str">
        <f t="shared" si="492"/>
        <v>HIGH IMPACT</v>
      </c>
      <c r="Q6264" s="5">
        <f t="shared" si="491"/>
        <v>1137.6829268292684</v>
      </c>
    </row>
    <row r="6265" spans="1:17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 t="shared" si="488"/>
        <v>LOW</v>
      </c>
      <c r="J6265" s="2" t="str">
        <f t="shared" si="489"/>
        <v>LOW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3" t="str">
        <f t="shared" si="490"/>
        <v>LOW</v>
      </c>
      <c r="P6265" t="str">
        <f t="shared" si="492"/>
        <v>HIGH IMPACT</v>
      </c>
      <c r="Q6265" s="5">
        <f t="shared" si="491"/>
        <v>1075.625</v>
      </c>
    </row>
    <row r="6266" spans="1:17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 t="shared" si="488"/>
        <v>LOW</v>
      </c>
      <c r="J6266" s="2" t="str">
        <f t="shared" si="489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s="3" t="str">
        <f t="shared" si="490"/>
        <v>LOW</v>
      </c>
      <c r="P6266" t="str">
        <f t="shared" si="492"/>
        <v>NORMAL</v>
      </c>
      <c r="Q6266" s="5">
        <f t="shared" si="491"/>
        <v>2081.3846153846152</v>
      </c>
    </row>
    <row r="6267" spans="1:17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 t="shared" si="488"/>
        <v>LOW</v>
      </c>
      <c r="J6267" s="2" t="str">
        <f t="shared" si="489"/>
        <v>LOW</v>
      </c>
      <c r="K6267" s="2">
        <v>0.46</v>
      </c>
      <c r="L6267" s="2">
        <v>8</v>
      </c>
      <c r="M6267" s="2" t="s">
        <v>17</v>
      </c>
      <c r="N6267" s="2">
        <v>664.76</v>
      </c>
      <c r="O6267" s="3" t="str">
        <f t="shared" si="490"/>
        <v>LOW</v>
      </c>
      <c r="P6267" t="str">
        <f t="shared" si="492"/>
        <v>HIGH IMPACT</v>
      </c>
      <c r="Q6267" s="5">
        <f t="shared" si="491"/>
        <v>1445.1304347826085</v>
      </c>
    </row>
    <row r="6268" spans="1:17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 t="shared" si="488"/>
        <v>LOW</v>
      </c>
      <c r="J6268" s="2" t="str">
        <f t="shared" si="489"/>
        <v>LOW</v>
      </c>
      <c r="K6268" s="2">
        <v>0.13</v>
      </c>
      <c r="L6268" s="2">
        <v>3</v>
      </c>
      <c r="M6268" s="2" t="s">
        <v>17</v>
      </c>
      <c r="N6268" s="2">
        <v>526.16</v>
      </c>
      <c r="O6268" s="3" t="str">
        <f t="shared" si="490"/>
        <v>LOW</v>
      </c>
      <c r="P6268" t="str">
        <f t="shared" si="492"/>
        <v>NORMAL</v>
      </c>
      <c r="Q6268" s="5">
        <f t="shared" si="491"/>
        <v>4047.3846153846148</v>
      </c>
    </row>
    <row r="6269" spans="1:17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 t="shared" si="488"/>
        <v>LOW</v>
      </c>
      <c r="J6269" s="2" t="str">
        <f t="shared" si="489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s="3" t="str">
        <f t="shared" si="490"/>
        <v>LOW</v>
      </c>
      <c r="P6269" t="str">
        <f t="shared" si="492"/>
        <v>HIGH IMPACT</v>
      </c>
      <c r="Q6269" s="5">
        <f t="shared" si="491"/>
        <v>135.84615384615384</v>
      </c>
    </row>
    <row r="6270" spans="1:17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 t="shared" si="488"/>
        <v>LOW</v>
      </c>
      <c r="J6270" s="2" t="str">
        <f t="shared" si="489"/>
        <v>LOW</v>
      </c>
      <c r="K6270" s="2">
        <v>0.12</v>
      </c>
      <c r="L6270" s="2">
        <v>5</v>
      </c>
      <c r="M6270" s="2" t="s">
        <v>28</v>
      </c>
      <c r="N6270" s="2">
        <v>336.39</v>
      </c>
      <c r="O6270" s="3" t="str">
        <f t="shared" si="490"/>
        <v>LOW</v>
      </c>
      <c r="P6270" t="str">
        <f t="shared" si="492"/>
        <v>NORMAL</v>
      </c>
      <c r="Q6270" s="5">
        <f t="shared" si="491"/>
        <v>2803.25</v>
      </c>
    </row>
    <row r="6271" spans="1:17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 t="shared" si="488"/>
        <v>LOW</v>
      </c>
      <c r="J6271" s="2" t="str">
        <f t="shared" si="489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s="3" t="str">
        <f t="shared" si="490"/>
        <v>LOW</v>
      </c>
      <c r="P6271" t="str">
        <f t="shared" si="492"/>
        <v>HIGH IMPACT</v>
      </c>
      <c r="Q6271" s="5">
        <f t="shared" si="491"/>
        <v>1386.9387755102041</v>
      </c>
    </row>
    <row r="6272" spans="1:17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 t="shared" si="488"/>
        <v>LOW</v>
      </c>
      <c r="J6272" s="2" t="str">
        <f t="shared" si="489"/>
        <v>LOW</v>
      </c>
      <c r="K6272" s="2">
        <v>0.02</v>
      </c>
      <c r="L6272" s="2">
        <v>3</v>
      </c>
      <c r="M6272" s="2" t="s">
        <v>23</v>
      </c>
      <c r="N6272" s="2">
        <v>90.59</v>
      </c>
      <c r="O6272" s="3" t="str">
        <f t="shared" si="490"/>
        <v>LOW</v>
      </c>
      <c r="P6272" t="str">
        <f t="shared" si="492"/>
        <v>NORMAL</v>
      </c>
      <c r="Q6272" s="5">
        <f t="shared" si="491"/>
        <v>4529.5</v>
      </c>
    </row>
    <row r="6273" spans="1:17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 t="shared" si="488"/>
        <v>LOW</v>
      </c>
      <c r="J6273" s="2" t="str">
        <f t="shared" si="489"/>
        <v>LOW</v>
      </c>
      <c r="K6273" s="2">
        <v>0.09</v>
      </c>
      <c r="L6273" s="2">
        <v>6</v>
      </c>
      <c r="M6273" s="2" t="s">
        <v>23</v>
      </c>
      <c r="N6273" s="2">
        <v>433.93</v>
      </c>
      <c r="O6273" s="3" t="str">
        <f t="shared" si="490"/>
        <v>LOW</v>
      </c>
      <c r="P6273" t="str">
        <f t="shared" si="492"/>
        <v>NORMAL</v>
      </c>
      <c r="Q6273" s="5">
        <f t="shared" si="491"/>
        <v>4821.4444444444443</v>
      </c>
    </row>
    <row r="6274" spans="1:17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 t="shared" si="488"/>
        <v>LOW</v>
      </c>
      <c r="J6274" s="2" t="str">
        <f t="shared" si="489"/>
        <v>LOW</v>
      </c>
      <c r="K6274" s="2">
        <v>0.38</v>
      </c>
      <c r="L6274" s="2">
        <v>6</v>
      </c>
      <c r="M6274" s="2" t="s">
        <v>28</v>
      </c>
      <c r="N6274" s="2">
        <v>1040.05</v>
      </c>
      <c r="O6274" s="3" t="str">
        <f t="shared" si="490"/>
        <v>LOW</v>
      </c>
      <c r="P6274" t="str">
        <f t="shared" si="492"/>
        <v>HIGH IMPACT</v>
      </c>
      <c r="Q6274" s="5">
        <f t="shared" si="491"/>
        <v>2736.9736842105262</v>
      </c>
    </row>
    <row r="6275" spans="1:17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 t="shared" ref="I6275:I6338" si="493">IF(H6275&gt;10000,"HIGH",IF(H6275&gt;5000,"MEDIUM","LOW"))</f>
        <v>LOW</v>
      </c>
      <c r="J6275" s="2" t="str">
        <f t="shared" ref="J6275:J6338" si="494">IF(H6275&gt;10000,"HIGH","LOW")</f>
        <v>LOW</v>
      </c>
      <c r="K6275" s="2">
        <v>0.08</v>
      </c>
      <c r="L6275" s="2">
        <v>4</v>
      </c>
      <c r="M6275" s="2" t="s">
        <v>28</v>
      </c>
      <c r="N6275" s="2">
        <v>92.97</v>
      </c>
      <c r="O6275" s="3" t="str">
        <f t="shared" ref="O6275:O6338" si="495">IF(AND(H6275&gt;5000,N6275&gt;500),"HIGH","LOW")</f>
        <v>LOW</v>
      </c>
      <c r="P6275" t="str">
        <f t="shared" si="492"/>
        <v>NORMAL</v>
      </c>
      <c r="Q6275" s="5">
        <f t="shared" ref="Q6275:Q6338" si="496">IFERROR(N6275/K6275,"cant divide")</f>
        <v>1162.125</v>
      </c>
    </row>
    <row r="6276" spans="1:17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 t="shared" si="493"/>
        <v>LOW</v>
      </c>
      <c r="J6276" s="2" t="str">
        <f t="shared" si="494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s="3" t="str">
        <f t="shared" si="495"/>
        <v>LOW</v>
      </c>
      <c r="P6276" t="str">
        <f t="shared" si="492"/>
        <v>HIGH IMPACT</v>
      </c>
      <c r="Q6276" s="5">
        <f t="shared" si="496"/>
        <v>1283.1224489795918</v>
      </c>
    </row>
    <row r="6277" spans="1:17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 t="shared" si="493"/>
        <v>LOW</v>
      </c>
      <c r="J6277" s="2" t="str">
        <f t="shared" si="494"/>
        <v>LOW</v>
      </c>
      <c r="K6277" s="2">
        <v>0.16</v>
      </c>
      <c r="L6277" s="2">
        <v>7</v>
      </c>
      <c r="M6277" s="2" t="s">
        <v>23</v>
      </c>
      <c r="N6277" s="2">
        <v>991.15</v>
      </c>
      <c r="O6277" s="3" t="str">
        <f t="shared" si="495"/>
        <v>LOW</v>
      </c>
      <c r="P6277" t="str">
        <f t="shared" si="492"/>
        <v>NORMAL</v>
      </c>
      <c r="Q6277" s="5">
        <f t="shared" si="496"/>
        <v>6194.6875</v>
      </c>
    </row>
    <row r="6278" spans="1:17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 t="shared" si="493"/>
        <v>LOW</v>
      </c>
      <c r="J6278" s="2" t="str">
        <f t="shared" si="494"/>
        <v>LOW</v>
      </c>
      <c r="K6278" s="2">
        <v>0.46</v>
      </c>
      <c r="L6278" s="2">
        <v>1</v>
      </c>
      <c r="M6278" s="2" t="s">
        <v>28</v>
      </c>
      <c r="N6278" s="2">
        <v>60.24</v>
      </c>
      <c r="O6278" s="3" t="str">
        <f t="shared" si="495"/>
        <v>LOW</v>
      </c>
      <c r="P6278" t="str">
        <f t="shared" si="492"/>
        <v>HIGH IMPACT</v>
      </c>
      <c r="Q6278" s="5">
        <f t="shared" si="496"/>
        <v>130.95652173913044</v>
      </c>
    </row>
    <row r="6279" spans="1:17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 t="shared" si="493"/>
        <v>LOW</v>
      </c>
      <c r="J6279" s="2" t="str">
        <f t="shared" si="494"/>
        <v>LOW</v>
      </c>
      <c r="K6279" s="2">
        <v>0.33</v>
      </c>
      <c r="L6279" s="2">
        <v>8</v>
      </c>
      <c r="M6279" s="2" t="s">
        <v>28</v>
      </c>
      <c r="N6279" s="2">
        <v>346.16</v>
      </c>
      <c r="O6279" s="3" t="str">
        <f t="shared" si="495"/>
        <v>LOW</v>
      </c>
      <c r="P6279" t="str">
        <f t="shared" si="492"/>
        <v>HIGH IMPACT</v>
      </c>
      <c r="Q6279" s="5">
        <f t="shared" si="496"/>
        <v>1048.969696969697</v>
      </c>
    </row>
    <row r="6280" spans="1:17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 t="shared" si="493"/>
        <v>LOW</v>
      </c>
      <c r="J6280" s="2" t="str">
        <f t="shared" si="494"/>
        <v>LOW</v>
      </c>
      <c r="K6280" s="2">
        <v>0.32</v>
      </c>
      <c r="L6280" s="2">
        <v>3</v>
      </c>
      <c r="M6280" s="2" t="s">
        <v>23</v>
      </c>
      <c r="N6280" s="2">
        <v>584.35</v>
      </c>
      <c r="O6280" s="3" t="str">
        <f t="shared" si="495"/>
        <v>LOW</v>
      </c>
      <c r="P6280" t="str">
        <f t="shared" ref="P6280:P6343" si="497">IF(OR(H6280&gt;5000,K6280&gt;0.2),"HIGH IMPACT","NORMAL")</f>
        <v>HIGH IMPACT</v>
      </c>
      <c r="Q6280" s="5">
        <f t="shared" si="496"/>
        <v>1826.09375</v>
      </c>
    </row>
    <row r="6281" spans="1:17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 t="shared" si="493"/>
        <v>LOW</v>
      </c>
      <c r="J6281" s="2" t="str">
        <f t="shared" si="494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s="3" t="str">
        <f t="shared" si="495"/>
        <v>LOW</v>
      </c>
      <c r="P6281" t="str">
        <f t="shared" si="497"/>
        <v>HIGH IMPACT</v>
      </c>
      <c r="Q6281" s="5">
        <f t="shared" si="496"/>
        <v>585.91304347826076</v>
      </c>
    </row>
    <row r="6282" spans="1:17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 t="shared" si="493"/>
        <v>LOW</v>
      </c>
      <c r="J6282" s="2" t="str">
        <f t="shared" si="494"/>
        <v>LOW</v>
      </c>
      <c r="K6282" s="2">
        <v>0.26</v>
      </c>
      <c r="L6282" s="2">
        <v>9</v>
      </c>
      <c r="M6282" s="2" t="s">
        <v>17</v>
      </c>
      <c r="N6282" s="2">
        <v>356.65</v>
      </c>
      <c r="O6282" s="3" t="str">
        <f t="shared" si="495"/>
        <v>LOW</v>
      </c>
      <c r="P6282" t="str">
        <f t="shared" si="497"/>
        <v>HIGH IMPACT</v>
      </c>
      <c r="Q6282" s="5">
        <f t="shared" si="496"/>
        <v>1371.7307692307691</v>
      </c>
    </row>
    <row r="6283" spans="1:17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 t="shared" si="493"/>
        <v>LOW</v>
      </c>
      <c r="J6283" s="2" t="str">
        <f t="shared" si="494"/>
        <v>LOW</v>
      </c>
      <c r="K6283" s="2">
        <v>0.2</v>
      </c>
      <c r="L6283" s="2">
        <v>2</v>
      </c>
      <c r="M6283" s="2" t="s">
        <v>23</v>
      </c>
      <c r="N6283" s="2">
        <v>577.73</v>
      </c>
      <c r="O6283" s="3" t="str">
        <f t="shared" si="495"/>
        <v>LOW</v>
      </c>
      <c r="P6283" t="str">
        <f t="shared" si="497"/>
        <v>NORMAL</v>
      </c>
      <c r="Q6283" s="5">
        <f t="shared" si="496"/>
        <v>2888.65</v>
      </c>
    </row>
    <row r="6284" spans="1:17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 t="shared" si="493"/>
        <v>LOW</v>
      </c>
      <c r="J6284" s="2" t="str">
        <f t="shared" si="494"/>
        <v>LOW</v>
      </c>
      <c r="K6284" s="2">
        <v>0.11</v>
      </c>
      <c r="L6284" s="2">
        <v>7</v>
      </c>
      <c r="M6284" s="2" t="s">
        <v>28</v>
      </c>
      <c r="N6284" s="2">
        <v>166.8</v>
      </c>
      <c r="O6284" s="3" t="str">
        <f t="shared" si="495"/>
        <v>LOW</v>
      </c>
      <c r="P6284" t="str">
        <f t="shared" si="497"/>
        <v>NORMAL</v>
      </c>
      <c r="Q6284" s="5">
        <f t="shared" si="496"/>
        <v>1516.3636363636365</v>
      </c>
    </row>
    <row r="6285" spans="1:17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 t="shared" si="493"/>
        <v>MEDIUM</v>
      </c>
      <c r="J6285" s="2" t="str">
        <f t="shared" si="494"/>
        <v>LOW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3" t="str">
        <f t="shared" si="495"/>
        <v>HIGH</v>
      </c>
      <c r="P6285" t="str">
        <f t="shared" si="497"/>
        <v>HIGH IMPACT</v>
      </c>
      <c r="Q6285" s="5">
        <f t="shared" si="496"/>
        <v>10131.285714285714</v>
      </c>
    </row>
    <row r="6286" spans="1:17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 t="shared" si="493"/>
        <v>LOW</v>
      </c>
      <c r="J6286" s="2" t="str">
        <f t="shared" si="494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s="3" t="str">
        <f t="shared" si="495"/>
        <v>LOW</v>
      </c>
      <c r="P6286" t="str">
        <f t="shared" si="497"/>
        <v>HIGH IMPACT</v>
      </c>
      <c r="Q6286" s="5">
        <f t="shared" si="496"/>
        <v>1224.3999999999999</v>
      </c>
    </row>
    <row r="6287" spans="1:17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 t="shared" si="493"/>
        <v>LOW</v>
      </c>
      <c r="J6287" s="2" t="str">
        <f t="shared" si="494"/>
        <v>LOW</v>
      </c>
      <c r="K6287" s="2">
        <v>0.06</v>
      </c>
      <c r="L6287" s="2">
        <v>7</v>
      </c>
      <c r="M6287" s="2" t="s">
        <v>23</v>
      </c>
      <c r="N6287" s="2">
        <v>335.37</v>
      </c>
      <c r="O6287" s="3" t="str">
        <f t="shared" si="495"/>
        <v>LOW</v>
      </c>
      <c r="P6287" t="str">
        <f t="shared" si="497"/>
        <v>NORMAL</v>
      </c>
      <c r="Q6287" s="5">
        <f t="shared" si="496"/>
        <v>5589.5</v>
      </c>
    </row>
    <row r="6288" spans="1:17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 t="shared" si="493"/>
        <v>LOW</v>
      </c>
      <c r="J6288" s="2" t="str">
        <f t="shared" si="494"/>
        <v>LOW</v>
      </c>
      <c r="K6288" s="2">
        <v>0.2</v>
      </c>
      <c r="L6288" s="2">
        <v>5</v>
      </c>
      <c r="M6288" s="2" t="s">
        <v>17</v>
      </c>
      <c r="N6288" s="2">
        <v>838.86</v>
      </c>
      <c r="O6288" s="3" t="str">
        <f t="shared" si="495"/>
        <v>LOW</v>
      </c>
      <c r="P6288" t="str">
        <f t="shared" si="497"/>
        <v>NORMAL</v>
      </c>
      <c r="Q6288" s="5">
        <f t="shared" si="496"/>
        <v>4194.3</v>
      </c>
    </row>
    <row r="6289" spans="1:17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 t="shared" si="493"/>
        <v>LOW</v>
      </c>
      <c r="J6289" s="2" t="str">
        <f t="shared" si="494"/>
        <v>LOW</v>
      </c>
      <c r="K6289" s="2">
        <v>0.2</v>
      </c>
      <c r="L6289" s="2">
        <v>5</v>
      </c>
      <c r="M6289" s="2" t="s">
        <v>28</v>
      </c>
      <c r="N6289" s="2">
        <v>91.24</v>
      </c>
      <c r="O6289" s="3" t="str">
        <f t="shared" si="495"/>
        <v>LOW</v>
      </c>
      <c r="P6289" t="str">
        <f t="shared" si="497"/>
        <v>NORMAL</v>
      </c>
      <c r="Q6289" s="5">
        <f t="shared" si="496"/>
        <v>456.19999999999993</v>
      </c>
    </row>
    <row r="6290" spans="1:17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 t="shared" si="493"/>
        <v>LOW</v>
      </c>
      <c r="J6290" s="2" t="str">
        <f t="shared" si="494"/>
        <v>LOW</v>
      </c>
      <c r="K6290" s="2">
        <v>0.33</v>
      </c>
      <c r="L6290" s="2">
        <v>6</v>
      </c>
      <c r="M6290" s="2" t="s">
        <v>17</v>
      </c>
      <c r="N6290" s="2">
        <v>831.22</v>
      </c>
      <c r="O6290" s="3" t="str">
        <f t="shared" si="495"/>
        <v>LOW</v>
      </c>
      <c r="P6290" t="str">
        <f t="shared" si="497"/>
        <v>HIGH IMPACT</v>
      </c>
      <c r="Q6290" s="5">
        <f t="shared" si="496"/>
        <v>2518.848484848485</v>
      </c>
    </row>
    <row r="6291" spans="1:17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 t="shared" si="493"/>
        <v>MEDIUM</v>
      </c>
      <c r="J6291" s="2" t="str">
        <f t="shared" si="494"/>
        <v>LOW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3" t="str">
        <f t="shared" si="495"/>
        <v>LOW</v>
      </c>
      <c r="P6291" t="str">
        <f t="shared" si="497"/>
        <v>HIGH IMPACT</v>
      </c>
      <c r="Q6291" s="5">
        <f t="shared" si="496"/>
        <v>1129.2857142857142</v>
      </c>
    </row>
    <row r="6292" spans="1:17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 t="shared" si="493"/>
        <v>MEDIUM</v>
      </c>
      <c r="J6292" s="2" t="str">
        <f t="shared" si="494"/>
        <v>LOW</v>
      </c>
      <c r="K6292" s="2">
        <v>0.42</v>
      </c>
      <c r="L6292" s="2">
        <v>2</v>
      </c>
      <c r="M6292" s="2" t="s">
        <v>17</v>
      </c>
      <c r="N6292" s="2">
        <v>1028.81</v>
      </c>
      <c r="O6292" s="3" t="str">
        <f t="shared" si="495"/>
        <v>HIGH</v>
      </c>
      <c r="P6292" t="str">
        <f t="shared" si="497"/>
        <v>HIGH IMPACT</v>
      </c>
      <c r="Q6292" s="5">
        <f t="shared" si="496"/>
        <v>2449.5476190476188</v>
      </c>
    </row>
    <row r="6293" spans="1:17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 t="shared" si="493"/>
        <v>LOW</v>
      </c>
      <c r="J6293" s="2" t="str">
        <f t="shared" si="494"/>
        <v>LOW</v>
      </c>
      <c r="K6293" s="2">
        <v>0.1</v>
      </c>
      <c r="L6293" s="2">
        <v>9</v>
      </c>
      <c r="M6293" s="2" t="s">
        <v>17</v>
      </c>
      <c r="N6293" s="2">
        <v>791.48</v>
      </c>
      <c r="O6293" s="3" t="str">
        <f t="shared" si="495"/>
        <v>LOW</v>
      </c>
      <c r="P6293" t="str">
        <f t="shared" si="497"/>
        <v>NORMAL</v>
      </c>
      <c r="Q6293" s="5">
        <f t="shared" si="496"/>
        <v>7914.8</v>
      </c>
    </row>
    <row r="6294" spans="1:17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 t="shared" si="493"/>
        <v>LOW</v>
      </c>
      <c r="J6294" s="2" t="str">
        <f t="shared" si="494"/>
        <v>LOW</v>
      </c>
      <c r="K6294" s="2">
        <v>0.39</v>
      </c>
      <c r="L6294" s="2">
        <v>3</v>
      </c>
      <c r="M6294" s="2" t="s">
        <v>23</v>
      </c>
      <c r="N6294" s="2">
        <v>489.44</v>
      </c>
      <c r="O6294" s="3" t="str">
        <f t="shared" si="495"/>
        <v>LOW</v>
      </c>
      <c r="P6294" t="str">
        <f t="shared" si="497"/>
        <v>HIGH IMPACT</v>
      </c>
      <c r="Q6294" s="5">
        <f t="shared" si="496"/>
        <v>1254.9743589743589</v>
      </c>
    </row>
    <row r="6295" spans="1:17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 t="shared" si="493"/>
        <v>MEDIUM</v>
      </c>
      <c r="J6295" s="2" t="str">
        <f t="shared" si="494"/>
        <v>LOW</v>
      </c>
      <c r="K6295" s="2">
        <v>0.42</v>
      </c>
      <c r="L6295" s="2">
        <v>1</v>
      </c>
      <c r="M6295" s="2" t="s">
        <v>23</v>
      </c>
      <c r="N6295" s="2">
        <v>254.95</v>
      </c>
      <c r="O6295" s="3" t="str">
        <f t="shared" si="495"/>
        <v>LOW</v>
      </c>
      <c r="P6295" t="str">
        <f t="shared" si="497"/>
        <v>HIGH IMPACT</v>
      </c>
      <c r="Q6295" s="5">
        <f t="shared" si="496"/>
        <v>607.02380952380952</v>
      </c>
    </row>
    <row r="6296" spans="1:17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 t="shared" si="493"/>
        <v>MEDIUM</v>
      </c>
      <c r="J6296" s="2" t="str">
        <f t="shared" si="494"/>
        <v>LOW</v>
      </c>
      <c r="K6296" s="2">
        <v>0.1</v>
      </c>
      <c r="L6296" s="2">
        <v>1</v>
      </c>
      <c r="M6296" s="2" t="s">
        <v>17</v>
      </c>
      <c r="N6296" s="2">
        <v>975.71</v>
      </c>
      <c r="O6296" s="3" t="str">
        <f t="shared" si="495"/>
        <v>HIGH</v>
      </c>
      <c r="P6296" t="str">
        <f t="shared" si="497"/>
        <v>HIGH IMPACT</v>
      </c>
      <c r="Q6296" s="5">
        <f t="shared" si="496"/>
        <v>9757.1</v>
      </c>
    </row>
    <row r="6297" spans="1:17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 t="shared" si="493"/>
        <v>LOW</v>
      </c>
      <c r="J6297" s="2" t="str">
        <f t="shared" si="494"/>
        <v>LOW</v>
      </c>
      <c r="K6297" s="2">
        <v>0.4</v>
      </c>
      <c r="L6297" s="2">
        <v>9</v>
      </c>
      <c r="M6297" s="2" t="s">
        <v>28</v>
      </c>
      <c r="N6297" s="2">
        <v>491.22</v>
      </c>
      <c r="O6297" s="3" t="str">
        <f t="shared" si="495"/>
        <v>LOW</v>
      </c>
      <c r="P6297" t="str">
        <f t="shared" si="497"/>
        <v>HIGH IMPACT</v>
      </c>
      <c r="Q6297" s="5">
        <f t="shared" si="496"/>
        <v>1228.05</v>
      </c>
    </row>
    <row r="6298" spans="1:17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 t="shared" si="493"/>
        <v>LOW</v>
      </c>
      <c r="J6298" s="2" t="str">
        <f t="shared" si="494"/>
        <v>LOW</v>
      </c>
      <c r="K6298" s="2">
        <v>0.36</v>
      </c>
      <c r="L6298" s="2">
        <v>6</v>
      </c>
      <c r="M6298" s="2" t="s">
        <v>23</v>
      </c>
      <c r="N6298" s="2">
        <v>1309.44</v>
      </c>
      <c r="O6298" s="3" t="str">
        <f t="shared" si="495"/>
        <v>LOW</v>
      </c>
      <c r="P6298" t="str">
        <f t="shared" si="497"/>
        <v>HIGH IMPACT</v>
      </c>
      <c r="Q6298" s="5">
        <f t="shared" si="496"/>
        <v>3637.3333333333335</v>
      </c>
    </row>
    <row r="6299" spans="1:17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 t="shared" si="493"/>
        <v>LOW</v>
      </c>
      <c r="J6299" s="2" t="str">
        <f t="shared" si="494"/>
        <v>LOW</v>
      </c>
      <c r="K6299" s="2">
        <v>0.44</v>
      </c>
      <c r="L6299" s="2">
        <v>7</v>
      </c>
      <c r="M6299" s="2" t="s">
        <v>17</v>
      </c>
      <c r="N6299" s="2">
        <v>531.53</v>
      </c>
      <c r="O6299" s="3" t="str">
        <f t="shared" si="495"/>
        <v>LOW</v>
      </c>
      <c r="P6299" t="str">
        <f t="shared" si="497"/>
        <v>HIGH IMPACT</v>
      </c>
      <c r="Q6299" s="5">
        <f t="shared" si="496"/>
        <v>1208.0227272727273</v>
      </c>
    </row>
    <row r="6300" spans="1:17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 t="shared" si="493"/>
        <v>LOW</v>
      </c>
      <c r="J6300" s="2" t="str">
        <f t="shared" si="494"/>
        <v>LOW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3" t="str">
        <f t="shared" si="495"/>
        <v>LOW</v>
      </c>
      <c r="P6300" t="str">
        <f t="shared" si="497"/>
        <v>HIGH IMPACT</v>
      </c>
      <c r="Q6300" s="5">
        <f t="shared" si="496"/>
        <v>2232.2399999999998</v>
      </c>
    </row>
    <row r="6301" spans="1:17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 t="shared" si="493"/>
        <v>LOW</v>
      </c>
      <c r="J6301" s="2" t="str">
        <f t="shared" si="494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s="3" t="str">
        <f t="shared" si="495"/>
        <v>LOW</v>
      </c>
      <c r="P6301" t="str">
        <f t="shared" si="497"/>
        <v>NORMAL</v>
      </c>
      <c r="Q6301" s="5">
        <f t="shared" si="496"/>
        <v>4103.25</v>
      </c>
    </row>
    <row r="6302" spans="1:17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 t="shared" si="493"/>
        <v>HIGH</v>
      </c>
      <c r="J6302" s="2" t="str">
        <f t="shared" si="494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s="3" t="str">
        <f t="shared" si="495"/>
        <v>LOW</v>
      </c>
      <c r="P6302" t="str">
        <f t="shared" si="497"/>
        <v>HIGH IMPACT</v>
      </c>
      <c r="Q6302" s="5">
        <f t="shared" si="496"/>
        <v>1086.4347826086955</v>
      </c>
    </row>
    <row r="6303" spans="1:17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 t="shared" si="493"/>
        <v>HIGH</v>
      </c>
      <c r="J6303" s="2" t="str">
        <f t="shared" si="494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s="3" t="str">
        <f t="shared" si="495"/>
        <v>LOW</v>
      </c>
      <c r="P6303" t="str">
        <f t="shared" si="497"/>
        <v>HIGH IMPACT</v>
      </c>
      <c r="Q6303" s="5">
        <f t="shared" si="496"/>
        <v>304.375</v>
      </c>
    </row>
    <row r="6304" spans="1:17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 t="shared" si="493"/>
        <v>LOW</v>
      </c>
      <c r="J6304" s="2" t="str">
        <f t="shared" si="494"/>
        <v>LOW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3" t="str">
        <f t="shared" si="495"/>
        <v>LOW</v>
      </c>
      <c r="P6304" t="str">
        <f t="shared" si="497"/>
        <v>NORMAL</v>
      </c>
      <c r="Q6304" s="5">
        <f t="shared" si="496"/>
        <v>8126</v>
      </c>
    </row>
    <row r="6305" spans="1:17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 t="shared" si="493"/>
        <v>LOW</v>
      </c>
      <c r="J6305" s="2" t="str">
        <f t="shared" si="494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s="3" t="str">
        <f t="shared" si="495"/>
        <v>LOW</v>
      </c>
      <c r="P6305" t="str">
        <f t="shared" si="497"/>
        <v>HIGH IMPACT</v>
      </c>
      <c r="Q6305" s="5">
        <f t="shared" si="496"/>
        <v>483.468085106383</v>
      </c>
    </row>
    <row r="6306" spans="1:17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 t="shared" si="493"/>
        <v>LOW</v>
      </c>
      <c r="J6306" s="2" t="str">
        <f t="shared" si="494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s="3" t="str">
        <f t="shared" si="495"/>
        <v>LOW</v>
      </c>
      <c r="P6306" t="str">
        <f t="shared" si="497"/>
        <v>HIGH IMPACT</v>
      </c>
      <c r="Q6306" s="5">
        <f t="shared" si="496"/>
        <v>118.29787234042554</v>
      </c>
    </row>
    <row r="6307" spans="1:17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 t="shared" si="493"/>
        <v>LOW</v>
      </c>
      <c r="J6307" s="2" t="str">
        <f t="shared" si="494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s="3" t="str">
        <f t="shared" si="495"/>
        <v>LOW</v>
      </c>
      <c r="P6307" t="str">
        <f t="shared" si="497"/>
        <v>NORMAL</v>
      </c>
      <c r="Q6307" s="5">
        <f t="shared" si="496"/>
        <v>233.72222222222223</v>
      </c>
    </row>
    <row r="6308" spans="1:17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 t="shared" si="493"/>
        <v>LOW</v>
      </c>
      <c r="J6308" s="2" t="str">
        <f t="shared" si="494"/>
        <v>LOW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3" t="str">
        <f t="shared" si="495"/>
        <v>LOW</v>
      </c>
      <c r="P6308" t="str">
        <f t="shared" si="497"/>
        <v>NORMAL</v>
      </c>
      <c r="Q6308" s="5">
        <f t="shared" si="496"/>
        <v>65494.000000000007</v>
      </c>
    </row>
    <row r="6309" spans="1:17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 t="shared" si="493"/>
        <v>LOW</v>
      </c>
      <c r="J6309" s="2" t="str">
        <f t="shared" si="494"/>
        <v>LOW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3" t="str">
        <f t="shared" si="495"/>
        <v>LOW</v>
      </c>
      <c r="P6309" t="str">
        <f t="shared" si="497"/>
        <v>HIGH IMPACT</v>
      </c>
      <c r="Q6309" s="5">
        <f t="shared" si="496"/>
        <v>484.49999999999994</v>
      </c>
    </row>
    <row r="6310" spans="1:17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 t="shared" si="493"/>
        <v>LOW</v>
      </c>
      <c r="J6310" s="2" t="str">
        <f t="shared" si="494"/>
        <v>LOW</v>
      </c>
      <c r="K6310" s="2">
        <v>0.46</v>
      </c>
      <c r="L6310" s="2">
        <v>2</v>
      </c>
      <c r="M6310" s="2" t="s">
        <v>28</v>
      </c>
      <c r="N6310" s="2">
        <v>434.89</v>
      </c>
      <c r="O6310" s="3" t="str">
        <f t="shared" si="495"/>
        <v>LOW</v>
      </c>
      <c r="P6310" t="str">
        <f t="shared" si="497"/>
        <v>HIGH IMPACT</v>
      </c>
      <c r="Q6310" s="5">
        <f t="shared" si="496"/>
        <v>945.41304347826076</v>
      </c>
    </row>
    <row r="6311" spans="1:17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 t="shared" si="493"/>
        <v>LOW</v>
      </c>
      <c r="J6311" s="2" t="str">
        <f t="shared" si="494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s="3" t="str">
        <f t="shared" si="495"/>
        <v>LOW</v>
      </c>
      <c r="P6311" t="str">
        <f t="shared" si="497"/>
        <v>NORMAL</v>
      </c>
      <c r="Q6311" s="5">
        <f t="shared" si="496"/>
        <v>5550.8333333333339</v>
      </c>
    </row>
    <row r="6312" spans="1:17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 t="shared" si="493"/>
        <v>LOW</v>
      </c>
      <c r="J6312" s="2" t="str">
        <f t="shared" si="494"/>
        <v>LOW</v>
      </c>
      <c r="K6312" s="2">
        <v>0.3</v>
      </c>
      <c r="L6312" s="2">
        <v>5</v>
      </c>
      <c r="M6312" s="2" t="s">
        <v>23</v>
      </c>
      <c r="N6312" s="2">
        <v>1109.72</v>
      </c>
      <c r="O6312" s="3" t="str">
        <f t="shared" si="495"/>
        <v>LOW</v>
      </c>
      <c r="P6312" t="str">
        <f t="shared" si="497"/>
        <v>HIGH IMPACT</v>
      </c>
      <c r="Q6312" s="5">
        <f t="shared" si="496"/>
        <v>3699.0666666666671</v>
      </c>
    </row>
    <row r="6313" spans="1:17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 t="shared" si="493"/>
        <v>LOW</v>
      </c>
      <c r="J6313" s="2" t="str">
        <f t="shared" si="494"/>
        <v>LOW</v>
      </c>
      <c r="K6313" s="2">
        <v>0.37</v>
      </c>
      <c r="L6313" s="2">
        <v>4</v>
      </c>
      <c r="M6313" s="2" t="s">
        <v>28</v>
      </c>
      <c r="N6313" s="2">
        <v>175.93</v>
      </c>
      <c r="O6313" s="3" t="str">
        <f t="shared" si="495"/>
        <v>LOW</v>
      </c>
      <c r="P6313" t="str">
        <f t="shared" si="497"/>
        <v>HIGH IMPACT</v>
      </c>
      <c r="Q6313" s="5">
        <f t="shared" si="496"/>
        <v>475.48648648648651</v>
      </c>
    </row>
    <row r="6314" spans="1:17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 t="shared" si="493"/>
        <v>LOW</v>
      </c>
      <c r="J6314" s="2" t="str">
        <f t="shared" si="494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3" t="str">
        <f t="shared" si="495"/>
        <v>LOW</v>
      </c>
      <c r="P6314" t="str">
        <f t="shared" si="497"/>
        <v>NORMAL</v>
      </c>
      <c r="Q6314" s="5">
        <f t="shared" si="496"/>
        <v>745.99999999999989</v>
      </c>
    </row>
    <row r="6315" spans="1:17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 t="shared" si="493"/>
        <v>LOW</v>
      </c>
      <c r="J6315" s="2" t="str">
        <f t="shared" si="494"/>
        <v>LOW</v>
      </c>
      <c r="K6315" s="2">
        <v>0.26</v>
      </c>
      <c r="L6315" s="2">
        <v>3</v>
      </c>
      <c r="M6315" s="2" t="s">
        <v>23</v>
      </c>
      <c r="N6315" s="2">
        <v>442.6</v>
      </c>
      <c r="O6315" s="3" t="str">
        <f t="shared" si="495"/>
        <v>LOW</v>
      </c>
      <c r="P6315" t="str">
        <f t="shared" si="497"/>
        <v>HIGH IMPACT</v>
      </c>
      <c r="Q6315" s="5">
        <f t="shared" si="496"/>
        <v>1702.3076923076924</v>
      </c>
    </row>
    <row r="6316" spans="1:17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 t="shared" si="493"/>
        <v>LOW</v>
      </c>
      <c r="J6316" s="2" t="str">
        <f t="shared" si="494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s="3" t="str">
        <f t="shared" si="495"/>
        <v>LOW</v>
      </c>
      <c r="P6316" t="str">
        <f t="shared" si="497"/>
        <v>NORMAL</v>
      </c>
      <c r="Q6316" s="5">
        <f t="shared" si="496"/>
        <v>8067</v>
      </c>
    </row>
    <row r="6317" spans="1:17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 t="shared" si="493"/>
        <v>LOW</v>
      </c>
      <c r="J6317" s="2" t="str">
        <f t="shared" si="494"/>
        <v>LOW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3" t="str">
        <f t="shared" si="495"/>
        <v>LOW</v>
      </c>
      <c r="P6317" t="str">
        <f t="shared" si="497"/>
        <v>HIGH IMPACT</v>
      </c>
      <c r="Q6317" s="5">
        <f t="shared" si="496"/>
        <v>1109.3214285714284</v>
      </c>
    </row>
    <row r="6318" spans="1:17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 t="shared" si="493"/>
        <v>LOW</v>
      </c>
      <c r="J6318" s="2" t="str">
        <f t="shared" si="494"/>
        <v>LOW</v>
      </c>
      <c r="K6318" s="2">
        <v>0.22</v>
      </c>
      <c r="L6318" s="2">
        <v>6</v>
      </c>
      <c r="M6318" s="2" t="s">
        <v>17</v>
      </c>
      <c r="N6318" s="2">
        <v>415.78</v>
      </c>
      <c r="O6318" s="3" t="str">
        <f t="shared" si="495"/>
        <v>LOW</v>
      </c>
      <c r="P6318" t="str">
        <f t="shared" si="497"/>
        <v>HIGH IMPACT</v>
      </c>
      <c r="Q6318" s="5">
        <f t="shared" si="496"/>
        <v>1889.9090909090908</v>
      </c>
    </row>
    <row r="6319" spans="1:17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 t="shared" si="493"/>
        <v>LOW</v>
      </c>
      <c r="J6319" s="2" t="str">
        <f t="shared" si="494"/>
        <v>LOW</v>
      </c>
      <c r="K6319" s="2">
        <v>0.13</v>
      </c>
      <c r="L6319" s="2">
        <v>9</v>
      </c>
      <c r="M6319" s="2" t="s">
        <v>23</v>
      </c>
      <c r="N6319" s="2">
        <v>315.45</v>
      </c>
      <c r="O6319" s="3" t="str">
        <f t="shared" si="495"/>
        <v>LOW</v>
      </c>
      <c r="P6319" t="str">
        <f t="shared" si="497"/>
        <v>NORMAL</v>
      </c>
      <c r="Q6319" s="5">
        <f t="shared" si="496"/>
        <v>2426.5384615384614</v>
      </c>
    </row>
    <row r="6320" spans="1:17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 t="shared" si="493"/>
        <v>LOW</v>
      </c>
      <c r="J6320" s="2" t="str">
        <f t="shared" si="494"/>
        <v>LOW</v>
      </c>
      <c r="K6320" s="2">
        <v>0.43</v>
      </c>
      <c r="L6320" s="2">
        <v>2</v>
      </c>
      <c r="M6320" s="2" t="s">
        <v>17</v>
      </c>
      <c r="N6320" s="2">
        <v>454.28</v>
      </c>
      <c r="O6320" s="3" t="str">
        <f t="shared" si="495"/>
        <v>LOW</v>
      </c>
      <c r="P6320" t="str">
        <f t="shared" si="497"/>
        <v>HIGH IMPACT</v>
      </c>
      <c r="Q6320" s="5">
        <f t="shared" si="496"/>
        <v>1056.4651162790697</v>
      </c>
    </row>
    <row r="6321" spans="1:17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 t="shared" si="493"/>
        <v>MEDIUM</v>
      </c>
      <c r="J6321" s="2" t="str">
        <f t="shared" si="494"/>
        <v>LOW</v>
      </c>
      <c r="K6321" s="2">
        <v>0.19</v>
      </c>
      <c r="L6321" s="2">
        <v>1</v>
      </c>
      <c r="M6321" s="2" t="s">
        <v>17</v>
      </c>
      <c r="N6321" s="2">
        <v>278.52</v>
      </c>
      <c r="O6321" s="3" t="str">
        <f t="shared" si="495"/>
        <v>LOW</v>
      </c>
      <c r="P6321" t="str">
        <f t="shared" si="497"/>
        <v>HIGH IMPACT</v>
      </c>
      <c r="Q6321" s="5">
        <f t="shared" si="496"/>
        <v>1465.8947368421052</v>
      </c>
    </row>
    <row r="6322" spans="1:17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 t="shared" si="493"/>
        <v>MEDIUM</v>
      </c>
      <c r="J6322" s="2" t="str">
        <f t="shared" si="494"/>
        <v>LOW</v>
      </c>
      <c r="K6322" s="2">
        <v>0.35</v>
      </c>
      <c r="L6322" s="2">
        <v>8</v>
      </c>
      <c r="M6322" s="2" t="s">
        <v>28</v>
      </c>
      <c r="N6322" s="2">
        <v>485.63</v>
      </c>
      <c r="O6322" s="3" t="str">
        <f t="shared" si="495"/>
        <v>LOW</v>
      </c>
      <c r="P6322" t="str">
        <f t="shared" si="497"/>
        <v>HIGH IMPACT</v>
      </c>
      <c r="Q6322" s="5">
        <f t="shared" si="496"/>
        <v>1387.5142857142857</v>
      </c>
    </row>
    <row r="6323" spans="1:17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 t="shared" si="493"/>
        <v>LOW</v>
      </c>
      <c r="J6323" s="2" t="str">
        <f t="shared" si="494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s="3" t="str">
        <f t="shared" si="495"/>
        <v>LOW</v>
      </c>
      <c r="P6323" t="str">
        <f t="shared" si="497"/>
        <v>HIGH IMPACT</v>
      </c>
      <c r="Q6323" s="5">
        <f t="shared" si="496"/>
        <v>375.84999999999997</v>
      </c>
    </row>
    <row r="6324" spans="1:17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 t="shared" si="493"/>
        <v>MEDIUM</v>
      </c>
      <c r="J6324" s="2" t="str">
        <f t="shared" si="494"/>
        <v>LOW</v>
      </c>
      <c r="K6324" s="2">
        <v>0.09</v>
      </c>
      <c r="L6324" s="2">
        <v>5</v>
      </c>
      <c r="M6324" s="2" t="s">
        <v>28</v>
      </c>
      <c r="N6324" s="2">
        <v>350.27</v>
      </c>
      <c r="O6324" s="3" t="str">
        <f t="shared" si="495"/>
        <v>LOW</v>
      </c>
      <c r="P6324" t="str">
        <f t="shared" si="497"/>
        <v>HIGH IMPACT</v>
      </c>
      <c r="Q6324" s="5">
        <f t="shared" si="496"/>
        <v>3891.8888888888887</v>
      </c>
    </row>
    <row r="6325" spans="1:17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 t="shared" si="493"/>
        <v>LOW</v>
      </c>
      <c r="J6325" s="2" t="str">
        <f t="shared" si="494"/>
        <v>LOW</v>
      </c>
      <c r="K6325" s="2">
        <v>0.06</v>
      </c>
      <c r="L6325" s="2">
        <v>2</v>
      </c>
      <c r="M6325" s="2" t="s">
        <v>28</v>
      </c>
      <c r="N6325" s="2">
        <v>498.91</v>
      </c>
      <c r="O6325" s="3" t="str">
        <f t="shared" si="495"/>
        <v>LOW</v>
      </c>
      <c r="P6325" t="str">
        <f t="shared" si="497"/>
        <v>NORMAL</v>
      </c>
      <c r="Q6325" s="5">
        <f t="shared" si="496"/>
        <v>8315.1666666666679</v>
      </c>
    </row>
    <row r="6326" spans="1:17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 t="shared" si="493"/>
        <v>LOW</v>
      </c>
      <c r="J6326" s="2" t="str">
        <f t="shared" si="494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s="3" t="str">
        <f t="shared" si="495"/>
        <v>LOW</v>
      </c>
      <c r="P6326" t="str">
        <f t="shared" si="497"/>
        <v>NORMAL</v>
      </c>
      <c r="Q6326" s="5" t="str">
        <f t="shared" si="496"/>
        <v>cant divide</v>
      </c>
    </row>
    <row r="6327" spans="1:17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 t="shared" si="493"/>
        <v>LOW</v>
      </c>
      <c r="J6327" s="2" t="str">
        <f t="shared" si="494"/>
        <v>LOW</v>
      </c>
      <c r="K6327" s="2">
        <v>0.15</v>
      </c>
      <c r="L6327" s="2">
        <v>8</v>
      </c>
      <c r="M6327" s="2" t="s">
        <v>17</v>
      </c>
      <c r="N6327" s="2">
        <v>1170.43</v>
      </c>
      <c r="O6327" s="3" t="str">
        <f t="shared" si="495"/>
        <v>LOW</v>
      </c>
      <c r="P6327" t="str">
        <f t="shared" si="497"/>
        <v>NORMAL</v>
      </c>
      <c r="Q6327" s="5">
        <f t="shared" si="496"/>
        <v>7802.8666666666677</v>
      </c>
    </row>
    <row r="6328" spans="1:17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 t="shared" si="493"/>
        <v>LOW</v>
      </c>
      <c r="J6328" s="2" t="str">
        <f t="shared" si="494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s="3" t="str">
        <f t="shared" si="495"/>
        <v>LOW</v>
      </c>
      <c r="P6328" t="str">
        <f t="shared" si="497"/>
        <v>HIGH IMPACT</v>
      </c>
      <c r="Q6328" s="5">
        <f t="shared" si="496"/>
        <v>342.51219512195127</v>
      </c>
    </row>
    <row r="6329" spans="1:17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 t="shared" si="493"/>
        <v>LOW</v>
      </c>
      <c r="J6329" s="2" t="str">
        <f t="shared" si="494"/>
        <v>LOW</v>
      </c>
      <c r="K6329" s="2">
        <v>0.39</v>
      </c>
      <c r="L6329" s="2">
        <v>2</v>
      </c>
      <c r="M6329" s="2" t="s">
        <v>17</v>
      </c>
      <c r="N6329" s="2">
        <v>484.89</v>
      </c>
      <c r="O6329" s="3" t="str">
        <f t="shared" si="495"/>
        <v>LOW</v>
      </c>
      <c r="P6329" t="str">
        <f t="shared" si="497"/>
        <v>HIGH IMPACT</v>
      </c>
      <c r="Q6329" s="5">
        <f t="shared" si="496"/>
        <v>1243.3076923076922</v>
      </c>
    </row>
    <row r="6330" spans="1:17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 t="shared" si="493"/>
        <v>MEDIUM</v>
      </c>
      <c r="J6330" s="2" t="str">
        <f t="shared" si="494"/>
        <v>LOW</v>
      </c>
      <c r="K6330" s="2">
        <v>0.44</v>
      </c>
      <c r="L6330" s="2">
        <v>3</v>
      </c>
      <c r="M6330" s="2" t="s">
        <v>28</v>
      </c>
      <c r="N6330" s="2">
        <v>756.13</v>
      </c>
      <c r="O6330" s="3" t="str">
        <f t="shared" si="495"/>
        <v>HIGH</v>
      </c>
      <c r="P6330" t="str">
        <f t="shared" si="497"/>
        <v>HIGH IMPACT</v>
      </c>
      <c r="Q6330" s="5">
        <f t="shared" si="496"/>
        <v>1718.4772727272727</v>
      </c>
    </row>
    <row r="6331" spans="1:17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 t="shared" si="493"/>
        <v>HIGH</v>
      </c>
      <c r="J6331" s="2" t="str">
        <f t="shared" si="494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s="3" t="str">
        <f t="shared" si="495"/>
        <v>HIGH</v>
      </c>
      <c r="P6331" t="str">
        <f t="shared" si="497"/>
        <v>HIGH IMPACT</v>
      </c>
      <c r="Q6331" s="5">
        <f t="shared" si="496"/>
        <v>2502.4210526315787</v>
      </c>
    </row>
    <row r="6332" spans="1:17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 t="shared" si="493"/>
        <v>LOW</v>
      </c>
      <c r="J6332" s="2" t="str">
        <f t="shared" si="494"/>
        <v>LOW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3" t="str">
        <f t="shared" si="495"/>
        <v>LOW</v>
      </c>
      <c r="P6332" t="str">
        <f t="shared" si="497"/>
        <v>NORMAL</v>
      </c>
      <c r="Q6332" s="5">
        <f t="shared" si="496"/>
        <v>31179</v>
      </c>
    </row>
    <row r="6333" spans="1:17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 t="shared" si="493"/>
        <v>LOW</v>
      </c>
      <c r="J6333" s="2" t="str">
        <f t="shared" si="494"/>
        <v>LOW</v>
      </c>
      <c r="K6333" s="2">
        <v>0.19</v>
      </c>
      <c r="L6333" s="2">
        <v>3</v>
      </c>
      <c r="M6333" s="2" t="s">
        <v>28</v>
      </c>
      <c r="N6333" s="2">
        <v>235.12</v>
      </c>
      <c r="O6333" s="3" t="str">
        <f t="shared" si="495"/>
        <v>LOW</v>
      </c>
      <c r="P6333" t="str">
        <f t="shared" si="497"/>
        <v>NORMAL</v>
      </c>
      <c r="Q6333" s="5">
        <f t="shared" si="496"/>
        <v>1237.4736842105262</v>
      </c>
    </row>
    <row r="6334" spans="1:17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 t="shared" si="493"/>
        <v>MEDIUM</v>
      </c>
      <c r="J6334" s="2" t="str">
        <f t="shared" si="494"/>
        <v>LOW</v>
      </c>
      <c r="K6334" s="2">
        <v>0</v>
      </c>
      <c r="L6334" s="2">
        <v>1</v>
      </c>
      <c r="M6334" s="2" t="s">
        <v>28</v>
      </c>
      <c r="N6334" s="2">
        <v>170.11</v>
      </c>
      <c r="O6334" s="3" t="str">
        <f t="shared" si="495"/>
        <v>LOW</v>
      </c>
      <c r="P6334" t="str">
        <f t="shared" si="497"/>
        <v>HIGH IMPACT</v>
      </c>
      <c r="Q6334" s="5" t="str">
        <f t="shared" si="496"/>
        <v>cant divide</v>
      </c>
    </row>
    <row r="6335" spans="1:17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 t="shared" si="493"/>
        <v>LOW</v>
      </c>
      <c r="J6335" s="2" t="str">
        <f t="shared" si="494"/>
        <v>LOW</v>
      </c>
      <c r="K6335" s="2">
        <v>0.02</v>
      </c>
      <c r="L6335" s="2">
        <v>7</v>
      </c>
      <c r="M6335" s="2" t="s">
        <v>17</v>
      </c>
      <c r="N6335" s="2">
        <v>394.18</v>
      </c>
      <c r="O6335" s="3" t="str">
        <f t="shared" si="495"/>
        <v>LOW</v>
      </c>
      <c r="P6335" t="str">
        <f t="shared" si="497"/>
        <v>NORMAL</v>
      </c>
      <c r="Q6335" s="5">
        <f t="shared" si="496"/>
        <v>19709</v>
      </c>
    </row>
    <row r="6336" spans="1:17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 t="shared" si="493"/>
        <v>LOW</v>
      </c>
      <c r="J6336" s="2" t="str">
        <f t="shared" si="494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s="3" t="str">
        <f t="shared" si="495"/>
        <v>LOW</v>
      </c>
      <c r="P6336" t="str">
        <f t="shared" si="497"/>
        <v>HIGH IMPACT</v>
      </c>
      <c r="Q6336" s="5">
        <f t="shared" si="496"/>
        <v>1914.1666666666667</v>
      </c>
    </row>
    <row r="6337" spans="1:17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 t="shared" si="493"/>
        <v>LOW</v>
      </c>
      <c r="J6337" s="2" t="str">
        <f t="shared" si="494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3" t="str">
        <f t="shared" si="495"/>
        <v>LOW</v>
      </c>
      <c r="P6337" t="str">
        <f t="shared" si="497"/>
        <v>NORMAL</v>
      </c>
      <c r="Q6337" s="5">
        <f t="shared" si="496"/>
        <v>824.3888888888888</v>
      </c>
    </row>
    <row r="6338" spans="1:17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 t="shared" si="493"/>
        <v>LOW</v>
      </c>
      <c r="J6338" s="2" t="str">
        <f t="shared" si="494"/>
        <v>LOW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3" t="str">
        <f t="shared" si="495"/>
        <v>LOW</v>
      </c>
      <c r="P6338" t="str">
        <f t="shared" si="497"/>
        <v>HIGH IMPACT</v>
      </c>
      <c r="Q6338" s="5">
        <f t="shared" si="496"/>
        <v>820.03571428571422</v>
      </c>
    </row>
    <row r="6339" spans="1:17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 t="shared" ref="I6339:I6402" si="498">IF(H6339&gt;10000,"HIGH",IF(H6339&gt;5000,"MEDIUM","LOW"))</f>
        <v>LOW</v>
      </c>
      <c r="J6339" s="2" t="str">
        <f t="shared" ref="J6339:J6402" si="499">IF(H6339&gt;10000,"HIGH","LOW")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s="3" t="str">
        <f t="shared" ref="O6339:O6402" si="500">IF(AND(H6339&gt;5000,N6339&gt;500),"HIGH","LOW")</f>
        <v>LOW</v>
      </c>
      <c r="P6339" t="str">
        <f t="shared" si="497"/>
        <v>NORMAL</v>
      </c>
      <c r="Q6339" s="5">
        <f t="shared" ref="Q6339:Q6402" si="501">IFERROR(N6339/K6339,"cant divide")</f>
        <v>3873.3333333333335</v>
      </c>
    </row>
    <row r="6340" spans="1:17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 t="shared" si="498"/>
        <v>LOW</v>
      </c>
      <c r="J6340" s="2" t="str">
        <f t="shared" si="499"/>
        <v>LOW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3" t="str">
        <f t="shared" si="500"/>
        <v>LOW</v>
      </c>
      <c r="P6340" t="str">
        <f t="shared" si="497"/>
        <v>HIGH IMPACT</v>
      </c>
      <c r="Q6340" s="5">
        <f t="shared" si="501"/>
        <v>1265.1034482758621</v>
      </c>
    </row>
    <row r="6341" spans="1:17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 t="shared" si="498"/>
        <v>LOW</v>
      </c>
      <c r="J6341" s="2" t="str">
        <f t="shared" si="499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s="3" t="str">
        <f t="shared" si="500"/>
        <v>LOW</v>
      </c>
      <c r="P6341" t="str">
        <f t="shared" si="497"/>
        <v>NORMAL</v>
      </c>
      <c r="Q6341" s="5">
        <f t="shared" si="501"/>
        <v>14414.333333333334</v>
      </c>
    </row>
    <row r="6342" spans="1:17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 t="shared" si="498"/>
        <v>LOW</v>
      </c>
      <c r="J6342" s="2" t="str">
        <f t="shared" si="499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s="3" t="str">
        <f t="shared" si="500"/>
        <v>LOW</v>
      </c>
      <c r="P6342" t="str">
        <f t="shared" si="497"/>
        <v>HIGH IMPACT</v>
      </c>
      <c r="Q6342" s="5">
        <f t="shared" si="501"/>
        <v>1289.1904761904764</v>
      </c>
    </row>
    <row r="6343" spans="1:17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 t="shared" si="498"/>
        <v>LOW</v>
      </c>
      <c r="J6343" s="2" t="str">
        <f t="shared" si="499"/>
        <v>LOW</v>
      </c>
      <c r="K6343" s="2">
        <v>0.18</v>
      </c>
      <c r="L6343" s="2">
        <v>7</v>
      </c>
      <c r="M6343" s="2" t="s">
        <v>28</v>
      </c>
      <c r="N6343" s="2">
        <v>265.32</v>
      </c>
      <c r="O6343" s="3" t="str">
        <f t="shared" si="500"/>
        <v>LOW</v>
      </c>
      <c r="P6343" t="str">
        <f t="shared" si="497"/>
        <v>NORMAL</v>
      </c>
      <c r="Q6343" s="5">
        <f t="shared" si="501"/>
        <v>1474</v>
      </c>
    </row>
    <row r="6344" spans="1:17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 t="shared" si="498"/>
        <v>LOW</v>
      </c>
      <c r="J6344" s="2" t="str">
        <f t="shared" si="499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s="3" t="str">
        <f t="shared" si="500"/>
        <v>LOW</v>
      </c>
      <c r="P6344" t="str">
        <f t="shared" ref="P6344:P6407" si="502">IF(OR(H6344&gt;5000,K6344&gt;0.2),"HIGH IMPACT","NORMAL")</f>
        <v>NORMAL</v>
      </c>
      <c r="Q6344" s="5">
        <f t="shared" si="501"/>
        <v>361.63636363636363</v>
      </c>
    </row>
    <row r="6345" spans="1:17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 t="shared" si="498"/>
        <v>MEDIUM</v>
      </c>
      <c r="J6345" s="2" t="str">
        <f t="shared" si="499"/>
        <v>LOW</v>
      </c>
      <c r="K6345" s="2">
        <v>0.16</v>
      </c>
      <c r="L6345" s="2">
        <v>3</v>
      </c>
      <c r="M6345" s="2" t="s">
        <v>17</v>
      </c>
      <c r="N6345" s="2">
        <v>168.73</v>
      </c>
      <c r="O6345" s="3" t="str">
        <f t="shared" si="500"/>
        <v>LOW</v>
      </c>
      <c r="P6345" t="str">
        <f t="shared" si="502"/>
        <v>HIGH IMPACT</v>
      </c>
      <c r="Q6345" s="5">
        <f t="shared" si="501"/>
        <v>1054.5625</v>
      </c>
    </row>
    <row r="6346" spans="1:17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 t="shared" si="498"/>
        <v>LOW</v>
      </c>
      <c r="J6346" s="2" t="str">
        <f t="shared" si="499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s="3" t="str">
        <f t="shared" si="500"/>
        <v>LOW</v>
      </c>
      <c r="P6346" t="str">
        <f t="shared" si="502"/>
        <v>NORMAL</v>
      </c>
      <c r="Q6346" s="5" t="str">
        <f t="shared" si="501"/>
        <v>cant divide</v>
      </c>
    </row>
    <row r="6347" spans="1:17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 t="shared" si="498"/>
        <v>HIGH</v>
      </c>
      <c r="J6347" s="2" t="str">
        <f t="shared" si="499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s="3" t="str">
        <f t="shared" si="500"/>
        <v>LOW</v>
      </c>
      <c r="P6347" t="str">
        <f t="shared" si="502"/>
        <v>HIGH IMPACT</v>
      </c>
      <c r="Q6347" s="5">
        <f t="shared" si="501"/>
        <v>2556.6875</v>
      </c>
    </row>
    <row r="6348" spans="1:17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 t="shared" si="498"/>
        <v>LOW</v>
      </c>
      <c r="J6348" s="2" t="str">
        <f t="shared" si="499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s="3" t="str">
        <f t="shared" si="500"/>
        <v>LOW</v>
      </c>
      <c r="P6348" t="str">
        <f t="shared" si="502"/>
        <v>NORMAL</v>
      </c>
      <c r="Q6348" s="5">
        <f t="shared" si="501"/>
        <v>1467.75</v>
      </c>
    </row>
    <row r="6349" spans="1:17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 t="shared" si="498"/>
        <v>LOW</v>
      </c>
      <c r="J6349" s="2" t="str">
        <f t="shared" si="499"/>
        <v>LOW</v>
      </c>
      <c r="K6349" s="2">
        <v>0.46</v>
      </c>
      <c r="L6349" s="2">
        <v>6</v>
      </c>
      <c r="M6349" s="2" t="s">
        <v>28</v>
      </c>
      <c r="N6349" s="2">
        <v>716.19</v>
      </c>
      <c r="O6349" s="3" t="str">
        <f t="shared" si="500"/>
        <v>LOW</v>
      </c>
      <c r="P6349" t="str">
        <f t="shared" si="502"/>
        <v>HIGH IMPACT</v>
      </c>
      <c r="Q6349" s="5">
        <f t="shared" si="501"/>
        <v>1556.9347826086957</v>
      </c>
    </row>
    <row r="6350" spans="1:17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 t="shared" si="498"/>
        <v>LOW</v>
      </c>
      <c r="J6350" s="2" t="str">
        <f t="shared" si="499"/>
        <v>LOW</v>
      </c>
      <c r="K6350" s="2">
        <v>0.04</v>
      </c>
      <c r="L6350" s="2">
        <v>9</v>
      </c>
      <c r="M6350" s="2" t="s">
        <v>23</v>
      </c>
      <c r="N6350" s="2">
        <v>412.08</v>
      </c>
      <c r="O6350" s="3" t="str">
        <f t="shared" si="500"/>
        <v>LOW</v>
      </c>
      <c r="P6350" t="str">
        <f t="shared" si="502"/>
        <v>NORMAL</v>
      </c>
      <c r="Q6350" s="5">
        <f t="shared" si="501"/>
        <v>10302</v>
      </c>
    </row>
    <row r="6351" spans="1:17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 t="shared" si="498"/>
        <v>LOW</v>
      </c>
      <c r="J6351" s="2" t="str">
        <f t="shared" si="499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s="3" t="str">
        <f t="shared" si="500"/>
        <v>LOW</v>
      </c>
      <c r="P6351" t="str">
        <f t="shared" si="502"/>
        <v>HIGH IMPACT</v>
      </c>
      <c r="Q6351" s="5">
        <f t="shared" si="501"/>
        <v>263.89583333333337</v>
      </c>
    </row>
    <row r="6352" spans="1:17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 t="shared" si="498"/>
        <v>LOW</v>
      </c>
      <c r="J6352" s="2" t="str">
        <f t="shared" si="499"/>
        <v>LOW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3" t="str">
        <f t="shared" si="500"/>
        <v>LOW</v>
      </c>
      <c r="P6352" t="str">
        <f t="shared" si="502"/>
        <v>HIGH IMPACT</v>
      </c>
      <c r="Q6352" s="5">
        <f t="shared" si="501"/>
        <v>1284.8399999999999</v>
      </c>
    </row>
    <row r="6353" spans="1:17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 t="shared" si="498"/>
        <v>LOW</v>
      </c>
      <c r="J6353" s="2" t="str">
        <f t="shared" si="499"/>
        <v>LOW</v>
      </c>
      <c r="K6353" s="2">
        <v>0.26</v>
      </c>
      <c r="L6353" s="2">
        <v>9</v>
      </c>
      <c r="M6353" s="2" t="s">
        <v>28</v>
      </c>
      <c r="N6353" s="2">
        <v>102.02</v>
      </c>
      <c r="O6353" s="3" t="str">
        <f t="shared" si="500"/>
        <v>LOW</v>
      </c>
      <c r="P6353" t="str">
        <f t="shared" si="502"/>
        <v>HIGH IMPACT</v>
      </c>
      <c r="Q6353" s="5">
        <f t="shared" si="501"/>
        <v>392.38461538461536</v>
      </c>
    </row>
    <row r="6354" spans="1:17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 t="shared" si="498"/>
        <v>LOW</v>
      </c>
      <c r="J6354" s="2" t="str">
        <f t="shared" si="499"/>
        <v>LOW</v>
      </c>
      <c r="K6354" s="2">
        <v>0.39</v>
      </c>
      <c r="L6354" s="2">
        <v>5</v>
      </c>
      <c r="M6354" s="2" t="s">
        <v>23</v>
      </c>
      <c r="N6354" s="2">
        <v>473.4</v>
      </c>
      <c r="O6354" s="3" t="str">
        <f t="shared" si="500"/>
        <v>LOW</v>
      </c>
      <c r="P6354" t="str">
        <f t="shared" si="502"/>
        <v>HIGH IMPACT</v>
      </c>
      <c r="Q6354" s="5">
        <f t="shared" si="501"/>
        <v>1213.8461538461538</v>
      </c>
    </row>
    <row r="6355" spans="1:17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 t="shared" si="498"/>
        <v>LOW</v>
      </c>
      <c r="J6355" s="2" t="str">
        <f t="shared" si="499"/>
        <v>LOW</v>
      </c>
      <c r="K6355" s="2">
        <v>0.35</v>
      </c>
      <c r="L6355" s="2">
        <v>8</v>
      </c>
      <c r="M6355" s="2" t="s">
        <v>17</v>
      </c>
      <c r="N6355" s="2">
        <v>217.32</v>
      </c>
      <c r="O6355" s="3" t="str">
        <f t="shared" si="500"/>
        <v>LOW</v>
      </c>
      <c r="P6355" t="str">
        <f t="shared" si="502"/>
        <v>HIGH IMPACT</v>
      </c>
      <c r="Q6355" s="5">
        <f t="shared" si="501"/>
        <v>620.91428571428571</v>
      </c>
    </row>
    <row r="6356" spans="1:17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 t="shared" si="498"/>
        <v>LOW</v>
      </c>
      <c r="J6356" s="2" t="str">
        <f t="shared" si="499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s="3" t="str">
        <f t="shared" si="500"/>
        <v>LOW</v>
      </c>
      <c r="P6356" t="str">
        <f t="shared" si="502"/>
        <v>NORMAL</v>
      </c>
      <c r="Q6356" s="5">
        <f t="shared" si="501"/>
        <v>1047.1666666666667</v>
      </c>
    </row>
    <row r="6357" spans="1:17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 t="shared" si="498"/>
        <v>MEDIUM</v>
      </c>
      <c r="J6357" s="2" t="str">
        <f t="shared" si="499"/>
        <v>LOW</v>
      </c>
      <c r="K6357" s="2">
        <v>0.01</v>
      </c>
      <c r="L6357" s="2">
        <v>4</v>
      </c>
      <c r="M6357" s="2" t="s">
        <v>28</v>
      </c>
      <c r="N6357" s="2">
        <v>94.21</v>
      </c>
      <c r="O6357" s="3" t="str">
        <f t="shared" si="500"/>
        <v>LOW</v>
      </c>
      <c r="P6357" t="str">
        <f t="shared" si="502"/>
        <v>HIGH IMPACT</v>
      </c>
      <c r="Q6357" s="5">
        <f t="shared" si="501"/>
        <v>9421</v>
      </c>
    </row>
    <row r="6358" spans="1:17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 t="shared" si="498"/>
        <v>LOW</v>
      </c>
      <c r="J6358" s="2" t="str">
        <f t="shared" si="499"/>
        <v>LOW</v>
      </c>
      <c r="K6358" s="2">
        <v>0.39</v>
      </c>
      <c r="L6358" s="2">
        <v>4</v>
      </c>
      <c r="M6358" s="2" t="s">
        <v>23</v>
      </c>
      <c r="N6358" s="2">
        <v>472.65</v>
      </c>
      <c r="O6358" s="3" t="str">
        <f t="shared" si="500"/>
        <v>LOW</v>
      </c>
      <c r="P6358" t="str">
        <f t="shared" si="502"/>
        <v>HIGH IMPACT</v>
      </c>
      <c r="Q6358" s="5">
        <f t="shared" si="501"/>
        <v>1211.9230769230769</v>
      </c>
    </row>
    <row r="6359" spans="1:17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 t="shared" si="498"/>
        <v>LOW</v>
      </c>
      <c r="J6359" s="2" t="str">
        <f t="shared" si="499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s="3" t="str">
        <f t="shared" si="500"/>
        <v>LOW</v>
      </c>
      <c r="P6359" t="str">
        <f t="shared" si="502"/>
        <v>NORMAL</v>
      </c>
      <c r="Q6359" s="5">
        <f t="shared" si="501"/>
        <v>462.83333333333337</v>
      </c>
    </row>
    <row r="6360" spans="1:17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 t="shared" si="498"/>
        <v>LOW</v>
      </c>
      <c r="J6360" s="2" t="str">
        <f t="shared" si="499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s="3" t="str">
        <f t="shared" si="500"/>
        <v>LOW</v>
      </c>
      <c r="P6360" t="str">
        <f t="shared" si="502"/>
        <v>HIGH IMPACT</v>
      </c>
      <c r="Q6360" s="5">
        <f t="shared" si="501"/>
        <v>187.93333333333334</v>
      </c>
    </row>
    <row r="6361" spans="1:17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 t="shared" si="498"/>
        <v>LOW</v>
      </c>
      <c r="J6361" s="2" t="str">
        <f t="shared" si="499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s="3" t="str">
        <f t="shared" si="500"/>
        <v>LOW</v>
      </c>
      <c r="P6361" t="str">
        <f t="shared" si="502"/>
        <v>HIGH IMPACT</v>
      </c>
      <c r="Q6361" s="5">
        <f t="shared" si="501"/>
        <v>816.91489361702133</v>
      </c>
    </row>
    <row r="6362" spans="1:17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 t="shared" si="498"/>
        <v>LOW</v>
      </c>
      <c r="J6362" s="2" t="str">
        <f t="shared" si="499"/>
        <v>LOW</v>
      </c>
      <c r="K6362" s="2">
        <v>0.27</v>
      </c>
      <c r="L6362" s="2">
        <v>5</v>
      </c>
      <c r="M6362" s="2" t="s">
        <v>23</v>
      </c>
      <c r="N6362" s="2">
        <v>443.85</v>
      </c>
      <c r="O6362" s="3" t="str">
        <f t="shared" si="500"/>
        <v>LOW</v>
      </c>
      <c r="P6362" t="str">
        <f t="shared" si="502"/>
        <v>HIGH IMPACT</v>
      </c>
      <c r="Q6362" s="5">
        <f t="shared" si="501"/>
        <v>1643.8888888888889</v>
      </c>
    </row>
    <row r="6363" spans="1:17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 t="shared" si="498"/>
        <v>LOW</v>
      </c>
      <c r="J6363" s="2" t="str">
        <f t="shared" si="499"/>
        <v>LOW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3" t="str">
        <f t="shared" si="500"/>
        <v>LOW</v>
      </c>
      <c r="P6363" t="str">
        <f t="shared" si="502"/>
        <v>NORMAL</v>
      </c>
      <c r="Q6363" s="5">
        <f t="shared" si="501"/>
        <v>1999.4285714285713</v>
      </c>
    </row>
    <row r="6364" spans="1:17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 t="shared" si="498"/>
        <v>LOW</v>
      </c>
      <c r="J6364" s="2" t="str">
        <f t="shared" si="499"/>
        <v>LOW</v>
      </c>
      <c r="K6364" s="2">
        <v>0.09</v>
      </c>
      <c r="L6364" s="2">
        <v>6</v>
      </c>
      <c r="M6364" s="2" t="s">
        <v>17</v>
      </c>
      <c r="N6364" s="2">
        <v>751.4</v>
      </c>
      <c r="O6364" s="3" t="str">
        <f t="shared" si="500"/>
        <v>LOW</v>
      </c>
      <c r="P6364" t="str">
        <f t="shared" si="502"/>
        <v>NORMAL</v>
      </c>
      <c r="Q6364" s="5">
        <f t="shared" si="501"/>
        <v>8348.8888888888887</v>
      </c>
    </row>
    <row r="6365" spans="1:17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 t="shared" si="498"/>
        <v>MEDIUM</v>
      </c>
      <c r="J6365" s="2" t="str">
        <f t="shared" si="499"/>
        <v>LOW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3" t="str">
        <f t="shared" si="500"/>
        <v>HIGH</v>
      </c>
      <c r="P6365" t="str">
        <f t="shared" si="502"/>
        <v>HIGH IMPACT</v>
      </c>
      <c r="Q6365" s="5">
        <f t="shared" si="501"/>
        <v>65080.999999999993</v>
      </c>
    </row>
    <row r="6366" spans="1:17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 t="shared" si="498"/>
        <v>LOW</v>
      </c>
      <c r="J6366" s="2" t="str">
        <f t="shared" si="499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3" t="str">
        <f t="shared" si="500"/>
        <v>LOW</v>
      </c>
      <c r="P6366" t="str">
        <f t="shared" si="502"/>
        <v>HIGH IMPACT</v>
      </c>
      <c r="Q6366" s="5">
        <f t="shared" si="501"/>
        <v>1922.3225806451612</v>
      </c>
    </row>
    <row r="6367" spans="1:17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 t="shared" si="498"/>
        <v>HIGH</v>
      </c>
      <c r="J6367" s="2" t="str">
        <f t="shared" si="499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3" t="str">
        <f t="shared" si="500"/>
        <v>LOW</v>
      </c>
      <c r="P6367" t="str">
        <f t="shared" si="502"/>
        <v>HIGH IMPACT</v>
      </c>
      <c r="Q6367" s="5">
        <f t="shared" si="501"/>
        <v>1339.5714285714284</v>
      </c>
    </row>
    <row r="6368" spans="1:17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 t="shared" si="498"/>
        <v>MEDIUM</v>
      </c>
      <c r="J6368" s="2" t="str">
        <f t="shared" si="499"/>
        <v>LOW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3" t="str">
        <f t="shared" si="500"/>
        <v>HIGH</v>
      </c>
      <c r="P6368" t="str">
        <f t="shared" si="502"/>
        <v>HIGH IMPACT</v>
      </c>
      <c r="Q6368" s="5">
        <f t="shared" si="501"/>
        <v>2768.2608695652175</v>
      </c>
    </row>
    <row r="6369" spans="1:17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 t="shared" si="498"/>
        <v>HIGH</v>
      </c>
      <c r="J6369" s="2" t="str">
        <f t="shared" si="499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s="3" t="str">
        <f t="shared" si="500"/>
        <v>HIGH</v>
      </c>
      <c r="P6369" t="str">
        <f t="shared" si="502"/>
        <v>HIGH IMPACT</v>
      </c>
      <c r="Q6369" s="5">
        <f t="shared" si="501"/>
        <v>5375.2</v>
      </c>
    </row>
    <row r="6370" spans="1:17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 t="shared" si="498"/>
        <v>HIGH</v>
      </c>
      <c r="J6370" s="2" t="str">
        <f t="shared" si="499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3" t="str">
        <f t="shared" si="500"/>
        <v>LOW</v>
      </c>
      <c r="P6370" t="str">
        <f t="shared" si="502"/>
        <v>HIGH IMPACT</v>
      </c>
      <c r="Q6370" s="5">
        <f t="shared" si="501"/>
        <v>2514.833333333333</v>
      </c>
    </row>
    <row r="6371" spans="1:17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 t="shared" si="498"/>
        <v>MEDIUM</v>
      </c>
      <c r="J6371" s="2" t="str">
        <f t="shared" si="499"/>
        <v>LOW</v>
      </c>
      <c r="K6371" s="2">
        <v>0.48</v>
      </c>
      <c r="L6371" s="2">
        <v>7</v>
      </c>
      <c r="M6371" s="2" t="s">
        <v>23</v>
      </c>
      <c r="N6371" s="2">
        <v>27.4</v>
      </c>
      <c r="O6371" s="3" t="str">
        <f t="shared" si="500"/>
        <v>LOW</v>
      </c>
      <c r="P6371" t="str">
        <f t="shared" si="502"/>
        <v>HIGH IMPACT</v>
      </c>
      <c r="Q6371" s="5">
        <f t="shared" si="501"/>
        <v>57.083333333333336</v>
      </c>
    </row>
    <row r="6372" spans="1:17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 t="shared" si="498"/>
        <v>LOW</v>
      </c>
      <c r="J6372" s="2" t="str">
        <f t="shared" si="499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s="3" t="str">
        <f t="shared" si="500"/>
        <v>LOW</v>
      </c>
      <c r="P6372" t="str">
        <f t="shared" si="502"/>
        <v>NORMAL</v>
      </c>
      <c r="Q6372" s="5">
        <f t="shared" si="501"/>
        <v>19006</v>
      </c>
    </row>
    <row r="6373" spans="1:17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 t="shared" si="498"/>
        <v>LOW</v>
      </c>
      <c r="J6373" s="2" t="str">
        <f t="shared" si="499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s="3" t="str">
        <f t="shared" si="500"/>
        <v>LOW</v>
      </c>
      <c r="P6373" t="str">
        <f t="shared" si="502"/>
        <v>NORMAL</v>
      </c>
      <c r="Q6373" s="5">
        <f t="shared" si="501"/>
        <v>227.7777777777778</v>
      </c>
    </row>
    <row r="6374" spans="1:17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 t="shared" si="498"/>
        <v>LOW</v>
      </c>
      <c r="J6374" s="2" t="str">
        <f t="shared" si="499"/>
        <v>LOW</v>
      </c>
      <c r="K6374" s="2">
        <v>0.02</v>
      </c>
      <c r="L6374" s="2">
        <v>7</v>
      </c>
      <c r="M6374" s="2" t="s">
        <v>28</v>
      </c>
      <c r="N6374" s="2">
        <v>476.68</v>
      </c>
      <c r="O6374" s="3" t="str">
        <f t="shared" si="500"/>
        <v>LOW</v>
      </c>
      <c r="P6374" t="str">
        <f t="shared" si="502"/>
        <v>NORMAL</v>
      </c>
      <c r="Q6374" s="5">
        <f t="shared" si="501"/>
        <v>23834</v>
      </c>
    </row>
    <row r="6375" spans="1:17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 t="shared" si="498"/>
        <v>LOW</v>
      </c>
      <c r="J6375" s="2" t="str">
        <f t="shared" si="499"/>
        <v>LOW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3" t="str">
        <f t="shared" si="500"/>
        <v>LOW</v>
      </c>
      <c r="P6375" t="str">
        <f t="shared" si="502"/>
        <v>NORMAL</v>
      </c>
      <c r="Q6375" s="5">
        <f t="shared" si="501"/>
        <v>5761.9000000000005</v>
      </c>
    </row>
    <row r="6376" spans="1:17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 t="shared" si="498"/>
        <v>LOW</v>
      </c>
      <c r="J6376" s="2" t="str">
        <f t="shared" si="499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s="3" t="str">
        <f t="shared" si="500"/>
        <v>LOW</v>
      </c>
      <c r="P6376" t="str">
        <f t="shared" si="502"/>
        <v>HIGH IMPACT</v>
      </c>
      <c r="Q6376" s="5">
        <f t="shared" si="501"/>
        <v>205.36170212765958</v>
      </c>
    </row>
    <row r="6377" spans="1:17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 t="shared" si="498"/>
        <v>LOW</v>
      </c>
      <c r="J6377" s="2" t="str">
        <f t="shared" si="499"/>
        <v>LOW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3" t="str">
        <f t="shared" si="500"/>
        <v>LOW</v>
      </c>
      <c r="P6377" t="str">
        <f t="shared" si="502"/>
        <v>NORMAL</v>
      </c>
      <c r="Q6377" s="5">
        <f t="shared" si="501"/>
        <v>6236.8571428571422</v>
      </c>
    </row>
    <row r="6378" spans="1:17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 t="shared" si="498"/>
        <v>LOW</v>
      </c>
      <c r="J6378" s="2" t="str">
        <f t="shared" si="499"/>
        <v>LOW</v>
      </c>
      <c r="K6378" s="2">
        <v>0.3</v>
      </c>
      <c r="L6378" s="2">
        <v>8</v>
      </c>
      <c r="M6378" s="2" t="s">
        <v>28</v>
      </c>
      <c r="N6378" s="2">
        <v>158.88</v>
      </c>
      <c r="O6378" s="3" t="str">
        <f t="shared" si="500"/>
        <v>LOW</v>
      </c>
      <c r="P6378" t="str">
        <f t="shared" si="502"/>
        <v>HIGH IMPACT</v>
      </c>
      <c r="Q6378" s="5">
        <f t="shared" si="501"/>
        <v>529.6</v>
      </c>
    </row>
    <row r="6379" spans="1:17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 t="shared" si="498"/>
        <v>LOW</v>
      </c>
      <c r="J6379" s="2" t="str">
        <f t="shared" si="499"/>
        <v>LOW</v>
      </c>
      <c r="K6379" s="2">
        <v>0.17</v>
      </c>
      <c r="L6379" s="2">
        <v>6</v>
      </c>
      <c r="M6379" s="2" t="s">
        <v>17</v>
      </c>
      <c r="N6379" s="2">
        <v>831.53</v>
      </c>
      <c r="O6379" s="3" t="str">
        <f t="shared" si="500"/>
        <v>LOW</v>
      </c>
      <c r="P6379" t="str">
        <f t="shared" si="502"/>
        <v>NORMAL</v>
      </c>
      <c r="Q6379" s="5">
        <f t="shared" si="501"/>
        <v>4891.3529411764703</v>
      </c>
    </row>
    <row r="6380" spans="1:17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 t="shared" si="498"/>
        <v>LOW</v>
      </c>
      <c r="J6380" s="2" t="str">
        <f t="shared" si="499"/>
        <v>LOW</v>
      </c>
      <c r="K6380" s="2">
        <v>0.32</v>
      </c>
      <c r="L6380" s="2">
        <v>2</v>
      </c>
      <c r="M6380" s="2" t="s">
        <v>23</v>
      </c>
      <c r="N6380" s="2">
        <v>539.26</v>
      </c>
      <c r="O6380" s="3" t="str">
        <f t="shared" si="500"/>
        <v>LOW</v>
      </c>
      <c r="P6380" t="str">
        <f t="shared" si="502"/>
        <v>HIGH IMPACT</v>
      </c>
      <c r="Q6380" s="5">
        <f t="shared" si="501"/>
        <v>1685.1875</v>
      </c>
    </row>
    <row r="6381" spans="1:17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 t="shared" si="498"/>
        <v>LOW</v>
      </c>
      <c r="J6381" s="2" t="str">
        <f t="shared" si="499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s="3" t="str">
        <f t="shared" si="500"/>
        <v>LOW</v>
      </c>
      <c r="P6381" t="str">
        <f t="shared" si="502"/>
        <v>HIGH IMPACT</v>
      </c>
      <c r="Q6381" s="5">
        <f t="shared" si="501"/>
        <v>2149.7906976744184</v>
      </c>
    </row>
    <row r="6382" spans="1:17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 t="shared" si="498"/>
        <v>LOW</v>
      </c>
      <c r="J6382" s="2" t="str">
        <f t="shared" si="499"/>
        <v>LOW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3" t="str">
        <f t="shared" si="500"/>
        <v>LOW</v>
      </c>
      <c r="P6382" t="str">
        <f t="shared" si="502"/>
        <v>NORMAL</v>
      </c>
      <c r="Q6382" s="5">
        <f t="shared" si="501"/>
        <v>6178.7142857142853</v>
      </c>
    </row>
    <row r="6383" spans="1:17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 t="shared" si="498"/>
        <v>LOW</v>
      </c>
      <c r="J6383" s="2" t="str">
        <f t="shared" si="499"/>
        <v>LOW</v>
      </c>
      <c r="K6383" s="2">
        <v>0.04</v>
      </c>
      <c r="L6383" s="2">
        <v>3</v>
      </c>
      <c r="M6383" s="2" t="s">
        <v>23</v>
      </c>
      <c r="N6383" s="2">
        <v>670.67</v>
      </c>
      <c r="O6383" s="3" t="str">
        <f t="shared" si="500"/>
        <v>LOW</v>
      </c>
      <c r="P6383" t="str">
        <f t="shared" si="502"/>
        <v>NORMAL</v>
      </c>
      <c r="Q6383" s="5">
        <f t="shared" si="501"/>
        <v>16766.75</v>
      </c>
    </row>
    <row r="6384" spans="1:17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 t="shared" si="498"/>
        <v>MEDIUM</v>
      </c>
      <c r="J6384" s="2" t="str">
        <f t="shared" si="499"/>
        <v>LOW</v>
      </c>
      <c r="K6384" s="2">
        <v>0.1</v>
      </c>
      <c r="L6384" s="2">
        <v>7</v>
      </c>
      <c r="M6384" s="2" t="s">
        <v>17</v>
      </c>
      <c r="N6384" s="2">
        <v>254.95</v>
      </c>
      <c r="O6384" s="3" t="str">
        <f t="shared" si="500"/>
        <v>LOW</v>
      </c>
      <c r="P6384" t="str">
        <f t="shared" si="502"/>
        <v>HIGH IMPACT</v>
      </c>
      <c r="Q6384" s="5">
        <f t="shared" si="501"/>
        <v>2549.4999999999995</v>
      </c>
    </row>
    <row r="6385" spans="1:17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 t="shared" si="498"/>
        <v>LOW</v>
      </c>
      <c r="J6385" s="2" t="str">
        <f t="shared" si="499"/>
        <v>LOW</v>
      </c>
      <c r="K6385" s="2">
        <v>0.22</v>
      </c>
      <c r="L6385" s="2">
        <v>4</v>
      </c>
      <c r="M6385" s="2" t="s">
        <v>28</v>
      </c>
      <c r="N6385" s="2">
        <v>556.02</v>
      </c>
      <c r="O6385" s="3" t="str">
        <f t="shared" si="500"/>
        <v>LOW</v>
      </c>
      <c r="P6385" t="str">
        <f t="shared" si="502"/>
        <v>HIGH IMPACT</v>
      </c>
      <c r="Q6385" s="5">
        <f t="shared" si="501"/>
        <v>2527.3636363636365</v>
      </c>
    </row>
    <row r="6386" spans="1:17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 t="shared" si="498"/>
        <v>LOW</v>
      </c>
      <c r="J6386" s="2" t="str">
        <f t="shared" si="499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s="3" t="str">
        <f t="shared" si="500"/>
        <v>LOW</v>
      </c>
      <c r="P6386" t="str">
        <f t="shared" si="502"/>
        <v>HIGH IMPACT</v>
      </c>
      <c r="Q6386" s="5">
        <f t="shared" si="501"/>
        <v>1403.1538461538462</v>
      </c>
    </row>
    <row r="6387" spans="1:17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 t="shared" si="498"/>
        <v>LOW</v>
      </c>
      <c r="J6387" s="2" t="str">
        <f t="shared" si="499"/>
        <v>LOW</v>
      </c>
      <c r="K6387" s="2">
        <v>0.47</v>
      </c>
      <c r="L6387" s="2">
        <v>2</v>
      </c>
      <c r="M6387" s="2" t="s">
        <v>23</v>
      </c>
      <c r="N6387" s="2">
        <v>213.97</v>
      </c>
      <c r="O6387" s="3" t="str">
        <f t="shared" si="500"/>
        <v>LOW</v>
      </c>
      <c r="P6387" t="str">
        <f t="shared" si="502"/>
        <v>HIGH IMPACT</v>
      </c>
      <c r="Q6387" s="5">
        <f t="shared" si="501"/>
        <v>455.25531914893617</v>
      </c>
    </row>
    <row r="6388" spans="1:17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 t="shared" si="498"/>
        <v>LOW</v>
      </c>
      <c r="J6388" s="2" t="str">
        <f t="shared" si="499"/>
        <v>LOW</v>
      </c>
      <c r="K6388" s="2">
        <v>0.01</v>
      </c>
      <c r="L6388" s="2">
        <v>7</v>
      </c>
      <c r="M6388" s="2" t="s">
        <v>28</v>
      </c>
      <c r="N6388" s="2">
        <v>148.5</v>
      </c>
      <c r="O6388" s="3" t="str">
        <f t="shared" si="500"/>
        <v>LOW</v>
      </c>
      <c r="P6388" t="str">
        <f t="shared" si="502"/>
        <v>NORMAL</v>
      </c>
      <c r="Q6388" s="5">
        <f t="shared" si="501"/>
        <v>14850</v>
      </c>
    </row>
    <row r="6389" spans="1:17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 t="shared" si="498"/>
        <v>LOW</v>
      </c>
      <c r="J6389" s="2" t="str">
        <f t="shared" si="499"/>
        <v>LOW</v>
      </c>
      <c r="K6389" s="2">
        <v>0.38</v>
      </c>
      <c r="L6389" s="2">
        <v>8</v>
      </c>
      <c r="M6389" s="2" t="s">
        <v>28</v>
      </c>
      <c r="N6389" s="2">
        <v>314.75</v>
      </c>
      <c r="O6389" s="3" t="str">
        <f t="shared" si="500"/>
        <v>LOW</v>
      </c>
      <c r="P6389" t="str">
        <f t="shared" si="502"/>
        <v>HIGH IMPACT</v>
      </c>
      <c r="Q6389" s="5">
        <f t="shared" si="501"/>
        <v>828.28947368421052</v>
      </c>
    </row>
    <row r="6390" spans="1:17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 t="shared" si="498"/>
        <v>LOW</v>
      </c>
      <c r="J6390" s="2" t="str">
        <f t="shared" si="499"/>
        <v>LOW</v>
      </c>
      <c r="K6390" s="2">
        <v>0.04</v>
      </c>
      <c r="L6390" s="2">
        <v>5</v>
      </c>
      <c r="M6390" s="2" t="s">
        <v>17</v>
      </c>
      <c r="N6390" s="2">
        <v>66.28</v>
      </c>
      <c r="O6390" s="3" t="str">
        <f t="shared" si="500"/>
        <v>LOW</v>
      </c>
      <c r="P6390" t="str">
        <f t="shared" si="502"/>
        <v>NORMAL</v>
      </c>
      <c r="Q6390" s="5">
        <f t="shared" si="501"/>
        <v>1657</v>
      </c>
    </row>
    <row r="6391" spans="1:17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 t="shared" si="498"/>
        <v>LOW</v>
      </c>
      <c r="J6391" s="2" t="str">
        <f t="shared" si="499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s="3" t="str">
        <f t="shared" si="500"/>
        <v>LOW</v>
      </c>
      <c r="P6391" t="str">
        <f t="shared" si="502"/>
        <v>NORMAL</v>
      </c>
      <c r="Q6391" s="5">
        <f t="shared" si="501"/>
        <v>8659.25</v>
      </c>
    </row>
    <row r="6392" spans="1:17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 t="shared" si="498"/>
        <v>MEDIUM</v>
      </c>
      <c r="J6392" s="2" t="str">
        <f t="shared" si="499"/>
        <v>LOW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3" t="str">
        <f t="shared" si="500"/>
        <v>LOW</v>
      </c>
      <c r="P6392" t="str">
        <f t="shared" si="502"/>
        <v>HIGH IMPACT</v>
      </c>
      <c r="Q6392" s="5">
        <f t="shared" si="501"/>
        <v>419.93939393939394</v>
      </c>
    </row>
    <row r="6393" spans="1:17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 t="shared" si="498"/>
        <v>HIGH</v>
      </c>
      <c r="J6393" s="2" t="str">
        <f t="shared" si="499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s="3" t="str">
        <f t="shared" si="500"/>
        <v>HIGH</v>
      </c>
      <c r="P6393" t="str">
        <f t="shared" si="502"/>
        <v>HIGH IMPACT</v>
      </c>
      <c r="Q6393" s="5">
        <f t="shared" si="501"/>
        <v>1308.5555555555557</v>
      </c>
    </row>
    <row r="6394" spans="1:17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 t="shared" si="498"/>
        <v>LOW</v>
      </c>
      <c r="J6394" s="2" t="str">
        <f t="shared" si="499"/>
        <v>LOW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3" t="str">
        <f t="shared" si="500"/>
        <v>LOW</v>
      </c>
      <c r="P6394" t="str">
        <f t="shared" si="502"/>
        <v>NORMAL</v>
      </c>
      <c r="Q6394" s="5">
        <f t="shared" si="501"/>
        <v>2275.4285714285711</v>
      </c>
    </row>
    <row r="6395" spans="1:17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 t="shared" si="498"/>
        <v>LOW</v>
      </c>
      <c r="J6395" s="2" t="str">
        <f t="shared" si="499"/>
        <v>LOW</v>
      </c>
      <c r="K6395" s="2">
        <v>0.13</v>
      </c>
      <c r="L6395" s="2">
        <v>7</v>
      </c>
      <c r="M6395" s="2" t="s">
        <v>17</v>
      </c>
      <c r="N6395" s="2">
        <v>165.46</v>
      </c>
      <c r="O6395" s="3" t="str">
        <f t="shared" si="500"/>
        <v>LOW</v>
      </c>
      <c r="P6395" t="str">
        <f t="shared" si="502"/>
        <v>NORMAL</v>
      </c>
      <c r="Q6395" s="5">
        <f t="shared" si="501"/>
        <v>1272.7692307692307</v>
      </c>
    </row>
    <row r="6396" spans="1:17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 t="shared" si="498"/>
        <v>HIGH</v>
      </c>
      <c r="J6396" s="2" t="str">
        <f t="shared" si="499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s="3" t="str">
        <f t="shared" si="500"/>
        <v>HIGH</v>
      </c>
      <c r="P6396" t="str">
        <f t="shared" si="502"/>
        <v>HIGH IMPACT</v>
      </c>
      <c r="Q6396" s="5">
        <f t="shared" si="501"/>
        <v>2343.2903225806449</v>
      </c>
    </row>
    <row r="6397" spans="1:17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 t="shared" si="498"/>
        <v>LOW</v>
      </c>
      <c r="J6397" s="2" t="str">
        <f t="shared" si="499"/>
        <v>LOW</v>
      </c>
      <c r="K6397" s="2">
        <v>0.39</v>
      </c>
      <c r="L6397" s="2">
        <v>3</v>
      </c>
      <c r="M6397" s="2" t="s">
        <v>23</v>
      </c>
      <c r="N6397" s="2">
        <v>211.29</v>
      </c>
      <c r="O6397" s="3" t="str">
        <f t="shared" si="500"/>
        <v>LOW</v>
      </c>
      <c r="P6397" t="str">
        <f t="shared" si="502"/>
        <v>HIGH IMPACT</v>
      </c>
      <c r="Q6397" s="5">
        <f t="shared" si="501"/>
        <v>541.76923076923072</v>
      </c>
    </row>
    <row r="6398" spans="1:17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 t="shared" si="498"/>
        <v>LOW</v>
      </c>
      <c r="J6398" s="2" t="str">
        <f t="shared" si="499"/>
        <v>LOW</v>
      </c>
      <c r="K6398" s="2">
        <v>0.43</v>
      </c>
      <c r="L6398" s="2">
        <v>4</v>
      </c>
      <c r="M6398" s="2" t="s">
        <v>23</v>
      </c>
      <c r="N6398" s="2">
        <v>363.49</v>
      </c>
      <c r="O6398" s="3" t="str">
        <f t="shared" si="500"/>
        <v>LOW</v>
      </c>
      <c r="P6398" t="str">
        <f t="shared" si="502"/>
        <v>HIGH IMPACT</v>
      </c>
      <c r="Q6398" s="5">
        <f t="shared" si="501"/>
        <v>845.32558139534888</v>
      </c>
    </row>
    <row r="6399" spans="1:17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 t="shared" si="498"/>
        <v>LOW</v>
      </c>
      <c r="J6399" s="2" t="str">
        <f t="shared" si="499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s="3" t="str">
        <f t="shared" si="500"/>
        <v>LOW</v>
      </c>
      <c r="P6399" t="str">
        <f t="shared" si="502"/>
        <v>NORMAL</v>
      </c>
      <c r="Q6399" s="5">
        <f t="shared" si="501"/>
        <v>349.83333333333331</v>
      </c>
    </row>
    <row r="6400" spans="1:17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 t="shared" si="498"/>
        <v>LOW</v>
      </c>
      <c r="J6400" s="2" t="str">
        <f t="shared" si="499"/>
        <v>LOW</v>
      </c>
      <c r="K6400" s="2">
        <v>0.37</v>
      </c>
      <c r="L6400" s="2">
        <v>1</v>
      </c>
      <c r="M6400" s="2" t="s">
        <v>28</v>
      </c>
      <c r="N6400" s="2">
        <v>245.93</v>
      </c>
      <c r="O6400" s="3" t="str">
        <f t="shared" si="500"/>
        <v>LOW</v>
      </c>
      <c r="P6400" t="str">
        <f t="shared" si="502"/>
        <v>HIGH IMPACT</v>
      </c>
      <c r="Q6400" s="5">
        <f t="shared" si="501"/>
        <v>664.67567567567573</v>
      </c>
    </row>
    <row r="6401" spans="1:17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 t="shared" si="498"/>
        <v>LOW</v>
      </c>
      <c r="J6401" s="2" t="str">
        <f t="shared" si="499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s="3" t="str">
        <f t="shared" si="500"/>
        <v>LOW</v>
      </c>
      <c r="P6401" t="str">
        <f t="shared" si="502"/>
        <v>NORMAL</v>
      </c>
      <c r="Q6401" s="5">
        <f t="shared" si="501"/>
        <v>1211.5333333333333</v>
      </c>
    </row>
    <row r="6402" spans="1:17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 t="shared" si="498"/>
        <v>LOW</v>
      </c>
      <c r="J6402" s="2" t="str">
        <f t="shared" si="499"/>
        <v>LOW</v>
      </c>
      <c r="K6402" s="2">
        <v>0.27</v>
      </c>
      <c r="L6402" s="2">
        <v>5</v>
      </c>
      <c r="M6402" s="2" t="s">
        <v>17</v>
      </c>
      <c r="N6402" s="2">
        <v>255.16</v>
      </c>
      <c r="O6402" s="3" t="str">
        <f t="shared" si="500"/>
        <v>LOW</v>
      </c>
      <c r="P6402" t="str">
        <f t="shared" si="502"/>
        <v>HIGH IMPACT</v>
      </c>
      <c r="Q6402" s="5">
        <f t="shared" si="501"/>
        <v>945.03703703703695</v>
      </c>
    </row>
    <row r="6403" spans="1:17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 t="shared" ref="I6403:I6466" si="503">IF(H6403&gt;10000,"HIGH",IF(H6403&gt;5000,"MEDIUM","LOW"))</f>
        <v>LOW</v>
      </c>
      <c r="J6403" s="2" t="str">
        <f t="shared" ref="J6403:J6466" si="504">IF(H6403&gt;10000,"HIGH","LOW")</f>
        <v>LOW</v>
      </c>
      <c r="K6403" s="2">
        <v>0.1</v>
      </c>
      <c r="L6403" s="2">
        <v>9</v>
      </c>
      <c r="M6403" s="2" t="s">
        <v>23</v>
      </c>
      <c r="N6403" s="2">
        <v>190.55</v>
      </c>
      <c r="O6403" s="3" t="str">
        <f t="shared" ref="O6403:O6466" si="505">IF(AND(H6403&gt;5000,N6403&gt;500),"HIGH","LOW")</f>
        <v>LOW</v>
      </c>
      <c r="P6403" t="str">
        <f t="shared" si="502"/>
        <v>NORMAL</v>
      </c>
      <c r="Q6403" s="5">
        <f t="shared" ref="Q6403:Q6466" si="506">IFERROR(N6403/K6403,"cant divide")</f>
        <v>1905.5</v>
      </c>
    </row>
    <row r="6404" spans="1:17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 t="shared" si="503"/>
        <v>LOW</v>
      </c>
      <c r="J6404" s="2" t="str">
        <f t="shared" si="504"/>
        <v>LOW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3" t="str">
        <f t="shared" si="505"/>
        <v>LOW</v>
      </c>
      <c r="P6404" t="str">
        <f t="shared" si="502"/>
        <v>NORMAL</v>
      </c>
      <c r="Q6404" s="5">
        <f t="shared" si="506"/>
        <v>4466.1428571428569</v>
      </c>
    </row>
    <row r="6405" spans="1:17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 t="shared" si="503"/>
        <v>LOW</v>
      </c>
      <c r="J6405" s="2" t="str">
        <f t="shared" si="504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s="3" t="str">
        <f t="shared" si="505"/>
        <v>LOW</v>
      </c>
      <c r="P6405" t="str">
        <f t="shared" si="502"/>
        <v>HIGH IMPACT</v>
      </c>
      <c r="Q6405" s="5">
        <f t="shared" si="506"/>
        <v>220.31914893617022</v>
      </c>
    </row>
    <row r="6406" spans="1:17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 t="shared" si="503"/>
        <v>LOW</v>
      </c>
      <c r="J6406" s="2" t="str">
        <f t="shared" si="504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s="3" t="str">
        <f t="shared" si="505"/>
        <v>LOW</v>
      </c>
      <c r="P6406" t="str">
        <f t="shared" si="502"/>
        <v>HIGH IMPACT</v>
      </c>
      <c r="Q6406" s="5">
        <f t="shared" si="506"/>
        <v>1717.1111111111111</v>
      </c>
    </row>
    <row r="6407" spans="1:17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 t="shared" si="503"/>
        <v>MEDIUM</v>
      </c>
      <c r="J6407" s="2" t="str">
        <f t="shared" si="504"/>
        <v>LOW</v>
      </c>
      <c r="K6407" s="2">
        <v>0</v>
      </c>
      <c r="L6407" s="2">
        <v>4</v>
      </c>
      <c r="M6407" s="2" t="s">
        <v>17</v>
      </c>
      <c r="N6407" s="2">
        <v>245.88</v>
      </c>
      <c r="O6407" s="3" t="str">
        <f t="shared" si="505"/>
        <v>LOW</v>
      </c>
      <c r="P6407" t="str">
        <f t="shared" si="502"/>
        <v>HIGH IMPACT</v>
      </c>
      <c r="Q6407" s="5" t="str">
        <f t="shared" si="506"/>
        <v>cant divide</v>
      </c>
    </row>
    <row r="6408" spans="1:17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 t="shared" si="503"/>
        <v>LOW</v>
      </c>
      <c r="J6408" s="2" t="str">
        <f t="shared" si="504"/>
        <v>LOW</v>
      </c>
      <c r="K6408" s="2">
        <v>0.4</v>
      </c>
      <c r="L6408" s="2">
        <v>1</v>
      </c>
      <c r="M6408" s="2" t="s">
        <v>23</v>
      </c>
      <c r="N6408" s="2">
        <v>568.96</v>
      </c>
      <c r="O6408" s="3" t="str">
        <f t="shared" si="505"/>
        <v>LOW</v>
      </c>
      <c r="P6408" t="str">
        <f t="shared" ref="P6408:P6471" si="507">IF(OR(H6408&gt;5000,K6408&gt;0.2),"HIGH IMPACT","NORMAL")</f>
        <v>HIGH IMPACT</v>
      </c>
      <c r="Q6408" s="5">
        <f t="shared" si="506"/>
        <v>1422.4</v>
      </c>
    </row>
    <row r="6409" spans="1:17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 t="shared" si="503"/>
        <v>LOW</v>
      </c>
      <c r="J6409" s="2" t="str">
        <f t="shared" si="504"/>
        <v>LOW</v>
      </c>
      <c r="K6409" s="2">
        <v>0.35</v>
      </c>
      <c r="L6409" s="2">
        <v>9</v>
      </c>
      <c r="M6409" s="2" t="s">
        <v>17</v>
      </c>
      <c r="N6409" s="2">
        <v>528.53</v>
      </c>
      <c r="O6409" s="3" t="str">
        <f t="shared" si="505"/>
        <v>LOW</v>
      </c>
      <c r="P6409" t="str">
        <f t="shared" si="507"/>
        <v>HIGH IMPACT</v>
      </c>
      <c r="Q6409" s="5">
        <f t="shared" si="506"/>
        <v>1510.0857142857144</v>
      </c>
    </row>
    <row r="6410" spans="1:17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 t="shared" si="503"/>
        <v>LOW</v>
      </c>
      <c r="J6410" s="2" t="str">
        <f t="shared" si="504"/>
        <v>LOW</v>
      </c>
      <c r="K6410" s="2">
        <v>0.16</v>
      </c>
      <c r="L6410" s="2">
        <v>2</v>
      </c>
      <c r="M6410" s="2" t="s">
        <v>23</v>
      </c>
      <c r="N6410" s="2">
        <v>779.34</v>
      </c>
      <c r="O6410" s="3" t="str">
        <f t="shared" si="505"/>
        <v>LOW</v>
      </c>
      <c r="P6410" t="str">
        <f t="shared" si="507"/>
        <v>NORMAL</v>
      </c>
      <c r="Q6410" s="5">
        <f t="shared" si="506"/>
        <v>4870.875</v>
      </c>
    </row>
    <row r="6411" spans="1:17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 t="shared" si="503"/>
        <v>LOW</v>
      </c>
      <c r="J6411" s="2" t="str">
        <f t="shared" si="504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s="3" t="str">
        <f t="shared" si="505"/>
        <v>LOW</v>
      </c>
      <c r="P6411" t="str">
        <f t="shared" si="507"/>
        <v>HIGH IMPACT</v>
      </c>
      <c r="Q6411" s="5">
        <f t="shared" si="506"/>
        <v>1651.9130434782608</v>
      </c>
    </row>
    <row r="6412" spans="1:17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 t="shared" si="503"/>
        <v>LOW</v>
      </c>
      <c r="J6412" s="2" t="str">
        <f t="shared" si="504"/>
        <v>LOW</v>
      </c>
      <c r="K6412" s="2">
        <v>0.22</v>
      </c>
      <c r="L6412" s="2">
        <v>3</v>
      </c>
      <c r="M6412" s="2" t="s">
        <v>17</v>
      </c>
      <c r="N6412" s="2">
        <v>169.97</v>
      </c>
      <c r="O6412" s="3" t="str">
        <f t="shared" si="505"/>
        <v>LOW</v>
      </c>
      <c r="P6412" t="str">
        <f t="shared" si="507"/>
        <v>HIGH IMPACT</v>
      </c>
      <c r="Q6412" s="5">
        <f t="shared" si="506"/>
        <v>772.59090909090912</v>
      </c>
    </row>
    <row r="6413" spans="1:17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 t="shared" si="503"/>
        <v>HIGH</v>
      </c>
      <c r="J6413" s="2" t="str">
        <f t="shared" si="504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3" t="str">
        <f t="shared" si="505"/>
        <v>LOW</v>
      </c>
      <c r="P6413" t="str">
        <f t="shared" si="507"/>
        <v>HIGH IMPACT</v>
      </c>
      <c r="Q6413" s="5">
        <f t="shared" si="506"/>
        <v>2029.9999999999998</v>
      </c>
    </row>
    <row r="6414" spans="1:17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 t="shared" si="503"/>
        <v>LOW</v>
      </c>
      <c r="J6414" s="2" t="str">
        <f t="shared" si="504"/>
        <v>LOW</v>
      </c>
      <c r="K6414" s="2">
        <v>0.49</v>
      </c>
      <c r="L6414" s="2">
        <v>4</v>
      </c>
      <c r="M6414" s="2" t="s">
        <v>28</v>
      </c>
      <c r="N6414" s="2">
        <v>792.3</v>
      </c>
      <c r="O6414" s="3" t="str">
        <f t="shared" si="505"/>
        <v>LOW</v>
      </c>
      <c r="P6414" t="str">
        <f t="shared" si="507"/>
        <v>HIGH IMPACT</v>
      </c>
      <c r="Q6414" s="5">
        <f t="shared" si="506"/>
        <v>1616.9387755102041</v>
      </c>
    </row>
    <row r="6415" spans="1:17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 t="shared" si="503"/>
        <v>LOW</v>
      </c>
      <c r="J6415" s="2" t="str">
        <f t="shared" si="504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s="3" t="str">
        <f t="shared" si="505"/>
        <v>LOW</v>
      </c>
      <c r="P6415" t="str">
        <f t="shared" si="507"/>
        <v>HIGH IMPACT</v>
      </c>
      <c r="Q6415" s="5">
        <f t="shared" si="506"/>
        <v>279.7407407407407</v>
      </c>
    </row>
    <row r="6416" spans="1:17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 t="shared" si="503"/>
        <v>LOW</v>
      </c>
      <c r="J6416" s="2" t="str">
        <f t="shared" si="504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s="3" t="str">
        <f t="shared" si="505"/>
        <v>LOW</v>
      </c>
      <c r="P6416" t="str">
        <f t="shared" si="507"/>
        <v>HIGH IMPACT</v>
      </c>
      <c r="Q6416" s="5">
        <f t="shared" si="506"/>
        <v>500.71111111111111</v>
      </c>
    </row>
    <row r="6417" spans="1:17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 t="shared" si="503"/>
        <v>LOW</v>
      </c>
      <c r="J6417" s="2" t="str">
        <f t="shared" si="504"/>
        <v>LOW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3" t="str">
        <f t="shared" si="505"/>
        <v>LOW</v>
      </c>
      <c r="P6417" t="str">
        <f t="shared" si="507"/>
        <v>HIGH IMPACT</v>
      </c>
      <c r="Q6417" s="5">
        <f t="shared" si="506"/>
        <v>824.24137931034488</v>
      </c>
    </row>
    <row r="6418" spans="1:17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 t="shared" si="503"/>
        <v>LOW</v>
      </c>
      <c r="J6418" s="2" t="str">
        <f t="shared" si="504"/>
        <v>LOW</v>
      </c>
      <c r="K6418" s="2">
        <v>0.35</v>
      </c>
      <c r="L6418" s="2">
        <v>2</v>
      </c>
      <c r="M6418" s="2" t="s">
        <v>23</v>
      </c>
      <c r="N6418" s="2">
        <v>193.19</v>
      </c>
      <c r="O6418" s="3" t="str">
        <f t="shared" si="505"/>
        <v>LOW</v>
      </c>
      <c r="P6418" t="str">
        <f t="shared" si="507"/>
        <v>HIGH IMPACT</v>
      </c>
      <c r="Q6418" s="5">
        <f t="shared" si="506"/>
        <v>551.97142857142865</v>
      </c>
    </row>
    <row r="6419" spans="1:17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 t="shared" si="503"/>
        <v>MEDIUM</v>
      </c>
      <c r="J6419" s="2" t="str">
        <f t="shared" si="504"/>
        <v>LOW</v>
      </c>
      <c r="K6419" s="2">
        <v>0.01</v>
      </c>
      <c r="L6419" s="2">
        <v>7</v>
      </c>
      <c r="M6419" s="2" t="s">
        <v>28</v>
      </c>
      <c r="N6419" s="2">
        <v>687.88</v>
      </c>
      <c r="O6419" s="3" t="str">
        <f t="shared" si="505"/>
        <v>HIGH</v>
      </c>
      <c r="P6419" t="str">
        <f t="shared" si="507"/>
        <v>HIGH IMPACT</v>
      </c>
      <c r="Q6419" s="5">
        <f t="shared" si="506"/>
        <v>68788</v>
      </c>
    </row>
    <row r="6420" spans="1:17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 t="shared" si="503"/>
        <v>MEDIUM</v>
      </c>
      <c r="J6420" s="2" t="str">
        <f t="shared" si="504"/>
        <v>LOW</v>
      </c>
      <c r="K6420" s="2">
        <v>0.26</v>
      </c>
      <c r="L6420" s="2">
        <v>1</v>
      </c>
      <c r="M6420" s="2" t="s">
        <v>23</v>
      </c>
      <c r="N6420" s="2">
        <v>237.47</v>
      </c>
      <c r="O6420" s="3" t="str">
        <f t="shared" si="505"/>
        <v>LOW</v>
      </c>
      <c r="P6420" t="str">
        <f t="shared" si="507"/>
        <v>HIGH IMPACT</v>
      </c>
      <c r="Q6420" s="5">
        <f t="shared" si="506"/>
        <v>913.34615384615381</v>
      </c>
    </row>
    <row r="6421" spans="1:17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 t="shared" si="503"/>
        <v>LOW</v>
      </c>
      <c r="J6421" s="2" t="str">
        <f t="shared" si="504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s="3" t="str">
        <f t="shared" si="505"/>
        <v>LOW</v>
      </c>
      <c r="P6421" t="str">
        <f t="shared" si="507"/>
        <v>HIGH IMPACT</v>
      </c>
      <c r="Q6421" s="5">
        <f t="shared" si="506"/>
        <v>1834.5</v>
      </c>
    </row>
    <row r="6422" spans="1:17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 t="shared" si="503"/>
        <v>LOW</v>
      </c>
      <c r="J6422" s="2" t="str">
        <f t="shared" si="504"/>
        <v>LOW</v>
      </c>
      <c r="K6422" s="2">
        <v>0.06</v>
      </c>
      <c r="L6422" s="2">
        <v>3</v>
      </c>
      <c r="M6422" s="2" t="s">
        <v>23</v>
      </c>
      <c r="N6422" s="2">
        <v>212.04</v>
      </c>
      <c r="O6422" s="3" t="str">
        <f t="shared" si="505"/>
        <v>LOW</v>
      </c>
      <c r="P6422" t="str">
        <f t="shared" si="507"/>
        <v>NORMAL</v>
      </c>
      <c r="Q6422" s="5">
        <f t="shared" si="506"/>
        <v>3534</v>
      </c>
    </row>
    <row r="6423" spans="1:17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 t="shared" si="503"/>
        <v>LOW</v>
      </c>
      <c r="J6423" s="2" t="str">
        <f t="shared" si="504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s="3" t="str">
        <f t="shared" si="505"/>
        <v>LOW</v>
      </c>
      <c r="P6423" t="str">
        <f t="shared" si="507"/>
        <v>HIGH IMPACT</v>
      </c>
      <c r="Q6423" s="5">
        <f t="shared" si="506"/>
        <v>57.352941176470587</v>
      </c>
    </row>
    <row r="6424" spans="1:17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 t="shared" si="503"/>
        <v>LOW</v>
      </c>
      <c r="J6424" s="2" t="str">
        <f t="shared" si="504"/>
        <v>LOW</v>
      </c>
      <c r="K6424" s="2">
        <v>0.04</v>
      </c>
      <c r="L6424" s="2">
        <v>9</v>
      </c>
      <c r="M6424" s="2" t="s">
        <v>17</v>
      </c>
      <c r="N6424" s="2">
        <v>1414.02</v>
      </c>
      <c r="O6424" s="3" t="str">
        <f t="shared" si="505"/>
        <v>LOW</v>
      </c>
      <c r="P6424" t="str">
        <f t="shared" si="507"/>
        <v>NORMAL</v>
      </c>
      <c r="Q6424" s="5">
        <f t="shared" si="506"/>
        <v>35350.5</v>
      </c>
    </row>
    <row r="6425" spans="1:17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 t="shared" si="503"/>
        <v>LOW</v>
      </c>
      <c r="J6425" s="2" t="str">
        <f t="shared" si="504"/>
        <v>LOW</v>
      </c>
      <c r="K6425" s="2">
        <v>0.4</v>
      </c>
      <c r="L6425" s="2">
        <v>2</v>
      </c>
      <c r="M6425" s="2" t="s">
        <v>28</v>
      </c>
      <c r="N6425" s="2">
        <v>83.93</v>
      </c>
      <c r="O6425" s="3" t="str">
        <f t="shared" si="505"/>
        <v>LOW</v>
      </c>
      <c r="P6425" t="str">
        <f t="shared" si="507"/>
        <v>HIGH IMPACT</v>
      </c>
      <c r="Q6425" s="5">
        <f t="shared" si="506"/>
        <v>209.82500000000002</v>
      </c>
    </row>
    <row r="6426" spans="1:17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 t="shared" si="503"/>
        <v>LOW</v>
      </c>
      <c r="J6426" s="2" t="str">
        <f t="shared" si="504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s="3" t="str">
        <f t="shared" si="505"/>
        <v>LOW</v>
      </c>
      <c r="P6426" t="str">
        <f t="shared" si="507"/>
        <v>HIGH IMPACT</v>
      </c>
      <c r="Q6426" s="5">
        <f t="shared" si="506"/>
        <v>2078.5102040816328</v>
      </c>
    </row>
    <row r="6427" spans="1:17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 t="shared" si="503"/>
        <v>LOW</v>
      </c>
      <c r="J6427" s="2" t="str">
        <f t="shared" si="504"/>
        <v>LOW</v>
      </c>
      <c r="K6427" s="2">
        <v>0.31</v>
      </c>
      <c r="L6427" s="2">
        <v>3</v>
      </c>
      <c r="M6427" s="2" t="s">
        <v>17</v>
      </c>
      <c r="N6427" s="2">
        <v>580.91</v>
      </c>
      <c r="O6427" s="3" t="str">
        <f t="shared" si="505"/>
        <v>LOW</v>
      </c>
      <c r="P6427" t="str">
        <f t="shared" si="507"/>
        <v>HIGH IMPACT</v>
      </c>
      <c r="Q6427" s="5">
        <f t="shared" si="506"/>
        <v>1873.9032258064515</v>
      </c>
    </row>
    <row r="6428" spans="1:17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 t="shared" si="503"/>
        <v>LOW</v>
      </c>
      <c r="J6428" s="2" t="str">
        <f t="shared" si="504"/>
        <v>LOW</v>
      </c>
      <c r="K6428" s="2">
        <v>0.04</v>
      </c>
      <c r="L6428" s="2">
        <v>7</v>
      </c>
      <c r="M6428" s="2" t="s">
        <v>23</v>
      </c>
      <c r="N6428" s="2">
        <v>631.84</v>
      </c>
      <c r="O6428" s="3" t="str">
        <f t="shared" si="505"/>
        <v>LOW</v>
      </c>
      <c r="P6428" t="str">
        <f t="shared" si="507"/>
        <v>NORMAL</v>
      </c>
      <c r="Q6428" s="5">
        <f t="shared" si="506"/>
        <v>15796</v>
      </c>
    </row>
    <row r="6429" spans="1:17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 t="shared" si="503"/>
        <v>LOW</v>
      </c>
      <c r="J6429" s="2" t="str">
        <f t="shared" si="504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3" t="str">
        <f t="shared" si="505"/>
        <v>LOW</v>
      </c>
      <c r="P6429" t="str">
        <f t="shared" si="507"/>
        <v>HIGH IMPACT</v>
      </c>
      <c r="Q6429" s="5">
        <f t="shared" si="506"/>
        <v>570.58620689655174</v>
      </c>
    </row>
    <row r="6430" spans="1:17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 t="shared" si="503"/>
        <v>LOW</v>
      </c>
      <c r="J6430" s="2" t="str">
        <f t="shared" si="504"/>
        <v>LOW</v>
      </c>
      <c r="K6430" s="2">
        <v>0.37</v>
      </c>
      <c r="L6430" s="2">
        <v>9</v>
      </c>
      <c r="M6430" s="2" t="s">
        <v>23</v>
      </c>
      <c r="N6430" s="2">
        <v>151.01</v>
      </c>
      <c r="O6430" s="3" t="str">
        <f t="shared" si="505"/>
        <v>LOW</v>
      </c>
      <c r="P6430" t="str">
        <f t="shared" si="507"/>
        <v>HIGH IMPACT</v>
      </c>
      <c r="Q6430" s="5">
        <f t="shared" si="506"/>
        <v>408.1351351351351</v>
      </c>
    </row>
    <row r="6431" spans="1:17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 t="shared" si="503"/>
        <v>MEDIUM</v>
      </c>
      <c r="J6431" s="2" t="str">
        <f t="shared" si="504"/>
        <v>LOW</v>
      </c>
      <c r="K6431" s="2">
        <v>0.47</v>
      </c>
      <c r="L6431" s="2">
        <v>8</v>
      </c>
      <c r="M6431" s="2" t="s">
        <v>17</v>
      </c>
      <c r="N6431" s="2">
        <v>170.4</v>
      </c>
      <c r="O6431" s="3" t="str">
        <f t="shared" si="505"/>
        <v>LOW</v>
      </c>
      <c r="P6431" t="str">
        <f t="shared" si="507"/>
        <v>HIGH IMPACT</v>
      </c>
      <c r="Q6431" s="5">
        <f t="shared" si="506"/>
        <v>362.55319148936172</v>
      </c>
    </row>
    <row r="6432" spans="1:17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 t="shared" si="503"/>
        <v>LOW</v>
      </c>
      <c r="J6432" s="2" t="str">
        <f t="shared" si="504"/>
        <v>LOW</v>
      </c>
      <c r="K6432" s="2">
        <v>0.02</v>
      </c>
      <c r="L6432" s="2">
        <v>2</v>
      </c>
      <c r="M6432" s="2" t="s">
        <v>28</v>
      </c>
      <c r="N6432" s="2">
        <v>462.53</v>
      </c>
      <c r="O6432" s="3" t="str">
        <f t="shared" si="505"/>
        <v>LOW</v>
      </c>
      <c r="P6432" t="str">
        <f t="shared" si="507"/>
        <v>NORMAL</v>
      </c>
      <c r="Q6432" s="5">
        <f t="shared" si="506"/>
        <v>23126.499999999996</v>
      </c>
    </row>
    <row r="6433" spans="1:17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 t="shared" si="503"/>
        <v>LOW</v>
      </c>
      <c r="J6433" s="2" t="str">
        <f t="shared" si="504"/>
        <v>LOW</v>
      </c>
      <c r="K6433" s="2">
        <v>0.39</v>
      </c>
      <c r="L6433" s="2">
        <v>3</v>
      </c>
      <c r="M6433" s="2" t="s">
        <v>17</v>
      </c>
      <c r="N6433" s="2">
        <v>885.38</v>
      </c>
      <c r="O6433" s="3" t="str">
        <f t="shared" si="505"/>
        <v>LOW</v>
      </c>
      <c r="P6433" t="str">
        <f t="shared" si="507"/>
        <v>HIGH IMPACT</v>
      </c>
      <c r="Q6433" s="5">
        <f t="shared" si="506"/>
        <v>2270.2051282051279</v>
      </c>
    </row>
    <row r="6434" spans="1:17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 t="shared" si="503"/>
        <v>LOW</v>
      </c>
      <c r="J6434" s="2" t="str">
        <f t="shared" si="504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3" t="str">
        <f t="shared" si="505"/>
        <v>LOW</v>
      </c>
      <c r="P6434" t="str">
        <f t="shared" si="507"/>
        <v>NORMAL</v>
      </c>
      <c r="Q6434" s="5">
        <f t="shared" si="506"/>
        <v>2055.571428571428</v>
      </c>
    </row>
    <row r="6435" spans="1:17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 t="shared" si="503"/>
        <v>LOW</v>
      </c>
      <c r="J6435" s="2" t="str">
        <f t="shared" si="504"/>
        <v>LOW</v>
      </c>
      <c r="K6435" s="2">
        <v>0.4</v>
      </c>
      <c r="L6435" s="2">
        <v>8</v>
      </c>
      <c r="M6435" s="2" t="s">
        <v>17</v>
      </c>
      <c r="N6435" s="2">
        <v>1000.5</v>
      </c>
      <c r="O6435" s="3" t="str">
        <f t="shared" si="505"/>
        <v>LOW</v>
      </c>
      <c r="P6435" t="str">
        <f t="shared" si="507"/>
        <v>HIGH IMPACT</v>
      </c>
      <c r="Q6435" s="5">
        <f t="shared" si="506"/>
        <v>2501.25</v>
      </c>
    </row>
    <row r="6436" spans="1:17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 t="shared" si="503"/>
        <v>LOW</v>
      </c>
      <c r="J6436" s="2" t="str">
        <f t="shared" si="504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s="3" t="str">
        <f t="shared" si="505"/>
        <v>LOW</v>
      </c>
      <c r="P6436" t="str">
        <f t="shared" si="507"/>
        <v>HIGH IMPACT</v>
      </c>
      <c r="Q6436" s="5">
        <f t="shared" si="506"/>
        <v>845.84090909090912</v>
      </c>
    </row>
    <row r="6437" spans="1:17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 t="shared" si="503"/>
        <v>LOW</v>
      </c>
      <c r="J6437" s="2" t="str">
        <f t="shared" si="504"/>
        <v>LOW</v>
      </c>
      <c r="K6437" s="2">
        <v>0.43</v>
      </c>
      <c r="L6437" s="2">
        <v>4</v>
      </c>
      <c r="M6437" s="2" t="s">
        <v>17</v>
      </c>
      <c r="N6437" s="2">
        <v>210.85</v>
      </c>
      <c r="O6437" s="3" t="str">
        <f t="shared" si="505"/>
        <v>LOW</v>
      </c>
      <c r="P6437" t="str">
        <f t="shared" si="507"/>
        <v>HIGH IMPACT</v>
      </c>
      <c r="Q6437" s="5">
        <f t="shared" si="506"/>
        <v>490.3488372093023</v>
      </c>
    </row>
    <row r="6438" spans="1:17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 t="shared" si="503"/>
        <v>LOW</v>
      </c>
      <c r="J6438" s="2" t="str">
        <f t="shared" si="504"/>
        <v>LOW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3" t="str">
        <f t="shared" si="505"/>
        <v>LOW</v>
      </c>
      <c r="P6438" t="str">
        <f t="shared" si="507"/>
        <v>HIGH IMPACT</v>
      </c>
      <c r="Q6438" s="5">
        <f t="shared" si="506"/>
        <v>872.81818181818164</v>
      </c>
    </row>
    <row r="6439" spans="1:17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 t="shared" si="503"/>
        <v>LOW</v>
      </c>
      <c r="J6439" s="2" t="str">
        <f t="shared" si="504"/>
        <v>LOW</v>
      </c>
      <c r="K6439" s="2">
        <v>0.25</v>
      </c>
      <c r="L6439" s="2">
        <v>2</v>
      </c>
      <c r="M6439" s="2" t="s">
        <v>28</v>
      </c>
      <c r="N6439" s="2">
        <v>405.46</v>
      </c>
      <c r="O6439" s="3" t="str">
        <f t="shared" si="505"/>
        <v>LOW</v>
      </c>
      <c r="P6439" t="str">
        <f t="shared" si="507"/>
        <v>HIGH IMPACT</v>
      </c>
      <c r="Q6439" s="5">
        <f t="shared" si="506"/>
        <v>1621.84</v>
      </c>
    </row>
    <row r="6440" spans="1:17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 t="shared" si="503"/>
        <v>MEDIUM</v>
      </c>
      <c r="J6440" s="2" t="str">
        <f t="shared" si="504"/>
        <v>LOW</v>
      </c>
      <c r="K6440" s="2">
        <v>0.44</v>
      </c>
      <c r="L6440" s="2">
        <v>3</v>
      </c>
      <c r="M6440" s="2" t="s">
        <v>23</v>
      </c>
      <c r="N6440" s="2">
        <v>181.84</v>
      </c>
      <c r="O6440" s="3" t="str">
        <f t="shared" si="505"/>
        <v>LOW</v>
      </c>
      <c r="P6440" t="str">
        <f t="shared" si="507"/>
        <v>HIGH IMPACT</v>
      </c>
      <c r="Q6440" s="5">
        <f t="shared" si="506"/>
        <v>413.27272727272725</v>
      </c>
    </row>
    <row r="6441" spans="1:17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 t="shared" si="503"/>
        <v>LOW</v>
      </c>
      <c r="J6441" s="2" t="str">
        <f t="shared" si="504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s="3" t="str">
        <f t="shared" si="505"/>
        <v>LOW</v>
      </c>
      <c r="P6441" t="str">
        <f t="shared" si="507"/>
        <v>HIGH IMPACT</v>
      </c>
      <c r="Q6441" s="5">
        <f t="shared" si="506"/>
        <v>310.65384615384613</v>
      </c>
    </row>
    <row r="6442" spans="1:17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 t="shared" si="503"/>
        <v>LOW</v>
      </c>
      <c r="J6442" s="2" t="str">
        <f t="shared" si="504"/>
        <v>LOW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3" t="str">
        <f t="shared" si="505"/>
        <v>LOW</v>
      </c>
      <c r="P6442" t="str">
        <f t="shared" si="507"/>
        <v>NORMAL</v>
      </c>
      <c r="Q6442" s="5">
        <f t="shared" si="506"/>
        <v>5930.8</v>
      </c>
    </row>
    <row r="6443" spans="1:17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 t="shared" si="503"/>
        <v>LOW</v>
      </c>
      <c r="J6443" s="2" t="str">
        <f t="shared" si="504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s="3" t="str">
        <f t="shared" si="505"/>
        <v>LOW</v>
      </c>
      <c r="P6443" t="str">
        <f t="shared" si="507"/>
        <v>HIGH IMPACT</v>
      </c>
      <c r="Q6443" s="5">
        <f t="shared" si="506"/>
        <v>155.38297872340428</v>
      </c>
    </row>
    <row r="6444" spans="1:17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 t="shared" si="503"/>
        <v>LOW</v>
      </c>
      <c r="J6444" s="2" t="str">
        <f t="shared" si="504"/>
        <v>LOW</v>
      </c>
      <c r="K6444" s="2">
        <v>0.19</v>
      </c>
      <c r="L6444" s="2">
        <v>5</v>
      </c>
      <c r="M6444" s="2" t="s">
        <v>23</v>
      </c>
      <c r="N6444" s="2">
        <v>461.74</v>
      </c>
      <c r="O6444" s="3" t="str">
        <f t="shared" si="505"/>
        <v>LOW</v>
      </c>
      <c r="P6444" t="str">
        <f t="shared" si="507"/>
        <v>NORMAL</v>
      </c>
      <c r="Q6444" s="5">
        <f t="shared" si="506"/>
        <v>2430.2105263157896</v>
      </c>
    </row>
    <row r="6445" spans="1:17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 t="shared" si="503"/>
        <v>LOW</v>
      </c>
      <c r="J6445" s="2" t="str">
        <f t="shared" si="504"/>
        <v>LOW</v>
      </c>
      <c r="K6445" s="2">
        <v>0.31</v>
      </c>
      <c r="L6445" s="2">
        <v>4</v>
      </c>
      <c r="M6445" s="2" t="s">
        <v>23</v>
      </c>
      <c r="N6445" s="2">
        <v>288</v>
      </c>
      <c r="O6445" s="3" t="str">
        <f t="shared" si="505"/>
        <v>LOW</v>
      </c>
      <c r="P6445" t="str">
        <f t="shared" si="507"/>
        <v>HIGH IMPACT</v>
      </c>
      <c r="Q6445" s="5">
        <f t="shared" si="506"/>
        <v>929.0322580645161</v>
      </c>
    </row>
    <row r="6446" spans="1:17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 t="shared" si="503"/>
        <v>LOW</v>
      </c>
      <c r="J6446" s="2" t="str">
        <f t="shared" si="504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s="3" t="str">
        <f t="shared" si="505"/>
        <v>LOW</v>
      </c>
      <c r="P6446" t="str">
        <f t="shared" si="507"/>
        <v>NORMAL</v>
      </c>
      <c r="Q6446" s="5">
        <f t="shared" si="506"/>
        <v>7442.4</v>
      </c>
    </row>
    <row r="6447" spans="1:17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 t="shared" si="503"/>
        <v>LOW</v>
      </c>
      <c r="J6447" s="2" t="str">
        <f t="shared" si="504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3" t="str">
        <f t="shared" si="505"/>
        <v>LOW</v>
      </c>
      <c r="P6447" t="str">
        <f t="shared" si="507"/>
        <v>NORMAL</v>
      </c>
      <c r="Q6447" s="5">
        <f t="shared" si="506"/>
        <v>2407.5</v>
      </c>
    </row>
    <row r="6448" spans="1:17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 t="shared" si="503"/>
        <v>HIGH</v>
      </c>
      <c r="J6448" s="2" t="str">
        <f t="shared" si="504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3" t="str">
        <f t="shared" si="505"/>
        <v>HIGH</v>
      </c>
      <c r="P6448" t="str">
        <f t="shared" si="507"/>
        <v>HIGH IMPACT</v>
      </c>
      <c r="Q6448" s="5">
        <f t="shared" si="506"/>
        <v>4728.892857142856</v>
      </c>
    </row>
    <row r="6449" spans="1:17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 t="shared" si="503"/>
        <v>LOW</v>
      </c>
      <c r="J6449" s="2" t="str">
        <f t="shared" si="504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3" t="str">
        <f t="shared" si="505"/>
        <v>LOW</v>
      </c>
      <c r="P6449" t="str">
        <f t="shared" si="507"/>
        <v>HIGH IMPACT</v>
      </c>
      <c r="Q6449" s="5">
        <f t="shared" si="506"/>
        <v>884.78571428571422</v>
      </c>
    </row>
    <row r="6450" spans="1:17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 t="shared" si="503"/>
        <v>LOW</v>
      </c>
      <c r="J6450" s="2" t="str">
        <f t="shared" si="504"/>
        <v>LOW</v>
      </c>
      <c r="K6450" s="2">
        <v>0.18</v>
      </c>
      <c r="L6450" s="2">
        <v>2</v>
      </c>
      <c r="M6450" s="2" t="s">
        <v>23</v>
      </c>
      <c r="N6450" s="2">
        <v>338.69</v>
      </c>
      <c r="O6450" s="3" t="str">
        <f t="shared" si="505"/>
        <v>LOW</v>
      </c>
      <c r="P6450" t="str">
        <f t="shared" si="507"/>
        <v>NORMAL</v>
      </c>
      <c r="Q6450" s="5">
        <f t="shared" si="506"/>
        <v>1881.6111111111111</v>
      </c>
    </row>
    <row r="6451" spans="1:17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 t="shared" si="503"/>
        <v>LOW</v>
      </c>
      <c r="J6451" s="2" t="str">
        <f t="shared" si="504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s="3" t="str">
        <f t="shared" si="505"/>
        <v>LOW</v>
      </c>
      <c r="P6451" t="str">
        <f t="shared" si="507"/>
        <v>NORMAL</v>
      </c>
      <c r="Q6451" s="5">
        <f t="shared" si="506"/>
        <v>1477.4374999999998</v>
      </c>
    </row>
    <row r="6452" spans="1:17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 t="shared" si="503"/>
        <v>LOW</v>
      </c>
      <c r="J6452" s="2" t="str">
        <f t="shared" si="504"/>
        <v>LOW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3" t="str">
        <f t="shared" si="505"/>
        <v>LOW</v>
      </c>
      <c r="P6452" t="str">
        <f t="shared" si="507"/>
        <v>NORMAL</v>
      </c>
      <c r="Q6452" s="5">
        <f t="shared" si="506"/>
        <v>1687.6842105263158</v>
      </c>
    </row>
    <row r="6453" spans="1:17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 t="shared" si="503"/>
        <v>LOW</v>
      </c>
      <c r="J6453" s="2" t="str">
        <f t="shared" si="504"/>
        <v>LOW</v>
      </c>
      <c r="K6453" s="2">
        <v>0.4</v>
      </c>
      <c r="L6453" s="2">
        <v>5</v>
      </c>
      <c r="M6453" s="2" t="s">
        <v>28</v>
      </c>
      <c r="N6453" s="2">
        <v>428.7</v>
      </c>
      <c r="O6453" s="3" t="str">
        <f t="shared" si="505"/>
        <v>LOW</v>
      </c>
      <c r="P6453" t="str">
        <f t="shared" si="507"/>
        <v>HIGH IMPACT</v>
      </c>
      <c r="Q6453" s="5">
        <f t="shared" si="506"/>
        <v>1071.75</v>
      </c>
    </row>
    <row r="6454" spans="1:17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 t="shared" si="503"/>
        <v>MEDIUM</v>
      </c>
      <c r="J6454" s="2" t="str">
        <f t="shared" si="504"/>
        <v>LOW</v>
      </c>
      <c r="K6454" s="2">
        <v>0.18</v>
      </c>
      <c r="L6454" s="2">
        <v>2</v>
      </c>
      <c r="M6454" s="2" t="s">
        <v>17</v>
      </c>
      <c r="N6454" s="2">
        <v>266.24</v>
      </c>
      <c r="O6454" s="3" t="str">
        <f t="shared" si="505"/>
        <v>LOW</v>
      </c>
      <c r="P6454" t="str">
        <f t="shared" si="507"/>
        <v>HIGH IMPACT</v>
      </c>
      <c r="Q6454" s="5">
        <f t="shared" si="506"/>
        <v>1479.1111111111113</v>
      </c>
    </row>
    <row r="6455" spans="1:17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 t="shared" si="503"/>
        <v>MEDIUM</v>
      </c>
      <c r="J6455" s="2" t="str">
        <f t="shared" si="504"/>
        <v>LOW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3" t="str">
        <f t="shared" si="505"/>
        <v>LOW</v>
      </c>
      <c r="P6455" t="str">
        <f t="shared" si="507"/>
        <v>HIGH IMPACT</v>
      </c>
      <c r="Q6455" s="5">
        <f t="shared" si="506"/>
        <v>584.30434782608688</v>
      </c>
    </row>
    <row r="6456" spans="1:17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 t="shared" si="503"/>
        <v>LOW</v>
      </c>
      <c r="J6456" s="2" t="str">
        <f t="shared" si="504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s="3" t="str">
        <f t="shared" si="505"/>
        <v>LOW</v>
      </c>
      <c r="P6456" t="str">
        <f t="shared" si="507"/>
        <v>NORMAL</v>
      </c>
      <c r="Q6456" s="5">
        <f t="shared" si="506"/>
        <v>1399.8333333333333</v>
      </c>
    </row>
    <row r="6457" spans="1:17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 t="shared" si="503"/>
        <v>LOW</v>
      </c>
      <c r="J6457" s="2" t="str">
        <f t="shared" si="504"/>
        <v>LOW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3" t="str">
        <f t="shared" si="505"/>
        <v>LOW</v>
      </c>
      <c r="P6457" t="str">
        <f t="shared" si="507"/>
        <v>HIGH IMPACT</v>
      </c>
      <c r="Q6457" s="5">
        <f t="shared" si="506"/>
        <v>617.34042553191489</v>
      </c>
    </row>
    <row r="6458" spans="1:17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 t="shared" si="503"/>
        <v>LOW</v>
      </c>
      <c r="J6458" s="2" t="str">
        <f t="shared" si="504"/>
        <v>LOW</v>
      </c>
      <c r="K6458" s="2">
        <v>0.34</v>
      </c>
      <c r="L6458" s="2">
        <v>6</v>
      </c>
      <c r="M6458" s="2" t="s">
        <v>28</v>
      </c>
      <c r="N6458" s="2">
        <v>1330.84</v>
      </c>
      <c r="O6458" s="3" t="str">
        <f t="shared" si="505"/>
        <v>LOW</v>
      </c>
      <c r="P6458" t="str">
        <f t="shared" si="507"/>
        <v>HIGH IMPACT</v>
      </c>
      <c r="Q6458" s="5">
        <f t="shared" si="506"/>
        <v>3914.2352941176464</v>
      </c>
    </row>
    <row r="6459" spans="1:17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 t="shared" si="503"/>
        <v>LOW</v>
      </c>
      <c r="J6459" s="2" t="str">
        <f t="shared" si="504"/>
        <v>LOW</v>
      </c>
      <c r="K6459" s="2">
        <v>0.17</v>
      </c>
      <c r="L6459" s="2">
        <v>5</v>
      </c>
      <c r="M6459" s="2" t="s">
        <v>28</v>
      </c>
      <c r="N6459" s="2">
        <v>985.25</v>
      </c>
      <c r="O6459" s="3" t="str">
        <f t="shared" si="505"/>
        <v>LOW</v>
      </c>
      <c r="P6459" t="str">
        <f t="shared" si="507"/>
        <v>NORMAL</v>
      </c>
      <c r="Q6459" s="5">
        <f t="shared" si="506"/>
        <v>5795.5882352941171</v>
      </c>
    </row>
    <row r="6460" spans="1:17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 t="shared" si="503"/>
        <v>LOW</v>
      </c>
      <c r="J6460" s="2" t="str">
        <f t="shared" si="504"/>
        <v>LOW</v>
      </c>
      <c r="K6460" s="2">
        <v>0</v>
      </c>
      <c r="L6460" s="2">
        <v>5</v>
      </c>
      <c r="M6460" s="2" t="s">
        <v>28</v>
      </c>
      <c r="N6460" s="2">
        <v>566.16</v>
      </c>
      <c r="O6460" s="3" t="str">
        <f t="shared" si="505"/>
        <v>LOW</v>
      </c>
      <c r="P6460" t="str">
        <f t="shared" si="507"/>
        <v>NORMAL</v>
      </c>
      <c r="Q6460" s="5" t="str">
        <f t="shared" si="506"/>
        <v>cant divide</v>
      </c>
    </row>
    <row r="6461" spans="1:17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 t="shared" si="503"/>
        <v>MEDIUM</v>
      </c>
      <c r="J6461" s="2" t="str">
        <f t="shared" si="504"/>
        <v>LOW</v>
      </c>
      <c r="K6461" s="2">
        <v>0.4</v>
      </c>
      <c r="L6461" s="2">
        <v>6</v>
      </c>
      <c r="M6461" s="2" t="s">
        <v>17</v>
      </c>
      <c r="N6461" s="2">
        <v>300.49</v>
      </c>
      <c r="O6461" s="3" t="str">
        <f t="shared" si="505"/>
        <v>LOW</v>
      </c>
      <c r="P6461" t="str">
        <f t="shared" si="507"/>
        <v>HIGH IMPACT</v>
      </c>
      <c r="Q6461" s="5">
        <f t="shared" si="506"/>
        <v>751.22500000000002</v>
      </c>
    </row>
    <row r="6462" spans="1:17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 t="shared" si="503"/>
        <v>MEDIUM</v>
      </c>
      <c r="J6462" s="2" t="str">
        <f t="shared" si="504"/>
        <v>LOW</v>
      </c>
      <c r="K6462" s="2">
        <v>0.48</v>
      </c>
      <c r="L6462" s="2">
        <v>5</v>
      </c>
      <c r="M6462" s="2" t="s">
        <v>28</v>
      </c>
      <c r="N6462" s="2">
        <v>797.6</v>
      </c>
      <c r="O6462" s="3" t="str">
        <f t="shared" si="505"/>
        <v>HIGH</v>
      </c>
      <c r="P6462" t="str">
        <f t="shared" si="507"/>
        <v>HIGH IMPACT</v>
      </c>
      <c r="Q6462" s="5">
        <f t="shared" si="506"/>
        <v>1661.6666666666667</v>
      </c>
    </row>
    <row r="6463" spans="1:17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 t="shared" si="503"/>
        <v>LOW</v>
      </c>
      <c r="J6463" s="2" t="str">
        <f t="shared" si="504"/>
        <v>LOW</v>
      </c>
      <c r="K6463" s="2">
        <v>0.49</v>
      </c>
      <c r="L6463" s="2">
        <v>2</v>
      </c>
      <c r="M6463" s="2" t="s">
        <v>23</v>
      </c>
      <c r="N6463" s="2">
        <v>470.15</v>
      </c>
      <c r="O6463" s="3" t="str">
        <f t="shared" si="505"/>
        <v>LOW</v>
      </c>
      <c r="P6463" t="str">
        <f t="shared" si="507"/>
        <v>HIGH IMPACT</v>
      </c>
      <c r="Q6463" s="5">
        <f t="shared" si="506"/>
        <v>959.48979591836735</v>
      </c>
    </row>
    <row r="6464" spans="1:17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 t="shared" si="503"/>
        <v>LOW</v>
      </c>
      <c r="J6464" s="2" t="str">
        <f t="shared" si="504"/>
        <v>LOW</v>
      </c>
      <c r="K6464" s="2">
        <v>0.21</v>
      </c>
      <c r="L6464" s="2">
        <v>7</v>
      </c>
      <c r="M6464" s="2" t="s">
        <v>23</v>
      </c>
      <c r="N6464" s="2">
        <v>580.61</v>
      </c>
      <c r="O6464" s="3" t="str">
        <f t="shared" si="505"/>
        <v>LOW</v>
      </c>
      <c r="P6464" t="str">
        <f t="shared" si="507"/>
        <v>HIGH IMPACT</v>
      </c>
      <c r="Q6464" s="5">
        <f t="shared" si="506"/>
        <v>2764.8095238095239</v>
      </c>
    </row>
    <row r="6465" spans="1:17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 t="shared" si="503"/>
        <v>LOW</v>
      </c>
      <c r="J6465" s="2" t="str">
        <f t="shared" si="504"/>
        <v>LOW</v>
      </c>
      <c r="K6465" s="2">
        <v>0.04</v>
      </c>
      <c r="L6465" s="2">
        <v>4</v>
      </c>
      <c r="M6465" s="2" t="s">
        <v>28</v>
      </c>
      <c r="N6465" s="2">
        <v>591.03</v>
      </c>
      <c r="O6465" s="3" t="str">
        <f t="shared" si="505"/>
        <v>LOW</v>
      </c>
      <c r="P6465" t="str">
        <f t="shared" si="507"/>
        <v>NORMAL</v>
      </c>
      <c r="Q6465" s="5">
        <f t="shared" si="506"/>
        <v>14775.749999999998</v>
      </c>
    </row>
    <row r="6466" spans="1:17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 t="shared" si="503"/>
        <v>LOW</v>
      </c>
      <c r="J6466" s="2" t="str">
        <f t="shared" si="504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s="3" t="str">
        <f t="shared" si="505"/>
        <v>LOW</v>
      </c>
      <c r="P6466" t="str">
        <f t="shared" si="507"/>
        <v>NORMAL</v>
      </c>
      <c r="Q6466" s="5">
        <f t="shared" si="506"/>
        <v>1110.5</v>
      </c>
    </row>
    <row r="6467" spans="1:17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 t="shared" ref="I6467:I6530" si="508">IF(H6467&gt;10000,"HIGH",IF(H6467&gt;5000,"MEDIUM","LOW"))</f>
        <v>LOW</v>
      </c>
      <c r="J6467" s="2" t="str">
        <f t="shared" ref="J6467:J6530" si="509">IF(H6467&gt;10000,"HIGH","LOW")</f>
        <v>LOW</v>
      </c>
      <c r="K6467" s="2">
        <v>0.15</v>
      </c>
      <c r="L6467" s="2">
        <v>1</v>
      </c>
      <c r="M6467" s="2" t="s">
        <v>17</v>
      </c>
      <c r="N6467" s="2">
        <v>1019.54</v>
      </c>
      <c r="O6467" s="3" t="str">
        <f t="shared" ref="O6467:O6530" si="510">IF(AND(H6467&gt;5000,N6467&gt;500),"HIGH","LOW")</f>
        <v>LOW</v>
      </c>
      <c r="P6467" t="str">
        <f t="shared" si="507"/>
        <v>NORMAL</v>
      </c>
      <c r="Q6467" s="5">
        <f t="shared" ref="Q6467:Q6530" si="511">IFERROR(N6467/K6467,"cant divide")</f>
        <v>6796.9333333333334</v>
      </c>
    </row>
    <row r="6468" spans="1:17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 t="shared" si="508"/>
        <v>LOW</v>
      </c>
      <c r="J6468" s="2" t="str">
        <f t="shared" si="509"/>
        <v>LOW</v>
      </c>
      <c r="K6468" s="2">
        <v>0.05</v>
      </c>
      <c r="L6468" s="2">
        <v>6</v>
      </c>
      <c r="M6468" s="2" t="s">
        <v>28</v>
      </c>
      <c r="N6468" s="2">
        <v>401.57</v>
      </c>
      <c r="O6468" s="3" t="str">
        <f t="shared" si="510"/>
        <v>LOW</v>
      </c>
      <c r="P6468" t="str">
        <f t="shared" si="507"/>
        <v>NORMAL</v>
      </c>
      <c r="Q6468" s="5">
        <f t="shared" si="511"/>
        <v>8031.4</v>
      </c>
    </row>
    <row r="6469" spans="1:17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 t="shared" si="508"/>
        <v>LOW</v>
      </c>
      <c r="J6469" s="2" t="str">
        <f t="shared" si="509"/>
        <v>LOW</v>
      </c>
      <c r="K6469" s="2">
        <v>0.26</v>
      </c>
      <c r="L6469" s="2">
        <v>2</v>
      </c>
      <c r="M6469" s="2" t="s">
        <v>23</v>
      </c>
      <c r="N6469" s="2">
        <v>538.76</v>
      </c>
      <c r="O6469" s="3" t="str">
        <f t="shared" si="510"/>
        <v>LOW</v>
      </c>
      <c r="P6469" t="str">
        <f t="shared" si="507"/>
        <v>HIGH IMPACT</v>
      </c>
      <c r="Q6469" s="5">
        <f t="shared" si="511"/>
        <v>2072.1538461538462</v>
      </c>
    </row>
    <row r="6470" spans="1:17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 t="shared" si="508"/>
        <v>LOW</v>
      </c>
      <c r="J6470" s="2" t="str">
        <f t="shared" si="509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s="3" t="str">
        <f t="shared" si="510"/>
        <v>LOW</v>
      </c>
      <c r="P6470" t="str">
        <f t="shared" si="507"/>
        <v>HIGH IMPACT</v>
      </c>
      <c r="Q6470" s="5">
        <f t="shared" si="511"/>
        <v>790.9666666666667</v>
      </c>
    </row>
    <row r="6471" spans="1:17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 t="shared" si="508"/>
        <v>LOW</v>
      </c>
      <c r="J6471" s="2" t="str">
        <f t="shared" si="509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s="3" t="str">
        <f t="shared" si="510"/>
        <v>LOW</v>
      </c>
      <c r="P6471" t="str">
        <f t="shared" si="507"/>
        <v>HIGH IMPACT</v>
      </c>
      <c r="Q6471" s="5">
        <f t="shared" si="511"/>
        <v>521.80555555555554</v>
      </c>
    </row>
    <row r="6472" spans="1:17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 t="shared" si="508"/>
        <v>LOW</v>
      </c>
      <c r="J6472" s="2" t="str">
        <f t="shared" si="509"/>
        <v>LOW</v>
      </c>
      <c r="K6472" s="2">
        <v>0.03</v>
      </c>
      <c r="L6472" s="2">
        <v>1</v>
      </c>
      <c r="M6472" s="2" t="s">
        <v>28</v>
      </c>
      <c r="N6472" s="2">
        <v>353.82</v>
      </c>
      <c r="O6472" s="3" t="str">
        <f t="shared" si="510"/>
        <v>LOW</v>
      </c>
      <c r="P6472" t="str">
        <f t="shared" ref="P6472:P6535" si="512">IF(OR(H6472&gt;5000,K6472&gt;0.2),"HIGH IMPACT","NORMAL")</f>
        <v>NORMAL</v>
      </c>
      <c r="Q6472" s="5">
        <f t="shared" si="511"/>
        <v>11794</v>
      </c>
    </row>
    <row r="6473" spans="1:17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 t="shared" si="508"/>
        <v>LOW</v>
      </c>
      <c r="J6473" s="2" t="str">
        <f t="shared" si="509"/>
        <v>LOW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3" t="str">
        <f t="shared" si="510"/>
        <v>LOW</v>
      </c>
      <c r="P6473" t="str">
        <f t="shared" si="512"/>
        <v>NORMAL</v>
      </c>
      <c r="Q6473" s="5">
        <f t="shared" si="511"/>
        <v>1384.9285714285711</v>
      </c>
    </row>
    <row r="6474" spans="1:17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 t="shared" si="508"/>
        <v>LOW</v>
      </c>
      <c r="J6474" s="2" t="str">
        <f t="shared" si="509"/>
        <v>LOW</v>
      </c>
      <c r="K6474" s="2">
        <v>0.18</v>
      </c>
      <c r="L6474" s="2">
        <v>8</v>
      </c>
      <c r="M6474" s="2" t="s">
        <v>23</v>
      </c>
      <c r="N6474" s="2">
        <v>533.39</v>
      </c>
      <c r="O6474" s="3" t="str">
        <f t="shared" si="510"/>
        <v>LOW</v>
      </c>
      <c r="P6474" t="str">
        <f t="shared" si="512"/>
        <v>NORMAL</v>
      </c>
      <c r="Q6474" s="5">
        <f t="shared" si="511"/>
        <v>2963.2777777777778</v>
      </c>
    </row>
    <row r="6475" spans="1:17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 t="shared" si="508"/>
        <v>LOW</v>
      </c>
      <c r="J6475" s="2" t="str">
        <f t="shared" si="509"/>
        <v>LOW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3" t="str">
        <f t="shared" si="510"/>
        <v>LOW</v>
      </c>
      <c r="P6475" t="str">
        <f t="shared" si="512"/>
        <v>HIGH IMPACT</v>
      </c>
      <c r="Q6475" s="5">
        <f t="shared" si="511"/>
        <v>1448.2</v>
      </c>
    </row>
    <row r="6476" spans="1:17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 t="shared" si="508"/>
        <v>HIGH</v>
      </c>
      <c r="J6476" s="2" t="str">
        <f t="shared" si="509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s="3" t="str">
        <f t="shared" si="510"/>
        <v>HIGH</v>
      </c>
      <c r="P6476" t="str">
        <f t="shared" si="512"/>
        <v>HIGH IMPACT</v>
      </c>
      <c r="Q6476" s="5">
        <f t="shared" si="511"/>
        <v>1493.6888888888889</v>
      </c>
    </row>
    <row r="6477" spans="1:17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 t="shared" si="508"/>
        <v>LOW</v>
      </c>
      <c r="J6477" s="2" t="str">
        <f t="shared" si="509"/>
        <v>LOW</v>
      </c>
      <c r="K6477" s="2">
        <v>0.13</v>
      </c>
      <c r="L6477" s="2">
        <v>7</v>
      </c>
      <c r="M6477" s="2" t="s">
        <v>17</v>
      </c>
      <c r="N6477" s="2">
        <v>652.99</v>
      </c>
      <c r="O6477" s="3" t="str">
        <f t="shared" si="510"/>
        <v>LOW</v>
      </c>
      <c r="P6477" t="str">
        <f t="shared" si="512"/>
        <v>NORMAL</v>
      </c>
      <c r="Q6477" s="5">
        <f t="shared" si="511"/>
        <v>5023</v>
      </c>
    </row>
    <row r="6478" spans="1:17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 t="shared" si="508"/>
        <v>LOW</v>
      </c>
      <c r="J6478" s="2" t="str">
        <f t="shared" si="509"/>
        <v>LOW</v>
      </c>
      <c r="K6478" s="2">
        <v>0.24</v>
      </c>
      <c r="L6478" s="2">
        <v>8</v>
      </c>
      <c r="M6478" s="2" t="s">
        <v>17</v>
      </c>
      <c r="N6478" s="2">
        <v>458.19</v>
      </c>
      <c r="O6478" s="3" t="str">
        <f t="shared" si="510"/>
        <v>LOW</v>
      </c>
      <c r="P6478" t="str">
        <f t="shared" si="512"/>
        <v>HIGH IMPACT</v>
      </c>
      <c r="Q6478" s="5">
        <f t="shared" si="511"/>
        <v>1909.125</v>
      </c>
    </row>
    <row r="6479" spans="1:17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 t="shared" si="508"/>
        <v>LOW</v>
      </c>
      <c r="J6479" s="2" t="str">
        <f t="shared" si="509"/>
        <v>LOW</v>
      </c>
      <c r="K6479" s="2">
        <v>0.21</v>
      </c>
      <c r="L6479" s="2">
        <v>8</v>
      </c>
      <c r="M6479" s="2" t="s">
        <v>17</v>
      </c>
      <c r="N6479" s="2">
        <v>459.02</v>
      </c>
      <c r="O6479" s="3" t="str">
        <f t="shared" si="510"/>
        <v>LOW</v>
      </c>
      <c r="P6479" t="str">
        <f t="shared" si="512"/>
        <v>HIGH IMPACT</v>
      </c>
      <c r="Q6479" s="5">
        <f t="shared" si="511"/>
        <v>2185.8095238095239</v>
      </c>
    </row>
    <row r="6480" spans="1:17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 t="shared" si="508"/>
        <v>LOW</v>
      </c>
      <c r="J6480" s="2" t="str">
        <f t="shared" si="509"/>
        <v>LOW</v>
      </c>
      <c r="K6480" s="2">
        <v>0.26</v>
      </c>
      <c r="L6480" s="2">
        <v>5</v>
      </c>
      <c r="M6480" s="2" t="s">
        <v>17</v>
      </c>
      <c r="N6480" s="2">
        <v>729.46</v>
      </c>
      <c r="O6480" s="3" t="str">
        <f t="shared" si="510"/>
        <v>LOW</v>
      </c>
      <c r="P6480" t="str">
        <f t="shared" si="512"/>
        <v>HIGH IMPACT</v>
      </c>
      <c r="Q6480" s="5">
        <f t="shared" si="511"/>
        <v>2805.6153846153848</v>
      </c>
    </row>
    <row r="6481" spans="1:17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 t="shared" si="508"/>
        <v>LOW</v>
      </c>
      <c r="J6481" s="2" t="str">
        <f t="shared" si="509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3" t="str">
        <f t="shared" si="510"/>
        <v>LOW</v>
      </c>
      <c r="P6481" t="str">
        <f t="shared" si="512"/>
        <v>NORMAL</v>
      </c>
      <c r="Q6481" s="5">
        <f t="shared" si="511"/>
        <v>2370.7857142857142</v>
      </c>
    </row>
    <row r="6482" spans="1:17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 t="shared" si="508"/>
        <v>LOW</v>
      </c>
      <c r="J6482" s="2" t="str">
        <f t="shared" si="509"/>
        <v>LOW</v>
      </c>
      <c r="K6482" s="2">
        <v>0.23</v>
      </c>
      <c r="L6482" s="2">
        <v>2</v>
      </c>
      <c r="M6482" s="2" t="s">
        <v>17</v>
      </c>
      <c r="N6482" s="2">
        <v>364.08</v>
      </c>
      <c r="O6482" s="3" t="str">
        <f t="shared" si="510"/>
        <v>LOW</v>
      </c>
      <c r="P6482" t="str">
        <f t="shared" si="512"/>
        <v>HIGH IMPACT</v>
      </c>
      <c r="Q6482" s="5">
        <f t="shared" si="511"/>
        <v>1582.9565217391303</v>
      </c>
    </row>
    <row r="6483" spans="1:17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 t="shared" si="508"/>
        <v>LOW</v>
      </c>
      <c r="J6483" s="2" t="str">
        <f t="shared" si="509"/>
        <v>LOW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3" t="str">
        <f t="shared" si="510"/>
        <v>LOW</v>
      </c>
      <c r="P6483" t="str">
        <f t="shared" si="512"/>
        <v>NORMAL</v>
      </c>
      <c r="Q6483" s="5">
        <f t="shared" si="511"/>
        <v>7852.142857142856</v>
      </c>
    </row>
    <row r="6484" spans="1:17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 t="shared" si="508"/>
        <v>LOW</v>
      </c>
      <c r="J6484" s="2" t="str">
        <f t="shared" si="509"/>
        <v>LOW</v>
      </c>
      <c r="K6484" s="2">
        <v>0.35</v>
      </c>
      <c r="L6484" s="2">
        <v>6</v>
      </c>
      <c r="M6484" s="2" t="s">
        <v>28</v>
      </c>
      <c r="N6484" s="2">
        <v>479.17</v>
      </c>
      <c r="O6484" s="3" t="str">
        <f t="shared" si="510"/>
        <v>LOW</v>
      </c>
      <c r="P6484" t="str">
        <f t="shared" si="512"/>
        <v>HIGH IMPACT</v>
      </c>
      <c r="Q6484" s="5">
        <f t="shared" si="511"/>
        <v>1369.0571428571429</v>
      </c>
    </row>
    <row r="6485" spans="1:17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 t="shared" si="508"/>
        <v>MEDIUM</v>
      </c>
      <c r="J6485" s="2" t="str">
        <f t="shared" si="509"/>
        <v>LOW</v>
      </c>
      <c r="K6485" s="2">
        <v>0.18</v>
      </c>
      <c r="L6485" s="2">
        <v>3</v>
      </c>
      <c r="M6485" s="2" t="s">
        <v>23</v>
      </c>
      <c r="N6485" s="2">
        <v>252.27</v>
      </c>
      <c r="O6485" s="3" t="str">
        <f t="shared" si="510"/>
        <v>LOW</v>
      </c>
      <c r="P6485" t="str">
        <f t="shared" si="512"/>
        <v>HIGH IMPACT</v>
      </c>
      <c r="Q6485" s="5">
        <f t="shared" si="511"/>
        <v>1401.5</v>
      </c>
    </row>
    <row r="6486" spans="1:17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 t="shared" si="508"/>
        <v>LOW</v>
      </c>
      <c r="J6486" s="2" t="str">
        <f t="shared" si="509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3" t="str">
        <f t="shared" si="510"/>
        <v>LOW</v>
      </c>
      <c r="P6486" t="str">
        <f t="shared" si="512"/>
        <v>HIGH IMPACT</v>
      </c>
      <c r="Q6486" s="5">
        <f t="shared" si="511"/>
        <v>540.11111111111109</v>
      </c>
    </row>
    <row r="6487" spans="1:17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 t="shared" si="508"/>
        <v>LOW</v>
      </c>
      <c r="J6487" s="2" t="str">
        <f t="shared" si="509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s="3" t="str">
        <f t="shared" si="510"/>
        <v>LOW</v>
      </c>
      <c r="P6487" t="str">
        <f t="shared" si="512"/>
        <v>HIGH IMPACT</v>
      </c>
      <c r="Q6487" s="5">
        <f t="shared" si="511"/>
        <v>561.5</v>
      </c>
    </row>
    <row r="6488" spans="1:17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 t="shared" si="508"/>
        <v>LOW</v>
      </c>
      <c r="J6488" s="2" t="str">
        <f t="shared" si="509"/>
        <v>LOW</v>
      </c>
      <c r="K6488" s="2">
        <v>0.42</v>
      </c>
      <c r="L6488" s="2">
        <v>4</v>
      </c>
      <c r="M6488" s="2" t="s">
        <v>28</v>
      </c>
      <c r="N6488" s="2">
        <v>389.54</v>
      </c>
      <c r="O6488" s="3" t="str">
        <f t="shared" si="510"/>
        <v>LOW</v>
      </c>
      <c r="P6488" t="str">
        <f t="shared" si="512"/>
        <v>HIGH IMPACT</v>
      </c>
      <c r="Q6488" s="5">
        <f t="shared" si="511"/>
        <v>927.4761904761906</v>
      </c>
    </row>
    <row r="6489" spans="1:17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 t="shared" si="508"/>
        <v>LOW</v>
      </c>
      <c r="J6489" s="2" t="str">
        <f t="shared" si="509"/>
        <v>LOW</v>
      </c>
      <c r="K6489" s="2">
        <v>0.04</v>
      </c>
      <c r="L6489" s="2">
        <v>2</v>
      </c>
      <c r="M6489" s="2" t="s">
        <v>17</v>
      </c>
      <c r="N6489" s="2">
        <v>414.36</v>
      </c>
      <c r="O6489" s="3" t="str">
        <f t="shared" si="510"/>
        <v>LOW</v>
      </c>
      <c r="P6489" t="str">
        <f t="shared" si="512"/>
        <v>NORMAL</v>
      </c>
      <c r="Q6489" s="5">
        <f t="shared" si="511"/>
        <v>10359</v>
      </c>
    </row>
    <row r="6490" spans="1:17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 t="shared" si="508"/>
        <v>LOW</v>
      </c>
      <c r="J6490" s="2" t="str">
        <f t="shared" si="509"/>
        <v>LOW</v>
      </c>
      <c r="K6490" s="2">
        <v>0.24</v>
      </c>
      <c r="L6490" s="2">
        <v>3</v>
      </c>
      <c r="M6490" s="2" t="s">
        <v>28</v>
      </c>
      <c r="N6490" s="2">
        <v>73.44</v>
      </c>
      <c r="O6490" s="3" t="str">
        <f t="shared" si="510"/>
        <v>LOW</v>
      </c>
      <c r="P6490" t="str">
        <f t="shared" si="512"/>
        <v>HIGH IMPACT</v>
      </c>
      <c r="Q6490" s="5">
        <f t="shared" si="511"/>
        <v>306</v>
      </c>
    </row>
    <row r="6491" spans="1:17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 t="shared" si="508"/>
        <v>HIGH</v>
      </c>
      <c r="J6491" s="2" t="str">
        <f t="shared" si="509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s="3" t="str">
        <f t="shared" si="510"/>
        <v>HIGH</v>
      </c>
      <c r="P6491" t="str">
        <f t="shared" si="512"/>
        <v>HIGH IMPACT</v>
      </c>
      <c r="Q6491" s="5">
        <f t="shared" si="511"/>
        <v>1569.1777777777777</v>
      </c>
    </row>
    <row r="6492" spans="1:17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 t="shared" si="508"/>
        <v>LOW</v>
      </c>
      <c r="J6492" s="2" t="str">
        <f t="shared" si="509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s="3" t="str">
        <f t="shared" si="510"/>
        <v>LOW</v>
      </c>
      <c r="P6492" t="str">
        <f t="shared" si="512"/>
        <v>NORMAL</v>
      </c>
      <c r="Q6492" s="5">
        <f t="shared" si="511"/>
        <v>129.8125</v>
      </c>
    </row>
    <row r="6493" spans="1:17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 t="shared" si="508"/>
        <v>LOW</v>
      </c>
      <c r="J6493" s="2" t="str">
        <f t="shared" si="509"/>
        <v>LOW</v>
      </c>
      <c r="K6493" s="2">
        <v>0.22</v>
      </c>
      <c r="L6493" s="2">
        <v>3</v>
      </c>
      <c r="M6493" s="2" t="s">
        <v>28</v>
      </c>
      <c r="N6493" s="2">
        <v>125.92</v>
      </c>
      <c r="O6493" s="3" t="str">
        <f t="shared" si="510"/>
        <v>LOW</v>
      </c>
      <c r="P6493" t="str">
        <f t="shared" si="512"/>
        <v>HIGH IMPACT</v>
      </c>
      <c r="Q6493" s="5">
        <f t="shared" si="511"/>
        <v>572.36363636363637</v>
      </c>
    </row>
    <row r="6494" spans="1:17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 t="shared" si="508"/>
        <v>LOW</v>
      </c>
      <c r="J6494" s="2" t="str">
        <f t="shared" si="509"/>
        <v>LOW</v>
      </c>
      <c r="K6494" s="2">
        <v>0.04</v>
      </c>
      <c r="L6494" s="2">
        <v>4</v>
      </c>
      <c r="M6494" s="2" t="s">
        <v>28</v>
      </c>
      <c r="N6494" s="2">
        <v>327.87</v>
      </c>
      <c r="O6494" s="3" t="str">
        <f t="shared" si="510"/>
        <v>LOW</v>
      </c>
      <c r="P6494" t="str">
        <f t="shared" si="512"/>
        <v>NORMAL</v>
      </c>
      <c r="Q6494" s="5">
        <f t="shared" si="511"/>
        <v>8196.75</v>
      </c>
    </row>
    <row r="6495" spans="1:17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 t="shared" si="508"/>
        <v>LOW</v>
      </c>
      <c r="J6495" s="2" t="str">
        <f t="shared" si="509"/>
        <v>LOW</v>
      </c>
      <c r="K6495" s="2">
        <v>0.38</v>
      </c>
      <c r="L6495" s="2">
        <v>3</v>
      </c>
      <c r="M6495" s="2" t="s">
        <v>23</v>
      </c>
      <c r="N6495" s="2">
        <v>453.02</v>
      </c>
      <c r="O6495" s="3" t="str">
        <f t="shared" si="510"/>
        <v>LOW</v>
      </c>
      <c r="P6495" t="str">
        <f t="shared" si="512"/>
        <v>HIGH IMPACT</v>
      </c>
      <c r="Q6495" s="5">
        <f t="shared" si="511"/>
        <v>1192.1578947368421</v>
      </c>
    </row>
    <row r="6496" spans="1:17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 t="shared" si="508"/>
        <v>LOW</v>
      </c>
      <c r="J6496" s="2" t="str">
        <f t="shared" si="509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s="3" t="str">
        <f t="shared" si="510"/>
        <v>LOW</v>
      </c>
      <c r="P6496" t="str">
        <f t="shared" si="512"/>
        <v>NORMAL</v>
      </c>
      <c r="Q6496" s="5">
        <f t="shared" si="511"/>
        <v>5868</v>
      </c>
    </row>
    <row r="6497" spans="1:17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 t="shared" si="508"/>
        <v>HIGH</v>
      </c>
      <c r="J6497" s="2" t="str">
        <f t="shared" si="509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s="3" t="str">
        <f t="shared" si="510"/>
        <v>LOW</v>
      </c>
      <c r="P6497" t="str">
        <f t="shared" si="512"/>
        <v>HIGH IMPACT</v>
      </c>
      <c r="Q6497" s="5">
        <f t="shared" si="511"/>
        <v>1280.3125</v>
      </c>
    </row>
    <row r="6498" spans="1:17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 t="shared" si="508"/>
        <v>MEDIUM</v>
      </c>
      <c r="J6498" s="2" t="str">
        <f t="shared" si="509"/>
        <v>LOW</v>
      </c>
      <c r="K6498" s="2">
        <v>0.19</v>
      </c>
      <c r="L6498" s="2">
        <v>8</v>
      </c>
      <c r="M6498" s="2" t="s">
        <v>23</v>
      </c>
      <c r="N6498" s="2">
        <v>481.98</v>
      </c>
      <c r="O6498" s="3" t="str">
        <f t="shared" si="510"/>
        <v>LOW</v>
      </c>
      <c r="P6498" t="str">
        <f t="shared" si="512"/>
        <v>HIGH IMPACT</v>
      </c>
      <c r="Q6498" s="5">
        <f t="shared" si="511"/>
        <v>2536.7368421052633</v>
      </c>
    </row>
    <row r="6499" spans="1:17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 t="shared" si="508"/>
        <v>LOW</v>
      </c>
      <c r="J6499" s="2" t="str">
        <f t="shared" si="509"/>
        <v>LOW</v>
      </c>
      <c r="K6499" s="2">
        <v>0.17</v>
      </c>
      <c r="L6499" s="2">
        <v>2</v>
      </c>
      <c r="M6499" s="2" t="s">
        <v>17</v>
      </c>
      <c r="N6499" s="2">
        <v>352.3</v>
      </c>
      <c r="O6499" s="3" t="str">
        <f t="shared" si="510"/>
        <v>LOW</v>
      </c>
      <c r="P6499" t="str">
        <f t="shared" si="512"/>
        <v>NORMAL</v>
      </c>
      <c r="Q6499" s="5">
        <f t="shared" si="511"/>
        <v>2072.3529411764707</v>
      </c>
    </row>
    <row r="6500" spans="1:17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 t="shared" si="508"/>
        <v>LOW</v>
      </c>
      <c r="J6500" s="2" t="str">
        <f t="shared" si="509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3" t="str">
        <f t="shared" si="510"/>
        <v>LOW</v>
      </c>
      <c r="P6500" t="str">
        <f t="shared" si="512"/>
        <v>HIGH IMPACT</v>
      </c>
      <c r="Q6500" s="5">
        <f t="shared" si="511"/>
        <v>80.344827586206904</v>
      </c>
    </row>
    <row r="6501" spans="1:17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 t="shared" si="508"/>
        <v>LOW</v>
      </c>
      <c r="J6501" s="2" t="str">
        <f t="shared" si="509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3" t="str">
        <f t="shared" si="510"/>
        <v>LOW</v>
      </c>
      <c r="P6501" t="str">
        <f t="shared" si="512"/>
        <v>HIGH IMPACT</v>
      </c>
      <c r="Q6501" s="5">
        <f t="shared" si="511"/>
        <v>4275.6071428571431</v>
      </c>
    </row>
    <row r="6502" spans="1:17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 t="shared" si="508"/>
        <v>HIGH</v>
      </c>
      <c r="J6502" s="2" t="str">
        <f t="shared" si="509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s="3" t="str">
        <f t="shared" si="510"/>
        <v>HIGH</v>
      </c>
      <c r="P6502" t="str">
        <f t="shared" si="512"/>
        <v>HIGH IMPACT</v>
      </c>
      <c r="Q6502" s="5">
        <f t="shared" si="511"/>
        <v>3698.4500000000003</v>
      </c>
    </row>
    <row r="6503" spans="1:17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 t="shared" si="508"/>
        <v>LOW</v>
      </c>
      <c r="J6503" s="2" t="str">
        <f t="shared" si="509"/>
        <v>LOW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3" t="str">
        <f t="shared" si="510"/>
        <v>LOW</v>
      </c>
      <c r="P6503" t="str">
        <f t="shared" si="512"/>
        <v>NORMAL</v>
      </c>
      <c r="Q6503" s="5">
        <f t="shared" si="511"/>
        <v>1382.9285714285713</v>
      </c>
    </row>
    <row r="6504" spans="1:17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 t="shared" si="508"/>
        <v>LOW</v>
      </c>
      <c r="J6504" s="2" t="str">
        <f t="shared" si="509"/>
        <v>LOW</v>
      </c>
      <c r="K6504" s="2">
        <v>0.25</v>
      </c>
      <c r="L6504" s="2">
        <v>9</v>
      </c>
      <c r="M6504" s="2" t="s">
        <v>23</v>
      </c>
      <c r="N6504" s="2">
        <v>1052.06</v>
      </c>
      <c r="O6504" s="3" t="str">
        <f t="shared" si="510"/>
        <v>LOW</v>
      </c>
      <c r="P6504" t="str">
        <f t="shared" si="512"/>
        <v>HIGH IMPACT</v>
      </c>
      <c r="Q6504" s="5">
        <f t="shared" si="511"/>
        <v>4208.24</v>
      </c>
    </row>
    <row r="6505" spans="1:17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 t="shared" si="508"/>
        <v>LOW</v>
      </c>
      <c r="J6505" s="2" t="str">
        <f t="shared" si="509"/>
        <v>LOW</v>
      </c>
      <c r="K6505" s="2">
        <v>0.13</v>
      </c>
      <c r="L6505" s="2">
        <v>2</v>
      </c>
      <c r="M6505" s="2" t="s">
        <v>17</v>
      </c>
      <c r="N6505" s="2">
        <v>178.54</v>
      </c>
      <c r="O6505" s="3" t="str">
        <f t="shared" si="510"/>
        <v>LOW</v>
      </c>
      <c r="P6505" t="str">
        <f t="shared" si="512"/>
        <v>NORMAL</v>
      </c>
      <c r="Q6505" s="5">
        <f t="shared" si="511"/>
        <v>1373.3846153846152</v>
      </c>
    </row>
    <row r="6506" spans="1:17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 t="shared" si="508"/>
        <v>LOW</v>
      </c>
      <c r="J6506" s="2" t="str">
        <f t="shared" si="509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s="3" t="str">
        <f t="shared" si="510"/>
        <v>LOW</v>
      </c>
      <c r="P6506" t="str">
        <f t="shared" si="512"/>
        <v>NORMAL</v>
      </c>
      <c r="Q6506" s="5">
        <f t="shared" si="511"/>
        <v>6364.6</v>
      </c>
    </row>
    <row r="6507" spans="1:17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 t="shared" si="508"/>
        <v>LOW</v>
      </c>
      <c r="J6507" s="2" t="str">
        <f t="shared" si="509"/>
        <v>LOW</v>
      </c>
      <c r="K6507" s="2">
        <v>0.4</v>
      </c>
      <c r="L6507" s="2">
        <v>5</v>
      </c>
      <c r="M6507" s="2" t="s">
        <v>28</v>
      </c>
      <c r="N6507" s="2">
        <v>355.66</v>
      </c>
      <c r="O6507" s="3" t="str">
        <f t="shared" si="510"/>
        <v>LOW</v>
      </c>
      <c r="P6507" t="str">
        <f t="shared" si="512"/>
        <v>HIGH IMPACT</v>
      </c>
      <c r="Q6507" s="5">
        <f t="shared" si="511"/>
        <v>889.15</v>
      </c>
    </row>
    <row r="6508" spans="1:17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 t="shared" si="508"/>
        <v>LOW</v>
      </c>
      <c r="J6508" s="2" t="str">
        <f t="shared" si="509"/>
        <v>LOW</v>
      </c>
      <c r="K6508" s="2">
        <v>0.35</v>
      </c>
      <c r="L6508" s="2">
        <v>9</v>
      </c>
      <c r="M6508" s="2" t="s">
        <v>28</v>
      </c>
      <c r="N6508" s="2">
        <v>338.16</v>
      </c>
      <c r="O6508" s="3" t="str">
        <f t="shared" si="510"/>
        <v>LOW</v>
      </c>
      <c r="P6508" t="str">
        <f t="shared" si="512"/>
        <v>HIGH IMPACT</v>
      </c>
      <c r="Q6508" s="5">
        <f t="shared" si="511"/>
        <v>966.17142857142869</v>
      </c>
    </row>
    <row r="6509" spans="1:17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 t="shared" si="508"/>
        <v>LOW</v>
      </c>
      <c r="J6509" s="2" t="str">
        <f t="shared" si="509"/>
        <v>LOW</v>
      </c>
      <c r="K6509" s="2">
        <v>0.04</v>
      </c>
      <c r="L6509" s="2">
        <v>4</v>
      </c>
      <c r="M6509" s="2" t="s">
        <v>28</v>
      </c>
      <c r="N6509" s="2">
        <v>662.51</v>
      </c>
      <c r="O6509" s="3" t="str">
        <f t="shared" si="510"/>
        <v>LOW</v>
      </c>
      <c r="P6509" t="str">
        <f t="shared" si="512"/>
        <v>NORMAL</v>
      </c>
      <c r="Q6509" s="5">
        <f t="shared" si="511"/>
        <v>16562.75</v>
      </c>
    </row>
    <row r="6510" spans="1:17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 t="shared" si="508"/>
        <v>HIGH</v>
      </c>
      <c r="J6510" s="2" t="str">
        <f t="shared" si="509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s="3" t="str">
        <f t="shared" si="510"/>
        <v>HIGH</v>
      </c>
      <c r="P6510" t="str">
        <f t="shared" si="512"/>
        <v>HIGH IMPACT</v>
      </c>
      <c r="Q6510" s="5">
        <f t="shared" si="511"/>
        <v>12781.125</v>
      </c>
    </row>
    <row r="6511" spans="1:17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 t="shared" si="508"/>
        <v>LOW</v>
      </c>
      <c r="J6511" s="2" t="str">
        <f t="shared" si="509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s="3" t="str">
        <f t="shared" si="510"/>
        <v>LOW</v>
      </c>
      <c r="P6511" t="str">
        <f t="shared" si="512"/>
        <v>NORMAL</v>
      </c>
      <c r="Q6511" s="5">
        <f t="shared" si="511"/>
        <v>17007.2</v>
      </c>
    </row>
    <row r="6512" spans="1:17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 t="shared" si="508"/>
        <v>MEDIUM</v>
      </c>
      <c r="J6512" s="2" t="str">
        <f t="shared" si="509"/>
        <v>LOW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3" t="str">
        <f t="shared" si="510"/>
        <v>HIGH</v>
      </c>
      <c r="P6512" t="str">
        <f t="shared" si="512"/>
        <v>HIGH IMPACT</v>
      </c>
      <c r="Q6512" s="5">
        <f t="shared" si="511"/>
        <v>2729.7750000000001</v>
      </c>
    </row>
    <row r="6513" spans="1:17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 t="shared" si="508"/>
        <v>LOW</v>
      </c>
      <c r="J6513" s="2" t="str">
        <f t="shared" si="509"/>
        <v>LOW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3" t="str">
        <f t="shared" si="510"/>
        <v>LOW</v>
      </c>
      <c r="P6513" t="str">
        <f t="shared" si="512"/>
        <v>HIGH IMPACT</v>
      </c>
      <c r="Q6513" s="5">
        <f t="shared" si="511"/>
        <v>824.76923076923083</v>
      </c>
    </row>
    <row r="6514" spans="1:17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 t="shared" si="508"/>
        <v>LOW</v>
      </c>
      <c r="J6514" s="2" t="str">
        <f t="shared" si="509"/>
        <v>LOW</v>
      </c>
      <c r="K6514" s="2">
        <v>0.2</v>
      </c>
      <c r="L6514" s="2">
        <v>1</v>
      </c>
      <c r="M6514" s="2" t="s">
        <v>23</v>
      </c>
      <c r="N6514" s="2">
        <v>256.24</v>
      </c>
      <c r="O6514" s="3" t="str">
        <f t="shared" si="510"/>
        <v>LOW</v>
      </c>
      <c r="P6514" t="str">
        <f t="shared" si="512"/>
        <v>NORMAL</v>
      </c>
      <c r="Q6514" s="5">
        <f t="shared" si="511"/>
        <v>1281.2</v>
      </c>
    </row>
    <row r="6515" spans="1:17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 t="shared" si="508"/>
        <v>LOW</v>
      </c>
      <c r="J6515" s="2" t="str">
        <f t="shared" si="509"/>
        <v>LOW</v>
      </c>
      <c r="K6515" s="2">
        <v>0.41</v>
      </c>
      <c r="L6515" s="2">
        <v>6</v>
      </c>
      <c r="M6515" s="2" t="s">
        <v>23</v>
      </c>
      <c r="N6515" s="2">
        <v>231.88</v>
      </c>
      <c r="O6515" s="3" t="str">
        <f t="shared" si="510"/>
        <v>LOW</v>
      </c>
      <c r="P6515" t="str">
        <f t="shared" si="512"/>
        <v>HIGH IMPACT</v>
      </c>
      <c r="Q6515" s="5">
        <f t="shared" si="511"/>
        <v>565.56097560975616</v>
      </c>
    </row>
    <row r="6516" spans="1:17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 t="shared" si="508"/>
        <v>LOW</v>
      </c>
      <c r="J6516" s="2" t="str">
        <f t="shared" si="509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s="3" t="str">
        <f t="shared" si="510"/>
        <v>LOW</v>
      </c>
      <c r="P6516" t="str">
        <f t="shared" si="512"/>
        <v>HIGH IMPACT</v>
      </c>
      <c r="Q6516" s="5">
        <f t="shared" si="511"/>
        <v>1123.1632653061224</v>
      </c>
    </row>
    <row r="6517" spans="1:17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 t="shared" si="508"/>
        <v>LOW</v>
      </c>
      <c r="J6517" s="2" t="str">
        <f t="shared" si="509"/>
        <v>LOW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3" t="str">
        <f t="shared" si="510"/>
        <v>LOW</v>
      </c>
      <c r="P6517" t="str">
        <f t="shared" si="512"/>
        <v>HIGH IMPACT</v>
      </c>
      <c r="Q6517" s="5">
        <f t="shared" si="511"/>
        <v>587.67346938775506</v>
      </c>
    </row>
    <row r="6518" spans="1:17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 t="shared" si="508"/>
        <v>LOW</v>
      </c>
      <c r="J6518" s="2" t="str">
        <f t="shared" si="509"/>
        <v>LOW</v>
      </c>
      <c r="K6518" s="2">
        <v>0.49</v>
      </c>
      <c r="L6518" s="2">
        <v>2</v>
      </c>
      <c r="M6518" s="2" t="s">
        <v>23</v>
      </c>
      <c r="N6518" s="2">
        <v>313.43</v>
      </c>
      <c r="O6518" s="3" t="str">
        <f t="shared" si="510"/>
        <v>LOW</v>
      </c>
      <c r="P6518" t="str">
        <f t="shared" si="512"/>
        <v>HIGH IMPACT</v>
      </c>
      <c r="Q6518" s="5">
        <f t="shared" si="511"/>
        <v>639.65306122448987</v>
      </c>
    </row>
    <row r="6519" spans="1:17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 t="shared" si="508"/>
        <v>MEDIUM</v>
      </c>
      <c r="J6519" s="2" t="str">
        <f t="shared" si="509"/>
        <v>LOW</v>
      </c>
      <c r="K6519" s="2">
        <v>0.42</v>
      </c>
      <c r="L6519" s="2">
        <v>7</v>
      </c>
      <c r="M6519" s="2" t="s">
        <v>23</v>
      </c>
      <c r="N6519" s="2">
        <v>26.34</v>
      </c>
      <c r="O6519" s="3" t="str">
        <f t="shared" si="510"/>
        <v>LOW</v>
      </c>
      <c r="P6519" t="str">
        <f t="shared" si="512"/>
        <v>HIGH IMPACT</v>
      </c>
      <c r="Q6519" s="5">
        <f t="shared" si="511"/>
        <v>62.714285714285715</v>
      </c>
    </row>
    <row r="6520" spans="1:17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 t="shared" si="508"/>
        <v>HIGH</v>
      </c>
      <c r="J6520" s="2" t="str">
        <f t="shared" si="509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s="3" t="str">
        <f t="shared" si="510"/>
        <v>LOW</v>
      </c>
      <c r="P6520" t="str">
        <f t="shared" si="512"/>
        <v>HIGH IMPACT</v>
      </c>
      <c r="Q6520" s="5">
        <f t="shared" si="511"/>
        <v>2862.3636363636365</v>
      </c>
    </row>
    <row r="6521" spans="1:17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 t="shared" si="508"/>
        <v>LOW</v>
      </c>
      <c r="J6521" s="2" t="str">
        <f t="shared" si="509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s="3" t="str">
        <f t="shared" si="510"/>
        <v>LOW</v>
      </c>
      <c r="P6521" t="str">
        <f t="shared" si="512"/>
        <v>NORMAL</v>
      </c>
      <c r="Q6521" s="5">
        <f t="shared" si="511"/>
        <v>12373.666666666666</v>
      </c>
    </row>
    <row r="6522" spans="1:17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 t="shared" si="508"/>
        <v>LOW</v>
      </c>
      <c r="J6522" s="2" t="str">
        <f t="shared" si="509"/>
        <v>LOW</v>
      </c>
      <c r="K6522" s="2">
        <v>0.41</v>
      </c>
      <c r="L6522" s="2">
        <v>2</v>
      </c>
      <c r="M6522" s="2" t="s">
        <v>23</v>
      </c>
      <c r="N6522" s="2">
        <v>186.78</v>
      </c>
      <c r="O6522" s="3" t="str">
        <f t="shared" si="510"/>
        <v>LOW</v>
      </c>
      <c r="P6522" t="str">
        <f t="shared" si="512"/>
        <v>HIGH IMPACT</v>
      </c>
      <c r="Q6522" s="5">
        <f t="shared" si="511"/>
        <v>455.56097560975616</v>
      </c>
    </row>
    <row r="6523" spans="1:17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 t="shared" si="508"/>
        <v>LOW</v>
      </c>
      <c r="J6523" s="2" t="str">
        <f t="shared" si="509"/>
        <v>LOW</v>
      </c>
      <c r="K6523" s="2">
        <v>0.15</v>
      </c>
      <c r="L6523" s="2">
        <v>7</v>
      </c>
      <c r="M6523" s="2" t="s">
        <v>17</v>
      </c>
      <c r="N6523" s="2">
        <v>241.61</v>
      </c>
      <c r="O6523" s="3" t="str">
        <f t="shared" si="510"/>
        <v>LOW</v>
      </c>
      <c r="P6523" t="str">
        <f t="shared" si="512"/>
        <v>NORMAL</v>
      </c>
      <c r="Q6523" s="5">
        <f t="shared" si="511"/>
        <v>1610.7333333333336</v>
      </c>
    </row>
    <row r="6524" spans="1:17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 t="shared" si="508"/>
        <v>LOW</v>
      </c>
      <c r="J6524" s="2" t="str">
        <f t="shared" si="509"/>
        <v>LOW</v>
      </c>
      <c r="K6524" s="2">
        <v>0.17</v>
      </c>
      <c r="L6524" s="2">
        <v>5</v>
      </c>
      <c r="M6524" s="2" t="s">
        <v>17</v>
      </c>
      <c r="N6524" s="2">
        <v>281.69</v>
      </c>
      <c r="O6524" s="3" t="str">
        <f t="shared" si="510"/>
        <v>LOW</v>
      </c>
      <c r="P6524" t="str">
        <f t="shared" si="512"/>
        <v>NORMAL</v>
      </c>
      <c r="Q6524" s="5">
        <f t="shared" si="511"/>
        <v>1656.9999999999998</v>
      </c>
    </row>
    <row r="6525" spans="1:17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 t="shared" si="508"/>
        <v>LOW</v>
      </c>
      <c r="J6525" s="2" t="str">
        <f t="shared" si="509"/>
        <v>LOW</v>
      </c>
      <c r="K6525" s="2">
        <v>0.04</v>
      </c>
      <c r="L6525" s="2">
        <v>6</v>
      </c>
      <c r="M6525" s="2" t="s">
        <v>23</v>
      </c>
      <c r="N6525" s="2">
        <v>702.93</v>
      </c>
      <c r="O6525" s="3" t="str">
        <f t="shared" si="510"/>
        <v>LOW</v>
      </c>
      <c r="P6525" t="str">
        <f t="shared" si="512"/>
        <v>NORMAL</v>
      </c>
      <c r="Q6525" s="5">
        <f t="shared" si="511"/>
        <v>17573.25</v>
      </c>
    </row>
    <row r="6526" spans="1:17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 t="shared" si="508"/>
        <v>LOW</v>
      </c>
      <c r="J6526" s="2" t="str">
        <f t="shared" si="509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s="3" t="str">
        <f t="shared" si="510"/>
        <v>LOW</v>
      </c>
      <c r="P6526" t="str">
        <f t="shared" si="512"/>
        <v>HIGH IMPACT</v>
      </c>
      <c r="Q6526" s="5">
        <f t="shared" si="511"/>
        <v>3091.0833333333335</v>
      </c>
    </row>
    <row r="6527" spans="1:17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 t="shared" si="508"/>
        <v>LOW</v>
      </c>
      <c r="J6527" s="2" t="str">
        <f t="shared" si="509"/>
        <v>LOW</v>
      </c>
      <c r="K6527" s="2">
        <v>0.22</v>
      </c>
      <c r="L6527" s="2">
        <v>7</v>
      </c>
      <c r="M6527" s="2" t="s">
        <v>17</v>
      </c>
      <c r="N6527" s="2">
        <v>326.92</v>
      </c>
      <c r="O6527" s="3" t="str">
        <f t="shared" si="510"/>
        <v>LOW</v>
      </c>
      <c r="P6527" t="str">
        <f t="shared" si="512"/>
        <v>HIGH IMPACT</v>
      </c>
      <c r="Q6527" s="5">
        <f t="shared" si="511"/>
        <v>1486</v>
      </c>
    </row>
    <row r="6528" spans="1:17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 t="shared" si="508"/>
        <v>LOW</v>
      </c>
      <c r="J6528" s="2" t="str">
        <f t="shared" si="509"/>
        <v>LOW</v>
      </c>
      <c r="K6528" s="2">
        <v>0.1</v>
      </c>
      <c r="L6528" s="2">
        <v>4</v>
      </c>
      <c r="M6528" s="2" t="s">
        <v>23</v>
      </c>
      <c r="N6528" s="2">
        <v>492.91</v>
      </c>
      <c r="O6528" s="3" t="str">
        <f t="shared" si="510"/>
        <v>LOW</v>
      </c>
      <c r="P6528" t="str">
        <f t="shared" si="512"/>
        <v>NORMAL</v>
      </c>
      <c r="Q6528" s="5">
        <f t="shared" si="511"/>
        <v>4929.1000000000004</v>
      </c>
    </row>
    <row r="6529" spans="1:17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 t="shared" si="508"/>
        <v>MEDIUM</v>
      </c>
      <c r="J6529" s="2" t="str">
        <f t="shared" si="509"/>
        <v>LOW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3" t="str">
        <f t="shared" si="510"/>
        <v>LOW</v>
      </c>
      <c r="P6529" t="str">
        <f t="shared" si="512"/>
        <v>HIGH IMPACT</v>
      </c>
      <c r="Q6529" s="5">
        <f t="shared" si="511"/>
        <v>962.03030303030312</v>
      </c>
    </row>
    <row r="6530" spans="1:17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 t="shared" si="508"/>
        <v>LOW</v>
      </c>
      <c r="J6530" s="2" t="str">
        <f t="shared" si="509"/>
        <v>LOW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3" t="str">
        <f t="shared" si="510"/>
        <v>LOW</v>
      </c>
      <c r="P6530" t="str">
        <f t="shared" si="512"/>
        <v>HIGH IMPACT</v>
      </c>
      <c r="Q6530" s="5">
        <f t="shared" si="511"/>
        <v>315.26530612244898</v>
      </c>
    </row>
    <row r="6531" spans="1:17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 t="shared" ref="I6531:I6594" si="513">IF(H6531&gt;10000,"HIGH",IF(H6531&gt;5000,"MEDIUM","LOW"))</f>
        <v>HIGH</v>
      </c>
      <c r="J6531" s="2" t="str">
        <f t="shared" ref="J6531:J6594" si="514">IF(H6531&gt;10000,"HIGH","LOW")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s="3" t="str">
        <f t="shared" ref="O6531:O6594" si="515">IF(AND(H6531&gt;5000,N6531&gt;500),"HIGH","LOW")</f>
        <v>LOW</v>
      </c>
      <c r="P6531" t="str">
        <f t="shared" si="512"/>
        <v>HIGH IMPACT</v>
      </c>
      <c r="Q6531" s="5">
        <f t="shared" ref="Q6531:Q6594" si="516">IFERROR(N6531/K6531,"cant divide")</f>
        <v>1043.32</v>
      </c>
    </row>
    <row r="6532" spans="1:17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 t="shared" si="513"/>
        <v>LOW</v>
      </c>
      <c r="J6532" s="2" t="str">
        <f t="shared" si="514"/>
        <v>LOW</v>
      </c>
      <c r="K6532" s="2">
        <v>0.3</v>
      </c>
      <c r="L6532" s="2">
        <v>3</v>
      </c>
      <c r="M6532" s="2" t="s">
        <v>17</v>
      </c>
      <c r="N6532" s="2">
        <v>748.39</v>
      </c>
      <c r="O6532" s="3" t="str">
        <f t="shared" si="515"/>
        <v>LOW</v>
      </c>
      <c r="P6532" t="str">
        <f t="shared" si="512"/>
        <v>HIGH IMPACT</v>
      </c>
      <c r="Q6532" s="5">
        <f t="shared" si="516"/>
        <v>2494.6333333333332</v>
      </c>
    </row>
    <row r="6533" spans="1:17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 t="shared" si="513"/>
        <v>HIGH</v>
      </c>
      <c r="J6533" s="2" t="str">
        <f t="shared" si="514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s="3" t="str">
        <f t="shared" si="515"/>
        <v>LOW</v>
      </c>
      <c r="P6533" t="str">
        <f t="shared" si="512"/>
        <v>HIGH IMPACT</v>
      </c>
      <c r="Q6533" s="5">
        <f t="shared" si="516"/>
        <v>5203.875</v>
      </c>
    </row>
    <row r="6534" spans="1:17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 t="shared" si="513"/>
        <v>LOW</v>
      </c>
      <c r="J6534" s="2" t="str">
        <f t="shared" si="514"/>
        <v>LOW</v>
      </c>
      <c r="K6534" s="2">
        <v>0.08</v>
      </c>
      <c r="L6534" s="2">
        <v>1</v>
      </c>
      <c r="M6534" s="2" t="s">
        <v>28</v>
      </c>
      <c r="N6534" s="2">
        <v>583.86</v>
      </c>
      <c r="O6534" s="3" t="str">
        <f t="shared" si="515"/>
        <v>LOW</v>
      </c>
      <c r="P6534" t="str">
        <f t="shared" si="512"/>
        <v>NORMAL</v>
      </c>
      <c r="Q6534" s="5">
        <f t="shared" si="516"/>
        <v>7298.25</v>
      </c>
    </row>
    <row r="6535" spans="1:17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 t="shared" si="513"/>
        <v>LOW</v>
      </c>
      <c r="J6535" s="2" t="str">
        <f t="shared" si="514"/>
        <v>LOW</v>
      </c>
      <c r="K6535" s="2">
        <v>0.23</v>
      </c>
      <c r="L6535" s="2">
        <v>5</v>
      </c>
      <c r="M6535" s="2" t="s">
        <v>28</v>
      </c>
      <c r="N6535" s="2">
        <v>460.53</v>
      </c>
      <c r="O6535" s="3" t="str">
        <f t="shared" si="515"/>
        <v>LOW</v>
      </c>
      <c r="P6535" t="str">
        <f t="shared" si="512"/>
        <v>HIGH IMPACT</v>
      </c>
      <c r="Q6535" s="5">
        <f t="shared" si="516"/>
        <v>2002.3043478260868</v>
      </c>
    </row>
    <row r="6536" spans="1:17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 t="shared" si="513"/>
        <v>MEDIUM</v>
      </c>
      <c r="J6536" s="2" t="str">
        <f t="shared" si="514"/>
        <v>LOW</v>
      </c>
      <c r="K6536" s="2">
        <v>0.42</v>
      </c>
      <c r="L6536" s="2">
        <v>4</v>
      </c>
      <c r="M6536" s="2" t="s">
        <v>17</v>
      </c>
      <c r="N6536" s="2">
        <v>101.63</v>
      </c>
      <c r="O6536" s="3" t="str">
        <f t="shared" si="515"/>
        <v>LOW</v>
      </c>
      <c r="P6536" t="str">
        <f t="shared" ref="P6536:P6599" si="517">IF(OR(H6536&gt;5000,K6536&gt;0.2),"HIGH IMPACT","NORMAL")</f>
        <v>HIGH IMPACT</v>
      </c>
      <c r="Q6536" s="5">
        <f t="shared" si="516"/>
        <v>241.97619047619048</v>
      </c>
    </row>
    <row r="6537" spans="1:17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 t="shared" si="513"/>
        <v>MEDIUM</v>
      </c>
      <c r="J6537" s="2" t="str">
        <f t="shared" si="514"/>
        <v>LOW</v>
      </c>
      <c r="K6537" s="2">
        <v>0.45</v>
      </c>
      <c r="L6537" s="2">
        <v>9</v>
      </c>
      <c r="M6537" s="2" t="s">
        <v>17</v>
      </c>
      <c r="N6537" s="2">
        <v>103.13</v>
      </c>
      <c r="O6537" s="3" t="str">
        <f t="shared" si="515"/>
        <v>LOW</v>
      </c>
      <c r="P6537" t="str">
        <f t="shared" si="517"/>
        <v>HIGH IMPACT</v>
      </c>
      <c r="Q6537" s="5">
        <f t="shared" si="516"/>
        <v>229.17777777777775</v>
      </c>
    </row>
    <row r="6538" spans="1:17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 t="shared" si="513"/>
        <v>MEDIUM</v>
      </c>
      <c r="J6538" s="2" t="str">
        <f t="shared" si="514"/>
        <v>LOW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3" t="str">
        <f t="shared" si="515"/>
        <v>LOW</v>
      </c>
      <c r="P6538" t="str">
        <f t="shared" si="517"/>
        <v>HIGH IMPACT</v>
      </c>
      <c r="Q6538" s="5">
        <f t="shared" si="516"/>
        <v>802.46875</v>
      </c>
    </row>
    <row r="6539" spans="1:17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 t="shared" si="513"/>
        <v>LOW</v>
      </c>
      <c r="J6539" s="2" t="str">
        <f t="shared" si="514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s="3" t="str">
        <f t="shared" si="515"/>
        <v>LOW</v>
      </c>
      <c r="P6539" t="str">
        <f t="shared" si="517"/>
        <v>NORMAL</v>
      </c>
      <c r="Q6539" s="5">
        <f t="shared" si="516"/>
        <v>659</v>
      </c>
    </row>
    <row r="6540" spans="1:17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 t="shared" si="513"/>
        <v>LOW</v>
      </c>
      <c r="J6540" s="2" t="str">
        <f t="shared" si="514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3" t="str">
        <f t="shared" si="515"/>
        <v>LOW</v>
      </c>
      <c r="P6540" t="str">
        <f t="shared" si="517"/>
        <v>HIGH IMPACT</v>
      </c>
      <c r="Q6540" s="5">
        <f t="shared" si="516"/>
        <v>104.36842105263158</v>
      </c>
    </row>
    <row r="6541" spans="1:17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 t="shared" si="513"/>
        <v>HIGH</v>
      </c>
      <c r="J6541" s="2" t="str">
        <f t="shared" si="514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s="3" t="str">
        <f t="shared" si="515"/>
        <v>HIGH</v>
      </c>
      <c r="P6541" t="str">
        <f t="shared" si="517"/>
        <v>HIGH IMPACT</v>
      </c>
      <c r="Q6541" s="5">
        <f t="shared" si="516"/>
        <v>6924.5333333333338</v>
      </c>
    </row>
    <row r="6542" spans="1:17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 t="shared" si="513"/>
        <v>MEDIUM</v>
      </c>
      <c r="J6542" s="2" t="str">
        <f t="shared" si="514"/>
        <v>LOW</v>
      </c>
      <c r="K6542" s="2">
        <v>0.11</v>
      </c>
      <c r="L6542" s="2">
        <v>4</v>
      </c>
      <c r="M6542" s="2" t="s">
        <v>23</v>
      </c>
      <c r="N6542" s="2">
        <v>1387.2</v>
      </c>
      <c r="O6542" s="3" t="str">
        <f t="shared" si="515"/>
        <v>HIGH</v>
      </c>
      <c r="P6542" t="str">
        <f t="shared" si="517"/>
        <v>HIGH IMPACT</v>
      </c>
      <c r="Q6542" s="5">
        <f t="shared" si="516"/>
        <v>12610.909090909092</v>
      </c>
    </row>
    <row r="6543" spans="1:17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 t="shared" si="513"/>
        <v>LOW</v>
      </c>
      <c r="J6543" s="2" t="str">
        <f t="shared" si="514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s="3" t="str">
        <f t="shared" si="515"/>
        <v>LOW</v>
      </c>
      <c r="P6543" t="str">
        <f t="shared" si="517"/>
        <v>HIGH IMPACT</v>
      </c>
      <c r="Q6543" s="5">
        <f t="shared" si="516"/>
        <v>295.22499999999997</v>
      </c>
    </row>
    <row r="6544" spans="1:17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 t="shared" si="513"/>
        <v>LOW</v>
      </c>
      <c r="J6544" s="2" t="str">
        <f t="shared" si="514"/>
        <v>LOW</v>
      </c>
      <c r="K6544" s="2">
        <v>0.38</v>
      </c>
      <c r="L6544" s="2">
        <v>3</v>
      </c>
      <c r="M6544" s="2" t="s">
        <v>17</v>
      </c>
      <c r="N6544" s="2">
        <v>710.68</v>
      </c>
      <c r="O6544" s="3" t="str">
        <f t="shared" si="515"/>
        <v>LOW</v>
      </c>
      <c r="P6544" t="str">
        <f t="shared" si="517"/>
        <v>HIGH IMPACT</v>
      </c>
      <c r="Q6544" s="5">
        <f t="shared" si="516"/>
        <v>1870.2105263157894</v>
      </c>
    </row>
    <row r="6545" spans="1:17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 t="shared" si="513"/>
        <v>LOW</v>
      </c>
      <c r="J6545" s="2" t="str">
        <f t="shared" si="514"/>
        <v>LOW</v>
      </c>
      <c r="K6545" s="2">
        <v>0.44</v>
      </c>
      <c r="L6545" s="2">
        <v>4</v>
      </c>
      <c r="M6545" s="2" t="s">
        <v>28</v>
      </c>
      <c r="N6545" s="2">
        <v>814.96</v>
      </c>
      <c r="O6545" s="3" t="str">
        <f t="shared" si="515"/>
        <v>LOW</v>
      </c>
      <c r="P6545" t="str">
        <f t="shared" si="517"/>
        <v>HIGH IMPACT</v>
      </c>
      <c r="Q6545" s="5">
        <f t="shared" si="516"/>
        <v>1852.1818181818182</v>
      </c>
    </row>
    <row r="6546" spans="1:17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 t="shared" si="513"/>
        <v>LOW</v>
      </c>
      <c r="J6546" s="2" t="str">
        <f t="shared" si="514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3" t="str">
        <f t="shared" si="515"/>
        <v>LOW</v>
      </c>
      <c r="P6546" t="str">
        <f t="shared" si="517"/>
        <v>HIGH IMPACT</v>
      </c>
      <c r="Q6546" s="5">
        <f t="shared" si="516"/>
        <v>1099.7586206896553</v>
      </c>
    </row>
    <row r="6547" spans="1:17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 t="shared" si="513"/>
        <v>LOW</v>
      </c>
      <c r="J6547" s="2" t="str">
        <f t="shared" si="514"/>
        <v>LOW</v>
      </c>
      <c r="K6547" s="2">
        <v>0.45</v>
      </c>
      <c r="L6547" s="2">
        <v>9</v>
      </c>
      <c r="M6547" s="2" t="s">
        <v>28</v>
      </c>
      <c r="N6547" s="2">
        <v>842.15</v>
      </c>
      <c r="O6547" s="3" t="str">
        <f t="shared" si="515"/>
        <v>LOW</v>
      </c>
      <c r="P6547" t="str">
        <f t="shared" si="517"/>
        <v>HIGH IMPACT</v>
      </c>
      <c r="Q6547" s="5">
        <f t="shared" si="516"/>
        <v>1871.4444444444443</v>
      </c>
    </row>
    <row r="6548" spans="1:17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 t="shared" si="513"/>
        <v>LOW</v>
      </c>
      <c r="J6548" s="2" t="str">
        <f t="shared" si="514"/>
        <v>LOW</v>
      </c>
      <c r="K6548" s="2">
        <v>0.01</v>
      </c>
      <c r="L6548" s="2">
        <v>8</v>
      </c>
      <c r="M6548" s="2" t="s">
        <v>17</v>
      </c>
      <c r="N6548" s="2">
        <v>459.62</v>
      </c>
      <c r="O6548" s="3" t="str">
        <f t="shared" si="515"/>
        <v>LOW</v>
      </c>
      <c r="P6548" t="str">
        <f t="shared" si="517"/>
        <v>NORMAL</v>
      </c>
      <c r="Q6548" s="5">
        <f t="shared" si="516"/>
        <v>45962</v>
      </c>
    </row>
    <row r="6549" spans="1:17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 t="shared" si="513"/>
        <v>MEDIUM</v>
      </c>
      <c r="J6549" s="2" t="str">
        <f t="shared" si="514"/>
        <v>LOW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3" t="str">
        <f t="shared" si="515"/>
        <v>HIGH</v>
      </c>
      <c r="P6549" t="str">
        <f t="shared" si="517"/>
        <v>HIGH IMPACT</v>
      </c>
      <c r="Q6549" s="5">
        <f t="shared" si="516"/>
        <v>4213.8461538461534</v>
      </c>
    </row>
    <row r="6550" spans="1:17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 t="shared" si="513"/>
        <v>LOW</v>
      </c>
      <c r="J6550" s="2" t="str">
        <f t="shared" si="514"/>
        <v>LOW</v>
      </c>
      <c r="K6550" s="2">
        <v>0.4</v>
      </c>
      <c r="L6550" s="2">
        <v>1</v>
      </c>
      <c r="M6550" s="2" t="s">
        <v>23</v>
      </c>
      <c r="N6550" s="2">
        <v>218.27</v>
      </c>
      <c r="O6550" s="3" t="str">
        <f t="shared" si="515"/>
        <v>LOW</v>
      </c>
      <c r="P6550" t="str">
        <f t="shared" si="517"/>
        <v>HIGH IMPACT</v>
      </c>
      <c r="Q6550" s="5">
        <f t="shared" si="516"/>
        <v>545.67499999999995</v>
      </c>
    </row>
    <row r="6551" spans="1:17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 t="shared" si="513"/>
        <v>LOW</v>
      </c>
      <c r="J6551" s="2" t="str">
        <f t="shared" si="514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s="3" t="str">
        <f t="shared" si="515"/>
        <v>LOW</v>
      </c>
      <c r="P6551" t="str">
        <f t="shared" si="517"/>
        <v>HIGH IMPACT</v>
      </c>
      <c r="Q6551" s="5">
        <f t="shared" si="516"/>
        <v>2129.9047619047619</v>
      </c>
    </row>
    <row r="6552" spans="1:17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 t="shared" si="513"/>
        <v>LOW</v>
      </c>
      <c r="J6552" s="2" t="str">
        <f t="shared" si="514"/>
        <v>LOW</v>
      </c>
      <c r="K6552" s="2">
        <v>0.12</v>
      </c>
      <c r="L6552" s="2">
        <v>3</v>
      </c>
      <c r="M6552" s="2" t="s">
        <v>17</v>
      </c>
      <c r="N6552" s="2">
        <v>495.19</v>
      </c>
      <c r="O6552" s="3" t="str">
        <f t="shared" si="515"/>
        <v>LOW</v>
      </c>
      <c r="P6552" t="str">
        <f t="shared" si="517"/>
        <v>NORMAL</v>
      </c>
      <c r="Q6552" s="5">
        <f t="shared" si="516"/>
        <v>4126.583333333333</v>
      </c>
    </row>
    <row r="6553" spans="1:17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 t="shared" si="513"/>
        <v>MEDIUM</v>
      </c>
      <c r="J6553" s="2" t="str">
        <f t="shared" si="514"/>
        <v>LOW</v>
      </c>
      <c r="K6553" s="2">
        <v>0.4</v>
      </c>
      <c r="L6553" s="2">
        <v>4</v>
      </c>
      <c r="M6553" s="2" t="s">
        <v>17</v>
      </c>
      <c r="N6553" s="2">
        <v>834.58</v>
      </c>
      <c r="O6553" s="3" t="str">
        <f t="shared" si="515"/>
        <v>HIGH</v>
      </c>
      <c r="P6553" t="str">
        <f t="shared" si="517"/>
        <v>HIGH IMPACT</v>
      </c>
      <c r="Q6553" s="5">
        <f t="shared" si="516"/>
        <v>2086.4499999999998</v>
      </c>
    </row>
    <row r="6554" spans="1:17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 t="shared" si="513"/>
        <v>LOW</v>
      </c>
      <c r="J6554" s="2" t="str">
        <f t="shared" si="514"/>
        <v>LOW</v>
      </c>
      <c r="K6554" s="2">
        <v>0.41</v>
      </c>
      <c r="L6554" s="2">
        <v>2</v>
      </c>
      <c r="M6554" s="2" t="s">
        <v>28</v>
      </c>
      <c r="N6554" s="2">
        <v>475.13</v>
      </c>
      <c r="O6554" s="3" t="str">
        <f t="shared" si="515"/>
        <v>LOW</v>
      </c>
      <c r="P6554" t="str">
        <f t="shared" si="517"/>
        <v>HIGH IMPACT</v>
      </c>
      <c r="Q6554" s="5">
        <f t="shared" si="516"/>
        <v>1158.8536585365855</v>
      </c>
    </row>
    <row r="6555" spans="1:17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 t="shared" si="513"/>
        <v>LOW</v>
      </c>
      <c r="J6555" s="2" t="str">
        <f t="shared" si="514"/>
        <v>LOW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3" t="str">
        <f t="shared" si="515"/>
        <v>LOW</v>
      </c>
      <c r="P6555" t="str">
        <f t="shared" si="517"/>
        <v>HIGH IMPACT</v>
      </c>
      <c r="Q6555" s="5">
        <f t="shared" si="516"/>
        <v>2805.1739130434785</v>
      </c>
    </row>
    <row r="6556" spans="1:17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 t="shared" si="513"/>
        <v>LOW</v>
      </c>
      <c r="J6556" s="2" t="str">
        <f t="shared" si="514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s="3" t="str">
        <f t="shared" si="515"/>
        <v>LOW</v>
      </c>
      <c r="P6556" t="str">
        <f t="shared" si="517"/>
        <v>HIGH IMPACT</v>
      </c>
      <c r="Q6556" s="5">
        <f t="shared" si="516"/>
        <v>3567.130434782609</v>
      </c>
    </row>
    <row r="6557" spans="1:17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 t="shared" si="513"/>
        <v>MEDIUM</v>
      </c>
      <c r="J6557" s="2" t="str">
        <f t="shared" si="514"/>
        <v>LOW</v>
      </c>
      <c r="K6557" s="2">
        <v>0.39</v>
      </c>
      <c r="L6557" s="2">
        <v>6</v>
      </c>
      <c r="M6557" s="2" t="s">
        <v>23</v>
      </c>
      <c r="N6557" s="2">
        <v>431.29</v>
      </c>
      <c r="O6557" s="3" t="str">
        <f t="shared" si="515"/>
        <v>LOW</v>
      </c>
      <c r="P6557" t="str">
        <f t="shared" si="517"/>
        <v>HIGH IMPACT</v>
      </c>
      <c r="Q6557" s="5">
        <f t="shared" si="516"/>
        <v>1105.8717948717949</v>
      </c>
    </row>
    <row r="6558" spans="1:17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 t="shared" si="513"/>
        <v>LOW</v>
      </c>
      <c r="J6558" s="2" t="str">
        <f t="shared" si="514"/>
        <v>LOW</v>
      </c>
      <c r="K6558" s="2">
        <v>0.39</v>
      </c>
      <c r="L6558" s="2">
        <v>4</v>
      </c>
      <c r="M6558" s="2" t="s">
        <v>28</v>
      </c>
      <c r="N6558" s="2">
        <v>169.13</v>
      </c>
      <c r="O6558" s="3" t="str">
        <f t="shared" si="515"/>
        <v>LOW</v>
      </c>
      <c r="P6558" t="str">
        <f t="shared" si="517"/>
        <v>HIGH IMPACT</v>
      </c>
      <c r="Q6558" s="5">
        <f t="shared" si="516"/>
        <v>433.66666666666663</v>
      </c>
    </row>
    <row r="6559" spans="1:17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 t="shared" si="513"/>
        <v>LOW</v>
      </c>
      <c r="J6559" s="2" t="str">
        <f t="shared" si="514"/>
        <v>LOW</v>
      </c>
      <c r="K6559" s="2">
        <v>0.43</v>
      </c>
      <c r="L6559" s="2">
        <v>6</v>
      </c>
      <c r="M6559" s="2" t="s">
        <v>23</v>
      </c>
      <c r="N6559" s="2">
        <v>198.99</v>
      </c>
      <c r="O6559" s="3" t="str">
        <f t="shared" si="515"/>
        <v>LOW</v>
      </c>
      <c r="P6559" t="str">
        <f t="shared" si="517"/>
        <v>HIGH IMPACT</v>
      </c>
      <c r="Q6559" s="5">
        <f t="shared" si="516"/>
        <v>462.76744186046517</v>
      </c>
    </row>
    <row r="6560" spans="1:17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 t="shared" si="513"/>
        <v>LOW</v>
      </c>
      <c r="J6560" s="2" t="str">
        <f t="shared" si="514"/>
        <v>LOW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3" t="str">
        <f t="shared" si="515"/>
        <v>LOW</v>
      </c>
      <c r="P6560" t="str">
        <f t="shared" si="517"/>
        <v>HIGH IMPACT</v>
      </c>
      <c r="Q6560" s="5">
        <f t="shared" si="516"/>
        <v>861.40624999999989</v>
      </c>
    </row>
    <row r="6561" spans="1:17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 t="shared" si="513"/>
        <v>LOW</v>
      </c>
      <c r="J6561" s="2" t="str">
        <f t="shared" si="514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3" t="str">
        <f t="shared" si="515"/>
        <v>LOW</v>
      </c>
      <c r="P6561" t="str">
        <f t="shared" si="517"/>
        <v>NORMAL</v>
      </c>
      <c r="Q6561" s="5">
        <f t="shared" si="516"/>
        <v>11512.222222222221</v>
      </c>
    </row>
    <row r="6562" spans="1:17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 t="shared" si="513"/>
        <v>LOW</v>
      </c>
      <c r="J6562" s="2" t="str">
        <f t="shared" si="514"/>
        <v>LOW</v>
      </c>
      <c r="K6562" s="2">
        <v>0.27</v>
      </c>
      <c r="L6562" s="2">
        <v>4</v>
      </c>
      <c r="M6562" s="2" t="s">
        <v>23</v>
      </c>
      <c r="N6562" s="2">
        <v>434.07</v>
      </c>
      <c r="O6562" s="3" t="str">
        <f t="shared" si="515"/>
        <v>LOW</v>
      </c>
      <c r="P6562" t="str">
        <f t="shared" si="517"/>
        <v>HIGH IMPACT</v>
      </c>
      <c r="Q6562" s="5">
        <f t="shared" si="516"/>
        <v>1607.6666666666665</v>
      </c>
    </row>
    <row r="6563" spans="1:17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 t="shared" si="513"/>
        <v>LOW</v>
      </c>
      <c r="J6563" s="2" t="str">
        <f t="shared" si="514"/>
        <v>LOW</v>
      </c>
      <c r="K6563" s="2">
        <v>0.19</v>
      </c>
      <c r="L6563" s="2">
        <v>3</v>
      </c>
      <c r="M6563" s="2" t="s">
        <v>28</v>
      </c>
      <c r="N6563" s="2">
        <v>347.84</v>
      </c>
      <c r="O6563" s="3" t="str">
        <f t="shared" si="515"/>
        <v>LOW</v>
      </c>
      <c r="P6563" t="str">
        <f t="shared" si="517"/>
        <v>NORMAL</v>
      </c>
      <c r="Q6563" s="5">
        <f t="shared" si="516"/>
        <v>1830.7368421052629</v>
      </c>
    </row>
    <row r="6564" spans="1:17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 t="shared" si="513"/>
        <v>LOW</v>
      </c>
      <c r="J6564" s="2" t="str">
        <f t="shared" si="514"/>
        <v>LOW</v>
      </c>
      <c r="K6564" s="2">
        <v>0.01</v>
      </c>
      <c r="L6564" s="2">
        <v>6</v>
      </c>
      <c r="M6564" s="2" t="s">
        <v>17</v>
      </c>
      <c r="N6564" s="2">
        <v>336.3</v>
      </c>
      <c r="O6564" s="3" t="str">
        <f t="shared" si="515"/>
        <v>LOW</v>
      </c>
      <c r="P6564" t="str">
        <f t="shared" si="517"/>
        <v>NORMAL</v>
      </c>
      <c r="Q6564" s="5">
        <f t="shared" si="516"/>
        <v>33630</v>
      </c>
    </row>
    <row r="6565" spans="1:17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 t="shared" si="513"/>
        <v>LOW</v>
      </c>
      <c r="J6565" s="2" t="str">
        <f t="shared" si="514"/>
        <v>LOW</v>
      </c>
      <c r="K6565" s="2">
        <v>0.1</v>
      </c>
      <c r="L6565" s="2">
        <v>9</v>
      </c>
      <c r="M6565" s="2" t="s">
        <v>28</v>
      </c>
      <c r="N6565" s="2">
        <v>177.44</v>
      </c>
      <c r="O6565" s="3" t="str">
        <f t="shared" si="515"/>
        <v>LOW</v>
      </c>
      <c r="P6565" t="str">
        <f t="shared" si="517"/>
        <v>NORMAL</v>
      </c>
      <c r="Q6565" s="5">
        <f t="shared" si="516"/>
        <v>1774.3999999999999</v>
      </c>
    </row>
    <row r="6566" spans="1:17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 t="shared" si="513"/>
        <v>LOW</v>
      </c>
      <c r="J6566" s="2" t="str">
        <f t="shared" si="514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s="3" t="str">
        <f t="shared" si="515"/>
        <v>LOW</v>
      </c>
      <c r="P6566" t="str">
        <f t="shared" si="517"/>
        <v>NORMAL</v>
      </c>
      <c r="Q6566" s="5">
        <f t="shared" si="516"/>
        <v>436</v>
      </c>
    </row>
    <row r="6567" spans="1:17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 t="shared" si="513"/>
        <v>LOW</v>
      </c>
      <c r="J6567" s="2" t="str">
        <f t="shared" si="514"/>
        <v>LOW</v>
      </c>
      <c r="K6567" s="2">
        <v>0.04</v>
      </c>
      <c r="L6567" s="2">
        <v>8</v>
      </c>
      <c r="M6567" s="2" t="s">
        <v>28</v>
      </c>
      <c r="N6567" s="2">
        <v>410.83</v>
      </c>
      <c r="O6567" s="3" t="str">
        <f t="shared" si="515"/>
        <v>LOW</v>
      </c>
      <c r="P6567" t="str">
        <f t="shared" si="517"/>
        <v>NORMAL</v>
      </c>
      <c r="Q6567" s="5">
        <f t="shared" si="516"/>
        <v>10270.75</v>
      </c>
    </row>
    <row r="6568" spans="1:17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 t="shared" si="513"/>
        <v>MEDIUM</v>
      </c>
      <c r="J6568" s="2" t="str">
        <f t="shared" si="514"/>
        <v>LOW</v>
      </c>
      <c r="K6568" s="2">
        <v>0.23</v>
      </c>
      <c r="L6568" s="2">
        <v>9</v>
      </c>
      <c r="M6568" s="2" t="s">
        <v>28</v>
      </c>
      <c r="N6568" s="2">
        <v>60.35</v>
      </c>
      <c r="O6568" s="3" t="str">
        <f t="shared" si="515"/>
        <v>LOW</v>
      </c>
      <c r="P6568" t="str">
        <f t="shared" si="517"/>
        <v>HIGH IMPACT</v>
      </c>
      <c r="Q6568" s="5">
        <f t="shared" si="516"/>
        <v>262.39130434782606</v>
      </c>
    </row>
    <row r="6569" spans="1:17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 t="shared" si="513"/>
        <v>LOW</v>
      </c>
      <c r="J6569" s="2" t="str">
        <f t="shared" si="514"/>
        <v>LOW</v>
      </c>
      <c r="K6569" s="2">
        <v>0.25</v>
      </c>
      <c r="L6569" s="2">
        <v>6</v>
      </c>
      <c r="M6569" s="2" t="s">
        <v>17</v>
      </c>
      <c r="N6569" s="2">
        <v>292.13</v>
      </c>
      <c r="O6569" s="3" t="str">
        <f t="shared" si="515"/>
        <v>LOW</v>
      </c>
      <c r="P6569" t="str">
        <f t="shared" si="517"/>
        <v>HIGH IMPACT</v>
      </c>
      <c r="Q6569" s="5">
        <f t="shared" si="516"/>
        <v>1168.52</v>
      </c>
    </row>
    <row r="6570" spans="1:17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 t="shared" si="513"/>
        <v>LOW</v>
      </c>
      <c r="J6570" s="2" t="str">
        <f t="shared" si="514"/>
        <v>LOW</v>
      </c>
      <c r="K6570" s="2">
        <v>0.17</v>
      </c>
      <c r="L6570" s="2">
        <v>8</v>
      </c>
      <c r="M6570" s="2" t="s">
        <v>28</v>
      </c>
      <c r="N6570" s="2">
        <v>97.01</v>
      </c>
      <c r="O6570" s="3" t="str">
        <f t="shared" si="515"/>
        <v>LOW</v>
      </c>
      <c r="P6570" t="str">
        <f t="shared" si="517"/>
        <v>NORMAL</v>
      </c>
      <c r="Q6570" s="5">
        <f t="shared" si="516"/>
        <v>570.64705882352939</v>
      </c>
    </row>
    <row r="6571" spans="1:17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 t="shared" si="513"/>
        <v>LOW</v>
      </c>
      <c r="J6571" s="2" t="str">
        <f t="shared" si="514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s="3" t="str">
        <f t="shared" si="515"/>
        <v>LOW</v>
      </c>
      <c r="P6571" t="str">
        <f t="shared" si="517"/>
        <v>HIGH IMPACT</v>
      </c>
      <c r="Q6571" s="5">
        <f t="shared" si="516"/>
        <v>3960.428571428572</v>
      </c>
    </row>
    <row r="6572" spans="1:17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 t="shared" si="513"/>
        <v>LOW</v>
      </c>
      <c r="J6572" s="2" t="str">
        <f t="shared" si="514"/>
        <v>LOW</v>
      </c>
      <c r="K6572" s="2">
        <v>0.27</v>
      </c>
      <c r="L6572" s="2">
        <v>1</v>
      </c>
      <c r="M6572" s="2" t="s">
        <v>28</v>
      </c>
      <c r="N6572" s="2">
        <v>266.92</v>
      </c>
      <c r="O6572" s="3" t="str">
        <f t="shared" si="515"/>
        <v>LOW</v>
      </c>
      <c r="P6572" t="str">
        <f t="shared" si="517"/>
        <v>HIGH IMPACT</v>
      </c>
      <c r="Q6572" s="5">
        <f t="shared" si="516"/>
        <v>988.59259259259261</v>
      </c>
    </row>
    <row r="6573" spans="1:17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 t="shared" si="513"/>
        <v>LOW</v>
      </c>
      <c r="J6573" s="2" t="str">
        <f t="shared" si="514"/>
        <v>LOW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3" t="str">
        <f t="shared" si="515"/>
        <v>LOW</v>
      </c>
      <c r="P6573" t="str">
        <f t="shared" si="517"/>
        <v>NORMAL</v>
      </c>
      <c r="Q6573" s="5">
        <f t="shared" si="516"/>
        <v>4753.5</v>
      </c>
    </row>
    <row r="6574" spans="1:17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 t="shared" si="513"/>
        <v>MEDIUM</v>
      </c>
      <c r="J6574" s="2" t="str">
        <f t="shared" si="514"/>
        <v>LOW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3" t="str">
        <f t="shared" si="515"/>
        <v>HIGH</v>
      </c>
      <c r="P6574" t="str">
        <f t="shared" si="517"/>
        <v>HIGH IMPACT</v>
      </c>
      <c r="Q6574" s="5">
        <f t="shared" si="516"/>
        <v>3180.6428571428569</v>
      </c>
    </row>
    <row r="6575" spans="1:17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 t="shared" si="513"/>
        <v>LOW</v>
      </c>
      <c r="J6575" s="2" t="str">
        <f t="shared" si="514"/>
        <v>LOW</v>
      </c>
      <c r="K6575" s="2">
        <v>0.35</v>
      </c>
      <c r="L6575" s="2">
        <v>3</v>
      </c>
      <c r="M6575" s="2" t="s">
        <v>28</v>
      </c>
      <c r="N6575" s="2">
        <v>461.34</v>
      </c>
      <c r="O6575" s="3" t="str">
        <f t="shared" si="515"/>
        <v>LOW</v>
      </c>
      <c r="P6575" t="str">
        <f t="shared" si="517"/>
        <v>HIGH IMPACT</v>
      </c>
      <c r="Q6575" s="5">
        <f t="shared" si="516"/>
        <v>1318.1142857142856</v>
      </c>
    </row>
    <row r="6576" spans="1:17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 t="shared" si="513"/>
        <v>LOW</v>
      </c>
      <c r="J6576" s="2" t="str">
        <f t="shared" si="514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s="3" t="str">
        <f t="shared" si="515"/>
        <v>LOW</v>
      </c>
      <c r="P6576" t="str">
        <f t="shared" si="517"/>
        <v>HIGH IMPACT</v>
      </c>
      <c r="Q6576" s="5">
        <f t="shared" si="516"/>
        <v>193.59090909090909</v>
      </c>
    </row>
    <row r="6577" spans="1:17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 t="shared" si="513"/>
        <v>LOW</v>
      </c>
      <c r="J6577" s="2" t="str">
        <f t="shared" si="514"/>
        <v>LOW</v>
      </c>
      <c r="K6577" s="2">
        <v>0.15</v>
      </c>
      <c r="L6577" s="2">
        <v>8</v>
      </c>
      <c r="M6577" s="2" t="s">
        <v>17</v>
      </c>
      <c r="N6577" s="2">
        <v>875.9</v>
      </c>
      <c r="O6577" s="3" t="str">
        <f t="shared" si="515"/>
        <v>LOW</v>
      </c>
      <c r="P6577" t="str">
        <f t="shared" si="517"/>
        <v>NORMAL</v>
      </c>
      <c r="Q6577" s="5">
        <f t="shared" si="516"/>
        <v>5839.333333333333</v>
      </c>
    </row>
    <row r="6578" spans="1:17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 t="shared" si="513"/>
        <v>LOW</v>
      </c>
      <c r="J6578" s="2" t="str">
        <f t="shared" si="514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s="3" t="str">
        <f t="shared" si="515"/>
        <v>LOW</v>
      </c>
      <c r="P6578" t="str">
        <f t="shared" si="517"/>
        <v>HIGH IMPACT</v>
      </c>
      <c r="Q6578" s="5">
        <f t="shared" si="516"/>
        <v>244.91891891891893</v>
      </c>
    </row>
    <row r="6579" spans="1:17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 t="shared" si="513"/>
        <v>MEDIUM</v>
      </c>
      <c r="J6579" s="2" t="str">
        <f t="shared" si="514"/>
        <v>LOW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3" t="str">
        <f t="shared" si="515"/>
        <v>LOW</v>
      </c>
      <c r="P6579" t="str">
        <f t="shared" si="517"/>
        <v>HIGH IMPACT</v>
      </c>
      <c r="Q6579" s="5">
        <f t="shared" si="516"/>
        <v>129.56666666666666</v>
      </c>
    </row>
    <row r="6580" spans="1:17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 t="shared" si="513"/>
        <v>HIGH</v>
      </c>
      <c r="J6580" s="2" t="str">
        <f t="shared" si="514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s="3" t="str">
        <f t="shared" si="515"/>
        <v>LOW</v>
      </c>
      <c r="P6580" t="str">
        <f t="shared" si="517"/>
        <v>HIGH IMPACT</v>
      </c>
      <c r="Q6580" s="5">
        <f t="shared" si="516"/>
        <v>485.52</v>
      </c>
    </row>
    <row r="6581" spans="1:17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 t="shared" si="513"/>
        <v>LOW</v>
      </c>
      <c r="J6581" s="2" t="str">
        <f t="shared" si="514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s="3" t="str">
        <f t="shared" si="515"/>
        <v>LOW</v>
      </c>
      <c r="P6581" t="str">
        <f t="shared" si="517"/>
        <v>HIGH IMPACT</v>
      </c>
      <c r="Q6581" s="5">
        <f t="shared" si="516"/>
        <v>619.60869565217388</v>
      </c>
    </row>
    <row r="6582" spans="1:17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 t="shared" si="513"/>
        <v>LOW</v>
      </c>
      <c r="J6582" s="2" t="str">
        <f t="shared" si="514"/>
        <v>LOW</v>
      </c>
      <c r="K6582" s="2">
        <v>0.31</v>
      </c>
      <c r="L6582" s="2">
        <v>2</v>
      </c>
      <c r="M6582" s="2" t="s">
        <v>28</v>
      </c>
      <c r="N6582" s="2">
        <v>324.42</v>
      </c>
      <c r="O6582" s="3" t="str">
        <f t="shared" si="515"/>
        <v>LOW</v>
      </c>
      <c r="P6582" t="str">
        <f t="shared" si="517"/>
        <v>HIGH IMPACT</v>
      </c>
      <c r="Q6582" s="5">
        <f t="shared" si="516"/>
        <v>1046.516129032258</v>
      </c>
    </row>
    <row r="6583" spans="1:17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 t="shared" si="513"/>
        <v>LOW</v>
      </c>
      <c r="J6583" s="2" t="str">
        <f t="shared" si="514"/>
        <v>LOW</v>
      </c>
      <c r="K6583" s="2">
        <v>0.18</v>
      </c>
      <c r="L6583" s="2">
        <v>7</v>
      </c>
      <c r="M6583" s="2" t="s">
        <v>23</v>
      </c>
      <c r="N6583" s="2">
        <v>383.35</v>
      </c>
      <c r="O6583" s="3" t="str">
        <f t="shared" si="515"/>
        <v>LOW</v>
      </c>
      <c r="P6583" t="str">
        <f t="shared" si="517"/>
        <v>NORMAL</v>
      </c>
      <c r="Q6583" s="5">
        <f t="shared" si="516"/>
        <v>2129.7222222222226</v>
      </c>
    </row>
    <row r="6584" spans="1:17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 t="shared" si="513"/>
        <v>LOW</v>
      </c>
      <c r="J6584" s="2" t="str">
        <f t="shared" si="514"/>
        <v>LOW</v>
      </c>
      <c r="K6584" s="2">
        <v>0.36</v>
      </c>
      <c r="L6584" s="2">
        <v>1</v>
      </c>
      <c r="M6584" s="2" t="s">
        <v>28</v>
      </c>
      <c r="N6584" s="2">
        <v>402.68</v>
      </c>
      <c r="O6584" s="3" t="str">
        <f t="shared" si="515"/>
        <v>LOW</v>
      </c>
      <c r="P6584" t="str">
        <f t="shared" si="517"/>
        <v>HIGH IMPACT</v>
      </c>
      <c r="Q6584" s="5">
        <f t="shared" si="516"/>
        <v>1118.5555555555557</v>
      </c>
    </row>
    <row r="6585" spans="1:17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 t="shared" si="513"/>
        <v>LOW</v>
      </c>
      <c r="J6585" s="2" t="str">
        <f t="shared" si="514"/>
        <v>LOW</v>
      </c>
      <c r="K6585" s="2">
        <v>0.48</v>
      </c>
      <c r="L6585" s="2">
        <v>6</v>
      </c>
      <c r="M6585" s="2" t="s">
        <v>17</v>
      </c>
      <c r="N6585" s="2">
        <v>1377.53</v>
      </c>
      <c r="O6585" s="3" t="str">
        <f t="shared" si="515"/>
        <v>LOW</v>
      </c>
      <c r="P6585" t="str">
        <f t="shared" si="517"/>
        <v>HIGH IMPACT</v>
      </c>
      <c r="Q6585" s="5">
        <f t="shared" si="516"/>
        <v>2869.8541666666665</v>
      </c>
    </row>
    <row r="6586" spans="1:17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 t="shared" si="513"/>
        <v>MEDIUM</v>
      </c>
      <c r="J6586" s="2" t="str">
        <f t="shared" si="514"/>
        <v>LOW</v>
      </c>
      <c r="K6586" s="2">
        <v>0.46</v>
      </c>
      <c r="L6586" s="2">
        <v>4</v>
      </c>
      <c r="M6586" s="2" t="s">
        <v>28</v>
      </c>
      <c r="N6586" s="2">
        <v>301.51</v>
      </c>
      <c r="O6586" s="3" t="str">
        <f t="shared" si="515"/>
        <v>LOW</v>
      </c>
      <c r="P6586" t="str">
        <f t="shared" si="517"/>
        <v>HIGH IMPACT</v>
      </c>
      <c r="Q6586" s="5">
        <f t="shared" si="516"/>
        <v>655.45652173913038</v>
      </c>
    </row>
    <row r="6587" spans="1:17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 t="shared" si="513"/>
        <v>LOW</v>
      </c>
      <c r="J6587" s="2" t="str">
        <f t="shared" si="514"/>
        <v>LOW</v>
      </c>
      <c r="K6587" s="2">
        <v>0.49</v>
      </c>
      <c r="L6587" s="2">
        <v>3</v>
      </c>
      <c r="M6587" s="2" t="s">
        <v>28</v>
      </c>
      <c r="N6587" s="2">
        <v>546.26</v>
      </c>
      <c r="O6587" s="3" t="str">
        <f t="shared" si="515"/>
        <v>LOW</v>
      </c>
      <c r="P6587" t="str">
        <f t="shared" si="517"/>
        <v>HIGH IMPACT</v>
      </c>
      <c r="Q6587" s="5">
        <f t="shared" si="516"/>
        <v>1114.8163265306123</v>
      </c>
    </row>
    <row r="6588" spans="1:17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 t="shared" si="513"/>
        <v>LOW</v>
      </c>
      <c r="J6588" s="2" t="str">
        <f t="shared" si="514"/>
        <v>LOW</v>
      </c>
      <c r="K6588" s="2">
        <v>0.05</v>
      </c>
      <c r="L6588" s="2">
        <v>7</v>
      </c>
      <c r="M6588" s="2" t="s">
        <v>23</v>
      </c>
      <c r="N6588" s="2">
        <v>437.79</v>
      </c>
      <c r="O6588" s="3" t="str">
        <f t="shared" si="515"/>
        <v>LOW</v>
      </c>
      <c r="P6588" t="str">
        <f t="shared" si="517"/>
        <v>NORMAL</v>
      </c>
      <c r="Q6588" s="5">
        <f t="shared" si="516"/>
        <v>8755.7999999999993</v>
      </c>
    </row>
    <row r="6589" spans="1:17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 t="shared" si="513"/>
        <v>HIGH</v>
      </c>
      <c r="J6589" s="2" t="str">
        <f t="shared" si="514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s="3" t="str">
        <f t="shared" si="515"/>
        <v>LOW</v>
      </c>
      <c r="P6589" t="str">
        <f t="shared" si="517"/>
        <v>HIGH IMPACT</v>
      </c>
      <c r="Q6589" s="5">
        <f t="shared" si="516"/>
        <v>1797.8636363636363</v>
      </c>
    </row>
    <row r="6590" spans="1:17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 t="shared" si="513"/>
        <v>HIGH</v>
      </c>
      <c r="J6590" s="2" t="str">
        <f t="shared" si="514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3" t="str">
        <f t="shared" si="515"/>
        <v>LOW</v>
      </c>
      <c r="P6590" t="str">
        <f t="shared" si="517"/>
        <v>HIGH IMPACT</v>
      </c>
      <c r="Q6590" s="5">
        <f t="shared" si="516"/>
        <v>601.77272727272725</v>
      </c>
    </row>
    <row r="6591" spans="1:17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 t="shared" si="513"/>
        <v>LOW</v>
      </c>
      <c r="J6591" s="2" t="str">
        <f t="shared" si="514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s="3" t="str">
        <f t="shared" si="515"/>
        <v>LOW</v>
      </c>
      <c r="P6591" t="str">
        <f t="shared" si="517"/>
        <v>NORMAL</v>
      </c>
      <c r="Q6591" s="5">
        <f t="shared" si="516"/>
        <v>5212.6315789473683</v>
      </c>
    </row>
    <row r="6592" spans="1:17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 t="shared" si="513"/>
        <v>LOW</v>
      </c>
      <c r="J6592" s="2" t="str">
        <f t="shared" si="514"/>
        <v>LOW</v>
      </c>
      <c r="K6592" s="2">
        <v>0.09</v>
      </c>
      <c r="L6592" s="2">
        <v>7</v>
      </c>
      <c r="M6592" s="2" t="s">
        <v>28</v>
      </c>
      <c r="N6592" s="2">
        <v>109.25</v>
      </c>
      <c r="O6592" s="3" t="str">
        <f t="shared" si="515"/>
        <v>LOW</v>
      </c>
      <c r="P6592" t="str">
        <f t="shared" si="517"/>
        <v>NORMAL</v>
      </c>
      <c r="Q6592" s="5">
        <f t="shared" si="516"/>
        <v>1213.8888888888889</v>
      </c>
    </row>
    <row r="6593" spans="1:17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 t="shared" si="513"/>
        <v>MEDIUM</v>
      </c>
      <c r="J6593" s="2" t="str">
        <f t="shared" si="514"/>
        <v>LOW</v>
      </c>
      <c r="K6593" s="2">
        <v>0.42</v>
      </c>
      <c r="L6593" s="2">
        <v>6</v>
      </c>
      <c r="M6593" s="2" t="s">
        <v>17</v>
      </c>
      <c r="N6593" s="2">
        <v>403.31</v>
      </c>
      <c r="O6593" s="3" t="str">
        <f t="shared" si="515"/>
        <v>LOW</v>
      </c>
      <c r="P6593" t="str">
        <f t="shared" si="517"/>
        <v>HIGH IMPACT</v>
      </c>
      <c r="Q6593" s="5">
        <f t="shared" si="516"/>
        <v>960.26190476190482</v>
      </c>
    </row>
    <row r="6594" spans="1:17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 t="shared" si="513"/>
        <v>MEDIUM</v>
      </c>
      <c r="J6594" s="2" t="str">
        <f t="shared" si="514"/>
        <v>LOW</v>
      </c>
      <c r="K6594" s="2">
        <v>0.34</v>
      </c>
      <c r="L6594" s="2">
        <v>6</v>
      </c>
      <c r="M6594" s="2" t="s">
        <v>23</v>
      </c>
      <c r="N6594" s="2">
        <v>579</v>
      </c>
      <c r="O6594" s="3" t="str">
        <f t="shared" si="515"/>
        <v>HIGH</v>
      </c>
      <c r="P6594" t="str">
        <f t="shared" si="517"/>
        <v>HIGH IMPACT</v>
      </c>
      <c r="Q6594" s="5">
        <f t="shared" si="516"/>
        <v>1702.9411764705881</v>
      </c>
    </row>
    <row r="6595" spans="1:17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 t="shared" ref="I6595:I6658" si="518">IF(H6595&gt;10000,"HIGH",IF(H6595&gt;5000,"MEDIUM","LOW"))</f>
        <v>LOW</v>
      </c>
      <c r="J6595" s="2" t="str">
        <f t="shared" ref="J6595:J6658" si="519">IF(H6595&gt;10000,"HIGH","LOW")</f>
        <v>LOW</v>
      </c>
      <c r="K6595" s="2">
        <v>0.3</v>
      </c>
      <c r="L6595" s="2">
        <v>3</v>
      </c>
      <c r="M6595" s="2" t="s">
        <v>23</v>
      </c>
      <c r="N6595" s="2">
        <v>705.77</v>
      </c>
      <c r="O6595" s="3" t="str">
        <f t="shared" ref="O6595:O6658" si="520">IF(AND(H6595&gt;5000,N6595&gt;500),"HIGH","LOW")</f>
        <v>LOW</v>
      </c>
      <c r="P6595" t="str">
        <f t="shared" si="517"/>
        <v>HIGH IMPACT</v>
      </c>
      <c r="Q6595" s="5">
        <f t="shared" ref="Q6595:Q6658" si="521">IFERROR(N6595/K6595,"cant divide")</f>
        <v>2352.5666666666666</v>
      </c>
    </row>
    <row r="6596" spans="1:17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 t="shared" si="518"/>
        <v>LOW</v>
      </c>
      <c r="J6596" s="2" t="str">
        <f t="shared" si="519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s="3" t="str">
        <f t="shared" si="520"/>
        <v>LOW</v>
      </c>
      <c r="P6596" t="str">
        <f t="shared" si="517"/>
        <v>HIGH IMPACT</v>
      </c>
      <c r="Q6596" s="5">
        <f t="shared" si="521"/>
        <v>551.90909090909088</v>
      </c>
    </row>
    <row r="6597" spans="1:17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 t="shared" si="518"/>
        <v>LOW</v>
      </c>
      <c r="J6597" s="2" t="str">
        <f t="shared" si="519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s="3" t="str">
        <f t="shared" si="520"/>
        <v>LOW</v>
      </c>
      <c r="P6597" t="str">
        <f t="shared" si="517"/>
        <v>NORMAL</v>
      </c>
      <c r="Q6597" s="5">
        <f t="shared" si="521"/>
        <v>755.31578947368416</v>
      </c>
    </row>
    <row r="6598" spans="1:17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 t="shared" si="518"/>
        <v>LOW</v>
      </c>
      <c r="J6598" s="2" t="str">
        <f t="shared" si="519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s="3" t="str">
        <f t="shared" si="520"/>
        <v>LOW</v>
      </c>
      <c r="P6598" t="str">
        <f t="shared" si="517"/>
        <v>HIGH IMPACT</v>
      </c>
      <c r="Q6598" s="5">
        <f t="shared" si="521"/>
        <v>358.97435897435895</v>
      </c>
    </row>
    <row r="6599" spans="1:17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 t="shared" si="518"/>
        <v>MEDIUM</v>
      </c>
      <c r="J6599" s="2" t="str">
        <f t="shared" si="519"/>
        <v>LOW</v>
      </c>
      <c r="K6599" s="2">
        <v>0.26</v>
      </c>
      <c r="L6599" s="2">
        <v>6</v>
      </c>
      <c r="M6599" s="2" t="s">
        <v>23</v>
      </c>
      <c r="N6599" s="2">
        <v>192.49</v>
      </c>
      <c r="O6599" s="3" t="str">
        <f t="shared" si="520"/>
        <v>LOW</v>
      </c>
      <c r="P6599" t="str">
        <f t="shared" si="517"/>
        <v>HIGH IMPACT</v>
      </c>
      <c r="Q6599" s="5">
        <f t="shared" si="521"/>
        <v>740.34615384615381</v>
      </c>
    </row>
    <row r="6600" spans="1:17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 t="shared" si="518"/>
        <v>LOW</v>
      </c>
      <c r="J6600" s="2" t="str">
        <f t="shared" si="519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s="3" t="str">
        <f t="shared" si="520"/>
        <v>LOW</v>
      </c>
      <c r="P6600" t="str">
        <f t="shared" ref="P6600:P6663" si="522">IF(OR(H6600&gt;5000,K6600&gt;0.2),"HIGH IMPACT","NORMAL")</f>
        <v>HIGH IMPACT</v>
      </c>
      <c r="Q6600" s="5">
        <f t="shared" si="521"/>
        <v>98.466666666666669</v>
      </c>
    </row>
    <row r="6601" spans="1:17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 t="shared" si="518"/>
        <v>LOW</v>
      </c>
      <c r="J6601" s="2" t="str">
        <f t="shared" si="519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s="3" t="str">
        <f t="shared" si="520"/>
        <v>LOW</v>
      </c>
      <c r="P6601" t="str">
        <f t="shared" si="522"/>
        <v>NORMAL</v>
      </c>
      <c r="Q6601" s="5">
        <f t="shared" si="521"/>
        <v>19247</v>
      </c>
    </row>
    <row r="6602" spans="1:17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 t="shared" si="518"/>
        <v>LOW</v>
      </c>
      <c r="J6602" s="2" t="str">
        <f t="shared" si="519"/>
        <v>LOW</v>
      </c>
      <c r="K6602" s="2">
        <v>0.24</v>
      </c>
      <c r="L6602" s="2">
        <v>5</v>
      </c>
      <c r="M6602" s="2" t="s">
        <v>28</v>
      </c>
      <c r="N6602" s="2">
        <v>121.09</v>
      </c>
      <c r="O6602" s="3" t="str">
        <f t="shared" si="520"/>
        <v>LOW</v>
      </c>
      <c r="P6602" t="str">
        <f t="shared" si="522"/>
        <v>HIGH IMPACT</v>
      </c>
      <c r="Q6602" s="5">
        <f t="shared" si="521"/>
        <v>504.54166666666669</v>
      </c>
    </row>
    <row r="6603" spans="1:17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 t="shared" si="518"/>
        <v>LOW</v>
      </c>
      <c r="J6603" s="2" t="str">
        <f t="shared" si="519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3" t="str">
        <f t="shared" si="520"/>
        <v>LOW</v>
      </c>
      <c r="P6603" t="str">
        <f t="shared" si="522"/>
        <v>NORMAL</v>
      </c>
      <c r="Q6603" s="5">
        <f t="shared" si="521"/>
        <v>1654.9999999999998</v>
      </c>
    </row>
    <row r="6604" spans="1:17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 t="shared" si="518"/>
        <v>LOW</v>
      </c>
      <c r="J6604" s="2" t="str">
        <f t="shared" si="519"/>
        <v>LOW</v>
      </c>
      <c r="K6604" s="2">
        <v>0.03</v>
      </c>
      <c r="L6604" s="2">
        <v>6</v>
      </c>
      <c r="M6604" s="2" t="s">
        <v>17</v>
      </c>
      <c r="N6604" s="2">
        <v>306.48</v>
      </c>
      <c r="O6604" s="3" t="str">
        <f t="shared" si="520"/>
        <v>LOW</v>
      </c>
      <c r="P6604" t="str">
        <f t="shared" si="522"/>
        <v>NORMAL</v>
      </c>
      <c r="Q6604" s="5">
        <f t="shared" si="521"/>
        <v>10216.000000000002</v>
      </c>
    </row>
    <row r="6605" spans="1:17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 t="shared" si="518"/>
        <v>LOW</v>
      </c>
      <c r="J6605" s="2" t="str">
        <f t="shared" si="519"/>
        <v>LOW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3" t="str">
        <f t="shared" si="520"/>
        <v>LOW</v>
      </c>
      <c r="P6605" t="str">
        <f t="shared" si="522"/>
        <v>HIGH IMPACT</v>
      </c>
      <c r="Q6605" s="5">
        <f t="shared" si="521"/>
        <v>3331.2058823529405</v>
      </c>
    </row>
    <row r="6606" spans="1:17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 t="shared" si="518"/>
        <v>LOW</v>
      </c>
      <c r="J6606" s="2" t="str">
        <f t="shared" si="519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3" t="str">
        <f t="shared" si="520"/>
        <v>LOW</v>
      </c>
      <c r="P6606" t="str">
        <f t="shared" si="522"/>
        <v>NORMAL</v>
      </c>
      <c r="Q6606" s="5">
        <f t="shared" si="521"/>
        <v>1896.9285714285711</v>
      </c>
    </row>
    <row r="6607" spans="1:17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 t="shared" si="518"/>
        <v>LOW</v>
      </c>
      <c r="J6607" s="2" t="str">
        <f t="shared" si="519"/>
        <v>LOW</v>
      </c>
      <c r="K6607" s="2">
        <v>0.48</v>
      </c>
      <c r="L6607" s="2">
        <v>5</v>
      </c>
      <c r="M6607" s="2" t="s">
        <v>23</v>
      </c>
      <c r="N6607" s="2">
        <v>599.84</v>
      </c>
      <c r="O6607" s="3" t="str">
        <f t="shared" si="520"/>
        <v>LOW</v>
      </c>
      <c r="P6607" t="str">
        <f t="shared" si="522"/>
        <v>HIGH IMPACT</v>
      </c>
      <c r="Q6607" s="5">
        <f t="shared" si="521"/>
        <v>1249.6666666666667</v>
      </c>
    </row>
    <row r="6608" spans="1:17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 t="shared" si="518"/>
        <v>LOW</v>
      </c>
      <c r="J6608" s="2" t="str">
        <f t="shared" si="519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s="3" t="str">
        <f t="shared" si="520"/>
        <v>LOW</v>
      </c>
      <c r="P6608" t="str">
        <f t="shared" si="522"/>
        <v>HIGH IMPACT</v>
      </c>
      <c r="Q6608" s="5">
        <f t="shared" si="521"/>
        <v>235.46666666666667</v>
      </c>
    </row>
    <row r="6609" spans="1:17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 t="shared" si="518"/>
        <v>LOW</v>
      </c>
      <c r="J6609" s="2" t="str">
        <f t="shared" si="519"/>
        <v>LOW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3" t="str">
        <f t="shared" si="520"/>
        <v>LOW</v>
      </c>
      <c r="P6609" t="str">
        <f t="shared" si="522"/>
        <v>HIGH IMPACT</v>
      </c>
      <c r="Q6609" s="5">
        <f t="shared" si="521"/>
        <v>2046.3125</v>
      </c>
    </row>
    <row r="6610" spans="1:17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 t="shared" si="518"/>
        <v>LOW</v>
      </c>
      <c r="J6610" s="2" t="str">
        <f t="shared" si="519"/>
        <v>LOW</v>
      </c>
      <c r="K6610" s="2">
        <v>0.1</v>
      </c>
      <c r="L6610" s="2">
        <v>2</v>
      </c>
      <c r="M6610" s="2" t="s">
        <v>17</v>
      </c>
      <c r="N6610" s="2">
        <v>551.4</v>
      </c>
      <c r="O6610" s="3" t="str">
        <f t="shared" si="520"/>
        <v>LOW</v>
      </c>
      <c r="P6610" t="str">
        <f t="shared" si="522"/>
        <v>NORMAL</v>
      </c>
      <c r="Q6610" s="5">
        <f t="shared" si="521"/>
        <v>5513.9999999999991</v>
      </c>
    </row>
    <row r="6611" spans="1:17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 t="shared" si="518"/>
        <v>MEDIUM</v>
      </c>
      <c r="J6611" s="2" t="str">
        <f t="shared" si="519"/>
        <v>LOW</v>
      </c>
      <c r="K6611" s="2">
        <v>0.06</v>
      </c>
      <c r="L6611" s="2">
        <v>7</v>
      </c>
      <c r="M6611" s="2" t="s">
        <v>17</v>
      </c>
      <c r="N6611" s="2">
        <v>189.89</v>
      </c>
      <c r="O6611" s="3" t="str">
        <f t="shared" si="520"/>
        <v>LOW</v>
      </c>
      <c r="P6611" t="str">
        <f t="shared" si="522"/>
        <v>HIGH IMPACT</v>
      </c>
      <c r="Q6611" s="5">
        <f t="shared" si="521"/>
        <v>3164.833333333333</v>
      </c>
    </row>
    <row r="6612" spans="1:17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 t="shared" si="518"/>
        <v>LOW</v>
      </c>
      <c r="J6612" s="2" t="str">
        <f t="shared" si="519"/>
        <v>LOW</v>
      </c>
      <c r="K6612" s="2">
        <v>0.26</v>
      </c>
      <c r="L6612" s="2">
        <v>2</v>
      </c>
      <c r="M6612" s="2" t="s">
        <v>28</v>
      </c>
      <c r="N6612" s="2">
        <v>1349.02</v>
      </c>
      <c r="O6612" s="3" t="str">
        <f t="shared" si="520"/>
        <v>LOW</v>
      </c>
      <c r="P6612" t="str">
        <f t="shared" si="522"/>
        <v>HIGH IMPACT</v>
      </c>
      <c r="Q6612" s="5">
        <f t="shared" si="521"/>
        <v>5188.538461538461</v>
      </c>
    </row>
    <row r="6613" spans="1:17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 t="shared" si="518"/>
        <v>LOW</v>
      </c>
      <c r="J6613" s="2" t="str">
        <f t="shared" si="519"/>
        <v>LOW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3" t="str">
        <f t="shared" si="520"/>
        <v>LOW</v>
      </c>
      <c r="P6613" t="str">
        <f t="shared" si="522"/>
        <v>HIGH IMPACT</v>
      </c>
      <c r="Q6613" s="5">
        <f t="shared" si="521"/>
        <v>1227.8260869565215</v>
      </c>
    </row>
    <row r="6614" spans="1:17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 t="shared" si="518"/>
        <v>LOW</v>
      </c>
      <c r="J6614" s="2" t="str">
        <f t="shared" si="519"/>
        <v>LOW</v>
      </c>
      <c r="K6614" s="2">
        <v>0.03</v>
      </c>
      <c r="L6614" s="2">
        <v>8</v>
      </c>
      <c r="M6614" s="2" t="s">
        <v>17</v>
      </c>
      <c r="N6614" s="2">
        <v>655.68</v>
      </c>
      <c r="O6614" s="3" t="str">
        <f t="shared" si="520"/>
        <v>LOW</v>
      </c>
      <c r="P6614" t="str">
        <f t="shared" si="522"/>
        <v>NORMAL</v>
      </c>
      <c r="Q6614" s="5">
        <f t="shared" si="521"/>
        <v>21856</v>
      </c>
    </row>
    <row r="6615" spans="1:17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 t="shared" si="518"/>
        <v>HIGH</v>
      </c>
      <c r="J6615" s="2" t="str">
        <f t="shared" si="519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s="3" t="str">
        <f t="shared" si="520"/>
        <v>LOW</v>
      </c>
      <c r="P6615" t="str">
        <f t="shared" si="522"/>
        <v>HIGH IMPACT</v>
      </c>
      <c r="Q6615" s="5">
        <f t="shared" si="521"/>
        <v>729.84</v>
      </c>
    </row>
    <row r="6616" spans="1:17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 t="shared" si="518"/>
        <v>LOW</v>
      </c>
      <c r="J6616" s="2" t="str">
        <f t="shared" si="519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s="3" t="str">
        <f t="shared" si="520"/>
        <v>LOW</v>
      </c>
      <c r="P6616" t="str">
        <f t="shared" si="522"/>
        <v>NORMAL</v>
      </c>
      <c r="Q6616" s="5">
        <f t="shared" si="521"/>
        <v>5138.5999999999995</v>
      </c>
    </row>
    <row r="6617" spans="1:17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 t="shared" si="518"/>
        <v>LOW</v>
      </c>
      <c r="J6617" s="2" t="str">
        <f t="shared" si="519"/>
        <v>LOW</v>
      </c>
      <c r="K6617" s="2">
        <v>0.39</v>
      </c>
      <c r="L6617" s="2">
        <v>7</v>
      </c>
      <c r="M6617" s="2" t="s">
        <v>23</v>
      </c>
      <c r="N6617" s="2">
        <v>386.74</v>
      </c>
      <c r="O6617" s="3" t="str">
        <f t="shared" si="520"/>
        <v>LOW</v>
      </c>
      <c r="P6617" t="str">
        <f t="shared" si="522"/>
        <v>HIGH IMPACT</v>
      </c>
      <c r="Q6617" s="5">
        <f t="shared" si="521"/>
        <v>991.64102564102564</v>
      </c>
    </row>
    <row r="6618" spans="1:17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 t="shared" si="518"/>
        <v>LOW</v>
      </c>
      <c r="J6618" s="2" t="str">
        <f t="shared" si="519"/>
        <v>LOW</v>
      </c>
      <c r="K6618" s="2">
        <v>0.34</v>
      </c>
      <c r="L6618" s="2">
        <v>3</v>
      </c>
      <c r="M6618" s="2" t="s">
        <v>28</v>
      </c>
      <c r="N6618" s="2">
        <v>418.9</v>
      </c>
      <c r="O6618" s="3" t="str">
        <f t="shared" si="520"/>
        <v>LOW</v>
      </c>
      <c r="P6618" t="str">
        <f t="shared" si="522"/>
        <v>HIGH IMPACT</v>
      </c>
      <c r="Q6618" s="5">
        <f t="shared" si="521"/>
        <v>1232.0588235294117</v>
      </c>
    </row>
    <row r="6619" spans="1:17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 t="shared" si="518"/>
        <v>MEDIUM</v>
      </c>
      <c r="J6619" s="2" t="str">
        <f t="shared" si="519"/>
        <v>LOW</v>
      </c>
      <c r="K6619" s="2">
        <v>0.05</v>
      </c>
      <c r="L6619" s="2">
        <v>7</v>
      </c>
      <c r="M6619" s="2" t="s">
        <v>17</v>
      </c>
      <c r="N6619" s="2">
        <v>119.95</v>
      </c>
      <c r="O6619" s="3" t="str">
        <f t="shared" si="520"/>
        <v>LOW</v>
      </c>
      <c r="P6619" t="str">
        <f t="shared" si="522"/>
        <v>HIGH IMPACT</v>
      </c>
      <c r="Q6619" s="5">
        <f t="shared" si="521"/>
        <v>2399</v>
      </c>
    </row>
    <row r="6620" spans="1:17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 t="shared" si="518"/>
        <v>LOW</v>
      </c>
      <c r="J6620" s="2" t="str">
        <f t="shared" si="519"/>
        <v>LOW</v>
      </c>
      <c r="K6620" s="2">
        <v>0.31</v>
      </c>
      <c r="L6620" s="2">
        <v>1</v>
      </c>
      <c r="M6620" s="2" t="s">
        <v>17</v>
      </c>
      <c r="N6620" s="2">
        <v>670.76</v>
      </c>
      <c r="O6620" s="3" t="str">
        <f t="shared" si="520"/>
        <v>LOW</v>
      </c>
      <c r="P6620" t="str">
        <f t="shared" si="522"/>
        <v>HIGH IMPACT</v>
      </c>
      <c r="Q6620" s="5">
        <f t="shared" si="521"/>
        <v>2163.7419354838707</v>
      </c>
    </row>
    <row r="6621" spans="1:17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 t="shared" si="518"/>
        <v>LOW</v>
      </c>
      <c r="J6621" s="2" t="str">
        <f t="shared" si="519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s="3" t="str">
        <f t="shared" si="520"/>
        <v>LOW</v>
      </c>
      <c r="P6621" t="str">
        <f t="shared" si="522"/>
        <v>HIGH IMPACT</v>
      </c>
      <c r="Q6621" s="5">
        <f t="shared" si="521"/>
        <v>39.836734693877553</v>
      </c>
    </row>
    <row r="6622" spans="1:17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 t="shared" si="518"/>
        <v>LOW</v>
      </c>
      <c r="J6622" s="2" t="str">
        <f t="shared" si="519"/>
        <v>LOW</v>
      </c>
      <c r="K6622" s="2">
        <v>0.26</v>
      </c>
      <c r="L6622" s="2">
        <v>5</v>
      </c>
      <c r="M6622" s="2" t="s">
        <v>28</v>
      </c>
      <c r="N6622" s="2">
        <v>887.67</v>
      </c>
      <c r="O6622" s="3" t="str">
        <f t="shared" si="520"/>
        <v>LOW</v>
      </c>
      <c r="P6622" t="str">
        <f t="shared" si="522"/>
        <v>HIGH IMPACT</v>
      </c>
      <c r="Q6622" s="5">
        <f t="shared" si="521"/>
        <v>3414.1153846153843</v>
      </c>
    </row>
    <row r="6623" spans="1:17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 t="shared" si="518"/>
        <v>LOW</v>
      </c>
      <c r="J6623" s="2" t="str">
        <f t="shared" si="519"/>
        <v>LOW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3" t="str">
        <f t="shared" si="520"/>
        <v>LOW</v>
      </c>
      <c r="P6623" t="str">
        <f t="shared" si="522"/>
        <v>NORMAL</v>
      </c>
      <c r="Q6623" s="5">
        <f t="shared" si="521"/>
        <v>4623.3571428571422</v>
      </c>
    </row>
    <row r="6624" spans="1:17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 t="shared" si="518"/>
        <v>LOW</v>
      </c>
      <c r="J6624" s="2" t="str">
        <f t="shared" si="519"/>
        <v>LOW</v>
      </c>
      <c r="K6624" s="2">
        <v>0.08</v>
      </c>
      <c r="L6624" s="2">
        <v>1</v>
      </c>
      <c r="M6624" s="2" t="s">
        <v>23</v>
      </c>
      <c r="N6624" s="2">
        <v>119.8</v>
      </c>
      <c r="O6624" s="3" t="str">
        <f t="shared" si="520"/>
        <v>LOW</v>
      </c>
      <c r="P6624" t="str">
        <f t="shared" si="522"/>
        <v>NORMAL</v>
      </c>
      <c r="Q6624" s="5">
        <f t="shared" si="521"/>
        <v>1497.5</v>
      </c>
    </row>
    <row r="6625" spans="1:17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 t="shared" si="518"/>
        <v>LOW</v>
      </c>
      <c r="J6625" s="2" t="str">
        <f t="shared" si="519"/>
        <v>LOW</v>
      </c>
      <c r="K6625" s="2">
        <v>0.49</v>
      </c>
      <c r="L6625" s="2">
        <v>5</v>
      </c>
      <c r="M6625" s="2" t="s">
        <v>28</v>
      </c>
      <c r="N6625" s="2">
        <v>529.88</v>
      </c>
      <c r="O6625" s="3" t="str">
        <f t="shared" si="520"/>
        <v>LOW</v>
      </c>
      <c r="P6625" t="str">
        <f t="shared" si="522"/>
        <v>HIGH IMPACT</v>
      </c>
      <c r="Q6625" s="5">
        <f t="shared" si="521"/>
        <v>1081.3877551020407</v>
      </c>
    </row>
    <row r="6626" spans="1:17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 t="shared" si="518"/>
        <v>LOW</v>
      </c>
      <c r="J6626" s="2" t="str">
        <f t="shared" si="519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3" t="str">
        <f t="shared" si="520"/>
        <v>LOW</v>
      </c>
      <c r="P6626" t="str">
        <f t="shared" si="522"/>
        <v>HIGH IMPACT</v>
      </c>
      <c r="Q6626" s="5">
        <f t="shared" si="521"/>
        <v>292.21428571428567</v>
      </c>
    </row>
    <row r="6627" spans="1:17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 t="shared" si="518"/>
        <v>LOW</v>
      </c>
      <c r="J6627" s="2" t="str">
        <f t="shared" si="519"/>
        <v>LOW</v>
      </c>
      <c r="K6627" s="2">
        <v>0.19</v>
      </c>
      <c r="L6627" s="2">
        <v>3</v>
      </c>
      <c r="M6627" s="2" t="s">
        <v>28</v>
      </c>
      <c r="N6627" s="2">
        <v>442.05</v>
      </c>
      <c r="O6627" s="3" t="str">
        <f t="shared" si="520"/>
        <v>LOW</v>
      </c>
      <c r="P6627" t="str">
        <f t="shared" si="522"/>
        <v>NORMAL</v>
      </c>
      <c r="Q6627" s="5">
        <f t="shared" si="521"/>
        <v>2326.5789473684213</v>
      </c>
    </row>
    <row r="6628" spans="1:17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 t="shared" si="518"/>
        <v>LOW</v>
      </c>
      <c r="J6628" s="2" t="str">
        <f t="shared" si="519"/>
        <v>LOW</v>
      </c>
      <c r="K6628" s="2">
        <v>0.11</v>
      </c>
      <c r="L6628" s="2">
        <v>5</v>
      </c>
      <c r="M6628" s="2" t="s">
        <v>17</v>
      </c>
      <c r="N6628" s="2">
        <v>643.51</v>
      </c>
      <c r="O6628" s="3" t="str">
        <f t="shared" si="520"/>
        <v>LOW</v>
      </c>
      <c r="P6628" t="str">
        <f t="shared" si="522"/>
        <v>NORMAL</v>
      </c>
      <c r="Q6628" s="5">
        <f t="shared" si="521"/>
        <v>5850.090909090909</v>
      </c>
    </row>
    <row r="6629" spans="1:17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 t="shared" si="518"/>
        <v>LOW</v>
      </c>
      <c r="J6629" s="2" t="str">
        <f t="shared" si="519"/>
        <v>LOW</v>
      </c>
      <c r="K6629" s="2">
        <v>0.48</v>
      </c>
      <c r="L6629" s="2">
        <v>2</v>
      </c>
      <c r="M6629" s="2" t="s">
        <v>17</v>
      </c>
      <c r="N6629" s="2">
        <v>582.61</v>
      </c>
      <c r="O6629" s="3" t="str">
        <f t="shared" si="520"/>
        <v>LOW</v>
      </c>
      <c r="P6629" t="str">
        <f t="shared" si="522"/>
        <v>HIGH IMPACT</v>
      </c>
      <c r="Q6629" s="5">
        <f t="shared" si="521"/>
        <v>1213.7708333333335</v>
      </c>
    </row>
    <row r="6630" spans="1:17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 t="shared" si="518"/>
        <v>MEDIUM</v>
      </c>
      <c r="J6630" s="2" t="str">
        <f t="shared" si="519"/>
        <v>LOW</v>
      </c>
      <c r="K6630" s="2">
        <v>0.31</v>
      </c>
      <c r="L6630" s="2">
        <v>8</v>
      </c>
      <c r="M6630" s="2" t="s">
        <v>28</v>
      </c>
      <c r="N6630" s="2">
        <v>633.4</v>
      </c>
      <c r="O6630" s="3" t="str">
        <f t="shared" si="520"/>
        <v>HIGH</v>
      </c>
      <c r="P6630" t="str">
        <f t="shared" si="522"/>
        <v>HIGH IMPACT</v>
      </c>
      <c r="Q6630" s="5">
        <f t="shared" si="521"/>
        <v>2043.2258064516129</v>
      </c>
    </row>
    <row r="6631" spans="1:17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 t="shared" si="518"/>
        <v>LOW</v>
      </c>
      <c r="J6631" s="2" t="str">
        <f t="shared" si="519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3" t="str">
        <f t="shared" si="520"/>
        <v>LOW</v>
      </c>
      <c r="P6631" t="str">
        <f t="shared" si="522"/>
        <v>NORMAL</v>
      </c>
      <c r="Q6631" s="5">
        <f t="shared" si="521"/>
        <v>9253.3333333333339</v>
      </c>
    </row>
    <row r="6632" spans="1:17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 t="shared" si="518"/>
        <v>LOW</v>
      </c>
      <c r="J6632" s="2" t="str">
        <f t="shared" si="519"/>
        <v>LOW</v>
      </c>
      <c r="K6632" s="2">
        <v>0.03</v>
      </c>
      <c r="L6632" s="2">
        <v>5</v>
      </c>
      <c r="M6632" s="2" t="s">
        <v>28</v>
      </c>
      <c r="N6632" s="2">
        <v>642.96</v>
      </c>
      <c r="O6632" s="3" t="str">
        <f t="shared" si="520"/>
        <v>LOW</v>
      </c>
      <c r="P6632" t="str">
        <f t="shared" si="522"/>
        <v>NORMAL</v>
      </c>
      <c r="Q6632" s="5">
        <f t="shared" si="521"/>
        <v>21432.000000000004</v>
      </c>
    </row>
    <row r="6633" spans="1:17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 t="shared" si="518"/>
        <v>MEDIUM</v>
      </c>
      <c r="J6633" s="2" t="str">
        <f t="shared" si="519"/>
        <v>LOW</v>
      </c>
      <c r="K6633" s="2">
        <v>0.47</v>
      </c>
      <c r="L6633" s="2">
        <v>1</v>
      </c>
      <c r="M6633" s="2" t="s">
        <v>28</v>
      </c>
      <c r="N6633" s="2">
        <v>242.36</v>
      </c>
      <c r="O6633" s="3" t="str">
        <f t="shared" si="520"/>
        <v>LOW</v>
      </c>
      <c r="P6633" t="str">
        <f t="shared" si="522"/>
        <v>HIGH IMPACT</v>
      </c>
      <c r="Q6633" s="5">
        <f t="shared" si="521"/>
        <v>515.65957446808511</v>
      </c>
    </row>
    <row r="6634" spans="1:17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 t="shared" si="518"/>
        <v>LOW</v>
      </c>
      <c r="J6634" s="2" t="str">
        <f t="shared" si="519"/>
        <v>LOW</v>
      </c>
      <c r="K6634" s="2">
        <v>0.36</v>
      </c>
      <c r="L6634" s="2">
        <v>5</v>
      </c>
      <c r="M6634" s="2" t="s">
        <v>28</v>
      </c>
      <c r="N6634" s="2">
        <v>815.98</v>
      </c>
      <c r="O6634" s="3" t="str">
        <f t="shared" si="520"/>
        <v>LOW</v>
      </c>
      <c r="P6634" t="str">
        <f t="shared" si="522"/>
        <v>HIGH IMPACT</v>
      </c>
      <c r="Q6634" s="5">
        <f t="shared" si="521"/>
        <v>2266.6111111111113</v>
      </c>
    </row>
    <row r="6635" spans="1:17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 t="shared" si="518"/>
        <v>HIGH</v>
      </c>
      <c r="J6635" s="2" t="str">
        <f t="shared" si="519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s="3" t="str">
        <f t="shared" si="520"/>
        <v>LOW</v>
      </c>
      <c r="P6635" t="str">
        <f t="shared" si="522"/>
        <v>HIGH IMPACT</v>
      </c>
      <c r="Q6635" s="5">
        <f t="shared" si="521"/>
        <v>1566.6</v>
      </c>
    </row>
    <row r="6636" spans="1:17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 t="shared" si="518"/>
        <v>LOW</v>
      </c>
      <c r="J6636" s="2" t="str">
        <f t="shared" si="519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s="3" t="str">
        <f t="shared" si="520"/>
        <v>LOW</v>
      </c>
      <c r="P6636" t="str">
        <f t="shared" si="522"/>
        <v>HIGH IMPACT</v>
      </c>
      <c r="Q6636" s="5">
        <f t="shared" si="521"/>
        <v>115.2258064516129</v>
      </c>
    </row>
    <row r="6637" spans="1:17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 t="shared" si="518"/>
        <v>LOW</v>
      </c>
      <c r="J6637" s="2" t="str">
        <f t="shared" si="519"/>
        <v>LOW</v>
      </c>
      <c r="K6637" s="2">
        <v>0.21</v>
      </c>
      <c r="L6637" s="2">
        <v>2</v>
      </c>
      <c r="M6637" s="2" t="s">
        <v>23</v>
      </c>
      <c r="N6637" s="2">
        <v>127.96</v>
      </c>
      <c r="O6637" s="3" t="str">
        <f t="shared" si="520"/>
        <v>LOW</v>
      </c>
      <c r="P6637" t="str">
        <f t="shared" si="522"/>
        <v>HIGH IMPACT</v>
      </c>
      <c r="Q6637" s="5">
        <f t="shared" si="521"/>
        <v>609.33333333333337</v>
      </c>
    </row>
    <row r="6638" spans="1:17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 t="shared" si="518"/>
        <v>LOW</v>
      </c>
      <c r="J6638" s="2" t="str">
        <f t="shared" si="519"/>
        <v>LOW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3" t="str">
        <f t="shared" si="520"/>
        <v>LOW</v>
      </c>
      <c r="P6638" t="str">
        <f t="shared" si="522"/>
        <v>HIGH IMPACT</v>
      </c>
      <c r="Q6638" s="5">
        <f t="shared" si="521"/>
        <v>1442.7692307692305</v>
      </c>
    </row>
    <row r="6639" spans="1:17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 t="shared" si="518"/>
        <v>LOW</v>
      </c>
      <c r="J6639" s="2" t="str">
        <f t="shared" si="519"/>
        <v>LOW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3" t="str">
        <f t="shared" si="520"/>
        <v>LOW</v>
      </c>
      <c r="P6639" t="str">
        <f t="shared" si="522"/>
        <v>NORMAL</v>
      </c>
      <c r="Q6639" s="5">
        <f t="shared" si="521"/>
        <v>3455.9285714285711</v>
      </c>
    </row>
    <row r="6640" spans="1:17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 t="shared" si="518"/>
        <v>LOW</v>
      </c>
      <c r="J6640" s="2" t="str">
        <f t="shared" si="519"/>
        <v>LOW</v>
      </c>
      <c r="K6640" s="2">
        <v>0.19</v>
      </c>
      <c r="L6640" s="2">
        <v>3</v>
      </c>
      <c r="M6640" s="2" t="s">
        <v>23</v>
      </c>
      <c r="N6640" s="2">
        <v>501.19</v>
      </c>
      <c r="O6640" s="3" t="str">
        <f t="shared" si="520"/>
        <v>LOW</v>
      </c>
      <c r="P6640" t="str">
        <f t="shared" si="522"/>
        <v>NORMAL</v>
      </c>
      <c r="Q6640" s="5">
        <f t="shared" si="521"/>
        <v>2637.8421052631579</v>
      </c>
    </row>
    <row r="6641" spans="1:17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 t="shared" si="518"/>
        <v>MEDIUM</v>
      </c>
      <c r="J6641" s="2" t="str">
        <f t="shared" si="519"/>
        <v>LOW</v>
      </c>
      <c r="K6641" s="2">
        <v>0.08</v>
      </c>
      <c r="L6641" s="2">
        <v>6</v>
      </c>
      <c r="M6641" s="2" t="s">
        <v>23</v>
      </c>
      <c r="N6641" s="2">
        <v>118.49</v>
      </c>
      <c r="O6641" s="3" t="str">
        <f t="shared" si="520"/>
        <v>LOW</v>
      </c>
      <c r="P6641" t="str">
        <f t="shared" si="522"/>
        <v>HIGH IMPACT</v>
      </c>
      <c r="Q6641" s="5">
        <f t="shared" si="521"/>
        <v>1481.125</v>
      </c>
    </row>
    <row r="6642" spans="1:17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 t="shared" si="518"/>
        <v>LOW</v>
      </c>
      <c r="J6642" s="2" t="str">
        <f t="shared" si="519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s="3" t="str">
        <f t="shared" si="520"/>
        <v>LOW</v>
      </c>
      <c r="P6642" t="str">
        <f t="shared" si="522"/>
        <v>NORMAL</v>
      </c>
      <c r="Q6642" s="5">
        <f t="shared" si="521"/>
        <v>96.461538461538453</v>
      </c>
    </row>
    <row r="6643" spans="1:17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 t="shared" si="518"/>
        <v>MEDIUM</v>
      </c>
      <c r="J6643" s="2" t="str">
        <f t="shared" si="519"/>
        <v>LOW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3" t="str">
        <f t="shared" si="520"/>
        <v>LOW</v>
      </c>
      <c r="P6643" t="str">
        <f t="shared" si="522"/>
        <v>HIGH IMPACT</v>
      </c>
      <c r="Q6643" s="5">
        <f t="shared" si="521"/>
        <v>1602.5555555555554</v>
      </c>
    </row>
    <row r="6644" spans="1:17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 t="shared" si="518"/>
        <v>MEDIUM</v>
      </c>
      <c r="J6644" s="2" t="str">
        <f t="shared" si="519"/>
        <v>LOW</v>
      </c>
      <c r="K6644" s="2">
        <v>0.01</v>
      </c>
      <c r="L6644" s="2">
        <v>2</v>
      </c>
      <c r="M6644" s="2" t="s">
        <v>23</v>
      </c>
      <c r="N6644" s="2">
        <v>1205.46</v>
      </c>
      <c r="O6644" s="3" t="str">
        <f t="shared" si="520"/>
        <v>HIGH</v>
      </c>
      <c r="P6644" t="str">
        <f t="shared" si="522"/>
        <v>HIGH IMPACT</v>
      </c>
      <c r="Q6644" s="5">
        <f t="shared" si="521"/>
        <v>120546</v>
      </c>
    </row>
    <row r="6645" spans="1:17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 t="shared" si="518"/>
        <v>LOW</v>
      </c>
      <c r="J6645" s="2" t="str">
        <f t="shared" si="519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3" t="str">
        <f t="shared" si="520"/>
        <v>LOW</v>
      </c>
      <c r="P6645" t="str">
        <f t="shared" si="522"/>
        <v>NORMAL</v>
      </c>
      <c r="Q6645" s="5">
        <f t="shared" si="521"/>
        <v>4086.9999999999995</v>
      </c>
    </row>
    <row r="6646" spans="1:17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 t="shared" si="518"/>
        <v>MEDIUM</v>
      </c>
      <c r="J6646" s="2" t="str">
        <f t="shared" si="519"/>
        <v>LOW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3" t="str">
        <f t="shared" si="520"/>
        <v>LOW</v>
      </c>
      <c r="P6646" t="str">
        <f t="shared" si="522"/>
        <v>HIGH IMPACT</v>
      </c>
      <c r="Q6646" s="5">
        <f t="shared" si="521"/>
        <v>673.57142857142856</v>
      </c>
    </row>
    <row r="6647" spans="1:17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 t="shared" si="518"/>
        <v>LOW</v>
      </c>
      <c r="J6647" s="2" t="str">
        <f t="shared" si="519"/>
        <v>LOW</v>
      </c>
      <c r="K6647" s="2">
        <v>0.4</v>
      </c>
      <c r="L6647" s="2">
        <v>1</v>
      </c>
      <c r="M6647" s="2" t="s">
        <v>28</v>
      </c>
      <c r="N6647" s="2">
        <v>584.29</v>
      </c>
      <c r="O6647" s="3" t="str">
        <f t="shared" si="520"/>
        <v>LOW</v>
      </c>
      <c r="P6647" t="str">
        <f t="shared" si="522"/>
        <v>HIGH IMPACT</v>
      </c>
      <c r="Q6647" s="5">
        <f t="shared" si="521"/>
        <v>1460.7249999999999</v>
      </c>
    </row>
    <row r="6648" spans="1:17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 t="shared" si="518"/>
        <v>LOW</v>
      </c>
      <c r="J6648" s="2" t="str">
        <f t="shared" si="519"/>
        <v>LOW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3" t="str">
        <f t="shared" si="520"/>
        <v>LOW</v>
      </c>
      <c r="P6648" t="str">
        <f t="shared" si="522"/>
        <v>NORMAL</v>
      </c>
      <c r="Q6648" s="5">
        <f t="shared" si="521"/>
        <v>13554.999999999998</v>
      </c>
    </row>
    <row r="6649" spans="1:17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 t="shared" si="518"/>
        <v>LOW</v>
      </c>
      <c r="J6649" s="2" t="str">
        <f t="shared" si="519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s="3" t="str">
        <f t="shared" si="520"/>
        <v>LOW</v>
      </c>
      <c r="P6649" t="str">
        <f t="shared" si="522"/>
        <v>HIGH IMPACT</v>
      </c>
      <c r="Q6649" s="5">
        <f t="shared" si="521"/>
        <v>70.575757575757564</v>
      </c>
    </row>
    <row r="6650" spans="1:17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 t="shared" si="518"/>
        <v>LOW</v>
      </c>
      <c r="J6650" s="2" t="str">
        <f t="shared" si="519"/>
        <v>LOW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3" t="str">
        <f t="shared" si="520"/>
        <v>LOW</v>
      </c>
      <c r="P6650" t="str">
        <f t="shared" si="522"/>
        <v>HIGH IMPACT</v>
      </c>
      <c r="Q6650" s="5">
        <f t="shared" si="521"/>
        <v>1665.7297297297298</v>
      </c>
    </row>
    <row r="6651" spans="1:17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 t="shared" si="518"/>
        <v>LOW</v>
      </c>
      <c r="J6651" s="2" t="str">
        <f t="shared" si="519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s="3" t="str">
        <f t="shared" si="520"/>
        <v>LOW</v>
      </c>
      <c r="P6651" t="str">
        <f t="shared" si="522"/>
        <v>NORMAL</v>
      </c>
      <c r="Q6651" s="5">
        <f t="shared" si="521"/>
        <v>7605.3333333333339</v>
      </c>
    </row>
    <row r="6652" spans="1:17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 t="shared" si="518"/>
        <v>LOW</v>
      </c>
      <c r="J6652" s="2" t="str">
        <f t="shared" si="519"/>
        <v>LOW</v>
      </c>
      <c r="K6652" s="2">
        <v>0.04</v>
      </c>
      <c r="L6652" s="2">
        <v>1</v>
      </c>
      <c r="M6652" s="2" t="s">
        <v>28</v>
      </c>
      <c r="N6652" s="2">
        <v>427.71</v>
      </c>
      <c r="O6652" s="3" t="str">
        <f t="shared" si="520"/>
        <v>LOW</v>
      </c>
      <c r="P6652" t="str">
        <f t="shared" si="522"/>
        <v>NORMAL</v>
      </c>
      <c r="Q6652" s="5">
        <f t="shared" si="521"/>
        <v>10692.75</v>
      </c>
    </row>
    <row r="6653" spans="1:17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 t="shared" si="518"/>
        <v>LOW</v>
      </c>
      <c r="J6653" s="2" t="str">
        <f t="shared" si="519"/>
        <v>LOW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3" t="str">
        <f t="shared" si="520"/>
        <v>LOW</v>
      </c>
      <c r="P6653" t="str">
        <f t="shared" si="522"/>
        <v>HIGH IMPACT</v>
      </c>
      <c r="Q6653" s="5">
        <f t="shared" si="521"/>
        <v>2731.2499999999995</v>
      </c>
    </row>
    <row r="6654" spans="1:17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 t="shared" si="518"/>
        <v>MEDIUM</v>
      </c>
      <c r="J6654" s="2" t="str">
        <f t="shared" si="519"/>
        <v>LOW</v>
      </c>
      <c r="K6654" s="2">
        <v>0.19</v>
      </c>
      <c r="L6654" s="2">
        <v>1</v>
      </c>
      <c r="M6654" s="2" t="s">
        <v>23</v>
      </c>
      <c r="N6654" s="2">
        <v>503.56</v>
      </c>
      <c r="O6654" s="3" t="str">
        <f t="shared" si="520"/>
        <v>HIGH</v>
      </c>
      <c r="P6654" t="str">
        <f t="shared" si="522"/>
        <v>HIGH IMPACT</v>
      </c>
      <c r="Q6654" s="5">
        <f t="shared" si="521"/>
        <v>2650.3157894736842</v>
      </c>
    </row>
    <row r="6655" spans="1:17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 t="shared" si="518"/>
        <v>LOW</v>
      </c>
      <c r="J6655" s="2" t="str">
        <f t="shared" si="519"/>
        <v>LOW</v>
      </c>
      <c r="K6655" s="2">
        <v>0.35</v>
      </c>
      <c r="L6655" s="2">
        <v>6</v>
      </c>
      <c r="M6655" s="2" t="s">
        <v>28</v>
      </c>
      <c r="N6655" s="2">
        <v>461.27</v>
      </c>
      <c r="O6655" s="3" t="str">
        <f t="shared" si="520"/>
        <v>LOW</v>
      </c>
      <c r="P6655" t="str">
        <f t="shared" si="522"/>
        <v>HIGH IMPACT</v>
      </c>
      <c r="Q6655" s="5">
        <f t="shared" si="521"/>
        <v>1317.9142857142858</v>
      </c>
    </row>
    <row r="6656" spans="1:17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 t="shared" si="518"/>
        <v>LOW</v>
      </c>
      <c r="J6656" s="2" t="str">
        <f t="shared" si="519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3" t="str">
        <f t="shared" si="520"/>
        <v>LOW</v>
      </c>
      <c r="P6656" t="str">
        <f t="shared" si="522"/>
        <v>HIGH IMPACT</v>
      </c>
      <c r="Q6656" s="5">
        <f t="shared" si="521"/>
        <v>165.53571428571428</v>
      </c>
    </row>
    <row r="6657" spans="1:17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 t="shared" si="518"/>
        <v>LOW</v>
      </c>
      <c r="J6657" s="2" t="str">
        <f t="shared" si="519"/>
        <v>LOW</v>
      </c>
      <c r="K6657" s="2">
        <v>0.02</v>
      </c>
      <c r="L6657" s="2">
        <v>1</v>
      </c>
      <c r="M6657" s="2" t="s">
        <v>28</v>
      </c>
      <c r="N6657" s="2">
        <v>761.98</v>
      </c>
      <c r="O6657" s="3" t="str">
        <f t="shared" si="520"/>
        <v>LOW</v>
      </c>
      <c r="P6657" t="str">
        <f t="shared" si="522"/>
        <v>NORMAL</v>
      </c>
      <c r="Q6657" s="5">
        <f t="shared" si="521"/>
        <v>38099</v>
      </c>
    </row>
    <row r="6658" spans="1:17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 t="shared" si="518"/>
        <v>LOW</v>
      </c>
      <c r="J6658" s="2" t="str">
        <f t="shared" si="519"/>
        <v>LOW</v>
      </c>
      <c r="K6658" s="2">
        <v>0.34</v>
      </c>
      <c r="L6658" s="2">
        <v>8</v>
      </c>
      <c r="M6658" s="2" t="s">
        <v>17</v>
      </c>
      <c r="N6658" s="2">
        <v>607.72</v>
      </c>
      <c r="O6658" s="3" t="str">
        <f t="shared" si="520"/>
        <v>LOW</v>
      </c>
      <c r="P6658" t="str">
        <f t="shared" si="522"/>
        <v>HIGH IMPACT</v>
      </c>
      <c r="Q6658" s="5">
        <f t="shared" si="521"/>
        <v>1787.4117647058822</v>
      </c>
    </row>
    <row r="6659" spans="1:17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 t="shared" ref="I6659:I6722" si="523">IF(H6659&gt;10000,"HIGH",IF(H6659&gt;5000,"MEDIUM","LOW"))</f>
        <v>LOW</v>
      </c>
      <c r="J6659" s="2" t="str">
        <f t="shared" ref="J6659:J6722" si="524">IF(H6659&gt;10000,"HIGH","LOW")</f>
        <v>LOW</v>
      </c>
      <c r="K6659" s="2">
        <v>0.1</v>
      </c>
      <c r="L6659" s="2">
        <v>7</v>
      </c>
      <c r="M6659" s="2" t="s">
        <v>28</v>
      </c>
      <c r="N6659" s="2">
        <v>606.28</v>
      </c>
      <c r="O6659" s="3" t="str">
        <f t="shared" ref="O6659:O6722" si="525">IF(AND(H6659&gt;5000,N6659&gt;500),"HIGH","LOW")</f>
        <v>LOW</v>
      </c>
      <c r="P6659" t="str">
        <f t="shared" si="522"/>
        <v>NORMAL</v>
      </c>
      <c r="Q6659" s="5">
        <f t="shared" ref="Q6659:Q6722" si="526">IFERROR(N6659/K6659,"cant divide")</f>
        <v>6062.7999999999993</v>
      </c>
    </row>
    <row r="6660" spans="1:17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 t="shared" si="523"/>
        <v>LOW</v>
      </c>
      <c r="J6660" s="2" t="str">
        <f t="shared" si="524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s="3" t="str">
        <f t="shared" si="525"/>
        <v>LOW</v>
      </c>
      <c r="P6660" t="str">
        <f t="shared" si="522"/>
        <v>NORMAL</v>
      </c>
      <c r="Q6660" s="5">
        <f t="shared" si="526"/>
        <v>1253.8125</v>
      </c>
    </row>
    <row r="6661" spans="1:17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 t="shared" si="523"/>
        <v>LOW</v>
      </c>
      <c r="J6661" s="2" t="str">
        <f t="shared" si="524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s="3" t="str">
        <f t="shared" si="525"/>
        <v>LOW</v>
      </c>
      <c r="P6661" t="str">
        <f t="shared" si="522"/>
        <v>HIGH IMPACT</v>
      </c>
      <c r="Q6661" s="5">
        <f t="shared" si="526"/>
        <v>1659.3513513513515</v>
      </c>
    </row>
    <row r="6662" spans="1:17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 t="shared" si="523"/>
        <v>LOW</v>
      </c>
      <c r="J6662" s="2" t="str">
        <f t="shared" si="524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s="3" t="str">
        <f t="shared" si="525"/>
        <v>LOW</v>
      </c>
      <c r="P6662" t="str">
        <f t="shared" si="522"/>
        <v>HIGH IMPACT</v>
      </c>
      <c r="Q6662" s="5">
        <f t="shared" si="526"/>
        <v>102.12820512820512</v>
      </c>
    </row>
    <row r="6663" spans="1:17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 t="shared" si="523"/>
        <v>LOW</v>
      </c>
      <c r="J6663" s="2" t="str">
        <f t="shared" si="524"/>
        <v>LOW</v>
      </c>
      <c r="K6663" s="2">
        <v>0.17</v>
      </c>
      <c r="L6663" s="2">
        <v>4</v>
      </c>
      <c r="M6663" s="2" t="s">
        <v>23</v>
      </c>
      <c r="N6663" s="2">
        <v>684.74</v>
      </c>
      <c r="O6663" s="3" t="str">
        <f t="shared" si="525"/>
        <v>LOW</v>
      </c>
      <c r="P6663" t="str">
        <f t="shared" si="522"/>
        <v>NORMAL</v>
      </c>
      <c r="Q6663" s="5">
        <f t="shared" si="526"/>
        <v>4027.8823529411761</v>
      </c>
    </row>
    <row r="6664" spans="1:17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 t="shared" si="523"/>
        <v>LOW</v>
      </c>
      <c r="J6664" s="2" t="str">
        <f t="shared" si="524"/>
        <v>LOW</v>
      </c>
      <c r="K6664" s="2">
        <v>0.04</v>
      </c>
      <c r="L6664" s="2">
        <v>4</v>
      </c>
      <c r="M6664" s="2" t="s">
        <v>17</v>
      </c>
      <c r="N6664" s="2">
        <v>171.8</v>
      </c>
      <c r="O6664" s="3" t="str">
        <f t="shared" si="525"/>
        <v>LOW</v>
      </c>
      <c r="P6664" t="str">
        <f t="shared" ref="P6664:P6727" si="527">IF(OR(H6664&gt;5000,K6664&gt;0.2),"HIGH IMPACT","NORMAL")</f>
        <v>NORMAL</v>
      </c>
      <c r="Q6664" s="5">
        <f t="shared" si="526"/>
        <v>4295</v>
      </c>
    </row>
    <row r="6665" spans="1:17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 t="shared" si="523"/>
        <v>LOW</v>
      </c>
      <c r="J6665" s="2" t="str">
        <f t="shared" si="524"/>
        <v>LOW</v>
      </c>
      <c r="K6665" s="2">
        <v>0.38</v>
      </c>
      <c r="L6665" s="2">
        <v>9</v>
      </c>
      <c r="M6665" s="2" t="s">
        <v>28</v>
      </c>
      <c r="N6665" s="2">
        <v>833.88</v>
      </c>
      <c r="O6665" s="3" t="str">
        <f t="shared" si="525"/>
        <v>LOW</v>
      </c>
      <c r="P6665" t="str">
        <f t="shared" si="527"/>
        <v>HIGH IMPACT</v>
      </c>
      <c r="Q6665" s="5">
        <f t="shared" si="526"/>
        <v>2194.4210526315787</v>
      </c>
    </row>
    <row r="6666" spans="1:17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 t="shared" si="523"/>
        <v>LOW</v>
      </c>
      <c r="J6666" s="2" t="str">
        <f t="shared" si="524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s="3" t="str">
        <f t="shared" si="525"/>
        <v>LOW</v>
      </c>
      <c r="P6666" t="str">
        <f t="shared" si="527"/>
        <v>HIGH IMPACT</v>
      </c>
      <c r="Q6666" s="5">
        <f t="shared" si="526"/>
        <v>573.2954545454545</v>
      </c>
    </row>
    <row r="6667" spans="1:17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 t="shared" si="523"/>
        <v>LOW</v>
      </c>
      <c r="J6667" s="2" t="str">
        <f t="shared" si="524"/>
        <v>LOW</v>
      </c>
      <c r="K6667" s="2">
        <v>0.48</v>
      </c>
      <c r="L6667" s="2">
        <v>9</v>
      </c>
      <c r="M6667" s="2" t="s">
        <v>23</v>
      </c>
      <c r="N6667" s="2">
        <v>735.66</v>
      </c>
      <c r="O6667" s="3" t="str">
        <f t="shared" si="525"/>
        <v>LOW</v>
      </c>
      <c r="P6667" t="str">
        <f t="shared" si="527"/>
        <v>HIGH IMPACT</v>
      </c>
      <c r="Q6667" s="5">
        <f t="shared" si="526"/>
        <v>1532.625</v>
      </c>
    </row>
    <row r="6668" spans="1:17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 t="shared" si="523"/>
        <v>LOW</v>
      </c>
      <c r="J6668" s="2" t="str">
        <f t="shared" si="524"/>
        <v>LOW</v>
      </c>
      <c r="K6668" s="2">
        <v>0.16</v>
      </c>
      <c r="L6668" s="2">
        <v>3</v>
      </c>
      <c r="M6668" s="2" t="s">
        <v>23</v>
      </c>
      <c r="N6668" s="2">
        <v>527.46</v>
      </c>
      <c r="O6668" s="3" t="str">
        <f t="shared" si="525"/>
        <v>LOW</v>
      </c>
      <c r="P6668" t="str">
        <f t="shared" si="527"/>
        <v>NORMAL</v>
      </c>
      <c r="Q6668" s="5">
        <f t="shared" si="526"/>
        <v>3296.625</v>
      </c>
    </row>
    <row r="6669" spans="1:17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 t="shared" si="523"/>
        <v>MEDIUM</v>
      </c>
      <c r="J6669" s="2" t="str">
        <f t="shared" si="524"/>
        <v>LOW</v>
      </c>
      <c r="K6669" s="2">
        <v>0.06</v>
      </c>
      <c r="L6669" s="2">
        <v>8</v>
      </c>
      <c r="M6669" s="2" t="s">
        <v>28</v>
      </c>
      <c r="N6669" s="2">
        <v>166.93</v>
      </c>
      <c r="O6669" s="3" t="str">
        <f t="shared" si="525"/>
        <v>LOW</v>
      </c>
      <c r="P6669" t="str">
        <f t="shared" si="527"/>
        <v>HIGH IMPACT</v>
      </c>
      <c r="Q6669" s="5">
        <f t="shared" si="526"/>
        <v>2782.166666666667</v>
      </c>
    </row>
    <row r="6670" spans="1:17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 t="shared" si="523"/>
        <v>MEDIUM</v>
      </c>
      <c r="J6670" s="2" t="str">
        <f t="shared" si="524"/>
        <v>LOW</v>
      </c>
      <c r="K6670" s="2">
        <v>0.47</v>
      </c>
      <c r="L6670" s="2">
        <v>5</v>
      </c>
      <c r="M6670" s="2" t="s">
        <v>17</v>
      </c>
      <c r="N6670" s="2">
        <v>7.97</v>
      </c>
      <c r="O6670" s="3" t="str">
        <f t="shared" si="525"/>
        <v>LOW</v>
      </c>
      <c r="P6670" t="str">
        <f t="shared" si="527"/>
        <v>HIGH IMPACT</v>
      </c>
      <c r="Q6670" s="5">
        <f t="shared" si="526"/>
        <v>16.957446808510639</v>
      </c>
    </row>
    <row r="6671" spans="1:17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 t="shared" si="523"/>
        <v>MEDIUM</v>
      </c>
      <c r="J6671" s="2" t="str">
        <f t="shared" si="524"/>
        <v>LOW</v>
      </c>
      <c r="K6671" s="2">
        <v>0.2</v>
      </c>
      <c r="L6671" s="2">
        <v>3</v>
      </c>
      <c r="M6671" s="2" t="s">
        <v>23</v>
      </c>
      <c r="N6671" s="2">
        <v>420.98</v>
      </c>
      <c r="O6671" s="3" t="str">
        <f t="shared" si="525"/>
        <v>LOW</v>
      </c>
      <c r="P6671" t="str">
        <f t="shared" si="527"/>
        <v>HIGH IMPACT</v>
      </c>
      <c r="Q6671" s="5">
        <f t="shared" si="526"/>
        <v>2104.9</v>
      </c>
    </row>
    <row r="6672" spans="1:17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 t="shared" si="523"/>
        <v>LOW</v>
      </c>
      <c r="J6672" s="2" t="str">
        <f t="shared" si="524"/>
        <v>LOW</v>
      </c>
      <c r="K6672" s="2">
        <v>0.05</v>
      </c>
      <c r="L6672" s="2">
        <v>9</v>
      </c>
      <c r="M6672" s="2" t="s">
        <v>28</v>
      </c>
      <c r="N6672" s="2">
        <v>1088.07</v>
      </c>
      <c r="O6672" s="3" t="str">
        <f t="shared" si="525"/>
        <v>LOW</v>
      </c>
      <c r="P6672" t="str">
        <f t="shared" si="527"/>
        <v>NORMAL</v>
      </c>
      <c r="Q6672" s="5">
        <f t="shared" si="526"/>
        <v>21761.399999999998</v>
      </c>
    </row>
    <row r="6673" spans="1:17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 t="shared" si="523"/>
        <v>LOW</v>
      </c>
      <c r="J6673" s="2" t="str">
        <f t="shared" si="524"/>
        <v>LOW</v>
      </c>
      <c r="K6673" s="2">
        <v>0.25</v>
      </c>
      <c r="L6673" s="2">
        <v>9</v>
      </c>
      <c r="M6673" s="2" t="s">
        <v>28</v>
      </c>
      <c r="N6673" s="2">
        <v>245.07</v>
      </c>
      <c r="O6673" s="3" t="str">
        <f t="shared" si="525"/>
        <v>LOW</v>
      </c>
      <c r="P6673" t="str">
        <f t="shared" si="527"/>
        <v>HIGH IMPACT</v>
      </c>
      <c r="Q6673" s="5">
        <f t="shared" si="526"/>
        <v>980.28</v>
      </c>
    </row>
    <row r="6674" spans="1:17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 t="shared" si="523"/>
        <v>LOW</v>
      </c>
      <c r="J6674" s="2" t="str">
        <f t="shared" si="524"/>
        <v>LOW</v>
      </c>
      <c r="K6674" s="2">
        <v>0.1</v>
      </c>
      <c r="L6674" s="2">
        <v>8</v>
      </c>
      <c r="M6674" s="2" t="s">
        <v>17</v>
      </c>
      <c r="N6674" s="2">
        <v>644.66</v>
      </c>
      <c r="O6674" s="3" t="str">
        <f t="shared" si="525"/>
        <v>LOW</v>
      </c>
      <c r="P6674" t="str">
        <f t="shared" si="527"/>
        <v>NORMAL</v>
      </c>
      <c r="Q6674" s="5">
        <f t="shared" si="526"/>
        <v>6446.5999999999995</v>
      </c>
    </row>
    <row r="6675" spans="1:17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 t="shared" si="523"/>
        <v>LOW</v>
      </c>
      <c r="J6675" s="2" t="str">
        <f t="shared" si="524"/>
        <v>LOW</v>
      </c>
      <c r="K6675" s="2">
        <v>0.18</v>
      </c>
      <c r="L6675" s="2">
        <v>3</v>
      </c>
      <c r="M6675" s="2" t="s">
        <v>23</v>
      </c>
      <c r="N6675" s="2">
        <v>1088.2</v>
      </c>
      <c r="O6675" s="3" t="str">
        <f t="shared" si="525"/>
        <v>LOW</v>
      </c>
      <c r="P6675" t="str">
        <f t="shared" si="527"/>
        <v>NORMAL</v>
      </c>
      <c r="Q6675" s="5">
        <f t="shared" si="526"/>
        <v>6045.5555555555557</v>
      </c>
    </row>
    <row r="6676" spans="1:17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 t="shared" si="523"/>
        <v>LOW</v>
      </c>
      <c r="J6676" s="2" t="str">
        <f t="shared" si="524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s="3" t="str">
        <f t="shared" si="525"/>
        <v>LOW</v>
      </c>
      <c r="P6676" t="str">
        <f t="shared" si="527"/>
        <v>NORMAL</v>
      </c>
      <c r="Q6676" s="5">
        <f t="shared" si="526"/>
        <v>3002.25</v>
      </c>
    </row>
    <row r="6677" spans="1:17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 t="shared" si="523"/>
        <v>LOW</v>
      </c>
      <c r="J6677" s="2" t="str">
        <f t="shared" si="524"/>
        <v>LOW</v>
      </c>
      <c r="K6677" s="2">
        <v>0.49</v>
      </c>
      <c r="L6677" s="2">
        <v>3</v>
      </c>
      <c r="M6677" s="2" t="s">
        <v>28</v>
      </c>
      <c r="N6677" s="2">
        <v>196.45</v>
      </c>
      <c r="O6677" s="3" t="str">
        <f t="shared" si="525"/>
        <v>LOW</v>
      </c>
      <c r="P6677" t="str">
        <f t="shared" si="527"/>
        <v>HIGH IMPACT</v>
      </c>
      <c r="Q6677" s="5">
        <f t="shared" si="526"/>
        <v>400.91836734693874</v>
      </c>
    </row>
    <row r="6678" spans="1:17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 t="shared" si="523"/>
        <v>MEDIUM</v>
      </c>
      <c r="J6678" s="2" t="str">
        <f t="shared" si="524"/>
        <v>LOW</v>
      </c>
      <c r="K6678" s="2">
        <v>0.32</v>
      </c>
      <c r="L6678" s="2">
        <v>6</v>
      </c>
      <c r="M6678" s="2" t="s">
        <v>23</v>
      </c>
      <c r="N6678" s="2">
        <v>764.29</v>
      </c>
      <c r="O6678" s="3" t="str">
        <f t="shared" si="525"/>
        <v>HIGH</v>
      </c>
      <c r="P6678" t="str">
        <f t="shared" si="527"/>
        <v>HIGH IMPACT</v>
      </c>
      <c r="Q6678" s="5">
        <f t="shared" si="526"/>
        <v>2388.40625</v>
      </c>
    </row>
    <row r="6679" spans="1:17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 t="shared" si="523"/>
        <v>LOW</v>
      </c>
      <c r="J6679" s="2" t="str">
        <f t="shared" si="524"/>
        <v>LOW</v>
      </c>
      <c r="K6679" s="2">
        <v>0.25</v>
      </c>
      <c r="L6679" s="2">
        <v>2</v>
      </c>
      <c r="M6679" s="2" t="s">
        <v>28</v>
      </c>
      <c r="N6679" s="2">
        <v>1027.97</v>
      </c>
      <c r="O6679" s="3" t="str">
        <f t="shared" si="525"/>
        <v>LOW</v>
      </c>
      <c r="P6679" t="str">
        <f t="shared" si="527"/>
        <v>HIGH IMPACT</v>
      </c>
      <c r="Q6679" s="5">
        <f t="shared" si="526"/>
        <v>4111.88</v>
      </c>
    </row>
    <row r="6680" spans="1:17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 t="shared" si="523"/>
        <v>LOW</v>
      </c>
      <c r="J6680" s="2" t="str">
        <f t="shared" si="524"/>
        <v>LOW</v>
      </c>
      <c r="K6680" s="2">
        <v>0.26</v>
      </c>
      <c r="L6680" s="2">
        <v>9</v>
      </c>
      <c r="M6680" s="2" t="s">
        <v>28</v>
      </c>
      <c r="N6680" s="2">
        <v>511.06</v>
      </c>
      <c r="O6680" s="3" t="str">
        <f t="shared" si="525"/>
        <v>LOW</v>
      </c>
      <c r="P6680" t="str">
        <f t="shared" si="527"/>
        <v>HIGH IMPACT</v>
      </c>
      <c r="Q6680" s="5">
        <f t="shared" si="526"/>
        <v>1965.6153846153845</v>
      </c>
    </row>
    <row r="6681" spans="1:17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 t="shared" si="523"/>
        <v>LOW</v>
      </c>
      <c r="J6681" s="2" t="str">
        <f t="shared" si="524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s="3" t="str">
        <f t="shared" si="525"/>
        <v>LOW</v>
      </c>
      <c r="P6681" t="str">
        <f t="shared" si="527"/>
        <v>HIGH IMPACT</v>
      </c>
      <c r="Q6681" s="5">
        <f t="shared" si="526"/>
        <v>2741.0666666666671</v>
      </c>
    </row>
    <row r="6682" spans="1:17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 t="shared" si="523"/>
        <v>LOW</v>
      </c>
      <c r="J6682" s="2" t="str">
        <f t="shared" si="524"/>
        <v>LOW</v>
      </c>
      <c r="K6682" s="2">
        <v>0.44</v>
      </c>
      <c r="L6682" s="2">
        <v>8</v>
      </c>
      <c r="M6682" s="2" t="s">
        <v>17</v>
      </c>
      <c r="N6682" s="2">
        <v>175.16</v>
      </c>
      <c r="O6682" s="3" t="str">
        <f t="shared" si="525"/>
        <v>LOW</v>
      </c>
      <c r="P6682" t="str">
        <f t="shared" si="527"/>
        <v>HIGH IMPACT</v>
      </c>
      <c r="Q6682" s="5">
        <f t="shared" si="526"/>
        <v>398.09090909090907</v>
      </c>
    </row>
    <row r="6683" spans="1:17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 t="shared" si="523"/>
        <v>LOW</v>
      </c>
      <c r="J6683" s="2" t="str">
        <f t="shared" si="524"/>
        <v>LOW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3" t="str">
        <f t="shared" si="525"/>
        <v>LOW</v>
      </c>
      <c r="P6683" t="str">
        <f t="shared" si="527"/>
        <v>NORMAL</v>
      </c>
      <c r="Q6683" s="5">
        <f t="shared" si="526"/>
        <v>11246.714285714284</v>
      </c>
    </row>
    <row r="6684" spans="1:17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 t="shared" si="523"/>
        <v>HIGH</v>
      </c>
      <c r="J6684" s="2" t="str">
        <f t="shared" si="524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s="3" t="str">
        <f t="shared" si="525"/>
        <v>LOW</v>
      </c>
      <c r="P6684" t="str">
        <f t="shared" si="527"/>
        <v>HIGH IMPACT</v>
      </c>
      <c r="Q6684" s="5">
        <f t="shared" si="526"/>
        <v>921.73333333333335</v>
      </c>
    </row>
    <row r="6685" spans="1:17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 t="shared" si="523"/>
        <v>LOW</v>
      </c>
      <c r="J6685" s="2" t="str">
        <f t="shared" si="524"/>
        <v>LOW</v>
      </c>
      <c r="K6685" s="2">
        <v>0.16</v>
      </c>
      <c r="L6685" s="2">
        <v>5</v>
      </c>
      <c r="M6685" s="2" t="s">
        <v>17</v>
      </c>
      <c r="N6685" s="2">
        <v>490.44</v>
      </c>
      <c r="O6685" s="3" t="str">
        <f t="shared" si="525"/>
        <v>LOW</v>
      </c>
      <c r="P6685" t="str">
        <f t="shared" si="527"/>
        <v>NORMAL</v>
      </c>
      <c r="Q6685" s="5">
        <f t="shared" si="526"/>
        <v>3065.25</v>
      </c>
    </row>
    <row r="6686" spans="1:17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 t="shared" si="523"/>
        <v>MEDIUM</v>
      </c>
      <c r="J6686" s="2" t="str">
        <f t="shared" si="524"/>
        <v>LOW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3" t="str">
        <f t="shared" si="525"/>
        <v>LOW</v>
      </c>
      <c r="P6686" t="str">
        <f t="shared" si="527"/>
        <v>HIGH IMPACT</v>
      </c>
      <c r="Q6686" s="5">
        <f t="shared" si="526"/>
        <v>1106.0689655172414</v>
      </c>
    </row>
    <row r="6687" spans="1:17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 t="shared" si="523"/>
        <v>LOW</v>
      </c>
      <c r="J6687" s="2" t="str">
        <f t="shared" si="524"/>
        <v>LOW</v>
      </c>
      <c r="K6687" s="2">
        <v>0.26</v>
      </c>
      <c r="L6687" s="2">
        <v>4</v>
      </c>
      <c r="M6687" s="2" t="s">
        <v>23</v>
      </c>
      <c r="N6687" s="2">
        <v>183.1</v>
      </c>
      <c r="O6687" s="3" t="str">
        <f t="shared" si="525"/>
        <v>LOW</v>
      </c>
      <c r="P6687" t="str">
        <f t="shared" si="527"/>
        <v>HIGH IMPACT</v>
      </c>
      <c r="Q6687" s="5">
        <f t="shared" si="526"/>
        <v>704.23076923076917</v>
      </c>
    </row>
    <row r="6688" spans="1:17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 t="shared" si="523"/>
        <v>MEDIUM</v>
      </c>
      <c r="J6688" s="2" t="str">
        <f t="shared" si="524"/>
        <v>LOW</v>
      </c>
      <c r="K6688" s="2">
        <v>0.01</v>
      </c>
      <c r="L6688" s="2">
        <v>6</v>
      </c>
      <c r="M6688" s="2" t="s">
        <v>17</v>
      </c>
      <c r="N6688" s="2">
        <v>271.69</v>
      </c>
      <c r="O6688" s="3" t="str">
        <f t="shared" si="525"/>
        <v>LOW</v>
      </c>
      <c r="P6688" t="str">
        <f t="shared" si="527"/>
        <v>HIGH IMPACT</v>
      </c>
      <c r="Q6688" s="5">
        <f t="shared" si="526"/>
        <v>27169</v>
      </c>
    </row>
    <row r="6689" spans="1:17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 t="shared" si="523"/>
        <v>LOW</v>
      </c>
      <c r="J6689" s="2" t="str">
        <f t="shared" si="524"/>
        <v>LOW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3" t="str">
        <f t="shared" si="525"/>
        <v>LOW</v>
      </c>
      <c r="P6689" t="str">
        <f t="shared" si="527"/>
        <v>HIGH IMPACT</v>
      </c>
      <c r="Q6689" s="5">
        <f t="shared" si="526"/>
        <v>3704.8275862068972</v>
      </c>
    </row>
    <row r="6690" spans="1:17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 t="shared" si="523"/>
        <v>LOW</v>
      </c>
      <c r="J6690" s="2" t="str">
        <f t="shared" si="524"/>
        <v>LOW</v>
      </c>
      <c r="K6690" s="2">
        <v>0.35</v>
      </c>
      <c r="L6690" s="2">
        <v>3</v>
      </c>
      <c r="M6690" s="2" t="s">
        <v>28</v>
      </c>
      <c r="N6690" s="2">
        <v>173.58</v>
      </c>
      <c r="O6690" s="3" t="str">
        <f t="shared" si="525"/>
        <v>LOW</v>
      </c>
      <c r="P6690" t="str">
        <f t="shared" si="527"/>
        <v>HIGH IMPACT</v>
      </c>
      <c r="Q6690" s="5">
        <f t="shared" si="526"/>
        <v>495.94285714285724</v>
      </c>
    </row>
    <row r="6691" spans="1:17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 t="shared" si="523"/>
        <v>MEDIUM</v>
      </c>
      <c r="J6691" s="2" t="str">
        <f t="shared" si="524"/>
        <v>LOW</v>
      </c>
      <c r="K6691" s="2">
        <v>0.12</v>
      </c>
      <c r="L6691" s="2">
        <v>4</v>
      </c>
      <c r="M6691" s="2" t="s">
        <v>23</v>
      </c>
      <c r="N6691" s="2">
        <v>585.61</v>
      </c>
      <c r="O6691" s="3" t="str">
        <f t="shared" si="525"/>
        <v>HIGH</v>
      </c>
      <c r="P6691" t="str">
        <f t="shared" si="527"/>
        <v>HIGH IMPACT</v>
      </c>
      <c r="Q6691" s="5">
        <f t="shared" si="526"/>
        <v>4880.0833333333339</v>
      </c>
    </row>
    <row r="6692" spans="1:17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 t="shared" si="523"/>
        <v>LOW</v>
      </c>
      <c r="J6692" s="2" t="str">
        <f t="shared" si="524"/>
        <v>LOW</v>
      </c>
      <c r="K6692" s="2">
        <v>0.05</v>
      </c>
      <c r="L6692" s="2">
        <v>3</v>
      </c>
      <c r="M6692" s="2" t="s">
        <v>23</v>
      </c>
      <c r="N6692" s="2">
        <v>263.62</v>
      </c>
      <c r="O6692" s="3" t="str">
        <f t="shared" si="525"/>
        <v>LOW</v>
      </c>
      <c r="P6692" t="str">
        <f t="shared" si="527"/>
        <v>NORMAL</v>
      </c>
      <c r="Q6692" s="5">
        <f t="shared" si="526"/>
        <v>5272.4</v>
      </c>
    </row>
    <row r="6693" spans="1:17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 t="shared" si="523"/>
        <v>HIGH</v>
      </c>
      <c r="J6693" s="2" t="str">
        <f t="shared" si="524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s="3" t="str">
        <f t="shared" si="525"/>
        <v>HIGH</v>
      </c>
      <c r="P6693" t="str">
        <f t="shared" si="527"/>
        <v>HIGH IMPACT</v>
      </c>
      <c r="Q6693" s="5">
        <f t="shared" si="526"/>
        <v>8141.818181818182</v>
      </c>
    </row>
    <row r="6694" spans="1:17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 t="shared" si="523"/>
        <v>LOW</v>
      </c>
      <c r="J6694" s="2" t="str">
        <f t="shared" si="524"/>
        <v>LOW</v>
      </c>
      <c r="K6694" s="2">
        <v>0.32</v>
      </c>
      <c r="L6694" s="2">
        <v>6</v>
      </c>
      <c r="M6694" s="2" t="s">
        <v>23</v>
      </c>
      <c r="N6694" s="2">
        <v>114.62</v>
      </c>
      <c r="O6694" s="3" t="str">
        <f t="shared" si="525"/>
        <v>LOW</v>
      </c>
      <c r="P6694" t="str">
        <f t="shared" si="527"/>
        <v>HIGH IMPACT</v>
      </c>
      <c r="Q6694" s="5">
        <f t="shared" si="526"/>
        <v>358.1875</v>
      </c>
    </row>
    <row r="6695" spans="1:17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 t="shared" si="523"/>
        <v>HIGH</v>
      </c>
      <c r="J6695" s="2" t="str">
        <f t="shared" si="524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s="3" t="str">
        <f t="shared" si="525"/>
        <v>LOW</v>
      </c>
      <c r="P6695" t="str">
        <f t="shared" si="527"/>
        <v>HIGH IMPACT</v>
      </c>
      <c r="Q6695" s="5">
        <f t="shared" si="526"/>
        <v>940.43478260869563</v>
      </c>
    </row>
    <row r="6696" spans="1:17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 t="shared" si="523"/>
        <v>LOW</v>
      </c>
      <c r="J6696" s="2" t="str">
        <f t="shared" si="524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s="3" t="str">
        <f t="shared" si="525"/>
        <v>LOW</v>
      </c>
      <c r="P6696" t="str">
        <f t="shared" si="527"/>
        <v>HIGH IMPACT</v>
      </c>
      <c r="Q6696" s="5">
        <f t="shared" si="526"/>
        <v>2136.9302325581398</v>
      </c>
    </row>
    <row r="6697" spans="1:17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 t="shared" si="523"/>
        <v>LOW</v>
      </c>
      <c r="J6697" s="2" t="str">
        <f t="shared" si="524"/>
        <v>LOW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3" t="str">
        <f t="shared" si="525"/>
        <v>LOW</v>
      </c>
      <c r="P6697" t="str">
        <f t="shared" si="527"/>
        <v>NORMAL</v>
      </c>
      <c r="Q6697" s="5">
        <f t="shared" si="526"/>
        <v>1120.2142857142858</v>
      </c>
    </row>
    <row r="6698" spans="1:17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 t="shared" si="523"/>
        <v>LOW</v>
      </c>
      <c r="J6698" s="2" t="str">
        <f t="shared" si="524"/>
        <v>LOW</v>
      </c>
      <c r="K6698" s="2">
        <v>0.18</v>
      </c>
      <c r="L6698" s="2">
        <v>9</v>
      </c>
      <c r="M6698" s="2" t="s">
        <v>23</v>
      </c>
      <c r="N6698" s="2">
        <v>710.66</v>
      </c>
      <c r="O6698" s="3" t="str">
        <f t="shared" si="525"/>
        <v>LOW</v>
      </c>
      <c r="P6698" t="str">
        <f t="shared" si="527"/>
        <v>NORMAL</v>
      </c>
      <c r="Q6698" s="5">
        <f t="shared" si="526"/>
        <v>3948.1111111111109</v>
      </c>
    </row>
    <row r="6699" spans="1:17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 t="shared" si="523"/>
        <v>LOW</v>
      </c>
      <c r="J6699" s="2" t="str">
        <f t="shared" si="524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s="3" t="str">
        <f t="shared" si="525"/>
        <v>LOW</v>
      </c>
      <c r="P6699" t="str">
        <f t="shared" si="527"/>
        <v>HIGH IMPACT</v>
      </c>
      <c r="Q6699" s="5">
        <f t="shared" si="526"/>
        <v>178.42307692307691</v>
      </c>
    </row>
    <row r="6700" spans="1:17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 t="shared" si="523"/>
        <v>LOW</v>
      </c>
      <c r="J6700" s="2" t="str">
        <f t="shared" si="524"/>
        <v>LOW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3" t="str">
        <f t="shared" si="525"/>
        <v>LOW</v>
      </c>
      <c r="P6700" t="str">
        <f t="shared" si="527"/>
        <v>HIGH IMPACT</v>
      </c>
      <c r="Q6700" s="5">
        <f t="shared" si="526"/>
        <v>681.43478260869563</v>
      </c>
    </row>
    <row r="6701" spans="1:17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 t="shared" si="523"/>
        <v>LOW</v>
      </c>
      <c r="J6701" s="2" t="str">
        <f t="shared" si="524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s="3" t="str">
        <f t="shared" si="525"/>
        <v>LOW</v>
      </c>
      <c r="P6701" t="str">
        <f t="shared" si="527"/>
        <v>HIGH IMPACT</v>
      </c>
      <c r="Q6701" s="5">
        <f t="shared" si="526"/>
        <v>151.77777777777774</v>
      </c>
    </row>
    <row r="6702" spans="1:17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 t="shared" si="523"/>
        <v>LOW</v>
      </c>
      <c r="J6702" s="2" t="str">
        <f t="shared" si="524"/>
        <v>LOW</v>
      </c>
      <c r="K6702" s="2">
        <v>0.16</v>
      </c>
      <c r="L6702" s="2">
        <v>3</v>
      </c>
      <c r="M6702" s="2" t="s">
        <v>23</v>
      </c>
      <c r="N6702" s="2">
        <v>228.42</v>
      </c>
      <c r="O6702" s="3" t="str">
        <f t="shared" si="525"/>
        <v>LOW</v>
      </c>
      <c r="P6702" t="str">
        <f t="shared" si="527"/>
        <v>NORMAL</v>
      </c>
      <c r="Q6702" s="5">
        <f t="shared" si="526"/>
        <v>1427.625</v>
      </c>
    </row>
    <row r="6703" spans="1:17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 t="shared" si="523"/>
        <v>HIGH</v>
      </c>
      <c r="J6703" s="2" t="str">
        <f t="shared" si="524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s="3" t="str">
        <f t="shared" si="525"/>
        <v>LOW</v>
      </c>
      <c r="P6703" t="str">
        <f t="shared" si="527"/>
        <v>HIGH IMPACT</v>
      </c>
      <c r="Q6703" s="5">
        <f t="shared" si="526"/>
        <v>1148.375</v>
      </c>
    </row>
    <row r="6704" spans="1:17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 t="shared" si="523"/>
        <v>LOW</v>
      </c>
      <c r="J6704" s="2" t="str">
        <f t="shared" si="524"/>
        <v>LOW</v>
      </c>
      <c r="K6704" s="2">
        <v>0.4</v>
      </c>
      <c r="L6704" s="2">
        <v>5</v>
      </c>
      <c r="M6704" s="2" t="s">
        <v>28</v>
      </c>
      <c r="N6704" s="2">
        <v>280.08</v>
      </c>
      <c r="O6704" s="3" t="str">
        <f t="shared" si="525"/>
        <v>LOW</v>
      </c>
      <c r="P6704" t="str">
        <f t="shared" si="527"/>
        <v>HIGH IMPACT</v>
      </c>
      <c r="Q6704" s="5">
        <f t="shared" si="526"/>
        <v>700.19999999999993</v>
      </c>
    </row>
    <row r="6705" spans="1:17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 t="shared" si="523"/>
        <v>LOW</v>
      </c>
      <c r="J6705" s="2" t="str">
        <f t="shared" si="524"/>
        <v>LOW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3" t="str">
        <f t="shared" si="525"/>
        <v>LOW</v>
      </c>
      <c r="P6705" t="str">
        <f t="shared" si="527"/>
        <v>NORMAL</v>
      </c>
      <c r="Q6705" s="5">
        <f t="shared" si="526"/>
        <v>12841.999999999998</v>
      </c>
    </row>
    <row r="6706" spans="1:17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 t="shared" si="523"/>
        <v>LOW</v>
      </c>
      <c r="J6706" s="2" t="str">
        <f t="shared" si="524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s="3" t="str">
        <f t="shared" si="525"/>
        <v>LOW</v>
      </c>
      <c r="P6706" t="str">
        <f t="shared" si="527"/>
        <v>NORMAL</v>
      </c>
      <c r="Q6706" s="5">
        <f t="shared" si="526"/>
        <v>4505.5555555555557</v>
      </c>
    </row>
    <row r="6707" spans="1:17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 t="shared" si="523"/>
        <v>MEDIUM</v>
      </c>
      <c r="J6707" s="2" t="str">
        <f t="shared" si="524"/>
        <v>LOW</v>
      </c>
      <c r="K6707" s="2">
        <v>0.04</v>
      </c>
      <c r="L6707" s="2">
        <v>3</v>
      </c>
      <c r="M6707" s="2" t="s">
        <v>23</v>
      </c>
      <c r="N6707" s="2">
        <v>12.93</v>
      </c>
      <c r="O6707" s="3" t="str">
        <f t="shared" si="525"/>
        <v>LOW</v>
      </c>
      <c r="P6707" t="str">
        <f t="shared" si="527"/>
        <v>HIGH IMPACT</v>
      </c>
      <c r="Q6707" s="5">
        <f t="shared" si="526"/>
        <v>323.25</v>
      </c>
    </row>
    <row r="6708" spans="1:17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 t="shared" si="523"/>
        <v>LOW</v>
      </c>
      <c r="J6708" s="2" t="str">
        <f t="shared" si="524"/>
        <v>LOW</v>
      </c>
      <c r="K6708" s="2">
        <v>0.37</v>
      </c>
      <c r="L6708" s="2">
        <v>3</v>
      </c>
      <c r="M6708" s="2" t="s">
        <v>23</v>
      </c>
      <c r="N6708" s="2">
        <v>982.17</v>
      </c>
      <c r="O6708" s="3" t="str">
        <f t="shared" si="525"/>
        <v>LOW</v>
      </c>
      <c r="P6708" t="str">
        <f t="shared" si="527"/>
        <v>HIGH IMPACT</v>
      </c>
      <c r="Q6708" s="5">
        <f t="shared" si="526"/>
        <v>2654.5135135135133</v>
      </c>
    </row>
    <row r="6709" spans="1:17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 t="shared" si="523"/>
        <v>LOW</v>
      </c>
      <c r="J6709" s="2" t="str">
        <f t="shared" si="524"/>
        <v>LOW</v>
      </c>
      <c r="K6709" s="2">
        <v>0.18</v>
      </c>
      <c r="L6709" s="2">
        <v>4</v>
      </c>
      <c r="M6709" s="2" t="s">
        <v>17</v>
      </c>
      <c r="N6709" s="2">
        <v>1102.02</v>
      </c>
      <c r="O6709" s="3" t="str">
        <f t="shared" si="525"/>
        <v>LOW</v>
      </c>
      <c r="P6709" t="str">
        <f t="shared" si="527"/>
        <v>NORMAL</v>
      </c>
      <c r="Q6709" s="5">
        <f t="shared" si="526"/>
        <v>6122.333333333333</v>
      </c>
    </row>
    <row r="6710" spans="1:17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 t="shared" si="523"/>
        <v>LOW</v>
      </c>
      <c r="J6710" s="2" t="str">
        <f t="shared" si="524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s="3" t="str">
        <f t="shared" si="525"/>
        <v>LOW</v>
      </c>
      <c r="P6710" t="str">
        <f t="shared" si="527"/>
        <v>NORMAL</v>
      </c>
      <c r="Q6710" s="5">
        <f t="shared" si="526"/>
        <v>3766.5</v>
      </c>
    </row>
    <row r="6711" spans="1:17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 t="shared" si="523"/>
        <v>MEDIUM</v>
      </c>
      <c r="J6711" s="2" t="str">
        <f t="shared" si="524"/>
        <v>LOW</v>
      </c>
      <c r="K6711" s="2">
        <v>0.04</v>
      </c>
      <c r="L6711" s="2">
        <v>3</v>
      </c>
      <c r="M6711" s="2" t="s">
        <v>28</v>
      </c>
      <c r="N6711" s="2">
        <v>137.94</v>
      </c>
      <c r="O6711" s="3" t="str">
        <f t="shared" si="525"/>
        <v>LOW</v>
      </c>
      <c r="P6711" t="str">
        <f t="shared" si="527"/>
        <v>HIGH IMPACT</v>
      </c>
      <c r="Q6711" s="5">
        <f t="shared" si="526"/>
        <v>3448.5</v>
      </c>
    </row>
    <row r="6712" spans="1:17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 t="shared" si="523"/>
        <v>MEDIUM</v>
      </c>
      <c r="J6712" s="2" t="str">
        <f t="shared" si="524"/>
        <v>LOW</v>
      </c>
      <c r="K6712" s="2">
        <v>0.1</v>
      </c>
      <c r="L6712" s="2">
        <v>5</v>
      </c>
      <c r="M6712" s="2" t="s">
        <v>28</v>
      </c>
      <c r="N6712" s="2">
        <v>1053.96</v>
      </c>
      <c r="O6712" s="3" t="str">
        <f t="shared" si="525"/>
        <v>HIGH</v>
      </c>
      <c r="P6712" t="str">
        <f t="shared" si="527"/>
        <v>HIGH IMPACT</v>
      </c>
      <c r="Q6712" s="5">
        <f t="shared" si="526"/>
        <v>10539.6</v>
      </c>
    </row>
    <row r="6713" spans="1:17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 t="shared" si="523"/>
        <v>MEDIUM</v>
      </c>
      <c r="J6713" s="2" t="str">
        <f t="shared" si="524"/>
        <v>LOW</v>
      </c>
      <c r="K6713" s="2">
        <v>0.39</v>
      </c>
      <c r="L6713" s="2">
        <v>8</v>
      </c>
      <c r="M6713" s="2" t="s">
        <v>23</v>
      </c>
      <c r="N6713" s="2">
        <v>661.2</v>
      </c>
      <c r="O6713" s="3" t="str">
        <f t="shared" si="525"/>
        <v>HIGH</v>
      </c>
      <c r="P6713" t="str">
        <f t="shared" si="527"/>
        <v>HIGH IMPACT</v>
      </c>
      <c r="Q6713" s="5">
        <f t="shared" si="526"/>
        <v>1695.3846153846155</v>
      </c>
    </row>
    <row r="6714" spans="1:17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 t="shared" si="523"/>
        <v>LOW</v>
      </c>
      <c r="J6714" s="2" t="str">
        <f t="shared" si="524"/>
        <v>LOW</v>
      </c>
      <c r="K6714" s="2">
        <v>0.4</v>
      </c>
      <c r="L6714" s="2">
        <v>8</v>
      </c>
      <c r="M6714" s="2" t="s">
        <v>17</v>
      </c>
      <c r="N6714" s="2">
        <v>574.63</v>
      </c>
      <c r="O6714" s="3" t="str">
        <f t="shared" si="525"/>
        <v>LOW</v>
      </c>
      <c r="P6714" t="str">
        <f t="shared" si="527"/>
        <v>HIGH IMPACT</v>
      </c>
      <c r="Q6714" s="5">
        <f t="shared" si="526"/>
        <v>1436.5749999999998</v>
      </c>
    </row>
    <row r="6715" spans="1:17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 t="shared" si="523"/>
        <v>LOW</v>
      </c>
      <c r="J6715" s="2" t="str">
        <f t="shared" si="524"/>
        <v>LOW</v>
      </c>
      <c r="K6715" s="2">
        <v>0.5</v>
      </c>
      <c r="L6715" s="2">
        <v>9</v>
      </c>
      <c r="M6715" s="2" t="s">
        <v>23</v>
      </c>
      <c r="N6715" s="2">
        <v>179.41</v>
      </c>
      <c r="O6715" s="3" t="str">
        <f t="shared" si="525"/>
        <v>LOW</v>
      </c>
      <c r="P6715" t="str">
        <f t="shared" si="527"/>
        <v>HIGH IMPACT</v>
      </c>
      <c r="Q6715" s="5">
        <f t="shared" si="526"/>
        <v>358.82</v>
      </c>
    </row>
    <row r="6716" spans="1:17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 t="shared" si="523"/>
        <v>LOW</v>
      </c>
      <c r="J6716" s="2" t="str">
        <f t="shared" si="524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s="3" t="str">
        <f t="shared" si="525"/>
        <v>LOW</v>
      </c>
      <c r="P6716" t="str">
        <f t="shared" si="527"/>
        <v>NORMAL</v>
      </c>
      <c r="Q6716" s="5">
        <f t="shared" si="526"/>
        <v>8213.0833333333339</v>
      </c>
    </row>
    <row r="6717" spans="1:17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 t="shared" si="523"/>
        <v>LOW</v>
      </c>
      <c r="J6717" s="2" t="str">
        <f t="shared" si="524"/>
        <v>LOW</v>
      </c>
      <c r="K6717" s="2">
        <v>0.03</v>
      </c>
      <c r="L6717" s="2">
        <v>6</v>
      </c>
      <c r="M6717" s="2" t="s">
        <v>23</v>
      </c>
      <c r="N6717" s="2">
        <v>222.95</v>
      </c>
      <c r="O6717" s="3" t="str">
        <f t="shared" si="525"/>
        <v>LOW</v>
      </c>
      <c r="P6717" t="str">
        <f t="shared" si="527"/>
        <v>NORMAL</v>
      </c>
      <c r="Q6717" s="5">
        <f t="shared" si="526"/>
        <v>7431.666666666667</v>
      </c>
    </row>
    <row r="6718" spans="1:17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 t="shared" si="523"/>
        <v>LOW</v>
      </c>
      <c r="J6718" s="2" t="str">
        <f t="shared" si="524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3" t="str">
        <f t="shared" si="525"/>
        <v>LOW</v>
      </c>
      <c r="P6718" t="str">
        <f t="shared" si="527"/>
        <v>NORMAL</v>
      </c>
      <c r="Q6718" s="5">
        <f t="shared" si="526"/>
        <v>1548.6428571428571</v>
      </c>
    </row>
    <row r="6719" spans="1:17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 t="shared" si="523"/>
        <v>LOW</v>
      </c>
      <c r="J6719" s="2" t="str">
        <f t="shared" si="524"/>
        <v>LOW</v>
      </c>
      <c r="K6719" s="2">
        <v>0.09</v>
      </c>
      <c r="L6719" s="2">
        <v>4</v>
      </c>
      <c r="M6719" s="2" t="s">
        <v>23</v>
      </c>
      <c r="N6719" s="2">
        <v>402.1</v>
      </c>
      <c r="O6719" s="3" t="str">
        <f t="shared" si="525"/>
        <v>LOW</v>
      </c>
      <c r="P6719" t="str">
        <f t="shared" si="527"/>
        <v>NORMAL</v>
      </c>
      <c r="Q6719" s="5">
        <f t="shared" si="526"/>
        <v>4467.7777777777783</v>
      </c>
    </row>
    <row r="6720" spans="1:17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 t="shared" si="523"/>
        <v>LOW</v>
      </c>
      <c r="J6720" s="2" t="str">
        <f t="shared" si="524"/>
        <v>LOW</v>
      </c>
      <c r="K6720" s="2">
        <v>0.36</v>
      </c>
      <c r="L6720" s="2">
        <v>3</v>
      </c>
      <c r="M6720" s="2" t="s">
        <v>23</v>
      </c>
      <c r="N6720" s="2">
        <v>707.76</v>
      </c>
      <c r="O6720" s="3" t="str">
        <f t="shared" si="525"/>
        <v>LOW</v>
      </c>
      <c r="P6720" t="str">
        <f t="shared" si="527"/>
        <v>HIGH IMPACT</v>
      </c>
      <c r="Q6720" s="5">
        <f t="shared" si="526"/>
        <v>1966</v>
      </c>
    </row>
    <row r="6721" spans="1:17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 t="shared" si="523"/>
        <v>MEDIUM</v>
      </c>
      <c r="J6721" s="2" t="str">
        <f t="shared" si="524"/>
        <v>LOW</v>
      </c>
      <c r="K6721" s="2">
        <v>0.48</v>
      </c>
      <c r="L6721" s="2">
        <v>3</v>
      </c>
      <c r="M6721" s="2" t="s">
        <v>28</v>
      </c>
      <c r="N6721" s="2">
        <v>277.24</v>
      </c>
      <c r="O6721" s="3" t="str">
        <f t="shared" si="525"/>
        <v>LOW</v>
      </c>
      <c r="P6721" t="str">
        <f t="shared" si="527"/>
        <v>HIGH IMPACT</v>
      </c>
      <c r="Q6721" s="5">
        <f t="shared" si="526"/>
        <v>577.58333333333337</v>
      </c>
    </row>
    <row r="6722" spans="1:17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 t="shared" si="523"/>
        <v>LOW</v>
      </c>
      <c r="J6722" s="2" t="str">
        <f t="shared" si="524"/>
        <v>LOW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3" t="str">
        <f t="shared" si="525"/>
        <v>LOW</v>
      </c>
      <c r="P6722" t="str">
        <f t="shared" si="527"/>
        <v>NORMAL</v>
      </c>
      <c r="Q6722" s="5">
        <f t="shared" si="526"/>
        <v>8928.3571428571413</v>
      </c>
    </row>
    <row r="6723" spans="1:17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 t="shared" ref="I6723:I6786" si="528">IF(H6723&gt;10000,"HIGH",IF(H6723&gt;5000,"MEDIUM","LOW"))</f>
        <v>LOW</v>
      </c>
      <c r="J6723" s="2" t="str">
        <f t="shared" ref="J6723:J6786" si="529">IF(H6723&gt;10000,"HIGH","LOW")</f>
        <v>LOW</v>
      </c>
      <c r="K6723" s="2">
        <v>0.16</v>
      </c>
      <c r="L6723" s="2">
        <v>8</v>
      </c>
      <c r="M6723" s="2" t="s">
        <v>28</v>
      </c>
      <c r="N6723" s="2">
        <v>326.25</v>
      </c>
      <c r="O6723" s="3" t="str">
        <f t="shared" ref="O6723:O6786" si="530">IF(AND(H6723&gt;5000,N6723&gt;500),"HIGH","LOW")</f>
        <v>LOW</v>
      </c>
      <c r="P6723" t="str">
        <f t="shared" si="527"/>
        <v>NORMAL</v>
      </c>
      <c r="Q6723" s="5">
        <f t="shared" ref="Q6723:Q6786" si="531">IFERROR(N6723/K6723,"cant divide")</f>
        <v>2039.0625</v>
      </c>
    </row>
    <row r="6724" spans="1:17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 t="shared" si="528"/>
        <v>LOW</v>
      </c>
      <c r="J6724" s="2" t="str">
        <f t="shared" si="529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s="3" t="str">
        <f t="shared" si="530"/>
        <v>LOW</v>
      </c>
      <c r="P6724" t="str">
        <f t="shared" si="527"/>
        <v>NORMAL</v>
      </c>
      <c r="Q6724" s="5">
        <f t="shared" si="531"/>
        <v>517.05555555555554</v>
      </c>
    </row>
    <row r="6725" spans="1:17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 t="shared" si="528"/>
        <v>LOW</v>
      </c>
      <c r="J6725" s="2" t="str">
        <f t="shared" si="529"/>
        <v>LOW</v>
      </c>
      <c r="K6725" s="2">
        <v>0.43</v>
      </c>
      <c r="L6725" s="2">
        <v>8</v>
      </c>
      <c r="M6725" s="2" t="s">
        <v>23</v>
      </c>
      <c r="N6725" s="2">
        <v>689.35</v>
      </c>
      <c r="O6725" s="3" t="str">
        <f t="shared" si="530"/>
        <v>LOW</v>
      </c>
      <c r="P6725" t="str">
        <f t="shared" si="527"/>
        <v>HIGH IMPACT</v>
      </c>
      <c r="Q6725" s="5">
        <f t="shared" si="531"/>
        <v>1603.1395348837209</v>
      </c>
    </row>
    <row r="6726" spans="1:17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 t="shared" si="528"/>
        <v>LOW</v>
      </c>
      <c r="J6726" s="2" t="str">
        <f t="shared" si="529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3" t="str">
        <f t="shared" si="530"/>
        <v>LOW</v>
      </c>
      <c r="P6726" t="str">
        <f t="shared" si="527"/>
        <v>HIGH IMPACT</v>
      </c>
      <c r="Q6726" s="5">
        <f t="shared" si="531"/>
        <v>2142.1034482758623</v>
      </c>
    </row>
    <row r="6727" spans="1:17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 t="shared" si="528"/>
        <v>LOW</v>
      </c>
      <c r="J6727" s="2" t="str">
        <f t="shared" si="529"/>
        <v>LOW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3" t="str">
        <f t="shared" si="530"/>
        <v>LOW</v>
      </c>
      <c r="P6727" t="str">
        <f t="shared" si="527"/>
        <v>HIGH IMPACT</v>
      </c>
      <c r="Q6727" s="5">
        <f t="shared" si="531"/>
        <v>1209.5714285714287</v>
      </c>
    </row>
    <row r="6728" spans="1:17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 t="shared" si="528"/>
        <v>LOW</v>
      </c>
      <c r="J6728" s="2" t="str">
        <f t="shared" si="529"/>
        <v>LOW</v>
      </c>
      <c r="K6728" s="2">
        <v>0.31</v>
      </c>
      <c r="L6728" s="2">
        <v>1</v>
      </c>
      <c r="M6728" s="2" t="s">
        <v>28</v>
      </c>
      <c r="N6728" s="2">
        <v>1392.13</v>
      </c>
      <c r="O6728" s="3" t="str">
        <f t="shared" si="530"/>
        <v>LOW</v>
      </c>
      <c r="P6728" t="str">
        <f t="shared" ref="P6728:P6791" si="532">IF(OR(H6728&gt;5000,K6728&gt;0.2),"HIGH IMPACT","NORMAL")</f>
        <v>HIGH IMPACT</v>
      </c>
      <c r="Q6728" s="5">
        <f t="shared" si="531"/>
        <v>4490.7419354838712</v>
      </c>
    </row>
    <row r="6729" spans="1:17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 t="shared" si="528"/>
        <v>LOW</v>
      </c>
      <c r="J6729" s="2" t="str">
        <f t="shared" si="529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s="3" t="str">
        <f t="shared" si="530"/>
        <v>LOW</v>
      </c>
      <c r="P6729" t="str">
        <f t="shared" si="532"/>
        <v>HIGH IMPACT</v>
      </c>
      <c r="Q6729" s="5">
        <f t="shared" si="531"/>
        <v>43.2</v>
      </c>
    </row>
    <row r="6730" spans="1:17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 t="shared" si="528"/>
        <v>LOW</v>
      </c>
      <c r="J6730" s="2" t="str">
        <f t="shared" si="529"/>
        <v>LOW</v>
      </c>
      <c r="K6730" s="2">
        <v>0.04</v>
      </c>
      <c r="L6730" s="2">
        <v>2</v>
      </c>
      <c r="M6730" s="2" t="s">
        <v>28</v>
      </c>
      <c r="N6730" s="2">
        <v>245.71</v>
      </c>
      <c r="O6730" s="3" t="str">
        <f t="shared" si="530"/>
        <v>LOW</v>
      </c>
      <c r="P6730" t="str">
        <f t="shared" si="532"/>
        <v>NORMAL</v>
      </c>
      <c r="Q6730" s="5">
        <f t="shared" si="531"/>
        <v>6142.75</v>
      </c>
    </row>
    <row r="6731" spans="1:17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 t="shared" si="528"/>
        <v>LOW</v>
      </c>
      <c r="J6731" s="2" t="str">
        <f t="shared" si="529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s="3" t="str">
        <f t="shared" si="530"/>
        <v>LOW</v>
      </c>
      <c r="P6731" t="str">
        <f t="shared" si="532"/>
        <v>HIGH IMPACT</v>
      </c>
      <c r="Q6731" s="5">
        <f t="shared" si="531"/>
        <v>873.33333333333337</v>
      </c>
    </row>
    <row r="6732" spans="1:17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 t="shared" si="528"/>
        <v>LOW</v>
      </c>
      <c r="J6732" s="2" t="str">
        <f t="shared" si="529"/>
        <v>LOW</v>
      </c>
      <c r="K6732" s="2">
        <v>0.31</v>
      </c>
      <c r="L6732" s="2">
        <v>9</v>
      </c>
      <c r="M6732" s="2" t="s">
        <v>23</v>
      </c>
      <c r="N6732" s="2">
        <v>545.48</v>
      </c>
      <c r="O6732" s="3" t="str">
        <f t="shared" si="530"/>
        <v>LOW</v>
      </c>
      <c r="P6732" t="str">
        <f t="shared" si="532"/>
        <v>HIGH IMPACT</v>
      </c>
      <c r="Q6732" s="5">
        <f t="shared" si="531"/>
        <v>1759.6129032258066</v>
      </c>
    </row>
    <row r="6733" spans="1:17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 t="shared" si="528"/>
        <v>LOW</v>
      </c>
      <c r="J6733" s="2" t="str">
        <f t="shared" si="529"/>
        <v>LOW</v>
      </c>
      <c r="K6733" s="2">
        <v>0.26</v>
      </c>
      <c r="L6733" s="2">
        <v>8</v>
      </c>
      <c r="M6733" s="2" t="s">
        <v>17</v>
      </c>
      <c r="N6733" s="2">
        <v>178.42</v>
      </c>
      <c r="O6733" s="3" t="str">
        <f t="shared" si="530"/>
        <v>LOW</v>
      </c>
      <c r="P6733" t="str">
        <f t="shared" si="532"/>
        <v>HIGH IMPACT</v>
      </c>
      <c r="Q6733" s="5">
        <f t="shared" si="531"/>
        <v>686.23076923076917</v>
      </c>
    </row>
    <row r="6734" spans="1:17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 t="shared" si="528"/>
        <v>LOW</v>
      </c>
      <c r="J6734" s="2" t="str">
        <f t="shared" si="529"/>
        <v>LOW</v>
      </c>
      <c r="K6734" s="2">
        <v>0.19</v>
      </c>
      <c r="L6734" s="2">
        <v>9</v>
      </c>
      <c r="M6734" s="2" t="s">
        <v>17</v>
      </c>
      <c r="N6734" s="2">
        <v>281.86</v>
      </c>
      <c r="O6734" s="3" t="str">
        <f t="shared" si="530"/>
        <v>LOW</v>
      </c>
      <c r="P6734" t="str">
        <f t="shared" si="532"/>
        <v>NORMAL</v>
      </c>
      <c r="Q6734" s="5">
        <f t="shared" si="531"/>
        <v>1483.4736842105265</v>
      </c>
    </row>
    <row r="6735" spans="1:17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 t="shared" si="528"/>
        <v>LOW</v>
      </c>
      <c r="J6735" s="2" t="str">
        <f t="shared" si="529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s="3" t="str">
        <f t="shared" si="530"/>
        <v>LOW</v>
      </c>
      <c r="P6735" t="str">
        <f t="shared" si="532"/>
        <v>NORMAL</v>
      </c>
      <c r="Q6735" s="5">
        <f t="shared" si="531"/>
        <v>2548.25</v>
      </c>
    </row>
    <row r="6736" spans="1:17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 t="shared" si="528"/>
        <v>LOW</v>
      </c>
      <c r="J6736" s="2" t="str">
        <f t="shared" si="529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3" t="str">
        <f t="shared" si="530"/>
        <v>LOW</v>
      </c>
      <c r="P6736" t="str">
        <f t="shared" si="532"/>
        <v>NORMAL</v>
      </c>
      <c r="Q6736" s="5">
        <f t="shared" si="531"/>
        <v>82.285714285714278</v>
      </c>
    </row>
    <row r="6737" spans="1:17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 t="shared" si="528"/>
        <v>MEDIUM</v>
      </c>
      <c r="J6737" s="2" t="str">
        <f t="shared" si="529"/>
        <v>LOW</v>
      </c>
      <c r="K6737" s="2">
        <v>0.01</v>
      </c>
      <c r="L6737" s="2">
        <v>8</v>
      </c>
      <c r="M6737" s="2" t="s">
        <v>28</v>
      </c>
      <c r="N6737" s="2">
        <v>385.32</v>
      </c>
      <c r="O6737" s="3" t="str">
        <f t="shared" si="530"/>
        <v>LOW</v>
      </c>
      <c r="P6737" t="str">
        <f t="shared" si="532"/>
        <v>HIGH IMPACT</v>
      </c>
      <c r="Q6737" s="5">
        <f t="shared" si="531"/>
        <v>38532</v>
      </c>
    </row>
    <row r="6738" spans="1:17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 t="shared" si="528"/>
        <v>LOW</v>
      </c>
      <c r="J6738" s="2" t="str">
        <f t="shared" si="529"/>
        <v>LOW</v>
      </c>
      <c r="K6738" s="2">
        <v>0.5</v>
      </c>
      <c r="L6738" s="2">
        <v>4</v>
      </c>
      <c r="M6738" s="2" t="s">
        <v>23</v>
      </c>
      <c r="N6738" s="2">
        <v>224.37</v>
      </c>
      <c r="O6738" s="3" t="str">
        <f t="shared" si="530"/>
        <v>LOW</v>
      </c>
      <c r="P6738" t="str">
        <f t="shared" si="532"/>
        <v>HIGH IMPACT</v>
      </c>
      <c r="Q6738" s="5">
        <f t="shared" si="531"/>
        <v>448.74</v>
      </c>
    </row>
    <row r="6739" spans="1:17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 t="shared" si="528"/>
        <v>LOW</v>
      </c>
      <c r="J6739" s="2" t="str">
        <f t="shared" si="529"/>
        <v>LOW</v>
      </c>
      <c r="K6739" s="2">
        <v>0.39</v>
      </c>
      <c r="L6739" s="2">
        <v>1</v>
      </c>
      <c r="M6739" s="2" t="s">
        <v>23</v>
      </c>
      <c r="N6739" s="2">
        <v>593.49</v>
      </c>
      <c r="O6739" s="3" t="str">
        <f t="shared" si="530"/>
        <v>LOW</v>
      </c>
      <c r="P6739" t="str">
        <f t="shared" si="532"/>
        <v>HIGH IMPACT</v>
      </c>
      <c r="Q6739" s="5">
        <f t="shared" si="531"/>
        <v>1521.7692307692307</v>
      </c>
    </row>
    <row r="6740" spans="1:17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 t="shared" si="528"/>
        <v>LOW</v>
      </c>
      <c r="J6740" s="2" t="str">
        <f t="shared" si="529"/>
        <v>LOW</v>
      </c>
      <c r="K6740" s="2">
        <v>0.4</v>
      </c>
      <c r="L6740" s="2">
        <v>9</v>
      </c>
      <c r="M6740" s="2" t="s">
        <v>23</v>
      </c>
      <c r="N6740" s="2">
        <v>210.52</v>
      </c>
      <c r="O6740" s="3" t="str">
        <f t="shared" si="530"/>
        <v>LOW</v>
      </c>
      <c r="P6740" t="str">
        <f t="shared" si="532"/>
        <v>HIGH IMPACT</v>
      </c>
      <c r="Q6740" s="5">
        <f t="shared" si="531"/>
        <v>526.29999999999995</v>
      </c>
    </row>
    <row r="6741" spans="1:17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 t="shared" si="528"/>
        <v>LOW</v>
      </c>
      <c r="J6741" s="2" t="str">
        <f t="shared" si="529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s="3" t="str">
        <f t="shared" si="530"/>
        <v>LOW</v>
      </c>
      <c r="P6741" t="str">
        <f t="shared" si="532"/>
        <v>HIGH IMPACT</v>
      </c>
      <c r="Q6741" s="5">
        <f t="shared" si="531"/>
        <v>305.29729729729729</v>
      </c>
    </row>
    <row r="6742" spans="1:17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 t="shared" si="528"/>
        <v>LOW</v>
      </c>
      <c r="J6742" s="2" t="str">
        <f t="shared" si="529"/>
        <v>LOW</v>
      </c>
      <c r="K6742" s="2">
        <v>0.24</v>
      </c>
      <c r="L6742" s="2">
        <v>2</v>
      </c>
      <c r="M6742" s="2" t="s">
        <v>17</v>
      </c>
      <c r="N6742" s="2">
        <v>743.57</v>
      </c>
      <c r="O6742" s="3" t="str">
        <f t="shared" si="530"/>
        <v>LOW</v>
      </c>
      <c r="P6742" t="str">
        <f t="shared" si="532"/>
        <v>HIGH IMPACT</v>
      </c>
      <c r="Q6742" s="5">
        <f t="shared" si="531"/>
        <v>3098.2083333333335</v>
      </c>
    </row>
    <row r="6743" spans="1:17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 t="shared" si="528"/>
        <v>LOW</v>
      </c>
      <c r="J6743" s="2" t="str">
        <f t="shared" si="529"/>
        <v>LOW</v>
      </c>
      <c r="K6743" s="2">
        <v>0.04</v>
      </c>
      <c r="L6743" s="2">
        <v>3</v>
      </c>
      <c r="M6743" s="2" t="s">
        <v>28</v>
      </c>
      <c r="N6743" s="2">
        <v>1147.83</v>
      </c>
      <c r="O6743" s="3" t="str">
        <f t="shared" si="530"/>
        <v>LOW</v>
      </c>
      <c r="P6743" t="str">
        <f t="shared" si="532"/>
        <v>NORMAL</v>
      </c>
      <c r="Q6743" s="5">
        <f t="shared" si="531"/>
        <v>28695.749999999996</v>
      </c>
    </row>
    <row r="6744" spans="1:17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 t="shared" si="528"/>
        <v>MEDIUM</v>
      </c>
      <c r="J6744" s="2" t="str">
        <f t="shared" si="529"/>
        <v>LOW</v>
      </c>
      <c r="K6744" s="2">
        <v>0.04</v>
      </c>
      <c r="L6744" s="2">
        <v>6</v>
      </c>
      <c r="M6744" s="2" t="s">
        <v>17</v>
      </c>
      <c r="N6744" s="2">
        <v>165.68</v>
      </c>
      <c r="O6744" s="3" t="str">
        <f t="shared" si="530"/>
        <v>LOW</v>
      </c>
      <c r="P6744" t="str">
        <f t="shared" si="532"/>
        <v>HIGH IMPACT</v>
      </c>
      <c r="Q6744" s="5">
        <f t="shared" si="531"/>
        <v>4142</v>
      </c>
    </row>
    <row r="6745" spans="1:17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 t="shared" si="528"/>
        <v>LOW</v>
      </c>
      <c r="J6745" s="2" t="str">
        <f t="shared" si="529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s="3" t="str">
        <f t="shared" si="530"/>
        <v>LOW</v>
      </c>
      <c r="P6745" t="str">
        <f t="shared" si="532"/>
        <v>HIGH IMPACT</v>
      </c>
      <c r="Q6745" s="5">
        <f t="shared" si="531"/>
        <v>133.71739130434781</v>
      </c>
    </row>
    <row r="6746" spans="1:17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 t="shared" si="528"/>
        <v>LOW</v>
      </c>
      <c r="J6746" s="2" t="str">
        <f t="shared" si="529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s="3" t="str">
        <f t="shared" si="530"/>
        <v>LOW</v>
      </c>
      <c r="P6746" t="str">
        <f t="shared" si="532"/>
        <v>NORMAL</v>
      </c>
      <c r="Q6746" s="5" t="str">
        <f t="shared" si="531"/>
        <v>cant divide</v>
      </c>
    </row>
    <row r="6747" spans="1:17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 t="shared" si="528"/>
        <v>LOW</v>
      </c>
      <c r="J6747" s="2" t="str">
        <f t="shared" si="529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3" t="str">
        <f t="shared" si="530"/>
        <v>LOW</v>
      </c>
      <c r="P6747" t="str">
        <f t="shared" si="532"/>
        <v>HIGH IMPACT</v>
      </c>
      <c r="Q6747" s="5">
        <f t="shared" si="531"/>
        <v>184.40000000000003</v>
      </c>
    </row>
    <row r="6748" spans="1:17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 t="shared" si="528"/>
        <v>LOW</v>
      </c>
      <c r="J6748" s="2" t="str">
        <f t="shared" si="529"/>
        <v>LOW</v>
      </c>
      <c r="K6748" s="2">
        <v>0.31</v>
      </c>
      <c r="L6748" s="2">
        <v>1</v>
      </c>
      <c r="M6748" s="2" t="s">
        <v>28</v>
      </c>
      <c r="N6748" s="2">
        <v>1196.42</v>
      </c>
      <c r="O6748" s="3" t="str">
        <f t="shared" si="530"/>
        <v>LOW</v>
      </c>
      <c r="P6748" t="str">
        <f t="shared" si="532"/>
        <v>HIGH IMPACT</v>
      </c>
      <c r="Q6748" s="5">
        <f t="shared" si="531"/>
        <v>3859.4193548387098</v>
      </c>
    </row>
    <row r="6749" spans="1:17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 t="shared" si="528"/>
        <v>LOW</v>
      </c>
      <c r="J6749" s="2" t="str">
        <f t="shared" si="529"/>
        <v>LOW</v>
      </c>
      <c r="K6749" s="2">
        <v>0.25</v>
      </c>
      <c r="L6749" s="2">
        <v>2</v>
      </c>
      <c r="M6749" s="2" t="s">
        <v>23</v>
      </c>
      <c r="N6749" s="2">
        <v>175.91</v>
      </c>
      <c r="O6749" s="3" t="str">
        <f t="shared" si="530"/>
        <v>LOW</v>
      </c>
      <c r="P6749" t="str">
        <f t="shared" si="532"/>
        <v>HIGH IMPACT</v>
      </c>
      <c r="Q6749" s="5">
        <f t="shared" si="531"/>
        <v>703.64</v>
      </c>
    </row>
    <row r="6750" spans="1:17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 t="shared" si="528"/>
        <v>HIGH</v>
      </c>
      <c r="J6750" s="2" t="str">
        <f t="shared" si="529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s="3" t="str">
        <f t="shared" si="530"/>
        <v>HIGH</v>
      </c>
      <c r="P6750" t="str">
        <f t="shared" si="532"/>
        <v>HIGH IMPACT</v>
      </c>
      <c r="Q6750" s="5">
        <f t="shared" si="531"/>
        <v>2130.5102040816328</v>
      </c>
    </row>
    <row r="6751" spans="1:17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 t="shared" si="528"/>
        <v>LOW</v>
      </c>
      <c r="J6751" s="2" t="str">
        <f t="shared" si="529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s="3" t="str">
        <f t="shared" si="530"/>
        <v>LOW</v>
      </c>
      <c r="P6751" t="str">
        <f t="shared" si="532"/>
        <v>NORMAL</v>
      </c>
      <c r="Q6751" s="5">
        <f t="shared" si="531"/>
        <v>3658.1</v>
      </c>
    </row>
    <row r="6752" spans="1:17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 t="shared" si="528"/>
        <v>LOW</v>
      </c>
      <c r="J6752" s="2" t="str">
        <f t="shared" si="529"/>
        <v>LOW</v>
      </c>
      <c r="K6752" s="2">
        <v>0.39</v>
      </c>
      <c r="L6752" s="2">
        <v>2</v>
      </c>
      <c r="M6752" s="2" t="s">
        <v>17</v>
      </c>
      <c r="N6752" s="2">
        <v>490.56</v>
      </c>
      <c r="O6752" s="3" t="str">
        <f t="shared" si="530"/>
        <v>LOW</v>
      </c>
      <c r="P6752" t="str">
        <f t="shared" si="532"/>
        <v>HIGH IMPACT</v>
      </c>
      <c r="Q6752" s="5">
        <f t="shared" si="531"/>
        <v>1257.8461538461538</v>
      </c>
    </row>
    <row r="6753" spans="1:17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 t="shared" si="528"/>
        <v>LOW</v>
      </c>
      <c r="J6753" s="2" t="str">
        <f t="shared" si="529"/>
        <v>LOW</v>
      </c>
      <c r="K6753" s="2">
        <v>0.34</v>
      </c>
      <c r="L6753" s="2">
        <v>6</v>
      </c>
      <c r="M6753" s="2" t="s">
        <v>23</v>
      </c>
      <c r="N6753" s="2">
        <v>1039.81</v>
      </c>
      <c r="O6753" s="3" t="str">
        <f t="shared" si="530"/>
        <v>LOW</v>
      </c>
      <c r="P6753" t="str">
        <f t="shared" si="532"/>
        <v>HIGH IMPACT</v>
      </c>
      <c r="Q6753" s="5">
        <f t="shared" si="531"/>
        <v>3058.2647058823527</v>
      </c>
    </row>
    <row r="6754" spans="1:17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 t="shared" si="528"/>
        <v>LOW</v>
      </c>
      <c r="J6754" s="2" t="str">
        <f t="shared" si="529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3" t="str">
        <f t="shared" si="530"/>
        <v>LOW</v>
      </c>
      <c r="P6754" t="str">
        <f t="shared" si="532"/>
        <v>HIGH IMPACT</v>
      </c>
      <c r="Q6754" s="5">
        <f t="shared" si="531"/>
        <v>81.306122448979593</v>
      </c>
    </row>
    <row r="6755" spans="1:17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 t="shared" si="528"/>
        <v>MEDIUM</v>
      </c>
      <c r="J6755" s="2" t="str">
        <f t="shared" si="529"/>
        <v>LOW</v>
      </c>
      <c r="K6755" s="2">
        <v>0.47</v>
      </c>
      <c r="L6755" s="2">
        <v>1</v>
      </c>
      <c r="M6755" s="2" t="s">
        <v>23</v>
      </c>
      <c r="N6755" s="2">
        <v>248.45</v>
      </c>
      <c r="O6755" s="3" t="str">
        <f t="shared" si="530"/>
        <v>LOW</v>
      </c>
      <c r="P6755" t="str">
        <f t="shared" si="532"/>
        <v>HIGH IMPACT</v>
      </c>
      <c r="Q6755" s="5">
        <f t="shared" si="531"/>
        <v>528.61702127659578</v>
      </c>
    </row>
    <row r="6756" spans="1:17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 t="shared" si="528"/>
        <v>HIGH</v>
      </c>
      <c r="J6756" s="2" t="str">
        <f t="shared" si="529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3" t="str">
        <f t="shared" si="530"/>
        <v>LOW</v>
      </c>
      <c r="P6756" t="str">
        <f t="shared" si="532"/>
        <v>HIGH IMPACT</v>
      </c>
      <c r="Q6756" s="5">
        <f t="shared" si="531"/>
        <v>2327.833333333333</v>
      </c>
    </row>
    <row r="6757" spans="1:17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 t="shared" si="528"/>
        <v>LOW</v>
      </c>
      <c r="J6757" s="2" t="str">
        <f t="shared" si="529"/>
        <v>LOW</v>
      </c>
      <c r="K6757" s="2">
        <v>0.15</v>
      </c>
      <c r="L6757" s="2">
        <v>9</v>
      </c>
      <c r="M6757" s="2" t="s">
        <v>23</v>
      </c>
      <c r="N6757" s="2">
        <v>203.35</v>
      </c>
      <c r="O6757" s="3" t="str">
        <f t="shared" si="530"/>
        <v>LOW</v>
      </c>
      <c r="P6757" t="str">
        <f t="shared" si="532"/>
        <v>NORMAL</v>
      </c>
      <c r="Q6757" s="5">
        <f t="shared" si="531"/>
        <v>1355.6666666666667</v>
      </c>
    </row>
    <row r="6758" spans="1:17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 t="shared" si="528"/>
        <v>LOW</v>
      </c>
      <c r="J6758" s="2" t="str">
        <f t="shared" si="529"/>
        <v>LOW</v>
      </c>
      <c r="K6758" s="2">
        <v>0.43</v>
      </c>
      <c r="L6758" s="2">
        <v>5</v>
      </c>
      <c r="M6758" s="2" t="s">
        <v>28</v>
      </c>
      <c r="N6758" s="2">
        <v>329.06</v>
      </c>
      <c r="O6758" s="3" t="str">
        <f t="shared" si="530"/>
        <v>LOW</v>
      </c>
      <c r="P6758" t="str">
        <f t="shared" si="532"/>
        <v>HIGH IMPACT</v>
      </c>
      <c r="Q6758" s="5">
        <f t="shared" si="531"/>
        <v>765.25581395348843</v>
      </c>
    </row>
    <row r="6759" spans="1:17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 t="shared" si="528"/>
        <v>MEDIUM</v>
      </c>
      <c r="J6759" s="2" t="str">
        <f t="shared" si="529"/>
        <v>LOW</v>
      </c>
      <c r="K6759" s="2">
        <v>0.11</v>
      </c>
      <c r="L6759" s="2">
        <v>8</v>
      </c>
      <c r="M6759" s="2" t="s">
        <v>17</v>
      </c>
      <c r="N6759" s="2">
        <v>626.66</v>
      </c>
      <c r="O6759" s="3" t="str">
        <f t="shared" si="530"/>
        <v>HIGH</v>
      </c>
      <c r="P6759" t="str">
        <f t="shared" si="532"/>
        <v>HIGH IMPACT</v>
      </c>
      <c r="Q6759" s="5">
        <f t="shared" si="531"/>
        <v>5696.909090909091</v>
      </c>
    </row>
    <row r="6760" spans="1:17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 t="shared" si="528"/>
        <v>LOW</v>
      </c>
      <c r="J6760" s="2" t="str">
        <f t="shared" si="529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s="3" t="str">
        <f t="shared" si="530"/>
        <v>LOW</v>
      </c>
      <c r="P6760" t="str">
        <f t="shared" si="532"/>
        <v>NORMAL</v>
      </c>
      <c r="Q6760" s="5">
        <f t="shared" si="531"/>
        <v>301</v>
      </c>
    </row>
    <row r="6761" spans="1:17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 t="shared" si="528"/>
        <v>LOW</v>
      </c>
      <c r="J6761" s="2" t="str">
        <f t="shared" si="529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s="3" t="str">
        <f t="shared" si="530"/>
        <v>LOW</v>
      </c>
      <c r="P6761" t="str">
        <f t="shared" si="532"/>
        <v>HIGH IMPACT</v>
      </c>
      <c r="Q6761" s="5">
        <f t="shared" si="531"/>
        <v>2447.8709677419356</v>
      </c>
    </row>
    <row r="6762" spans="1:17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 t="shared" si="528"/>
        <v>MEDIUM</v>
      </c>
      <c r="J6762" s="2" t="str">
        <f t="shared" si="529"/>
        <v>LOW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3" t="str">
        <f t="shared" si="530"/>
        <v>HIGH</v>
      </c>
      <c r="P6762" t="str">
        <f t="shared" si="532"/>
        <v>HIGH IMPACT</v>
      </c>
      <c r="Q6762" s="5">
        <f t="shared" si="531"/>
        <v>3288.9642857142853</v>
      </c>
    </row>
    <row r="6763" spans="1:17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 t="shared" si="528"/>
        <v>LOW</v>
      </c>
      <c r="J6763" s="2" t="str">
        <f t="shared" si="529"/>
        <v>LOW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3" t="str">
        <f t="shared" si="530"/>
        <v>LOW</v>
      </c>
      <c r="P6763" t="str">
        <f t="shared" si="532"/>
        <v>HIGH IMPACT</v>
      </c>
      <c r="Q6763" s="5">
        <f t="shared" si="531"/>
        <v>1000.8749999999999</v>
      </c>
    </row>
    <row r="6764" spans="1:17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 t="shared" si="528"/>
        <v>LOW</v>
      </c>
      <c r="J6764" s="2" t="str">
        <f t="shared" si="529"/>
        <v>LOW</v>
      </c>
      <c r="K6764" s="2">
        <v>0.36</v>
      </c>
      <c r="L6764" s="2">
        <v>3</v>
      </c>
      <c r="M6764" s="2" t="s">
        <v>17</v>
      </c>
      <c r="N6764" s="2">
        <v>302.45</v>
      </c>
      <c r="O6764" s="3" t="str">
        <f t="shared" si="530"/>
        <v>LOW</v>
      </c>
      <c r="P6764" t="str">
        <f t="shared" si="532"/>
        <v>HIGH IMPACT</v>
      </c>
      <c r="Q6764" s="5">
        <f t="shared" si="531"/>
        <v>840.13888888888891</v>
      </c>
    </row>
    <row r="6765" spans="1:17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 t="shared" si="528"/>
        <v>MEDIUM</v>
      </c>
      <c r="J6765" s="2" t="str">
        <f t="shared" si="529"/>
        <v>LOW</v>
      </c>
      <c r="K6765" s="2">
        <v>0.36</v>
      </c>
      <c r="L6765" s="2">
        <v>3</v>
      </c>
      <c r="M6765" s="2" t="s">
        <v>17</v>
      </c>
      <c r="N6765" s="2">
        <v>432.46</v>
      </c>
      <c r="O6765" s="3" t="str">
        <f t="shared" si="530"/>
        <v>LOW</v>
      </c>
      <c r="P6765" t="str">
        <f t="shared" si="532"/>
        <v>HIGH IMPACT</v>
      </c>
      <c r="Q6765" s="5">
        <f t="shared" si="531"/>
        <v>1201.2777777777778</v>
      </c>
    </row>
    <row r="6766" spans="1:17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 t="shared" si="528"/>
        <v>MEDIUM</v>
      </c>
      <c r="J6766" s="2" t="str">
        <f t="shared" si="529"/>
        <v>LOW</v>
      </c>
      <c r="K6766" s="2">
        <v>0.37</v>
      </c>
      <c r="L6766" s="2">
        <v>3</v>
      </c>
      <c r="M6766" s="2" t="s">
        <v>28</v>
      </c>
      <c r="N6766" s="2">
        <v>237.56</v>
      </c>
      <c r="O6766" s="3" t="str">
        <f t="shared" si="530"/>
        <v>LOW</v>
      </c>
      <c r="P6766" t="str">
        <f t="shared" si="532"/>
        <v>HIGH IMPACT</v>
      </c>
      <c r="Q6766" s="5">
        <f t="shared" si="531"/>
        <v>642.05405405405406</v>
      </c>
    </row>
    <row r="6767" spans="1:17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 t="shared" si="528"/>
        <v>LOW</v>
      </c>
      <c r="J6767" s="2" t="str">
        <f t="shared" si="529"/>
        <v>LOW</v>
      </c>
      <c r="K6767" s="2">
        <v>0.5</v>
      </c>
      <c r="L6767" s="2">
        <v>6</v>
      </c>
      <c r="M6767" s="2" t="s">
        <v>28</v>
      </c>
      <c r="N6767" s="2">
        <v>671.82</v>
      </c>
      <c r="O6767" s="3" t="str">
        <f t="shared" si="530"/>
        <v>LOW</v>
      </c>
      <c r="P6767" t="str">
        <f t="shared" si="532"/>
        <v>HIGH IMPACT</v>
      </c>
      <c r="Q6767" s="5">
        <f t="shared" si="531"/>
        <v>1343.64</v>
      </c>
    </row>
    <row r="6768" spans="1:17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 t="shared" si="528"/>
        <v>LOW</v>
      </c>
      <c r="J6768" s="2" t="str">
        <f t="shared" si="529"/>
        <v>LOW</v>
      </c>
      <c r="K6768" s="2">
        <v>0.18</v>
      </c>
      <c r="L6768" s="2">
        <v>1</v>
      </c>
      <c r="M6768" s="2" t="s">
        <v>17</v>
      </c>
      <c r="N6768" s="2">
        <v>216.92</v>
      </c>
      <c r="O6768" s="3" t="str">
        <f t="shared" si="530"/>
        <v>LOW</v>
      </c>
      <c r="P6768" t="str">
        <f t="shared" si="532"/>
        <v>NORMAL</v>
      </c>
      <c r="Q6768" s="5">
        <f t="shared" si="531"/>
        <v>1205.1111111111111</v>
      </c>
    </row>
    <row r="6769" spans="1:17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 t="shared" si="528"/>
        <v>LOW</v>
      </c>
      <c r="J6769" s="2" t="str">
        <f t="shared" si="529"/>
        <v>LOW</v>
      </c>
      <c r="K6769" s="2">
        <v>0.02</v>
      </c>
      <c r="L6769" s="2">
        <v>9</v>
      </c>
      <c r="M6769" s="2" t="s">
        <v>28</v>
      </c>
      <c r="N6769" s="2">
        <v>501.77</v>
      </c>
      <c r="O6769" s="3" t="str">
        <f t="shared" si="530"/>
        <v>LOW</v>
      </c>
      <c r="P6769" t="str">
        <f t="shared" si="532"/>
        <v>NORMAL</v>
      </c>
      <c r="Q6769" s="5">
        <f t="shared" si="531"/>
        <v>25088.5</v>
      </c>
    </row>
    <row r="6770" spans="1:17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 t="shared" si="528"/>
        <v>LOW</v>
      </c>
      <c r="J6770" s="2" t="str">
        <f t="shared" si="529"/>
        <v>LOW</v>
      </c>
      <c r="K6770" s="2">
        <v>0.17</v>
      </c>
      <c r="L6770" s="2">
        <v>9</v>
      </c>
      <c r="M6770" s="2" t="s">
        <v>23</v>
      </c>
      <c r="N6770" s="2">
        <v>124.97</v>
      </c>
      <c r="O6770" s="3" t="str">
        <f t="shared" si="530"/>
        <v>LOW</v>
      </c>
      <c r="P6770" t="str">
        <f t="shared" si="532"/>
        <v>NORMAL</v>
      </c>
      <c r="Q6770" s="5">
        <f t="shared" si="531"/>
        <v>735.11764705882342</v>
      </c>
    </row>
    <row r="6771" spans="1:17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 t="shared" si="528"/>
        <v>LOW</v>
      </c>
      <c r="J6771" s="2" t="str">
        <f t="shared" si="529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s="3" t="str">
        <f t="shared" si="530"/>
        <v>LOW</v>
      </c>
      <c r="P6771" t="str">
        <f t="shared" si="532"/>
        <v>HIGH IMPACT</v>
      </c>
      <c r="Q6771" s="5">
        <f t="shared" si="531"/>
        <v>917.76086956521738</v>
      </c>
    </row>
    <row r="6772" spans="1:17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 t="shared" si="528"/>
        <v>MEDIUM</v>
      </c>
      <c r="J6772" s="2" t="str">
        <f t="shared" si="529"/>
        <v>LOW</v>
      </c>
      <c r="K6772" s="2">
        <v>0.04</v>
      </c>
      <c r="L6772" s="2">
        <v>2</v>
      </c>
      <c r="M6772" s="2" t="s">
        <v>28</v>
      </c>
      <c r="N6772" s="2">
        <v>26.23</v>
      </c>
      <c r="O6772" s="3" t="str">
        <f t="shared" si="530"/>
        <v>LOW</v>
      </c>
      <c r="P6772" t="str">
        <f t="shared" si="532"/>
        <v>HIGH IMPACT</v>
      </c>
      <c r="Q6772" s="5">
        <f t="shared" si="531"/>
        <v>655.75</v>
      </c>
    </row>
    <row r="6773" spans="1:17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 t="shared" si="528"/>
        <v>LOW</v>
      </c>
      <c r="J6773" s="2" t="str">
        <f t="shared" si="529"/>
        <v>LOW</v>
      </c>
      <c r="K6773" s="2">
        <v>0.32</v>
      </c>
      <c r="L6773" s="2">
        <v>7</v>
      </c>
      <c r="M6773" s="2" t="s">
        <v>28</v>
      </c>
      <c r="N6773" s="2">
        <v>477.38</v>
      </c>
      <c r="O6773" s="3" t="str">
        <f t="shared" si="530"/>
        <v>LOW</v>
      </c>
      <c r="P6773" t="str">
        <f t="shared" si="532"/>
        <v>HIGH IMPACT</v>
      </c>
      <c r="Q6773" s="5">
        <f t="shared" si="531"/>
        <v>1491.8125</v>
      </c>
    </row>
    <row r="6774" spans="1:17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 t="shared" si="528"/>
        <v>LOW</v>
      </c>
      <c r="J6774" s="2" t="str">
        <f t="shared" si="529"/>
        <v>LOW</v>
      </c>
      <c r="K6774" s="2">
        <v>0.21</v>
      </c>
      <c r="L6774" s="2">
        <v>7</v>
      </c>
      <c r="M6774" s="2" t="s">
        <v>17</v>
      </c>
      <c r="N6774" s="2">
        <v>1330.12</v>
      </c>
      <c r="O6774" s="3" t="str">
        <f t="shared" si="530"/>
        <v>LOW</v>
      </c>
      <c r="P6774" t="str">
        <f t="shared" si="532"/>
        <v>HIGH IMPACT</v>
      </c>
      <c r="Q6774" s="5">
        <f t="shared" si="531"/>
        <v>6333.9047619047615</v>
      </c>
    </row>
    <row r="6775" spans="1:17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 t="shared" si="528"/>
        <v>LOW</v>
      </c>
      <c r="J6775" s="2" t="str">
        <f t="shared" si="529"/>
        <v>LOW</v>
      </c>
      <c r="K6775" s="2">
        <v>0.46</v>
      </c>
      <c r="L6775" s="2">
        <v>6</v>
      </c>
      <c r="M6775" s="2" t="s">
        <v>28</v>
      </c>
      <c r="N6775" s="2">
        <v>432.01</v>
      </c>
      <c r="O6775" s="3" t="str">
        <f t="shared" si="530"/>
        <v>LOW</v>
      </c>
      <c r="P6775" t="str">
        <f t="shared" si="532"/>
        <v>HIGH IMPACT</v>
      </c>
      <c r="Q6775" s="5">
        <f t="shared" si="531"/>
        <v>939.15217391304338</v>
      </c>
    </row>
    <row r="6776" spans="1:17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 t="shared" si="528"/>
        <v>LOW</v>
      </c>
      <c r="J6776" s="2" t="str">
        <f t="shared" si="529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s="3" t="str">
        <f t="shared" si="530"/>
        <v>LOW</v>
      </c>
      <c r="P6776" t="str">
        <f t="shared" si="532"/>
        <v>HIGH IMPACT</v>
      </c>
      <c r="Q6776" s="5">
        <f t="shared" si="531"/>
        <v>559.67391304347825</v>
      </c>
    </row>
    <row r="6777" spans="1:17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 t="shared" si="528"/>
        <v>LOW</v>
      </c>
      <c r="J6777" s="2" t="str">
        <f t="shared" si="529"/>
        <v>LOW</v>
      </c>
      <c r="K6777" s="2">
        <v>0.39</v>
      </c>
      <c r="L6777" s="2">
        <v>3</v>
      </c>
      <c r="M6777" s="2" t="s">
        <v>23</v>
      </c>
      <c r="N6777" s="2">
        <v>463.7</v>
      </c>
      <c r="O6777" s="3" t="str">
        <f t="shared" si="530"/>
        <v>LOW</v>
      </c>
      <c r="P6777" t="str">
        <f t="shared" si="532"/>
        <v>HIGH IMPACT</v>
      </c>
      <c r="Q6777" s="5">
        <f t="shared" si="531"/>
        <v>1188.9743589743589</v>
      </c>
    </row>
    <row r="6778" spans="1:17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 t="shared" si="528"/>
        <v>LOW</v>
      </c>
      <c r="J6778" s="2" t="str">
        <f t="shared" si="529"/>
        <v>LOW</v>
      </c>
      <c r="K6778" s="2">
        <v>0.05</v>
      </c>
      <c r="L6778" s="2">
        <v>2</v>
      </c>
      <c r="M6778" s="2" t="s">
        <v>28</v>
      </c>
      <c r="N6778" s="2">
        <v>582.34</v>
      </c>
      <c r="O6778" s="3" t="str">
        <f t="shared" si="530"/>
        <v>LOW</v>
      </c>
      <c r="P6778" t="str">
        <f t="shared" si="532"/>
        <v>NORMAL</v>
      </c>
      <c r="Q6778" s="5">
        <f t="shared" si="531"/>
        <v>11646.8</v>
      </c>
    </row>
    <row r="6779" spans="1:17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 t="shared" si="528"/>
        <v>HIGH</v>
      </c>
      <c r="J6779" s="2" t="str">
        <f t="shared" si="529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s="3" t="str">
        <f t="shared" si="530"/>
        <v>LOW</v>
      </c>
      <c r="P6779" t="str">
        <f t="shared" si="532"/>
        <v>HIGH IMPACT</v>
      </c>
      <c r="Q6779" s="5">
        <f t="shared" si="531"/>
        <v>30436</v>
      </c>
    </row>
    <row r="6780" spans="1:17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 t="shared" si="528"/>
        <v>LOW</v>
      </c>
      <c r="J6780" s="2" t="str">
        <f t="shared" si="529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3" t="str">
        <f t="shared" si="530"/>
        <v>LOW</v>
      </c>
      <c r="P6780" t="str">
        <f t="shared" si="532"/>
        <v>NORMAL</v>
      </c>
      <c r="Q6780" s="5">
        <f t="shared" si="531"/>
        <v>2479.9999999999995</v>
      </c>
    </row>
    <row r="6781" spans="1:17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 t="shared" si="528"/>
        <v>MEDIUM</v>
      </c>
      <c r="J6781" s="2" t="str">
        <f t="shared" si="529"/>
        <v>LOW</v>
      </c>
      <c r="K6781" s="2">
        <v>0.16</v>
      </c>
      <c r="L6781" s="2">
        <v>8</v>
      </c>
      <c r="M6781" s="2" t="s">
        <v>28</v>
      </c>
      <c r="N6781" s="2">
        <v>472.45</v>
      </c>
      <c r="O6781" s="3" t="str">
        <f t="shared" si="530"/>
        <v>LOW</v>
      </c>
      <c r="P6781" t="str">
        <f t="shared" si="532"/>
        <v>HIGH IMPACT</v>
      </c>
      <c r="Q6781" s="5">
        <f t="shared" si="531"/>
        <v>2952.8125</v>
      </c>
    </row>
    <row r="6782" spans="1:17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 t="shared" si="528"/>
        <v>LOW</v>
      </c>
      <c r="J6782" s="2" t="str">
        <f t="shared" si="529"/>
        <v>LOW</v>
      </c>
      <c r="K6782" s="2">
        <v>0.12</v>
      </c>
      <c r="L6782" s="2">
        <v>8</v>
      </c>
      <c r="M6782" s="2" t="s">
        <v>23</v>
      </c>
      <c r="N6782" s="2">
        <v>89.54</v>
      </c>
      <c r="O6782" s="3" t="str">
        <f t="shared" si="530"/>
        <v>LOW</v>
      </c>
      <c r="P6782" t="str">
        <f t="shared" si="532"/>
        <v>NORMAL</v>
      </c>
      <c r="Q6782" s="5">
        <f t="shared" si="531"/>
        <v>746.16666666666674</v>
      </c>
    </row>
    <row r="6783" spans="1:17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 t="shared" si="528"/>
        <v>LOW</v>
      </c>
      <c r="J6783" s="2" t="str">
        <f t="shared" si="529"/>
        <v>LOW</v>
      </c>
      <c r="K6783" s="2">
        <v>0.18</v>
      </c>
      <c r="L6783" s="2">
        <v>7</v>
      </c>
      <c r="M6783" s="2" t="s">
        <v>17</v>
      </c>
      <c r="N6783" s="2">
        <v>524.78</v>
      </c>
      <c r="O6783" s="3" t="str">
        <f t="shared" si="530"/>
        <v>LOW</v>
      </c>
      <c r="P6783" t="str">
        <f t="shared" si="532"/>
        <v>NORMAL</v>
      </c>
      <c r="Q6783" s="5">
        <f t="shared" si="531"/>
        <v>2915.4444444444443</v>
      </c>
    </row>
    <row r="6784" spans="1:17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 t="shared" si="528"/>
        <v>MEDIUM</v>
      </c>
      <c r="J6784" s="2" t="str">
        <f t="shared" si="529"/>
        <v>LOW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3" t="str">
        <f t="shared" si="530"/>
        <v>LOW</v>
      </c>
      <c r="P6784" t="str">
        <f t="shared" si="532"/>
        <v>HIGH IMPACT</v>
      </c>
      <c r="Q6784" s="5">
        <f t="shared" si="531"/>
        <v>5251.142857142856</v>
      </c>
    </row>
    <row r="6785" spans="1:17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 t="shared" si="528"/>
        <v>MEDIUM</v>
      </c>
      <c r="J6785" s="2" t="str">
        <f t="shared" si="529"/>
        <v>LOW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3" t="str">
        <f t="shared" si="530"/>
        <v>HIGH</v>
      </c>
      <c r="P6785" t="str">
        <f t="shared" si="532"/>
        <v>HIGH IMPACT</v>
      </c>
      <c r="Q6785" s="5">
        <f t="shared" si="531"/>
        <v>3057.5789473684213</v>
      </c>
    </row>
    <row r="6786" spans="1:17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 t="shared" si="528"/>
        <v>LOW</v>
      </c>
      <c r="J6786" s="2" t="str">
        <f t="shared" si="529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s="3" t="str">
        <f t="shared" si="530"/>
        <v>LOW</v>
      </c>
      <c r="P6786" t="str">
        <f t="shared" si="532"/>
        <v>HIGH IMPACT</v>
      </c>
      <c r="Q6786" s="5">
        <f t="shared" si="531"/>
        <v>568.16666666666663</v>
      </c>
    </row>
    <row r="6787" spans="1:17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 t="shared" ref="I6787:I6850" si="533">IF(H6787&gt;10000,"HIGH",IF(H6787&gt;5000,"MEDIUM","LOW"))</f>
        <v>LOW</v>
      </c>
      <c r="J6787" s="2" t="str">
        <f t="shared" ref="J6787:J6850" si="534">IF(H6787&gt;10000,"HIGH","LOW")</f>
        <v>LOW</v>
      </c>
      <c r="K6787" s="2">
        <v>0.24</v>
      </c>
      <c r="L6787" s="2">
        <v>8</v>
      </c>
      <c r="M6787" s="2" t="s">
        <v>23</v>
      </c>
      <c r="N6787" s="2">
        <v>232.18</v>
      </c>
      <c r="O6787" s="3" t="str">
        <f t="shared" ref="O6787:O6850" si="535">IF(AND(H6787&gt;5000,N6787&gt;500),"HIGH","LOW")</f>
        <v>LOW</v>
      </c>
      <c r="P6787" t="str">
        <f t="shared" si="532"/>
        <v>HIGH IMPACT</v>
      </c>
      <c r="Q6787" s="5">
        <f t="shared" ref="Q6787:Q6850" si="536">IFERROR(N6787/K6787,"cant divide")</f>
        <v>967.41666666666674</v>
      </c>
    </row>
    <row r="6788" spans="1:17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 t="shared" si="533"/>
        <v>LOW</v>
      </c>
      <c r="J6788" s="2" t="str">
        <f t="shared" si="534"/>
        <v>LOW</v>
      </c>
      <c r="K6788" s="2">
        <v>0.48</v>
      </c>
      <c r="L6788" s="2">
        <v>9</v>
      </c>
      <c r="M6788" s="2" t="s">
        <v>23</v>
      </c>
      <c r="N6788" s="2">
        <v>555.85</v>
      </c>
      <c r="O6788" s="3" t="str">
        <f t="shared" si="535"/>
        <v>LOW</v>
      </c>
      <c r="P6788" t="str">
        <f t="shared" si="532"/>
        <v>HIGH IMPACT</v>
      </c>
      <c r="Q6788" s="5">
        <f t="shared" si="536"/>
        <v>1158.0208333333335</v>
      </c>
    </row>
    <row r="6789" spans="1:17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 t="shared" si="533"/>
        <v>MEDIUM</v>
      </c>
      <c r="J6789" s="2" t="str">
        <f t="shared" si="534"/>
        <v>LOW</v>
      </c>
      <c r="K6789" s="2">
        <v>0.06</v>
      </c>
      <c r="L6789" s="2">
        <v>6</v>
      </c>
      <c r="M6789" s="2" t="s">
        <v>17</v>
      </c>
      <c r="N6789" s="2">
        <v>110.49</v>
      </c>
      <c r="O6789" s="3" t="str">
        <f t="shared" si="535"/>
        <v>LOW</v>
      </c>
      <c r="P6789" t="str">
        <f t="shared" si="532"/>
        <v>HIGH IMPACT</v>
      </c>
      <c r="Q6789" s="5">
        <f t="shared" si="536"/>
        <v>1841.5</v>
      </c>
    </row>
    <row r="6790" spans="1:17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 t="shared" si="533"/>
        <v>MEDIUM</v>
      </c>
      <c r="J6790" s="2" t="str">
        <f t="shared" si="534"/>
        <v>LOW</v>
      </c>
      <c r="K6790" s="2">
        <v>0.05</v>
      </c>
      <c r="L6790" s="2">
        <v>3</v>
      </c>
      <c r="M6790" s="2" t="s">
        <v>28</v>
      </c>
      <c r="N6790" s="2">
        <v>819.66</v>
      </c>
      <c r="O6790" s="3" t="str">
        <f t="shared" si="535"/>
        <v>HIGH</v>
      </c>
      <c r="P6790" t="str">
        <f t="shared" si="532"/>
        <v>HIGH IMPACT</v>
      </c>
      <c r="Q6790" s="5">
        <f t="shared" si="536"/>
        <v>16393.199999999997</v>
      </c>
    </row>
    <row r="6791" spans="1:17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 t="shared" si="533"/>
        <v>MEDIUM</v>
      </c>
      <c r="J6791" s="2" t="str">
        <f t="shared" si="534"/>
        <v>LOW</v>
      </c>
      <c r="K6791" s="2">
        <v>0.1</v>
      </c>
      <c r="L6791" s="2">
        <v>9</v>
      </c>
      <c r="M6791" s="2" t="s">
        <v>23</v>
      </c>
      <c r="N6791" s="2">
        <v>89.8</v>
      </c>
      <c r="O6791" s="3" t="str">
        <f t="shared" si="535"/>
        <v>LOW</v>
      </c>
      <c r="P6791" t="str">
        <f t="shared" si="532"/>
        <v>HIGH IMPACT</v>
      </c>
      <c r="Q6791" s="5">
        <f t="shared" si="536"/>
        <v>897.99999999999989</v>
      </c>
    </row>
    <row r="6792" spans="1:17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 t="shared" si="533"/>
        <v>LOW</v>
      </c>
      <c r="J6792" s="2" t="str">
        <f t="shared" si="534"/>
        <v>LOW</v>
      </c>
      <c r="K6792" s="2">
        <v>0.49</v>
      </c>
      <c r="L6792" s="2">
        <v>5</v>
      </c>
      <c r="M6792" s="2" t="s">
        <v>23</v>
      </c>
      <c r="N6792" s="2">
        <v>366.37</v>
      </c>
      <c r="O6792" s="3" t="str">
        <f t="shared" si="535"/>
        <v>LOW</v>
      </c>
      <c r="P6792" t="str">
        <f t="shared" ref="P6792:P6855" si="537">IF(OR(H6792&gt;5000,K6792&gt;0.2),"HIGH IMPACT","NORMAL")</f>
        <v>HIGH IMPACT</v>
      </c>
      <c r="Q6792" s="5">
        <f t="shared" si="536"/>
        <v>747.69387755102048</v>
      </c>
    </row>
    <row r="6793" spans="1:17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 t="shared" si="533"/>
        <v>LOW</v>
      </c>
      <c r="J6793" s="2" t="str">
        <f t="shared" si="534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3" t="str">
        <f t="shared" si="535"/>
        <v>LOW</v>
      </c>
      <c r="P6793" t="str">
        <f t="shared" si="537"/>
        <v>HIGH IMPACT</v>
      </c>
      <c r="Q6793" s="5">
        <f t="shared" si="536"/>
        <v>316.71428571428572</v>
      </c>
    </row>
    <row r="6794" spans="1:17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 t="shared" si="533"/>
        <v>MEDIUM</v>
      </c>
      <c r="J6794" s="2" t="str">
        <f t="shared" si="534"/>
        <v>LOW</v>
      </c>
      <c r="K6794" s="2">
        <v>0.46</v>
      </c>
      <c r="L6794" s="2">
        <v>9</v>
      </c>
      <c r="M6794" s="2" t="s">
        <v>23</v>
      </c>
      <c r="N6794" s="2">
        <v>376.99</v>
      </c>
      <c r="O6794" s="3" t="str">
        <f t="shared" si="535"/>
        <v>LOW</v>
      </c>
      <c r="P6794" t="str">
        <f t="shared" si="537"/>
        <v>HIGH IMPACT</v>
      </c>
      <c r="Q6794" s="5">
        <f t="shared" si="536"/>
        <v>819.54347826086951</v>
      </c>
    </row>
    <row r="6795" spans="1:17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 t="shared" si="533"/>
        <v>LOW</v>
      </c>
      <c r="J6795" s="2" t="str">
        <f t="shared" si="534"/>
        <v>LOW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3" t="str">
        <f t="shared" si="535"/>
        <v>LOW</v>
      </c>
      <c r="P6795" t="str">
        <f t="shared" si="537"/>
        <v>NORMAL</v>
      </c>
      <c r="Q6795" s="5">
        <f t="shared" si="536"/>
        <v>5780.8</v>
      </c>
    </row>
    <row r="6796" spans="1:17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 t="shared" si="533"/>
        <v>LOW</v>
      </c>
      <c r="J6796" s="2" t="str">
        <f t="shared" si="534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s="3" t="str">
        <f t="shared" si="535"/>
        <v>LOW</v>
      </c>
      <c r="P6796" t="str">
        <f t="shared" si="537"/>
        <v>HIGH IMPACT</v>
      </c>
      <c r="Q6796" s="5">
        <f t="shared" si="536"/>
        <v>106.33333333333333</v>
      </c>
    </row>
    <row r="6797" spans="1:17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 t="shared" si="533"/>
        <v>LOW</v>
      </c>
      <c r="J6797" s="2" t="str">
        <f t="shared" si="534"/>
        <v>LOW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3" t="str">
        <f t="shared" si="535"/>
        <v>LOW</v>
      </c>
      <c r="P6797" t="str">
        <f t="shared" si="537"/>
        <v>NORMAL</v>
      </c>
      <c r="Q6797" s="5">
        <f t="shared" si="536"/>
        <v>3365.2500000000005</v>
      </c>
    </row>
    <row r="6798" spans="1:17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 t="shared" si="533"/>
        <v>LOW</v>
      </c>
      <c r="J6798" s="2" t="str">
        <f t="shared" si="534"/>
        <v>LOW</v>
      </c>
      <c r="K6798" s="2">
        <v>0.37</v>
      </c>
      <c r="L6798" s="2">
        <v>6</v>
      </c>
      <c r="M6798" s="2" t="s">
        <v>28</v>
      </c>
      <c r="N6798" s="2">
        <v>325.31</v>
      </c>
      <c r="O6798" s="3" t="str">
        <f t="shared" si="535"/>
        <v>LOW</v>
      </c>
      <c r="P6798" t="str">
        <f t="shared" si="537"/>
        <v>HIGH IMPACT</v>
      </c>
      <c r="Q6798" s="5">
        <f t="shared" si="536"/>
        <v>879.21621621621625</v>
      </c>
    </row>
    <row r="6799" spans="1:17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 t="shared" si="533"/>
        <v>MEDIUM</v>
      </c>
      <c r="J6799" s="2" t="str">
        <f t="shared" si="534"/>
        <v>LOW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3" t="str">
        <f t="shared" si="535"/>
        <v>LOW</v>
      </c>
      <c r="P6799" t="str">
        <f t="shared" si="537"/>
        <v>HIGH IMPACT</v>
      </c>
      <c r="Q6799" s="5">
        <f t="shared" si="536"/>
        <v>627.75510204081638</v>
      </c>
    </row>
    <row r="6800" spans="1:17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 t="shared" si="533"/>
        <v>HIGH</v>
      </c>
      <c r="J6800" s="2" t="str">
        <f t="shared" si="534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s="3" t="str">
        <f t="shared" si="535"/>
        <v>LOW</v>
      </c>
      <c r="P6800" t="str">
        <f t="shared" si="537"/>
        <v>HIGH IMPACT</v>
      </c>
      <c r="Q6800" s="5">
        <f t="shared" si="536"/>
        <v>392.80851063829789</v>
      </c>
    </row>
    <row r="6801" spans="1:17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 t="shared" si="533"/>
        <v>HIGH</v>
      </c>
      <c r="J6801" s="2" t="str">
        <f t="shared" si="534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s="3" t="str">
        <f t="shared" si="535"/>
        <v>HIGH</v>
      </c>
      <c r="P6801" t="str">
        <f t="shared" si="537"/>
        <v>HIGH IMPACT</v>
      </c>
      <c r="Q6801" s="5">
        <f t="shared" si="536"/>
        <v>2270.9761904761904</v>
      </c>
    </row>
    <row r="6802" spans="1:17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 t="shared" si="533"/>
        <v>LOW</v>
      </c>
      <c r="J6802" s="2" t="str">
        <f t="shared" si="534"/>
        <v>LOW</v>
      </c>
      <c r="K6802" s="2">
        <v>0.03</v>
      </c>
      <c r="L6802" s="2">
        <v>6</v>
      </c>
      <c r="M6802" s="2" t="s">
        <v>28</v>
      </c>
      <c r="N6802" s="2">
        <v>1041.77</v>
      </c>
      <c r="O6802" s="3" t="str">
        <f t="shared" si="535"/>
        <v>LOW</v>
      </c>
      <c r="P6802" t="str">
        <f t="shared" si="537"/>
        <v>NORMAL</v>
      </c>
      <c r="Q6802" s="5">
        <f t="shared" si="536"/>
        <v>34725.666666666664</v>
      </c>
    </row>
    <row r="6803" spans="1:17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 t="shared" si="533"/>
        <v>LOW</v>
      </c>
      <c r="J6803" s="2" t="str">
        <f t="shared" si="534"/>
        <v>LOW</v>
      </c>
      <c r="K6803" s="2">
        <v>0.3</v>
      </c>
      <c r="L6803" s="2">
        <v>1</v>
      </c>
      <c r="M6803" s="2" t="s">
        <v>23</v>
      </c>
      <c r="N6803" s="2">
        <v>937.32</v>
      </c>
      <c r="O6803" s="3" t="str">
        <f t="shared" si="535"/>
        <v>LOW</v>
      </c>
      <c r="P6803" t="str">
        <f t="shared" si="537"/>
        <v>HIGH IMPACT</v>
      </c>
      <c r="Q6803" s="5">
        <f t="shared" si="536"/>
        <v>3124.4</v>
      </c>
    </row>
    <row r="6804" spans="1:17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 t="shared" si="533"/>
        <v>LOW</v>
      </c>
      <c r="J6804" s="2" t="str">
        <f t="shared" si="534"/>
        <v>LOW</v>
      </c>
      <c r="K6804" s="2">
        <v>0.42</v>
      </c>
      <c r="L6804" s="2">
        <v>8</v>
      </c>
      <c r="M6804" s="2" t="s">
        <v>28</v>
      </c>
      <c r="N6804" s="2">
        <v>663.48</v>
      </c>
      <c r="O6804" s="3" t="str">
        <f t="shared" si="535"/>
        <v>LOW</v>
      </c>
      <c r="P6804" t="str">
        <f t="shared" si="537"/>
        <v>HIGH IMPACT</v>
      </c>
      <c r="Q6804" s="5">
        <f t="shared" si="536"/>
        <v>1579.7142857142858</v>
      </c>
    </row>
    <row r="6805" spans="1:17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 t="shared" si="533"/>
        <v>LOW</v>
      </c>
      <c r="J6805" s="2" t="str">
        <f t="shared" si="534"/>
        <v>LOW</v>
      </c>
      <c r="K6805" s="2">
        <v>0.2</v>
      </c>
      <c r="L6805" s="2">
        <v>5</v>
      </c>
      <c r="M6805" s="2" t="s">
        <v>17</v>
      </c>
      <c r="N6805" s="2">
        <v>88.07</v>
      </c>
      <c r="O6805" s="3" t="str">
        <f t="shared" si="535"/>
        <v>LOW</v>
      </c>
      <c r="P6805" t="str">
        <f t="shared" si="537"/>
        <v>NORMAL</v>
      </c>
      <c r="Q6805" s="5">
        <f t="shared" si="536"/>
        <v>440.34999999999997</v>
      </c>
    </row>
    <row r="6806" spans="1:17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 t="shared" si="533"/>
        <v>LOW</v>
      </c>
      <c r="J6806" s="2" t="str">
        <f t="shared" si="534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s="3" t="str">
        <f t="shared" si="535"/>
        <v>LOW</v>
      </c>
      <c r="P6806" t="str">
        <f t="shared" si="537"/>
        <v>HIGH IMPACT</v>
      </c>
      <c r="Q6806" s="5">
        <f t="shared" si="536"/>
        <v>2250.9729729729729</v>
      </c>
    </row>
    <row r="6807" spans="1:17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 t="shared" si="533"/>
        <v>LOW</v>
      </c>
      <c r="J6807" s="2" t="str">
        <f t="shared" si="534"/>
        <v>LOW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3" t="str">
        <f t="shared" si="535"/>
        <v>LOW</v>
      </c>
      <c r="P6807" t="str">
        <f t="shared" si="537"/>
        <v>NORMAL</v>
      </c>
      <c r="Q6807" s="5">
        <f t="shared" si="536"/>
        <v>16449.714285714283</v>
      </c>
    </row>
    <row r="6808" spans="1:17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 t="shared" si="533"/>
        <v>LOW</v>
      </c>
      <c r="J6808" s="2" t="str">
        <f t="shared" si="534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s="3" t="str">
        <f t="shared" si="535"/>
        <v>LOW</v>
      </c>
      <c r="P6808" t="str">
        <f t="shared" si="537"/>
        <v>NORMAL</v>
      </c>
      <c r="Q6808" s="5">
        <f t="shared" si="536"/>
        <v>699.44444444444446</v>
      </c>
    </row>
    <row r="6809" spans="1:17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 t="shared" si="533"/>
        <v>LOW</v>
      </c>
      <c r="J6809" s="2" t="str">
        <f t="shared" si="534"/>
        <v>LOW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3" t="str">
        <f t="shared" si="535"/>
        <v>LOW</v>
      </c>
      <c r="P6809" t="str">
        <f t="shared" si="537"/>
        <v>HIGH IMPACT</v>
      </c>
      <c r="Q6809" s="5">
        <f t="shared" si="536"/>
        <v>3402.0000000000005</v>
      </c>
    </row>
    <row r="6810" spans="1:17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 t="shared" si="533"/>
        <v>LOW</v>
      </c>
      <c r="J6810" s="2" t="str">
        <f t="shared" si="534"/>
        <v>LOW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3" t="str">
        <f t="shared" si="535"/>
        <v>LOW</v>
      </c>
      <c r="P6810" t="str">
        <f t="shared" si="537"/>
        <v>HIGH IMPACT</v>
      </c>
      <c r="Q6810" s="5">
        <f t="shared" si="536"/>
        <v>2606.545454545455</v>
      </c>
    </row>
    <row r="6811" spans="1:17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 t="shared" si="533"/>
        <v>LOW</v>
      </c>
      <c r="J6811" s="2" t="str">
        <f t="shared" si="534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s="3" t="str">
        <f t="shared" si="535"/>
        <v>LOW</v>
      </c>
      <c r="P6811" t="str">
        <f t="shared" si="537"/>
        <v>NORMAL</v>
      </c>
      <c r="Q6811" s="5">
        <f t="shared" si="536"/>
        <v>10105.272727272726</v>
      </c>
    </row>
    <row r="6812" spans="1:17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 t="shared" si="533"/>
        <v>LOW</v>
      </c>
      <c r="J6812" s="2" t="str">
        <f t="shared" si="534"/>
        <v>LOW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3" t="str">
        <f t="shared" si="535"/>
        <v>LOW</v>
      </c>
      <c r="P6812" t="str">
        <f t="shared" si="537"/>
        <v>NORMAL</v>
      </c>
      <c r="Q6812" s="5">
        <f t="shared" si="536"/>
        <v>2856.2857142857138</v>
      </c>
    </row>
    <row r="6813" spans="1:17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 t="shared" si="533"/>
        <v>LOW</v>
      </c>
      <c r="J6813" s="2" t="str">
        <f t="shared" si="534"/>
        <v>LOW</v>
      </c>
      <c r="K6813" s="2">
        <v>0.31</v>
      </c>
      <c r="L6813" s="2">
        <v>9</v>
      </c>
      <c r="M6813" s="2" t="s">
        <v>23</v>
      </c>
      <c r="N6813" s="2">
        <v>448.73</v>
      </c>
      <c r="O6813" s="3" t="str">
        <f t="shared" si="535"/>
        <v>LOW</v>
      </c>
      <c r="P6813" t="str">
        <f t="shared" si="537"/>
        <v>HIGH IMPACT</v>
      </c>
      <c r="Q6813" s="5">
        <f t="shared" si="536"/>
        <v>1447.516129032258</v>
      </c>
    </row>
    <row r="6814" spans="1:17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 t="shared" si="533"/>
        <v>LOW</v>
      </c>
      <c r="J6814" s="2" t="str">
        <f t="shared" si="534"/>
        <v>LOW</v>
      </c>
      <c r="K6814" s="2">
        <v>0.36</v>
      </c>
      <c r="L6814" s="2">
        <v>8</v>
      </c>
      <c r="M6814" s="2" t="s">
        <v>23</v>
      </c>
      <c r="N6814" s="2">
        <v>716.92</v>
      </c>
      <c r="O6814" s="3" t="str">
        <f t="shared" si="535"/>
        <v>LOW</v>
      </c>
      <c r="P6814" t="str">
        <f t="shared" si="537"/>
        <v>HIGH IMPACT</v>
      </c>
      <c r="Q6814" s="5">
        <f t="shared" si="536"/>
        <v>1991.4444444444443</v>
      </c>
    </row>
    <row r="6815" spans="1:17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 t="shared" si="533"/>
        <v>LOW</v>
      </c>
      <c r="J6815" s="2" t="str">
        <f t="shared" si="534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s="3" t="str">
        <f t="shared" si="535"/>
        <v>LOW</v>
      </c>
      <c r="P6815" t="str">
        <f t="shared" si="537"/>
        <v>NORMAL</v>
      </c>
      <c r="Q6815" s="5">
        <f t="shared" si="536"/>
        <v>1144.3999999999999</v>
      </c>
    </row>
    <row r="6816" spans="1:17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 t="shared" si="533"/>
        <v>LOW</v>
      </c>
      <c r="J6816" s="2" t="str">
        <f t="shared" si="534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s="3" t="str">
        <f t="shared" si="535"/>
        <v>LOW</v>
      </c>
      <c r="P6816" t="str">
        <f t="shared" si="537"/>
        <v>HIGH IMPACT</v>
      </c>
      <c r="Q6816" s="5">
        <f t="shared" si="536"/>
        <v>499.58333333333337</v>
      </c>
    </row>
    <row r="6817" spans="1:17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 t="shared" si="533"/>
        <v>LOW</v>
      </c>
      <c r="J6817" s="2" t="str">
        <f t="shared" si="534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s="3" t="str">
        <f t="shared" si="535"/>
        <v>LOW</v>
      </c>
      <c r="P6817" t="str">
        <f t="shared" si="537"/>
        <v>NORMAL</v>
      </c>
      <c r="Q6817" s="5" t="str">
        <f t="shared" si="536"/>
        <v>cant divide</v>
      </c>
    </row>
    <row r="6818" spans="1:17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 t="shared" si="533"/>
        <v>MEDIUM</v>
      </c>
      <c r="J6818" s="2" t="str">
        <f t="shared" si="534"/>
        <v>LOW</v>
      </c>
      <c r="K6818" s="2">
        <v>0.35</v>
      </c>
      <c r="L6818" s="2">
        <v>5</v>
      </c>
      <c r="M6818" s="2" t="s">
        <v>28</v>
      </c>
      <c r="N6818" s="2">
        <v>89.67</v>
      </c>
      <c r="O6818" s="3" t="str">
        <f t="shared" si="535"/>
        <v>LOW</v>
      </c>
      <c r="P6818" t="str">
        <f t="shared" si="537"/>
        <v>HIGH IMPACT</v>
      </c>
      <c r="Q6818" s="5">
        <f t="shared" si="536"/>
        <v>256.20000000000005</v>
      </c>
    </row>
    <row r="6819" spans="1:17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 t="shared" si="533"/>
        <v>LOW</v>
      </c>
      <c r="J6819" s="2" t="str">
        <f t="shared" si="534"/>
        <v>LOW</v>
      </c>
      <c r="K6819" s="2">
        <v>0.15</v>
      </c>
      <c r="L6819" s="2">
        <v>9</v>
      </c>
      <c r="M6819" s="2" t="s">
        <v>17</v>
      </c>
      <c r="N6819" s="2">
        <v>201.33</v>
      </c>
      <c r="O6819" s="3" t="str">
        <f t="shared" si="535"/>
        <v>LOW</v>
      </c>
      <c r="P6819" t="str">
        <f t="shared" si="537"/>
        <v>NORMAL</v>
      </c>
      <c r="Q6819" s="5">
        <f t="shared" si="536"/>
        <v>1342.2</v>
      </c>
    </row>
    <row r="6820" spans="1:17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 t="shared" si="533"/>
        <v>LOW</v>
      </c>
      <c r="J6820" s="2" t="str">
        <f t="shared" si="534"/>
        <v>LOW</v>
      </c>
      <c r="K6820" s="2">
        <v>0.24</v>
      </c>
      <c r="L6820" s="2">
        <v>9</v>
      </c>
      <c r="M6820" s="2" t="s">
        <v>23</v>
      </c>
      <c r="N6820" s="2">
        <v>770.21</v>
      </c>
      <c r="O6820" s="3" t="str">
        <f t="shared" si="535"/>
        <v>LOW</v>
      </c>
      <c r="P6820" t="str">
        <f t="shared" si="537"/>
        <v>HIGH IMPACT</v>
      </c>
      <c r="Q6820" s="5">
        <f t="shared" si="536"/>
        <v>3209.2083333333335</v>
      </c>
    </row>
    <row r="6821" spans="1:17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 t="shared" si="533"/>
        <v>LOW</v>
      </c>
      <c r="J6821" s="2" t="str">
        <f t="shared" si="534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3" t="str">
        <f t="shared" si="535"/>
        <v>LOW</v>
      </c>
      <c r="P6821" t="str">
        <f t="shared" si="537"/>
        <v>HIGH IMPACT</v>
      </c>
      <c r="Q6821" s="5">
        <f t="shared" si="536"/>
        <v>645.92857142857144</v>
      </c>
    </row>
    <row r="6822" spans="1:17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 t="shared" si="533"/>
        <v>LOW</v>
      </c>
      <c r="J6822" s="2" t="str">
        <f t="shared" si="534"/>
        <v>LOW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3" t="str">
        <f t="shared" si="535"/>
        <v>LOW</v>
      </c>
      <c r="P6822" t="str">
        <f t="shared" si="537"/>
        <v>HIGH IMPACT</v>
      </c>
      <c r="Q6822" s="5">
        <f t="shared" si="536"/>
        <v>1543.4642857142856</v>
      </c>
    </row>
    <row r="6823" spans="1:17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 t="shared" si="533"/>
        <v>LOW</v>
      </c>
      <c r="J6823" s="2" t="str">
        <f t="shared" si="534"/>
        <v>LOW</v>
      </c>
      <c r="K6823" s="2">
        <v>0.39</v>
      </c>
      <c r="L6823" s="2">
        <v>9</v>
      </c>
      <c r="M6823" s="2" t="s">
        <v>23</v>
      </c>
      <c r="N6823" s="2">
        <v>760.95</v>
      </c>
      <c r="O6823" s="3" t="str">
        <f t="shared" si="535"/>
        <v>LOW</v>
      </c>
      <c r="P6823" t="str">
        <f t="shared" si="537"/>
        <v>HIGH IMPACT</v>
      </c>
      <c r="Q6823" s="5">
        <f t="shared" si="536"/>
        <v>1951.1538461538462</v>
      </c>
    </row>
    <row r="6824" spans="1:17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 t="shared" si="533"/>
        <v>MEDIUM</v>
      </c>
      <c r="J6824" s="2" t="str">
        <f t="shared" si="534"/>
        <v>LOW</v>
      </c>
      <c r="K6824" s="2">
        <v>0.41</v>
      </c>
      <c r="L6824" s="2">
        <v>6</v>
      </c>
      <c r="M6824" s="2" t="s">
        <v>28</v>
      </c>
      <c r="N6824" s="2">
        <v>963.48</v>
      </c>
      <c r="O6824" s="3" t="str">
        <f t="shared" si="535"/>
        <v>HIGH</v>
      </c>
      <c r="P6824" t="str">
        <f t="shared" si="537"/>
        <v>HIGH IMPACT</v>
      </c>
      <c r="Q6824" s="5">
        <f t="shared" si="536"/>
        <v>2349.9512195121952</v>
      </c>
    </row>
    <row r="6825" spans="1:17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 t="shared" si="533"/>
        <v>LOW</v>
      </c>
      <c r="J6825" s="2" t="str">
        <f t="shared" si="534"/>
        <v>LOW</v>
      </c>
      <c r="K6825" s="2">
        <v>0.04</v>
      </c>
      <c r="L6825" s="2">
        <v>9</v>
      </c>
      <c r="M6825" s="2" t="s">
        <v>28</v>
      </c>
      <c r="N6825" s="2">
        <v>136.19</v>
      </c>
      <c r="O6825" s="3" t="str">
        <f t="shared" si="535"/>
        <v>LOW</v>
      </c>
      <c r="P6825" t="str">
        <f t="shared" si="537"/>
        <v>NORMAL</v>
      </c>
      <c r="Q6825" s="5">
        <f t="shared" si="536"/>
        <v>3404.75</v>
      </c>
    </row>
    <row r="6826" spans="1:17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 t="shared" si="533"/>
        <v>LOW</v>
      </c>
      <c r="J6826" s="2" t="str">
        <f t="shared" si="534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s="3" t="str">
        <f t="shared" si="535"/>
        <v>LOW</v>
      </c>
      <c r="P6826" t="str">
        <f t="shared" si="537"/>
        <v>HIGH IMPACT</v>
      </c>
      <c r="Q6826" s="5">
        <f t="shared" si="536"/>
        <v>966.88571428571447</v>
      </c>
    </row>
    <row r="6827" spans="1:17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 t="shared" si="533"/>
        <v>LOW</v>
      </c>
      <c r="J6827" s="2" t="str">
        <f t="shared" si="534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s="3" t="str">
        <f t="shared" si="535"/>
        <v>LOW</v>
      </c>
      <c r="P6827" t="str">
        <f t="shared" si="537"/>
        <v>NORMAL</v>
      </c>
      <c r="Q6827" s="5">
        <f t="shared" si="536"/>
        <v>944.8</v>
      </c>
    </row>
    <row r="6828" spans="1:17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 t="shared" si="533"/>
        <v>LOW</v>
      </c>
      <c r="J6828" s="2" t="str">
        <f t="shared" si="534"/>
        <v>LOW</v>
      </c>
      <c r="K6828" s="2">
        <v>0.41</v>
      </c>
      <c r="L6828" s="2">
        <v>6</v>
      </c>
      <c r="M6828" s="2" t="s">
        <v>17</v>
      </c>
      <c r="N6828" s="2">
        <v>587.99</v>
      </c>
      <c r="O6828" s="3" t="str">
        <f t="shared" si="535"/>
        <v>LOW</v>
      </c>
      <c r="P6828" t="str">
        <f t="shared" si="537"/>
        <v>HIGH IMPACT</v>
      </c>
      <c r="Q6828" s="5">
        <f t="shared" si="536"/>
        <v>1434.1219512195123</v>
      </c>
    </row>
    <row r="6829" spans="1:17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 t="shared" si="533"/>
        <v>LOW</v>
      </c>
      <c r="J6829" s="2" t="str">
        <f t="shared" si="534"/>
        <v>LOW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3" t="str">
        <f t="shared" si="535"/>
        <v>LOW</v>
      </c>
      <c r="P6829" t="str">
        <f t="shared" si="537"/>
        <v>HIGH IMPACT</v>
      </c>
      <c r="Q6829" s="5">
        <f t="shared" si="536"/>
        <v>2060.6333333333337</v>
      </c>
    </row>
    <row r="6830" spans="1:17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 t="shared" si="533"/>
        <v>MEDIUM</v>
      </c>
      <c r="J6830" s="2" t="str">
        <f t="shared" si="534"/>
        <v>LOW</v>
      </c>
      <c r="K6830" s="2">
        <v>0.01</v>
      </c>
      <c r="L6830" s="2">
        <v>5</v>
      </c>
      <c r="M6830" s="2" t="s">
        <v>23</v>
      </c>
      <c r="N6830" s="2">
        <v>736.58</v>
      </c>
      <c r="O6830" s="3" t="str">
        <f t="shared" si="535"/>
        <v>HIGH</v>
      </c>
      <c r="P6830" t="str">
        <f t="shared" si="537"/>
        <v>HIGH IMPACT</v>
      </c>
      <c r="Q6830" s="5">
        <f t="shared" si="536"/>
        <v>73658</v>
      </c>
    </row>
    <row r="6831" spans="1:17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 t="shared" si="533"/>
        <v>LOW</v>
      </c>
      <c r="J6831" s="2" t="str">
        <f t="shared" si="534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s="3" t="str">
        <f t="shared" si="535"/>
        <v>LOW</v>
      </c>
      <c r="P6831" t="str">
        <f t="shared" si="537"/>
        <v>HIGH IMPACT</v>
      </c>
      <c r="Q6831" s="5">
        <f t="shared" si="536"/>
        <v>2705.242424242424</v>
      </c>
    </row>
    <row r="6832" spans="1:17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 t="shared" si="533"/>
        <v>HIGH</v>
      </c>
      <c r="J6832" s="2" t="str">
        <f t="shared" si="534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s="3" t="str">
        <f t="shared" si="535"/>
        <v>LOW</v>
      </c>
      <c r="P6832" t="str">
        <f t="shared" si="537"/>
        <v>HIGH IMPACT</v>
      </c>
      <c r="Q6832" s="5">
        <f t="shared" si="536"/>
        <v>884.28260869565213</v>
      </c>
    </row>
    <row r="6833" spans="1:17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 t="shared" si="533"/>
        <v>MEDIUM</v>
      </c>
      <c r="J6833" s="2" t="str">
        <f t="shared" si="534"/>
        <v>LOW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3" t="str">
        <f t="shared" si="535"/>
        <v>LOW</v>
      </c>
      <c r="P6833" t="str">
        <f t="shared" si="537"/>
        <v>HIGH IMPACT</v>
      </c>
      <c r="Q6833" s="5">
        <f t="shared" si="536"/>
        <v>817.5</v>
      </c>
    </row>
    <row r="6834" spans="1:17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 t="shared" si="533"/>
        <v>LOW</v>
      </c>
      <c r="J6834" s="2" t="str">
        <f t="shared" si="534"/>
        <v>LOW</v>
      </c>
      <c r="K6834" s="2">
        <v>0.25</v>
      </c>
      <c r="L6834" s="2">
        <v>1</v>
      </c>
      <c r="M6834" s="2" t="s">
        <v>23</v>
      </c>
      <c r="N6834" s="2">
        <v>877.18</v>
      </c>
      <c r="O6834" s="3" t="str">
        <f t="shared" si="535"/>
        <v>LOW</v>
      </c>
      <c r="P6834" t="str">
        <f t="shared" si="537"/>
        <v>HIGH IMPACT</v>
      </c>
      <c r="Q6834" s="5">
        <f t="shared" si="536"/>
        <v>3508.72</v>
      </c>
    </row>
    <row r="6835" spans="1:17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 t="shared" si="533"/>
        <v>LOW</v>
      </c>
      <c r="J6835" s="2" t="str">
        <f t="shared" si="534"/>
        <v>LOW</v>
      </c>
      <c r="K6835" s="2">
        <v>0.31</v>
      </c>
      <c r="L6835" s="2">
        <v>6</v>
      </c>
      <c r="M6835" s="2" t="s">
        <v>28</v>
      </c>
      <c r="N6835" s="2">
        <v>104.6</v>
      </c>
      <c r="O6835" s="3" t="str">
        <f t="shared" si="535"/>
        <v>LOW</v>
      </c>
      <c r="P6835" t="str">
        <f t="shared" si="537"/>
        <v>HIGH IMPACT</v>
      </c>
      <c r="Q6835" s="5">
        <f t="shared" si="536"/>
        <v>337.41935483870964</v>
      </c>
    </row>
    <row r="6836" spans="1:17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 t="shared" si="533"/>
        <v>MEDIUM</v>
      </c>
      <c r="J6836" s="2" t="str">
        <f t="shared" si="534"/>
        <v>LOW</v>
      </c>
      <c r="K6836" s="2">
        <v>0.1</v>
      </c>
      <c r="L6836" s="2">
        <v>2</v>
      </c>
      <c r="M6836" s="2" t="s">
        <v>28</v>
      </c>
      <c r="N6836" s="2">
        <v>856.42</v>
      </c>
      <c r="O6836" s="3" t="str">
        <f t="shared" si="535"/>
        <v>HIGH</v>
      </c>
      <c r="P6836" t="str">
        <f t="shared" si="537"/>
        <v>HIGH IMPACT</v>
      </c>
      <c r="Q6836" s="5">
        <f t="shared" si="536"/>
        <v>8564.1999999999989</v>
      </c>
    </row>
    <row r="6837" spans="1:17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 t="shared" si="533"/>
        <v>LOW</v>
      </c>
      <c r="J6837" s="2" t="str">
        <f t="shared" si="534"/>
        <v>LOW</v>
      </c>
      <c r="K6837" s="2">
        <v>0.33</v>
      </c>
      <c r="L6837" s="2">
        <v>2</v>
      </c>
      <c r="M6837" s="2" t="s">
        <v>23</v>
      </c>
      <c r="N6837" s="2">
        <v>856.84</v>
      </c>
      <c r="O6837" s="3" t="str">
        <f t="shared" si="535"/>
        <v>LOW</v>
      </c>
      <c r="P6837" t="str">
        <f t="shared" si="537"/>
        <v>HIGH IMPACT</v>
      </c>
      <c r="Q6837" s="5">
        <f t="shared" si="536"/>
        <v>2596.4848484848485</v>
      </c>
    </row>
    <row r="6838" spans="1:17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 t="shared" si="533"/>
        <v>LOW</v>
      </c>
      <c r="J6838" s="2" t="str">
        <f t="shared" si="534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s="3" t="str">
        <f t="shared" si="535"/>
        <v>LOW</v>
      </c>
      <c r="P6838" t="str">
        <f t="shared" si="537"/>
        <v>NORMAL</v>
      </c>
      <c r="Q6838" s="5">
        <f t="shared" si="536"/>
        <v>10531</v>
      </c>
    </row>
    <row r="6839" spans="1:17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 t="shared" si="533"/>
        <v>MEDIUM</v>
      </c>
      <c r="J6839" s="2" t="str">
        <f t="shared" si="534"/>
        <v>LOW</v>
      </c>
      <c r="K6839" s="2">
        <v>0.45</v>
      </c>
      <c r="L6839" s="2">
        <v>2</v>
      </c>
      <c r="M6839" s="2" t="s">
        <v>23</v>
      </c>
      <c r="N6839" s="2">
        <v>281.31</v>
      </c>
      <c r="O6839" s="3" t="str">
        <f t="shared" si="535"/>
        <v>LOW</v>
      </c>
      <c r="P6839" t="str">
        <f t="shared" si="537"/>
        <v>HIGH IMPACT</v>
      </c>
      <c r="Q6839" s="5">
        <f t="shared" si="536"/>
        <v>625.13333333333333</v>
      </c>
    </row>
    <row r="6840" spans="1:17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 t="shared" si="533"/>
        <v>LOW</v>
      </c>
      <c r="J6840" s="2" t="str">
        <f t="shared" si="534"/>
        <v>LOW</v>
      </c>
      <c r="K6840" s="2">
        <v>0.38</v>
      </c>
      <c r="L6840" s="2">
        <v>9</v>
      </c>
      <c r="M6840" s="2" t="s">
        <v>28</v>
      </c>
      <c r="N6840" s="2">
        <v>676.98</v>
      </c>
      <c r="O6840" s="3" t="str">
        <f t="shared" si="535"/>
        <v>LOW</v>
      </c>
      <c r="P6840" t="str">
        <f t="shared" si="537"/>
        <v>HIGH IMPACT</v>
      </c>
      <c r="Q6840" s="5">
        <f t="shared" si="536"/>
        <v>1781.5263157894738</v>
      </c>
    </row>
    <row r="6841" spans="1:17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 t="shared" si="533"/>
        <v>LOW</v>
      </c>
      <c r="J6841" s="2" t="str">
        <f t="shared" si="534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s="3" t="str">
        <f t="shared" si="535"/>
        <v>LOW</v>
      </c>
      <c r="P6841" t="str">
        <f t="shared" si="537"/>
        <v>HIGH IMPACT</v>
      </c>
      <c r="Q6841" s="5">
        <f t="shared" si="536"/>
        <v>427.78723404255322</v>
      </c>
    </row>
    <row r="6842" spans="1:17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 t="shared" si="533"/>
        <v>MEDIUM</v>
      </c>
      <c r="J6842" s="2" t="str">
        <f t="shared" si="534"/>
        <v>LOW</v>
      </c>
      <c r="K6842" s="2">
        <v>0.21</v>
      </c>
      <c r="L6842" s="2">
        <v>7</v>
      </c>
      <c r="M6842" s="2" t="s">
        <v>23</v>
      </c>
      <c r="N6842" s="2">
        <v>60.29</v>
      </c>
      <c r="O6842" s="3" t="str">
        <f t="shared" si="535"/>
        <v>LOW</v>
      </c>
      <c r="P6842" t="str">
        <f t="shared" si="537"/>
        <v>HIGH IMPACT</v>
      </c>
      <c r="Q6842" s="5">
        <f t="shared" si="536"/>
        <v>287.09523809523807</v>
      </c>
    </row>
    <row r="6843" spans="1:17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 t="shared" si="533"/>
        <v>LOW</v>
      </c>
      <c r="J6843" s="2" t="str">
        <f t="shared" si="534"/>
        <v>LOW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3" t="str">
        <f t="shared" si="535"/>
        <v>LOW</v>
      </c>
      <c r="P6843" t="str">
        <f t="shared" si="537"/>
        <v>NORMAL</v>
      </c>
      <c r="Q6843" s="5">
        <f t="shared" si="536"/>
        <v>28346.499999999996</v>
      </c>
    </row>
    <row r="6844" spans="1:17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 t="shared" si="533"/>
        <v>LOW</v>
      </c>
      <c r="J6844" s="2" t="str">
        <f t="shared" si="534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s="3" t="str">
        <f t="shared" si="535"/>
        <v>LOW</v>
      </c>
      <c r="P6844" t="str">
        <f t="shared" si="537"/>
        <v>NORMAL</v>
      </c>
      <c r="Q6844" s="5">
        <f t="shared" si="536"/>
        <v>398.70588235294116</v>
      </c>
    </row>
    <row r="6845" spans="1:17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 t="shared" si="533"/>
        <v>LOW</v>
      </c>
      <c r="J6845" s="2" t="str">
        <f t="shared" si="534"/>
        <v>LOW</v>
      </c>
      <c r="K6845" s="2">
        <v>0.26</v>
      </c>
      <c r="L6845" s="2">
        <v>9</v>
      </c>
      <c r="M6845" s="2" t="s">
        <v>23</v>
      </c>
      <c r="N6845" s="2">
        <v>661.88</v>
      </c>
      <c r="O6845" s="3" t="str">
        <f t="shared" si="535"/>
        <v>LOW</v>
      </c>
      <c r="P6845" t="str">
        <f t="shared" si="537"/>
        <v>HIGH IMPACT</v>
      </c>
      <c r="Q6845" s="5">
        <f t="shared" si="536"/>
        <v>2545.6923076923076</v>
      </c>
    </row>
    <row r="6846" spans="1:17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 t="shared" si="533"/>
        <v>LOW</v>
      </c>
      <c r="J6846" s="2" t="str">
        <f t="shared" si="534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s="3" t="str">
        <f t="shared" si="535"/>
        <v>LOW</v>
      </c>
      <c r="P6846" t="str">
        <f t="shared" si="537"/>
        <v>HIGH IMPACT</v>
      </c>
      <c r="Q6846" s="5">
        <f t="shared" si="536"/>
        <v>899.12765957446811</v>
      </c>
    </row>
    <row r="6847" spans="1:17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 t="shared" si="533"/>
        <v>HIGH</v>
      </c>
      <c r="J6847" s="2" t="str">
        <f t="shared" si="534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s="3" t="str">
        <f t="shared" si="535"/>
        <v>LOW</v>
      </c>
      <c r="P6847" t="str">
        <f t="shared" si="537"/>
        <v>HIGH IMPACT</v>
      </c>
      <c r="Q6847" s="5">
        <f t="shared" si="536"/>
        <v>744.93181818181813</v>
      </c>
    </row>
    <row r="6848" spans="1:17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 t="shared" si="533"/>
        <v>LOW</v>
      </c>
      <c r="J6848" s="2" t="str">
        <f t="shared" si="534"/>
        <v>LOW</v>
      </c>
      <c r="K6848" s="2">
        <v>0.3</v>
      </c>
      <c r="L6848" s="2">
        <v>8</v>
      </c>
      <c r="M6848" s="2" t="s">
        <v>28</v>
      </c>
      <c r="N6848" s="2">
        <v>455.05</v>
      </c>
      <c r="O6848" s="3" t="str">
        <f t="shared" si="535"/>
        <v>LOW</v>
      </c>
      <c r="P6848" t="str">
        <f t="shared" si="537"/>
        <v>HIGH IMPACT</v>
      </c>
      <c r="Q6848" s="5">
        <f t="shared" si="536"/>
        <v>1516.8333333333335</v>
      </c>
    </row>
    <row r="6849" spans="1:17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 t="shared" si="533"/>
        <v>LOW</v>
      </c>
      <c r="J6849" s="2" t="str">
        <f t="shared" si="534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s="3" t="str">
        <f t="shared" si="535"/>
        <v>LOW</v>
      </c>
      <c r="P6849" t="str">
        <f t="shared" si="537"/>
        <v>HIGH IMPACT</v>
      </c>
      <c r="Q6849" s="5">
        <f t="shared" si="536"/>
        <v>673.63888888888891</v>
      </c>
    </row>
    <row r="6850" spans="1:17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 t="shared" si="533"/>
        <v>LOW</v>
      </c>
      <c r="J6850" s="2" t="str">
        <f t="shared" si="534"/>
        <v>LOW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3" t="str">
        <f t="shared" si="535"/>
        <v>LOW</v>
      </c>
      <c r="P6850" t="str">
        <f t="shared" si="537"/>
        <v>HIGH IMPACT</v>
      </c>
      <c r="Q6850" s="5">
        <f t="shared" si="536"/>
        <v>551.64583333333337</v>
      </c>
    </row>
    <row r="6851" spans="1:17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 t="shared" ref="I6851:I6914" si="538">IF(H6851&gt;10000,"HIGH",IF(H6851&gt;5000,"MEDIUM","LOW"))</f>
        <v>LOW</v>
      </c>
      <c r="J6851" s="2" t="str">
        <f t="shared" ref="J6851:J6914" si="539">IF(H6851&gt;10000,"HIGH","LOW")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s="3" t="str">
        <f t="shared" ref="O6851:O6914" si="540">IF(AND(H6851&gt;5000,N6851&gt;500),"HIGH","LOW")</f>
        <v>LOW</v>
      </c>
      <c r="P6851" t="str">
        <f t="shared" si="537"/>
        <v>HIGH IMPACT</v>
      </c>
      <c r="Q6851" s="5">
        <f t="shared" ref="Q6851:Q6914" si="541">IFERROR(N6851/K6851,"cant divide")</f>
        <v>129.27906976744188</v>
      </c>
    </row>
    <row r="6852" spans="1:17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 t="shared" si="538"/>
        <v>LOW</v>
      </c>
      <c r="J6852" s="2" t="str">
        <f t="shared" si="539"/>
        <v>LOW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3" t="str">
        <f t="shared" si="540"/>
        <v>LOW</v>
      </c>
      <c r="P6852" t="str">
        <f t="shared" si="537"/>
        <v>HIGH IMPACT</v>
      </c>
      <c r="Q6852" s="5">
        <f t="shared" si="541"/>
        <v>3246.5757575757571</v>
      </c>
    </row>
    <row r="6853" spans="1:17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 t="shared" si="538"/>
        <v>LOW</v>
      </c>
      <c r="J6853" s="2" t="str">
        <f t="shared" si="539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s="3" t="str">
        <f t="shared" si="540"/>
        <v>LOW</v>
      </c>
      <c r="P6853" t="str">
        <f t="shared" si="537"/>
        <v>HIGH IMPACT</v>
      </c>
      <c r="Q6853" s="5">
        <f t="shared" si="541"/>
        <v>610.11111111111109</v>
      </c>
    </row>
    <row r="6854" spans="1:17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 t="shared" si="538"/>
        <v>LOW</v>
      </c>
      <c r="J6854" s="2" t="str">
        <f t="shared" si="539"/>
        <v>LOW</v>
      </c>
      <c r="K6854" s="2">
        <v>0.24</v>
      </c>
      <c r="L6854" s="2">
        <v>3</v>
      </c>
      <c r="M6854" s="2" t="s">
        <v>28</v>
      </c>
      <c r="N6854" s="2">
        <v>592.54</v>
      </c>
      <c r="O6854" s="3" t="str">
        <f t="shared" si="540"/>
        <v>LOW</v>
      </c>
      <c r="P6854" t="str">
        <f t="shared" si="537"/>
        <v>HIGH IMPACT</v>
      </c>
      <c r="Q6854" s="5">
        <f t="shared" si="541"/>
        <v>2468.9166666666665</v>
      </c>
    </row>
    <row r="6855" spans="1:17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 t="shared" si="538"/>
        <v>LOW</v>
      </c>
      <c r="J6855" s="2" t="str">
        <f t="shared" si="539"/>
        <v>LOW</v>
      </c>
      <c r="K6855" s="2">
        <v>0.38</v>
      </c>
      <c r="L6855" s="2">
        <v>2</v>
      </c>
      <c r="M6855" s="2" t="s">
        <v>23</v>
      </c>
      <c r="N6855" s="2">
        <v>414.09</v>
      </c>
      <c r="O6855" s="3" t="str">
        <f t="shared" si="540"/>
        <v>LOW</v>
      </c>
      <c r="P6855" t="str">
        <f t="shared" si="537"/>
        <v>HIGH IMPACT</v>
      </c>
      <c r="Q6855" s="5">
        <f t="shared" si="541"/>
        <v>1089.7105263157894</v>
      </c>
    </row>
    <row r="6856" spans="1:17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 t="shared" si="538"/>
        <v>LOW</v>
      </c>
      <c r="J6856" s="2" t="str">
        <f t="shared" si="539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s="3" t="str">
        <f t="shared" si="540"/>
        <v>LOW</v>
      </c>
      <c r="P6856" t="str">
        <f t="shared" ref="P6856:P6919" si="542">IF(OR(H6856&gt;5000,K6856&gt;0.2),"HIGH IMPACT","NORMAL")</f>
        <v>HIGH IMPACT</v>
      </c>
      <c r="Q6856" s="5">
        <f t="shared" si="541"/>
        <v>1682.175</v>
      </c>
    </row>
    <row r="6857" spans="1:17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 t="shared" si="538"/>
        <v>HIGH</v>
      </c>
      <c r="J6857" s="2" t="str">
        <f t="shared" si="539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3" t="str">
        <f t="shared" si="540"/>
        <v>LOW</v>
      </c>
      <c r="P6857" t="str">
        <f t="shared" si="542"/>
        <v>HIGH IMPACT</v>
      </c>
      <c r="Q6857" s="5">
        <f t="shared" si="541"/>
        <v>2343.9999999999995</v>
      </c>
    </row>
    <row r="6858" spans="1:17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 t="shared" si="538"/>
        <v>LOW</v>
      </c>
      <c r="J6858" s="2" t="str">
        <f t="shared" si="539"/>
        <v>LOW</v>
      </c>
      <c r="K6858" s="2">
        <v>0.24</v>
      </c>
      <c r="L6858" s="2">
        <v>9</v>
      </c>
      <c r="M6858" s="2" t="s">
        <v>23</v>
      </c>
      <c r="N6858" s="2">
        <v>399.42</v>
      </c>
      <c r="O6858" s="3" t="str">
        <f t="shared" si="540"/>
        <v>LOW</v>
      </c>
      <c r="P6858" t="str">
        <f t="shared" si="542"/>
        <v>HIGH IMPACT</v>
      </c>
      <c r="Q6858" s="5">
        <f t="shared" si="541"/>
        <v>1664.2500000000002</v>
      </c>
    </row>
    <row r="6859" spans="1:17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 t="shared" si="538"/>
        <v>LOW</v>
      </c>
      <c r="J6859" s="2" t="str">
        <f t="shared" si="539"/>
        <v>LOW</v>
      </c>
      <c r="K6859" s="2">
        <v>0.39</v>
      </c>
      <c r="L6859" s="2">
        <v>4</v>
      </c>
      <c r="M6859" s="2" t="s">
        <v>23</v>
      </c>
      <c r="N6859" s="2">
        <v>415.19</v>
      </c>
      <c r="O6859" s="3" t="str">
        <f t="shared" si="540"/>
        <v>LOW</v>
      </c>
      <c r="P6859" t="str">
        <f t="shared" si="542"/>
        <v>HIGH IMPACT</v>
      </c>
      <c r="Q6859" s="5">
        <f t="shared" si="541"/>
        <v>1064.5897435897436</v>
      </c>
    </row>
    <row r="6860" spans="1:17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 t="shared" si="538"/>
        <v>LOW</v>
      </c>
      <c r="J6860" s="2" t="str">
        <f t="shared" si="539"/>
        <v>LOW</v>
      </c>
      <c r="K6860" s="2">
        <v>0.34</v>
      </c>
      <c r="L6860" s="2">
        <v>1</v>
      </c>
      <c r="M6860" s="2" t="s">
        <v>28</v>
      </c>
      <c r="N6860" s="2">
        <v>1006.02</v>
      </c>
      <c r="O6860" s="3" t="str">
        <f t="shared" si="540"/>
        <v>LOW</v>
      </c>
      <c r="P6860" t="str">
        <f t="shared" si="542"/>
        <v>HIGH IMPACT</v>
      </c>
      <c r="Q6860" s="5">
        <f t="shared" si="541"/>
        <v>2958.8823529411761</v>
      </c>
    </row>
    <row r="6861" spans="1:17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 t="shared" si="538"/>
        <v>LOW</v>
      </c>
      <c r="J6861" s="2" t="str">
        <f t="shared" si="539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3" t="str">
        <f t="shared" si="540"/>
        <v>LOW</v>
      </c>
      <c r="P6861" t="str">
        <f t="shared" si="542"/>
        <v>HIGH IMPACT</v>
      </c>
      <c r="Q6861" s="5">
        <f t="shared" si="541"/>
        <v>2133.5666666666671</v>
      </c>
    </row>
    <row r="6862" spans="1:17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 t="shared" si="538"/>
        <v>LOW</v>
      </c>
      <c r="J6862" s="2" t="str">
        <f t="shared" si="539"/>
        <v>LOW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3" t="str">
        <f t="shared" si="540"/>
        <v>LOW</v>
      </c>
      <c r="P6862" t="str">
        <f t="shared" si="542"/>
        <v>NORMAL</v>
      </c>
      <c r="Q6862" s="5">
        <f t="shared" si="541"/>
        <v>3260.625</v>
      </c>
    </row>
    <row r="6863" spans="1:17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 t="shared" si="538"/>
        <v>LOW</v>
      </c>
      <c r="J6863" s="2" t="str">
        <f t="shared" si="539"/>
        <v>LOW</v>
      </c>
      <c r="K6863" s="2">
        <v>0.3</v>
      </c>
      <c r="L6863" s="2">
        <v>4</v>
      </c>
      <c r="M6863" s="2" t="s">
        <v>23</v>
      </c>
      <c r="N6863" s="2">
        <v>390.11</v>
      </c>
      <c r="O6863" s="3" t="str">
        <f t="shared" si="540"/>
        <v>LOW</v>
      </c>
      <c r="P6863" t="str">
        <f t="shared" si="542"/>
        <v>HIGH IMPACT</v>
      </c>
      <c r="Q6863" s="5">
        <f t="shared" si="541"/>
        <v>1300.3666666666668</v>
      </c>
    </row>
    <row r="6864" spans="1:17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 t="shared" si="538"/>
        <v>HIGH</v>
      </c>
      <c r="J6864" s="2" t="str">
        <f t="shared" si="539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3" t="str">
        <f t="shared" si="540"/>
        <v>HIGH</v>
      </c>
      <c r="P6864" t="str">
        <f t="shared" si="542"/>
        <v>HIGH IMPACT</v>
      </c>
      <c r="Q6864" s="5">
        <f t="shared" si="541"/>
        <v>1698.1612903225805</v>
      </c>
    </row>
    <row r="6865" spans="1:17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 t="shared" si="538"/>
        <v>LOW</v>
      </c>
      <c r="J6865" s="2" t="str">
        <f t="shared" si="539"/>
        <v>LOW</v>
      </c>
      <c r="K6865" s="2">
        <v>0.22</v>
      </c>
      <c r="L6865" s="2">
        <v>6</v>
      </c>
      <c r="M6865" s="2" t="s">
        <v>28</v>
      </c>
      <c r="N6865" s="2">
        <v>967.69</v>
      </c>
      <c r="O6865" s="3" t="str">
        <f t="shared" si="540"/>
        <v>LOW</v>
      </c>
      <c r="P6865" t="str">
        <f t="shared" si="542"/>
        <v>HIGH IMPACT</v>
      </c>
      <c r="Q6865" s="5">
        <f t="shared" si="541"/>
        <v>4398.590909090909</v>
      </c>
    </row>
    <row r="6866" spans="1:17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 t="shared" si="538"/>
        <v>LOW</v>
      </c>
      <c r="J6866" s="2" t="str">
        <f t="shared" si="539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s="3" t="str">
        <f t="shared" si="540"/>
        <v>LOW</v>
      </c>
      <c r="P6866" t="str">
        <f t="shared" si="542"/>
        <v>HIGH IMPACT</v>
      </c>
      <c r="Q6866" s="5">
        <f t="shared" si="541"/>
        <v>223.89583333333334</v>
      </c>
    </row>
    <row r="6867" spans="1:17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 t="shared" si="538"/>
        <v>LOW</v>
      </c>
      <c r="J6867" s="2" t="str">
        <f t="shared" si="539"/>
        <v>LOW</v>
      </c>
      <c r="K6867" s="2">
        <v>0.33</v>
      </c>
      <c r="L6867" s="2">
        <v>5</v>
      </c>
      <c r="M6867" s="2" t="s">
        <v>17</v>
      </c>
      <c r="N6867" s="2">
        <v>193.48</v>
      </c>
      <c r="O6867" s="3" t="str">
        <f t="shared" si="540"/>
        <v>LOW</v>
      </c>
      <c r="P6867" t="str">
        <f t="shared" si="542"/>
        <v>HIGH IMPACT</v>
      </c>
      <c r="Q6867" s="5">
        <f t="shared" si="541"/>
        <v>586.30303030303025</v>
      </c>
    </row>
    <row r="6868" spans="1:17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 t="shared" si="538"/>
        <v>LOW</v>
      </c>
      <c r="J6868" s="2" t="str">
        <f t="shared" si="539"/>
        <v>LOW</v>
      </c>
      <c r="K6868" s="2">
        <v>0.43</v>
      </c>
      <c r="L6868" s="2">
        <v>9</v>
      </c>
      <c r="M6868" s="2" t="s">
        <v>17</v>
      </c>
      <c r="N6868" s="2">
        <v>524.16</v>
      </c>
      <c r="O6868" s="3" t="str">
        <f t="shared" si="540"/>
        <v>LOW</v>
      </c>
      <c r="P6868" t="str">
        <f t="shared" si="542"/>
        <v>HIGH IMPACT</v>
      </c>
      <c r="Q6868" s="5">
        <f t="shared" si="541"/>
        <v>1218.9767441860465</v>
      </c>
    </row>
    <row r="6869" spans="1:17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 t="shared" si="538"/>
        <v>LOW</v>
      </c>
      <c r="J6869" s="2" t="str">
        <f t="shared" si="539"/>
        <v>LOW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3" t="str">
        <f t="shared" si="540"/>
        <v>LOW</v>
      </c>
      <c r="P6869" t="str">
        <f t="shared" si="542"/>
        <v>NORMAL</v>
      </c>
      <c r="Q6869" s="5">
        <f t="shared" si="541"/>
        <v>10494.5</v>
      </c>
    </row>
    <row r="6870" spans="1:17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 t="shared" si="538"/>
        <v>LOW</v>
      </c>
      <c r="J6870" s="2" t="str">
        <f t="shared" si="539"/>
        <v>LOW</v>
      </c>
      <c r="K6870" s="2">
        <v>0.38</v>
      </c>
      <c r="L6870" s="2">
        <v>4</v>
      </c>
      <c r="M6870" s="2" t="s">
        <v>23</v>
      </c>
      <c r="N6870" s="2">
        <v>146.13</v>
      </c>
      <c r="O6870" s="3" t="str">
        <f t="shared" si="540"/>
        <v>LOW</v>
      </c>
      <c r="P6870" t="str">
        <f t="shared" si="542"/>
        <v>HIGH IMPACT</v>
      </c>
      <c r="Q6870" s="5">
        <f t="shared" si="541"/>
        <v>384.55263157894734</v>
      </c>
    </row>
    <row r="6871" spans="1:17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 t="shared" si="538"/>
        <v>LOW</v>
      </c>
      <c r="J6871" s="2" t="str">
        <f t="shared" si="539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s="3" t="str">
        <f t="shared" si="540"/>
        <v>LOW</v>
      </c>
      <c r="P6871" t="str">
        <f t="shared" si="542"/>
        <v>HIGH IMPACT</v>
      </c>
      <c r="Q6871" s="5">
        <f t="shared" si="541"/>
        <v>1349.1000000000001</v>
      </c>
    </row>
    <row r="6872" spans="1:17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 t="shared" si="538"/>
        <v>LOW</v>
      </c>
      <c r="J6872" s="2" t="str">
        <f t="shared" si="539"/>
        <v>LOW</v>
      </c>
      <c r="K6872" s="2">
        <v>0.15</v>
      </c>
      <c r="L6872" s="2">
        <v>2</v>
      </c>
      <c r="M6872" s="2" t="s">
        <v>23</v>
      </c>
      <c r="N6872" s="2">
        <v>375.37</v>
      </c>
      <c r="O6872" s="3" t="str">
        <f t="shared" si="540"/>
        <v>LOW</v>
      </c>
      <c r="P6872" t="str">
        <f t="shared" si="542"/>
        <v>NORMAL</v>
      </c>
      <c r="Q6872" s="5">
        <f t="shared" si="541"/>
        <v>2502.4666666666667</v>
      </c>
    </row>
    <row r="6873" spans="1:17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 t="shared" si="538"/>
        <v>LOW</v>
      </c>
      <c r="J6873" s="2" t="str">
        <f t="shared" si="539"/>
        <v>LOW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3" t="str">
        <f t="shared" si="540"/>
        <v>LOW</v>
      </c>
      <c r="P6873" t="str">
        <f t="shared" si="542"/>
        <v>NORMAL</v>
      </c>
      <c r="Q6873" s="5">
        <f t="shared" si="541"/>
        <v>12077.571428571428</v>
      </c>
    </row>
    <row r="6874" spans="1:17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 t="shared" si="538"/>
        <v>LOW</v>
      </c>
      <c r="J6874" s="2" t="str">
        <f t="shared" si="539"/>
        <v>LOW</v>
      </c>
      <c r="K6874" s="2">
        <v>0.19</v>
      </c>
      <c r="L6874" s="2">
        <v>2</v>
      </c>
      <c r="M6874" s="2" t="s">
        <v>17</v>
      </c>
      <c r="N6874" s="2">
        <v>716.38</v>
      </c>
      <c r="O6874" s="3" t="str">
        <f t="shared" si="540"/>
        <v>LOW</v>
      </c>
      <c r="P6874" t="str">
        <f t="shared" si="542"/>
        <v>NORMAL</v>
      </c>
      <c r="Q6874" s="5">
        <f t="shared" si="541"/>
        <v>3770.4210526315787</v>
      </c>
    </row>
    <row r="6875" spans="1:17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 t="shared" si="538"/>
        <v>LOW</v>
      </c>
      <c r="J6875" s="2" t="str">
        <f t="shared" si="539"/>
        <v>LOW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3" t="str">
        <f t="shared" si="540"/>
        <v>LOW</v>
      </c>
      <c r="P6875" t="str">
        <f t="shared" si="542"/>
        <v>HIGH IMPACT</v>
      </c>
      <c r="Q6875" s="5">
        <f t="shared" si="541"/>
        <v>660.4545454545455</v>
      </c>
    </row>
    <row r="6876" spans="1:17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 t="shared" si="538"/>
        <v>LOW</v>
      </c>
      <c r="J6876" s="2" t="str">
        <f t="shared" si="539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3" t="str">
        <f t="shared" si="540"/>
        <v>LOW</v>
      </c>
      <c r="P6876" t="str">
        <f t="shared" si="542"/>
        <v>NORMAL</v>
      </c>
      <c r="Q6876" s="5">
        <f t="shared" si="541"/>
        <v>8472.8571428571431</v>
      </c>
    </row>
    <row r="6877" spans="1:17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 t="shared" si="538"/>
        <v>LOW</v>
      </c>
      <c r="J6877" s="2" t="str">
        <f t="shared" si="539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s="3" t="str">
        <f t="shared" si="540"/>
        <v>LOW</v>
      </c>
      <c r="P6877" t="str">
        <f t="shared" si="542"/>
        <v>HIGH IMPACT</v>
      </c>
      <c r="Q6877" s="5">
        <f t="shared" si="541"/>
        <v>148.67647058823528</v>
      </c>
    </row>
    <row r="6878" spans="1:17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 t="shared" si="538"/>
        <v>MEDIUM</v>
      </c>
      <c r="J6878" s="2" t="str">
        <f t="shared" si="539"/>
        <v>LOW</v>
      </c>
      <c r="K6878" s="2">
        <v>0.15</v>
      </c>
      <c r="L6878" s="2">
        <v>3</v>
      </c>
      <c r="M6878" s="2" t="s">
        <v>23</v>
      </c>
      <c r="N6878" s="2">
        <v>97.63</v>
      </c>
      <c r="O6878" s="3" t="str">
        <f t="shared" si="540"/>
        <v>LOW</v>
      </c>
      <c r="P6878" t="str">
        <f t="shared" si="542"/>
        <v>HIGH IMPACT</v>
      </c>
      <c r="Q6878" s="5">
        <f t="shared" si="541"/>
        <v>650.86666666666667</v>
      </c>
    </row>
    <row r="6879" spans="1:17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 t="shared" si="538"/>
        <v>LOW</v>
      </c>
      <c r="J6879" s="2" t="str">
        <f t="shared" si="539"/>
        <v>LOW</v>
      </c>
      <c r="K6879" s="2">
        <v>0.4</v>
      </c>
      <c r="L6879" s="2">
        <v>2</v>
      </c>
      <c r="M6879" s="2" t="s">
        <v>28</v>
      </c>
      <c r="N6879" s="2">
        <v>650.54</v>
      </c>
      <c r="O6879" s="3" t="str">
        <f t="shared" si="540"/>
        <v>LOW</v>
      </c>
      <c r="P6879" t="str">
        <f t="shared" si="542"/>
        <v>HIGH IMPACT</v>
      </c>
      <c r="Q6879" s="5">
        <f t="shared" si="541"/>
        <v>1626.35</v>
      </c>
    </row>
    <row r="6880" spans="1:17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 t="shared" si="538"/>
        <v>LOW</v>
      </c>
      <c r="J6880" s="2" t="str">
        <f t="shared" si="539"/>
        <v>LOW</v>
      </c>
      <c r="K6880" s="2">
        <v>0.32</v>
      </c>
      <c r="L6880" s="2">
        <v>4</v>
      </c>
      <c r="M6880" s="2" t="s">
        <v>17</v>
      </c>
      <c r="N6880" s="2">
        <v>684.17</v>
      </c>
      <c r="O6880" s="3" t="str">
        <f t="shared" si="540"/>
        <v>LOW</v>
      </c>
      <c r="P6880" t="str">
        <f t="shared" si="542"/>
        <v>HIGH IMPACT</v>
      </c>
      <c r="Q6880" s="5">
        <f t="shared" si="541"/>
        <v>2138.03125</v>
      </c>
    </row>
    <row r="6881" spans="1:17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 t="shared" si="538"/>
        <v>MEDIUM</v>
      </c>
      <c r="J6881" s="2" t="str">
        <f t="shared" si="539"/>
        <v>LOW</v>
      </c>
      <c r="K6881" s="2">
        <v>0.16</v>
      </c>
      <c r="L6881" s="2">
        <v>1</v>
      </c>
      <c r="M6881" s="2" t="s">
        <v>23</v>
      </c>
      <c r="N6881" s="2">
        <v>765.31</v>
      </c>
      <c r="O6881" s="3" t="str">
        <f t="shared" si="540"/>
        <v>HIGH</v>
      </c>
      <c r="P6881" t="str">
        <f t="shared" si="542"/>
        <v>HIGH IMPACT</v>
      </c>
      <c r="Q6881" s="5">
        <f t="shared" si="541"/>
        <v>4783.1875</v>
      </c>
    </row>
    <row r="6882" spans="1:17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 t="shared" si="538"/>
        <v>LOW</v>
      </c>
      <c r="J6882" s="2" t="str">
        <f t="shared" si="539"/>
        <v>LOW</v>
      </c>
      <c r="K6882" s="2">
        <v>0.18</v>
      </c>
      <c r="L6882" s="2">
        <v>3</v>
      </c>
      <c r="M6882" s="2" t="s">
        <v>28</v>
      </c>
      <c r="N6882" s="2">
        <v>598.64</v>
      </c>
      <c r="O6882" s="3" t="str">
        <f t="shared" si="540"/>
        <v>LOW</v>
      </c>
      <c r="P6882" t="str">
        <f t="shared" si="542"/>
        <v>NORMAL</v>
      </c>
      <c r="Q6882" s="5">
        <f t="shared" si="541"/>
        <v>3325.7777777777778</v>
      </c>
    </row>
    <row r="6883" spans="1:17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 t="shared" si="538"/>
        <v>LOW</v>
      </c>
      <c r="J6883" s="2" t="str">
        <f t="shared" si="539"/>
        <v>LOW</v>
      </c>
      <c r="K6883" s="2">
        <v>0.47</v>
      </c>
      <c r="L6883" s="2">
        <v>1</v>
      </c>
      <c r="M6883" s="2" t="s">
        <v>28</v>
      </c>
      <c r="N6883" s="2">
        <v>167.5</v>
      </c>
      <c r="O6883" s="3" t="str">
        <f t="shared" si="540"/>
        <v>LOW</v>
      </c>
      <c r="P6883" t="str">
        <f t="shared" si="542"/>
        <v>HIGH IMPACT</v>
      </c>
      <c r="Q6883" s="5">
        <f t="shared" si="541"/>
        <v>356.38297872340428</v>
      </c>
    </row>
    <row r="6884" spans="1:17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 t="shared" si="538"/>
        <v>LOW</v>
      </c>
      <c r="J6884" s="2" t="str">
        <f t="shared" si="539"/>
        <v>LOW</v>
      </c>
      <c r="K6884" s="2">
        <v>0.47</v>
      </c>
      <c r="L6884" s="2">
        <v>8</v>
      </c>
      <c r="M6884" s="2" t="s">
        <v>28</v>
      </c>
      <c r="N6884" s="2">
        <v>330.12</v>
      </c>
      <c r="O6884" s="3" t="str">
        <f t="shared" si="540"/>
        <v>LOW</v>
      </c>
      <c r="P6884" t="str">
        <f t="shared" si="542"/>
        <v>HIGH IMPACT</v>
      </c>
      <c r="Q6884" s="5">
        <f t="shared" si="541"/>
        <v>702.38297872340434</v>
      </c>
    </row>
    <row r="6885" spans="1:17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 t="shared" si="538"/>
        <v>LOW</v>
      </c>
      <c r="J6885" s="2" t="str">
        <f t="shared" si="539"/>
        <v>LOW</v>
      </c>
      <c r="K6885" s="2">
        <v>0.21</v>
      </c>
      <c r="L6885" s="2">
        <v>5</v>
      </c>
      <c r="M6885" s="2" t="s">
        <v>28</v>
      </c>
      <c r="N6885" s="2">
        <v>103.88</v>
      </c>
      <c r="O6885" s="3" t="str">
        <f t="shared" si="540"/>
        <v>LOW</v>
      </c>
      <c r="P6885" t="str">
        <f t="shared" si="542"/>
        <v>HIGH IMPACT</v>
      </c>
      <c r="Q6885" s="5">
        <f t="shared" si="541"/>
        <v>494.66666666666669</v>
      </c>
    </row>
    <row r="6886" spans="1:17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 t="shared" si="538"/>
        <v>LOW</v>
      </c>
      <c r="J6886" s="2" t="str">
        <f t="shared" si="539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s="3" t="str">
        <f t="shared" si="540"/>
        <v>LOW</v>
      </c>
      <c r="P6886" t="str">
        <f t="shared" si="542"/>
        <v>HIGH IMPACT</v>
      </c>
      <c r="Q6886" s="5">
        <f t="shared" si="541"/>
        <v>1441.4411764705881</v>
      </c>
    </row>
    <row r="6887" spans="1:17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 t="shared" si="538"/>
        <v>LOW</v>
      </c>
      <c r="J6887" s="2" t="str">
        <f t="shared" si="539"/>
        <v>LOW</v>
      </c>
      <c r="K6887" s="2">
        <v>0.49</v>
      </c>
      <c r="L6887" s="2">
        <v>2</v>
      </c>
      <c r="M6887" s="2" t="s">
        <v>23</v>
      </c>
      <c r="N6887" s="2">
        <v>371.52</v>
      </c>
      <c r="O6887" s="3" t="str">
        <f t="shared" si="540"/>
        <v>LOW</v>
      </c>
      <c r="P6887" t="str">
        <f t="shared" si="542"/>
        <v>HIGH IMPACT</v>
      </c>
      <c r="Q6887" s="5">
        <f t="shared" si="541"/>
        <v>758.20408163265301</v>
      </c>
    </row>
    <row r="6888" spans="1:17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 t="shared" si="538"/>
        <v>HIGH</v>
      </c>
      <c r="J6888" s="2" t="str">
        <f t="shared" si="539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3" t="str">
        <f t="shared" si="540"/>
        <v>LOW</v>
      </c>
      <c r="P6888" t="str">
        <f t="shared" si="542"/>
        <v>HIGH IMPACT</v>
      </c>
      <c r="Q6888" s="5">
        <f t="shared" si="541"/>
        <v>596.05999999999995</v>
      </c>
    </row>
    <row r="6889" spans="1:17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 t="shared" si="538"/>
        <v>LOW</v>
      </c>
      <c r="J6889" s="2" t="str">
        <f t="shared" si="539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s="3" t="str">
        <f t="shared" si="540"/>
        <v>LOW</v>
      </c>
      <c r="P6889" t="str">
        <f t="shared" si="542"/>
        <v>NORMAL</v>
      </c>
      <c r="Q6889" s="5">
        <f t="shared" si="541"/>
        <v>4677.5</v>
      </c>
    </row>
    <row r="6890" spans="1:17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 t="shared" si="538"/>
        <v>LOW</v>
      </c>
      <c r="J6890" s="2" t="str">
        <f t="shared" si="539"/>
        <v>LOW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3" t="str">
        <f t="shared" si="540"/>
        <v>LOW</v>
      </c>
      <c r="P6890" t="str">
        <f t="shared" si="542"/>
        <v>HIGH IMPACT</v>
      </c>
      <c r="Q6890" s="5">
        <f t="shared" si="541"/>
        <v>2034.7142857142856</v>
      </c>
    </row>
    <row r="6891" spans="1:17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 t="shared" si="538"/>
        <v>LOW</v>
      </c>
      <c r="J6891" s="2" t="str">
        <f t="shared" si="539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s="3" t="str">
        <f t="shared" si="540"/>
        <v>LOW</v>
      </c>
      <c r="P6891" t="str">
        <f t="shared" si="542"/>
        <v>HIGH IMPACT</v>
      </c>
      <c r="Q6891" s="5">
        <f t="shared" si="541"/>
        <v>1686.5</v>
      </c>
    </row>
    <row r="6892" spans="1:17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 t="shared" si="538"/>
        <v>LOW</v>
      </c>
      <c r="J6892" s="2" t="str">
        <f t="shared" si="539"/>
        <v>LOW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3" t="str">
        <f t="shared" si="540"/>
        <v>LOW</v>
      </c>
      <c r="P6892" t="str">
        <f t="shared" si="542"/>
        <v>NORMAL</v>
      </c>
      <c r="Q6892" s="5">
        <f t="shared" si="541"/>
        <v>6146.5555555555566</v>
      </c>
    </row>
    <row r="6893" spans="1:17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 t="shared" si="538"/>
        <v>LOW</v>
      </c>
      <c r="J6893" s="2" t="str">
        <f t="shared" si="539"/>
        <v>LOW</v>
      </c>
      <c r="K6893" s="2">
        <v>0.41</v>
      </c>
      <c r="L6893" s="2">
        <v>7</v>
      </c>
      <c r="M6893" s="2" t="s">
        <v>17</v>
      </c>
      <c r="N6893" s="2">
        <v>223.37</v>
      </c>
      <c r="O6893" s="3" t="str">
        <f t="shared" si="540"/>
        <v>LOW</v>
      </c>
      <c r="P6893" t="str">
        <f t="shared" si="542"/>
        <v>HIGH IMPACT</v>
      </c>
      <c r="Q6893" s="5">
        <f t="shared" si="541"/>
        <v>544.80487804878055</v>
      </c>
    </row>
    <row r="6894" spans="1:17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 t="shared" si="538"/>
        <v>LOW</v>
      </c>
      <c r="J6894" s="2" t="str">
        <f t="shared" si="539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s="3" t="str">
        <f t="shared" si="540"/>
        <v>LOW</v>
      </c>
      <c r="P6894" t="str">
        <f t="shared" si="542"/>
        <v>HIGH IMPACT</v>
      </c>
      <c r="Q6894" s="5">
        <f t="shared" si="541"/>
        <v>392.17391304347825</v>
      </c>
    </row>
    <row r="6895" spans="1:17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 t="shared" si="538"/>
        <v>LOW</v>
      </c>
      <c r="J6895" s="2" t="str">
        <f t="shared" si="539"/>
        <v>LOW</v>
      </c>
      <c r="K6895" s="2">
        <v>0.25</v>
      </c>
      <c r="L6895" s="2">
        <v>5</v>
      </c>
      <c r="M6895" s="2" t="s">
        <v>28</v>
      </c>
      <c r="N6895" s="2">
        <v>464.15</v>
      </c>
      <c r="O6895" s="3" t="str">
        <f t="shared" si="540"/>
        <v>LOW</v>
      </c>
      <c r="P6895" t="str">
        <f t="shared" si="542"/>
        <v>HIGH IMPACT</v>
      </c>
      <c r="Q6895" s="5">
        <f t="shared" si="541"/>
        <v>1856.6</v>
      </c>
    </row>
    <row r="6896" spans="1:17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 t="shared" si="538"/>
        <v>LOW</v>
      </c>
      <c r="J6896" s="2" t="str">
        <f t="shared" si="539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3" t="str">
        <f t="shared" si="540"/>
        <v>LOW</v>
      </c>
      <c r="P6896" t="str">
        <f t="shared" si="542"/>
        <v>NORMAL</v>
      </c>
      <c r="Q6896" s="5">
        <f t="shared" si="541"/>
        <v>4817.8571428571422</v>
      </c>
    </row>
    <row r="6897" spans="1:17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 t="shared" si="538"/>
        <v>LOW</v>
      </c>
      <c r="J6897" s="2" t="str">
        <f t="shared" si="539"/>
        <v>LOW</v>
      </c>
      <c r="K6897" s="2">
        <v>0.15</v>
      </c>
      <c r="L6897" s="2">
        <v>4</v>
      </c>
      <c r="M6897" s="2" t="s">
        <v>23</v>
      </c>
      <c r="N6897" s="2">
        <v>756.26</v>
      </c>
      <c r="O6897" s="3" t="str">
        <f t="shared" si="540"/>
        <v>LOW</v>
      </c>
      <c r="P6897" t="str">
        <f t="shared" si="542"/>
        <v>NORMAL</v>
      </c>
      <c r="Q6897" s="5">
        <f t="shared" si="541"/>
        <v>5041.7333333333336</v>
      </c>
    </row>
    <row r="6898" spans="1:17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 t="shared" si="538"/>
        <v>MEDIUM</v>
      </c>
      <c r="J6898" s="2" t="str">
        <f t="shared" si="539"/>
        <v>LOW</v>
      </c>
      <c r="K6898" s="2">
        <v>0.04</v>
      </c>
      <c r="L6898" s="2">
        <v>5</v>
      </c>
      <c r="M6898" s="2" t="s">
        <v>28</v>
      </c>
      <c r="N6898" s="2">
        <v>306.19</v>
      </c>
      <c r="O6898" s="3" t="str">
        <f t="shared" si="540"/>
        <v>LOW</v>
      </c>
      <c r="P6898" t="str">
        <f t="shared" si="542"/>
        <v>HIGH IMPACT</v>
      </c>
      <c r="Q6898" s="5">
        <f t="shared" si="541"/>
        <v>7654.75</v>
      </c>
    </row>
    <row r="6899" spans="1:17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 t="shared" si="538"/>
        <v>LOW</v>
      </c>
      <c r="J6899" s="2" t="str">
        <f t="shared" si="539"/>
        <v>LOW</v>
      </c>
      <c r="K6899" s="2">
        <v>0.47</v>
      </c>
      <c r="L6899" s="2">
        <v>7</v>
      </c>
      <c r="M6899" s="2" t="s">
        <v>17</v>
      </c>
      <c r="N6899" s="2">
        <v>146.21</v>
      </c>
      <c r="O6899" s="3" t="str">
        <f t="shared" si="540"/>
        <v>LOW</v>
      </c>
      <c r="P6899" t="str">
        <f t="shared" si="542"/>
        <v>HIGH IMPACT</v>
      </c>
      <c r="Q6899" s="5">
        <f t="shared" si="541"/>
        <v>311.08510638297878</v>
      </c>
    </row>
    <row r="6900" spans="1:17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 t="shared" si="538"/>
        <v>MEDIUM</v>
      </c>
      <c r="J6900" s="2" t="str">
        <f t="shared" si="539"/>
        <v>LOW</v>
      </c>
      <c r="K6900" s="2">
        <v>0.19</v>
      </c>
      <c r="L6900" s="2">
        <v>7</v>
      </c>
      <c r="M6900" s="2" t="s">
        <v>28</v>
      </c>
      <c r="N6900" s="2">
        <v>393.63</v>
      </c>
      <c r="O6900" s="3" t="str">
        <f t="shared" si="540"/>
        <v>LOW</v>
      </c>
      <c r="P6900" t="str">
        <f t="shared" si="542"/>
        <v>HIGH IMPACT</v>
      </c>
      <c r="Q6900" s="5">
        <f t="shared" si="541"/>
        <v>2071.7368421052629</v>
      </c>
    </row>
    <row r="6901" spans="1:17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 t="shared" si="538"/>
        <v>MEDIUM</v>
      </c>
      <c r="J6901" s="2" t="str">
        <f t="shared" si="539"/>
        <v>LOW</v>
      </c>
      <c r="K6901" s="2">
        <v>0.08</v>
      </c>
      <c r="L6901" s="2">
        <v>4</v>
      </c>
      <c r="M6901" s="2" t="s">
        <v>28</v>
      </c>
      <c r="N6901" s="2">
        <v>661.4</v>
      </c>
      <c r="O6901" s="3" t="str">
        <f t="shared" si="540"/>
        <v>HIGH</v>
      </c>
      <c r="P6901" t="str">
        <f t="shared" si="542"/>
        <v>HIGH IMPACT</v>
      </c>
      <c r="Q6901" s="5">
        <f t="shared" si="541"/>
        <v>8267.5</v>
      </c>
    </row>
    <row r="6902" spans="1:17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 t="shared" si="538"/>
        <v>LOW</v>
      </c>
      <c r="J6902" s="2" t="str">
        <f t="shared" si="539"/>
        <v>LOW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3" t="str">
        <f t="shared" si="540"/>
        <v>LOW</v>
      </c>
      <c r="P6902" t="str">
        <f t="shared" si="542"/>
        <v>NORMAL</v>
      </c>
      <c r="Q6902" s="5">
        <f t="shared" si="541"/>
        <v>1482.5714285714284</v>
      </c>
    </row>
    <row r="6903" spans="1:17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 t="shared" si="538"/>
        <v>LOW</v>
      </c>
      <c r="J6903" s="2" t="str">
        <f t="shared" si="539"/>
        <v>LOW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3" t="str">
        <f t="shared" si="540"/>
        <v>LOW</v>
      </c>
      <c r="P6903" t="str">
        <f t="shared" si="542"/>
        <v>NORMAL</v>
      </c>
      <c r="Q6903" s="5">
        <f t="shared" si="541"/>
        <v>1453.3</v>
      </c>
    </row>
    <row r="6904" spans="1:17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 t="shared" si="538"/>
        <v>LOW</v>
      </c>
      <c r="J6904" s="2" t="str">
        <f t="shared" si="539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s="3" t="str">
        <f t="shared" si="540"/>
        <v>LOW</v>
      </c>
      <c r="P6904" t="str">
        <f t="shared" si="542"/>
        <v>HIGH IMPACT</v>
      </c>
      <c r="Q6904" s="5">
        <f t="shared" si="541"/>
        <v>261.84375</v>
      </c>
    </row>
    <row r="6905" spans="1:17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 t="shared" si="538"/>
        <v>LOW</v>
      </c>
      <c r="J6905" s="2" t="str">
        <f t="shared" si="539"/>
        <v>LOW</v>
      </c>
      <c r="K6905" s="2">
        <v>0.39</v>
      </c>
      <c r="L6905" s="2">
        <v>4</v>
      </c>
      <c r="M6905" s="2" t="s">
        <v>28</v>
      </c>
      <c r="N6905" s="2">
        <v>869.18</v>
      </c>
      <c r="O6905" s="3" t="str">
        <f t="shared" si="540"/>
        <v>LOW</v>
      </c>
      <c r="P6905" t="str">
        <f t="shared" si="542"/>
        <v>HIGH IMPACT</v>
      </c>
      <c r="Q6905" s="5">
        <f t="shared" si="541"/>
        <v>2228.6666666666665</v>
      </c>
    </row>
    <row r="6906" spans="1:17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 t="shared" si="538"/>
        <v>LOW</v>
      </c>
      <c r="J6906" s="2" t="str">
        <f t="shared" si="539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s="3" t="str">
        <f t="shared" si="540"/>
        <v>LOW</v>
      </c>
      <c r="P6906" t="str">
        <f t="shared" si="542"/>
        <v>HIGH IMPACT</v>
      </c>
      <c r="Q6906" s="5">
        <f t="shared" si="541"/>
        <v>1719.5</v>
      </c>
    </row>
    <row r="6907" spans="1:17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 t="shared" si="538"/>
        <v>MEDIUM</v>
      </c>
      <c r="J6907" s="2" t="str">
        <f t="shared" si="539"/>
        <v>LOW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3" t="str">
        <f t="shared" si="540"/>
        <v>LOW</v>
      </c>
      <c r="P6907" t="str">
        <f t="shared" si="542"/>
        <v>HIGH IMPACT</v>
      </c>
      <c r="Q6907" s="5">
        <f t="shared" si="541"/>
        <v>218.87500000000003</v>
      </c>
    </row>
    <row r="6908" spans="1:17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 t="shared" si="538"/>
        <v>LOW</v>
      </c>
      <c r="J6908" s="2" t="str">
        <f t="shared" si="539"/>
        <v>LOW</v>
      </c>
      <c r="K6908" s="2">
        <v>0.21</v>
      </c>
      <c r="L6908" s="2">
        <v>2</v>
      </c>
      <c r="M6908" s="2" t="s">
        <v>28</v>
      </c>
      <c r="N6908" s="2">
        <v>965.44</v>
      </c>
      <c r="O6908" s="3" t="str">
        <f t="shared" si="540"/>
        <v>LOW</v>
      </c>
      <c r="P6908" t="str">
        <f t="shared" si="542"/>
        <v>HIGH IMPACT</v>
      </c>
      <c r="Q6908" s="5">
        <f t="shared" si="541"/>
        <v>4597.3333333333339</v>
      </c>
    </row>
    <row r="6909" spans="1:17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 t="shared" si="538"/>
        <v>MEDIUM</v>
      </c>
      <c r="J6909" s="2" t="str">
        <f t="shared" si="539"/>
        <v>LOW</v>
      </c>
      <c r="K6909" s="2">
        <v>0.21</v>
      </c>
      <c r="L6909" s="2">
        <v>2</v>
      </c>
      <c r="M6909" s="2" t="s">
        <v>17</v>
      </c>
      <c r="N6909" s="2">
        <v>381.42</v>
      </c>
      <c r="O6909" s="3" t="str">
        <f t="shared" si="540"/>
        <v>LOW</v>
      </c>
      <c r="P6909" t="str">
        <f t="shared" si="542"/>
        <v>HIGH IMPACT</v>
      </c>
      <c r="Q6909" s="5">
        <f t="shared" si="541"/>
        <v>1816.2857142857144</v>
      </c>
    </row>
    <row r="6910" spans="1:17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 t="shared" si="538"/>
        <v>LOW</v>
      </c>
      <c r="J6910" s="2" t="str">
        <f t="shared" si="539"/>
        <v>LOW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3" t="str">
        <f t="shared" si="540"/>
        <v>LOW</v>
      </c>
      <c r="P6910" t="str">
        <f t="shared" si="542"/>
        <v>HIGH IMPACT</v>
      </c>
      <c r="Q6910" s="5">
        <f t="shared" si="541"/>
        <v>1784.8620689655174</v>
      </c>
    </row>
    <row r="6911" spans="1:17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 t="shared" si="538"/>
        <v>LOW</v>
      </c>
      <c r="J6911" s="2" t="str">
        <f t="shared" si="539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s="3" t="str">
        <f t="shared" si="540"/>
        <v>LOW</v>
      </c>
      <c r="P6911" t="str">
        <f t="shared" si="542"/>
        <v>HIGH IMPACT</v>
      </c>
      <c r="Q6911" s="5">
        <f t="shared" si="541"/>
        <v>2306.4814814814813</v>
      </c>
    </row>
    <row r="6912" spans="1:17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 t="shared" si="538"/>
        <v>LOW</v>
      </c>
      <c r="J6912" s="2" t="str">
        <f t="shared" si="539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s="3" t="str">
        <f t="shared" si="540"/>
        <v>LOW</v>
      </c>
      <c r="P6912" t="str">
        <f t="shared" si="542"/>
        <v>HIGH IMPACT</v>
      </c>
      <c r="Q6912" s="5">
        <f t="shared" si="541"/>
        <v>570.40625</v>
      </c>
    </row>
    <row r="6913" spans="1:17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 t="shared" si="538"/>
        <v>MEDIUM</v>
      </c>
      <c r="J6913" s="2" t="str">
        <f t="shared" si="539"/>
        <v>LOW</v>
      </c>
      <c r="K6913" s="2">
        <v>0.25</v>
      </c>
      <c r="L6913" s="2">
        <v>1</v>
      </c>
      <c r="M6913" s="2" t="s">
        <v>17</v>
      </c>
      <c r="N6913" s="2">
        <v>810.39</v>
      </c>
      <c r="O6913" s="3" t="str">
        <f t="shared" si="540"/>
        <v>HIGH</v>
      </c>
      <c r="P6913" t="str">
        <f t="shared" si="542"/>
        <v>HIGH IMPACT</v>
      </c>
      <c r="Q6913" s="5">
        <f t="shared" si="541"/>
        <v>3241.56</v>
      </c>
    </row>
    <row r="6914" spans="1:17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 t="shared" si="538"/>
        <v>LOW</v>
      </c>
      <c r="J6914" s="2" t="str">
        <f t="shared" si="539"/>
        <v>LOW</v>
      </c>
      <c r="K6914" s="2">
        <v>0.03</v>
      </c>
      <c r="L6914" s="2">
        <v>4</v>
      </c>
      <c r="M6914" s="2" t="s">
        <v>28</v>
      </c>
      <c r="N6914" s="2">
        <v>261.88</v>
      </c>
      <c r="O6914" s="3" t="str">
        <f t="shared" si="540"/>
        <v>LOW</v>
      </c>
      <c r="P6914" t="str">
        <f t="shared" si="542"/>
        <v>NORMAL</v>
      </c>
      <c r="Q6914" s="5">
        <f t="shared" si="541"/>
        <v>8729.3333333333339</v>
      </c>
    </row>
    <row r="6915" spans="1:17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 t="shared" ref="I6915:I6978" si="543">IF(H6915&gt;10000,"HIGH",IF(H6915&gt;5000,"MEDIUM","LOW"))</f>
        <v>LOW</v>
      </c>
      <c r="J6915" s="2" t="str">
        <f t="shared" ref="J6915:J6978" si="544">IF(H6915&gt;10000,"HIGH","LOW")</f>
        <v>LOW</v>
      </c>
      <c r="K6915" s="2">
        <v>0.25</v>
      </c>
      <c r="L6915" s="2">
        <v>4</v>
      </c>
      <c r="M6915" s="2" t="s">
        <v>28</v>
      </c>
      <c r="N6915" s="2">
        <v>659.16</v>
      </c>
      <c r="O6915" s="3" t="str">
        <f t="shared" ref="O6915:O6978" si="545">IF(AND(H6915&gt;5000,N6915&gt;500),"HIGH","LOW")</f>
        <v>LOW</v>
      </c>
      <c r="P6915" t="str">
        <f t="shared" si="542"/>
        <v>HIGH IMPACT</v>
      </c>
      <c r="Q6915" s="5">
        <f t="shared" ref="Q6915:Q6978" si="546">IFERROR(N6915/K6915,"cant divide")</f>
        <v>2636.64</v>
      </c>
    </row>
    <row r="6916" spans="1:17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 t="shared" si="543"/>
        <v>MEDIUM</v>
      </c>
      <c r="J6916" s="2" t="str">
        <f t="shared" si="544"/>
        <v>LOW</v>
      </c>
      <c r="K6916" s="2">
        <v>0.01</v>
      </c>
      <c r="L6916" s="2">
        <v>4</v>
      </c>
      <c r="M6916" s="2" t="s">
        <v>28</v>
      </c>
      <c r="N6916" s="2">
        <v>675.51</v>
      </c>
      <c r="O6916" s="3" t="str">
        <f t="shared" si="545"/>
        <v>HIGH</v>
      </c>
      <c r="P6916" t="str">
        <f t="shared" si="542"/>
        <v>HIGH IMPACT</v>
      </c>
      <c r="Q6916" s="5">
        <f t="shared" si="546"/>
        <v>67551</v>
      </c>
    </row>
    <row r="6917" spans="1:17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 t="shared" si="543"/>
        <v>LOW</v>
      </c>
      <c r="J6917" s="2" t="str">
        <f t="shared" si="544"/>
        <v>LOW</v>
      </c>
      <c r="K6917" s="2">
        <v>0.09</v>
      </c>
      <c r="L6917" s="2">
        <v>3</v>
      </c>
      <c r="M6917" s="2" t="s">
        <v>17</v>
      </c>
      <c r="N6917" s="2">
        <v>95.9</v>
      </c>
      <c r="O6917" s="3" t="str">
        <f t="shared" si="545"/>
        <v>LOW</v>
      </c>
      <c r="P6917" t="str">
        <f t="shared" si="542"/>
        <v>NORMAL</v>
      </c>
      <c r="Q6917" s="5">
        <f t="shared" si="546"/>
        <v>1065.5555555555557</v>
      </c>
    </row>
    <row r="6918" spans="1:17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 t="shared" si="543"/>
        <v>MEDIUM</v>
      </c>
      <c r="J6918" s="2" t="str">
        <f t="shared" si="544"/>
        <v>LOW</v>
      </c>
      <c r="K6918" s="2">
        <v>0.19</v>
      </c>
      <c r="L6918" s="2">
        <v>2</v>
      </c>
      <c r="M6918" s="2" t="s">
        <v>28</v>
      </c>
      <c r="N6918" s="2">
        <v>281.17</v>
      </c>
      <c r="O6918" s="3" t="str">
        <f t="shared" si="545"/>
        <v>LOW</v>
      </c>
      <c r="P6918" t="str">
        <f t="shared" si="542"/>
        <v>HIGH IMPACT</v>
      </c>
      <c r="Q6918" s="5">
        <f t="shared" si="546"/>
        <v>1479.8421052631579</v>
      </c>
    </row>
    <row r="6919" spans="1:17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 t="shared" si="543"/>
        <v>HIGH</v>
      </c>
      <c r="J6919" s="2" t="str">
        <f t="shared" si="544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3" t="str">
        <f t="shared" si="545"/>
        <v>HIGH</v>
      </c>
      <c r="P6919" t="str">
        <f t="shared" si="542"/>
        <v>HIGH IMPACT</v>
      </c>
      <c r="Q6919" s="5">
        <f t="shared" si="546"/>
        <v>3618.071428571428</v>
      </c>
    </row>
    <row r="6920" spans="1:17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 t="shared" si="543"/>
        <v>LOW</v>
      </c>
      <c r="J6920" s="2" t="str">
        <f t="shared" si="544"/>
        <v>LOW</v>
      </c>
      <c r="K6920" s="2">
        <v>0.09</v>
      </c>
      <c r="L6920" s="2">
        <v>8</v>
      </c>
      <c r="M6920" s="2" t="s">
        <v>23</v>
      </c>
      <c r="N6920" s="2">
        <v>663.32</v>
      </c>
      <c r="O6920" s="3" t="str">
        <f t="shared" si="545"/>
        <v>LOW</v>
      </c>
      <c r="P6920" t="str">
        <f t="shared" ref="P6920:P6983" si="547">IF(OR(H6920&gt;5000,K6920&gt;0.2),"HIGH IMPACT","NORMAL")</f>
        <v>NORMAL</v>
      </c>
      <c r="Q6920" s="5">
        <f t="shared" si="546"/>
        <v>7370.2222222222226</v>
      </c>
    </row>
    <row r="6921" spans="1:17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 t="shared" si="543"/>
        <v>LOW</v>
      </c>
      <c r="J6921" s="2" t="str">
        <f t="shared" si="544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3" t="str">
        <f t="shared" si="545"/>
        <v>LOW</v>
      </c>
      <c r="P6921" t="str">
        <f t="shared" si="547"/>
        <v>NORMAL</v>
      </c>
      <c r="Q6921" s="5">
        <f t="shared" si="546"/>
        <v>4258.9285714285706</v>
      </c>
    </row>
    <row r="6922" spans="1:17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 t="shared" si="543"/>
        <v>LOW</v>
      </c>
      <c r="J6922" s="2" t="str">
        <f t="shared" si="544"/>
        <v>LOW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3" t="str">
        <f t="shared" si="545"/>
        <v>LOW</v>
      </c>
      <c r="P6922" t="str">
        <f t="shared" si="547"/>
        <v>NORMAL</v>
      </c>
      <c r="Q6922" s="5">
        <f t="shared" si="546"/>
        <v>848.26315789473676</v>
      </c>
    </row>
    <row r="6923" spans="1:17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 t="shared" si="543"/>
        <v>LOW</v>
      </c>
      <c r="J6923" s="2" t="str">
        <f t="shared" si="544"/>
        <v>LOW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3" t="str">
        <f t="shared" si="545"/>
        <v>LOW</v>
      </c>
      <c r="P6923" t="str">
        <f t="shared" si="547"/>
        <v>NORMAL</v>
      </c>
      <c r="Q6923" s="5">
        <f t="shared" si="546"/>
        <v>2699.5999999999995</v>
      </c>
    </row>
    <row r="6924" spans="1:17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 t="shared" si="543"/>
        <v>LOW</v>
      </c>
      <c r="J6924" s="2" t="str">
        <f t="shared" si="544"/>
        <v>LOW</v>
      </c>
      <c r="K6924" s="2">
        <v>0.5</v>
      </c>
      <c r="L6924" s="2">
        <v>1</v>
      </c>
      <c r="M6924" s="2" t="s">
        <v>28</v>
      </c>
      <c r="N6924" s="2">
        <v>509.68</v>
      </c>
      <c r="O6924" s="3" t="str">
        <f t="shared" si="545"/>
        <v>LOW</v>
      </c>
      <c r="P6924" t="str">
        <f t="shared" si="547"/>
        <v>HIGH IMPACT</v>
      </c>
      <c r="Q6924" s="5">
        <f t="shared" si="546"/>
        <v>1019.36</v>
      </c>
    </row>
    <row r="6925" spans="1:17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 t="shared" si="543"/>
        <v>LOW</v>
      </c>
      <c r="J6925" s="2" t="str">
        <f t="shared" si="544"/>
        <v>LOW</v>
      </c>
      <c r="K6925" s="2">
        <v>0.4</v>
      </c>
      <c r="L6925" s="2">
        <v>7</v>
      </c>
      <c r="M6925" s="2" t="s">
        <v>23</v>
      </c>
      <c r="N6925" s="2">
        <v>1094.2</v>
      </c>
      <c r="O6925" s="3" t="str">
        <f t="shared" si="545"/>
        <v>LOW</v>
      </c>
      <c r="P6925" t="str">
        <f t="shared" si="547"/>
        <v>HIGH IMPACT</v>
      </c>
      <c r="Q6925" s="5">
        <f t="shared" si="546"/>
        <v>2735.5</v>
      </c>
    </row>
    <row r="6926" spans="1:17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 t="shared" si="543"/>
        <v>LOW</v>
      </c>
      <c r="J6926" s="2" t="str">
        <f t="shared" si="544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s="3" t="str">
        <f t="shared" si="545"/>
        <v>LOW</v>
      </c>
      <c r="P6926" t="str">
        <f t="shared" si="547"/>
        <v>HIGH IMPACT</v>
      </c>
      <c r="Q6926" s="5">
        <f t="shared" si="546"/>
        <v>140.65853658536588</v>
      </c>
    </row>
    <row r="6927" spans="1:17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 t="shared" si="543"/>
        <v>LOW</v>
      </c>
      <c r="J6927" s="2" t="str">
        <f t="shared" si="544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3" t="str">
        <f t="shared" si="545"/>
        <v>LOW</v>
      </c>
      <c r="P6927" t="str">
        <f t="shared" si="547"/>
        <v>HIGH IMPACT</v>
      </c>
      <c r="Q6927" s="5">
        <f t="shared" si="546"/>
        <v>155.99999999999997</v>
      </c>
    </row>
    <row r="6928" spans="1:17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 t="shared" si="543"/>
        <v>LOW</v>
      </c>
      <c r="J6928" s="2" t="str">
        <f t="shared" si="544"/>
        <v>LOW</v>
      </c>
      <c r="K6928" s="2">
        <v>0.48</v>
      </c>
      <c r="L6928" s="2">
        <v>7</v>
      </c>
      <c r="M6928" s="2" t="s">
        <v>23</v>
      </c>
      <c r="N6928" s="2">
        <v>245.04</v>
      </c>
      <c r="O6928" s="3" t="str">
        <f t="shared" si="545"/>
        <v>LOW</v>
      </c>
      <c r="P6928" t="str">
        <f t="shared" si="547"/>
        <v>HIGH IMPACT</v>
      </c>
      <c r="Q6928" s="5">
        <f t="shared" si="546"/>
        <v>510.5</v>
      </c>
    </row>
    <row r="6929" spans="1:17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 t="shared" si="543"/>
        <v>LOW</v>
      </c>
      <c r="J6929" s="2" t="str">
        <f t="shared" si="544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s="3" t="str">
        <f t="shared" si="545"/>
        <v>LOW</v>
      </c>
      <c r="P6929" t="str">
        <f t="shared" si="547"/>
        <v>HIGH IMPACT</v>
      </c>
      <c r="Q6929" s="5">
        <f t="shared" si="546"/>
        <v>402.10810810810813</v>
      </c>
    </row>
    <row r="6930" spans="1:17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 t="shared" si="543"/>
        <v>LOW</v>
      </c>
      <c r="J6930" s="2" t="str">
        <f t="shared" si="544"/>
        <v>LOW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3" t="str">
        <f t="shared" si="545"/>
        <v>LOW</v>
      </c>
      <c r="P6930" t="str">
        <f t="shared" si="547"/>
        <v>NORMAL</v>
      </c>
      <c r="Q6930" s="5">
        <f t="shared" si="546"/>
        <v>3707.6470588235288</v>
      </c>
    </row>
    <row r="6931" spans="1:17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 t="shared" si="543"/>
        <v>LOW</v>
      </c>
      <c r="J6931" s="2" t="str">
        <f t="shared" si="544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s="3" t="str">
        <f t="shared" si="545"/>
        <v>LOW</v>
      </c>
      <c r="P6931" t="str">
        <f t="shared" si="547"/>
        <v>HIGH IMPACT</v>
      </c>
      <c r="Q6931" s="5">
        <f t="shared" si="546"/>
        <v>1502.5806451612905</v>
      </c>
    </row>
    <row r="6932" spans="1:17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 t="shared" si="543"/>
        <v>LOW</v>
      </c>
      <c r="J6932" s="2" t="str">
        <f t="shared" si="544"/>
        <v>LOW</v>
      </c>
      <c r="K6932" s="2">
        <v>0.27</v>
      </c>
      <c r="L6932" s="2">
        <v>9</v>
      </c>
      <c r="M6932" s="2" t="s">
        <v>23</v>
      </c>
      <c r="N6932" s="2">
        <v>353.99</v>
      </c>
      <c r="O6932" s="3" t="str">
        <f t="shared" si="545"/>
        <v>LOW</v>
      </c>
      <c r="P6932" t="str">
        <f t="shared" si="547"/>
        <v>HIGH IMPACT</v>
      </c>
      <c r="Q6932" s="5">
        <f t="shared" si="546"/>
        <v>1311.0740740740741</v>
      </c>
    </row>
    <row r="6933" spans="1:17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 t="shared" si="543"/>
        <v>LOW</v>
      </c>
      <c r="J6933" s="2" t="str">
        <f t="shared" si="544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3" t="str">
        <f t="shared" si="545"/>
        <v>LOW</v>
      </c>
      <c r="P6933" t="str">
        <f t="shared" si="547"/>
        <v>HIGH IMPACT</v>
      </c>
      <c r="Q6933" s="5">
        <f t="shared" si="546"/>
        <v>331.0344827586207</v>
      </c>
    </row>
    <row r="6934" spans="1:17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 t="shared" si="543"/>
        <v>LOW</v>
      </c>
      <c r="J6934" s="2" t="str">
        <f t="shared" si="544"/>
        <v>LOW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3" t="str">
        <f t="shared" si="545"/>
        <v>LOW</v>
      </c>
      <c r="P6934" t="str">
        <f t="shared" si="547"/>
        <v>HIGH IMPACT</v>
      </c>
      <c r="Q6934" s="5">
        <f t="shared" si="546"/>
        <v>1355.6341463414633</v>
      </c>
    </row>
    <row r="6935" spans="1:17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 t="shared" si="543"/>
        <v>LOW</v>
      </c>
      <c r="J6935" s="2" t="str">
        <f t="shared" si="544"/>
        <v>LOW</v>
      </c>
      <c r="K6935" s="2">
        <v>0.25</v>
      </c>
      <c r="L6935" s="2">
        <v>1</v>
      </c>
      <c r="M6935" s="2" t="s">
        <v>23</v>
      </c>
      <c r="N6935" s="2">
        <v>859.45</v>
      </c>
      <c r="O6935" s="3" t="str">
        <f t="shared" si="545"/>
        <v>LOW</v>
      </c>
      <c r="P6935" t="str">
        <f t="shared" si="547"/>
        <v>HIGH IMPACT</v>
      </c>
      <c r="Q6935" s="5">
        <f t="shared" si="546"/>
        <v>3437.8</v>
      </c>
    </row>
    <row r="6936" spans="1:17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 t="shared" si="543"/>
        <v>LOW</v>
      </c>
      <c r="J6936" s="2" t="str">
        <f t="shared" si="544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s="3" t="str">
        <f t="shared" si="545"/>
        <v>LOW</v>
      </c>
      <c r="P6936" t="str">
        <f t="shared" si="547"/>
        <v>HIGH IMPACT</v>
      </c>
      <c r="Q6936" s="5">
        <f t="shared" si="546"/>
        <v>1405.2777777777778</v>
      </c>
    </row>
    <row r="6937" spans="1:17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 t="shared" si="543"/>
        <v>LOW</v>
      </c>
      <c r="J6937" s="2" t="str">
        <f t="shared" si="544"/>
        <v>LOW</v>
      </c>
      <c r="K6937" s="2">
        <v>0.13</v>
      </c>
      <c r="L6937" s="2">
        <v>1</v>
      </c>
      <c r="M6937" s="2" t="s">
        <v>23</v>
      </c>
      <c r="N6937" s="2">
        <v>193.57</v>
      </c>
      <c r="O6937" s="3" t="str">
        <f t="shared" si="545"/>
        <v>LOW</v>
      </c>
      <c r="P6937" t="str">
        <f t="shared" si="547"/>
        <v>NORMAL</v>
      </c>
      <c r="Q6937" s="5">
        <f t="shared" si="546"/>
        <v>1489</v>
      </c>
    </row>
    <row r="6938" spans="1:17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 t="shared" si="543"/>
        <v>LOW</v>
      </c>
      <c r="J6938" s="2" t="str">
        <f t="shared" si="544"/>
        <v>LOW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3" t="str">
        <f t="shared" si="545"/>
        <v>LOW</v>
      </c>
      <c r="P6938" t="str">
        <f t="shared" si="547"/>
        <v>HIGH IMPACT</v>
      </c>
      <c r="Q6938" s="5">
        <f t="shared" si="546"/>
        <v>1243.2553191489362</v>
      </c>
    </row>
    <row r="6939" spans="1:17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 t="shared" si="543"/>
        <v>LOW</v>
      </c>
      <c r="J6939" s="2" t="str">
        <f t="shared" si="544"/>
        <v>LOW</v>
      </c>
      <c r="K6939" s="2">
        <v>0.04</v>
      </c>
      <c r="L6939" s="2">
        <v>3</v>
      </c>
      <c r="M6939" s="2" t="s">
        <v>28</v>
      </c>
      <c r="N6939" s="2">
        <v>914.3</v>
      </c>
      <c r="O6939" s="3" t="str">
        <f t="shared" si="545"/>
        <v>LOW</v>
      </c>
      <c r="P6939" t="str">
        <f t="shared" si="547"/>
        <v>NORMAL</v>
      </c>
      <c r="Q6939" s="5">
        <f t="shared" si="546"/>
        <v>22857.5</v>
      </c>
    </row>
    <row r="6940" spans="1:17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 t="shared" si="543"/>
        <v>LOW</v>
      </c>
      <c r="J6940" s="2" t="str">
        <f t="shared" si="544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s="3" t="str">
        <f t="shared" si="545"/>
        <v>LOW</v>
      </c>
      <c r="P6940" t="str">
        <f t="shared" si="547"/>
        <v>HIGH IMPACT</v>
      </c>
      <c r="Q6940" s="5">
        <f t="shared" si="546"/>
        <v>155.74</v>
      </c>
    </row>
    <row r="6941" spans="1:17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 t="shared" si="543"/>
        <v>LOW</v>
      </c>
      <c r="J6941" s="2" t="str">
        <f t="shared" si="544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s="3" t="str">
        <f t="shared" si="545"/>
        <v>LOW</v>
      </c>
      <c r="P6941" t="str">
        <f t="shared" si="547"/>
        <v>HIGH IMPACT</v>
      </c>
      <c r="Q6941" s="5">
        <f t="shared" si="546"/>
        <v>2719.90625</v>
      </c>
    </row>
    <row r="6942" spans="1:17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 t="shared" si="543"/>
        <v>LOW</v>
      </c>
      <c r="J6942" s="2" t="str">
        <f t="shared" si="544"/>
        <v>LOW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3" t="str">
        <f t="shared" si="545"/>
        <v>LOW</v>
      </c>
      <c r="P6942" t="str">
        <f t="shared" si="547"/>
        <v>HIGH IMPACT</v>
      </c>
      <c r="Q6942" s="5">
        <f t="shared" si="546"/>
        <v>1393.3478260869565</v>
      </c>
    </row>
    <row r="6943" spans="1:17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 t="shared" si="543"/>
        <v>LOW</v>
      </c>
      <c r="J6943" s="2" t="str">
        <f t="shared" si="544"/>
        <v>LOW</v>
      </c>
      <c r="K6943" s="2">
        <v>0.16</v>
      </c>
      <c r="L6943" s="2">
        <v>4</v>
      </c>
      <c r="M6943" s="2" t="s">
        <v>23</v>
      </c>
      <c r="N6943" s="2">
        <v>651.71</v>
      </c>
      <c r="O6943" s="3" t="str">
        <f t="shared" si="545"/>
        <v>LOW</v>
      </c>
      <c r="P6943" t="str">
        <f t="shared" si="547"/>
        <v>NORMAL</v>
      </c>
      <c r="Q6943" s="5">
        <f t="shared" si="546"/>
        <v>4073.1875</v>
      </c>
    </row>
    <row r="6944" spans="1:17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 t="shared" si="543"/>
        <v>LOW</v>
      </c>
      <c r="J6944" s="2" t="str">
        <f t="shared" si="544"/>
        <v>LOW</v>
      </c>
      <c r="K6944" s="2">
        <v>0.2</v>
      </c>
      <c r="L6944" s="2">
        <v>6</v>
      </c>
      <c r="M6944" s="2" t="s">
        <v>17</v>
      </c>
      <c r="N6944" s="2">
        <v>187.75</v>
      </c>
      <c r="O6944" s="3" t="str">
        <f t="shared" si="545"/>
        <v>LOW</v>
      </c>
      <c r="P6944" t="str">
        <f t="shared" si="547"/>
        <v>NORMAL</v>
      </c>
      <c r="Q6944" s="5">
        <f t="shared" si="546"/>
        <v>938.75</v>
      </c>
    </row>
    <row r="6945" spans="1:17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 t="shared" si="543"/>
        <v>LOW</v>
      </c>
      <c r="J6945" s="2" t="str">
        <f t="shared" si="544"/>
        <v>LOW</v>
      </c>
      <c r="K6945" s="2">
        <v>0.39</v>
      </c>
      <c r="L6945" s="2">
        <v>9</v>
      </c>
      <c r="M6945" s="2" t="s">
        <v>23</v>
      </c>
      <c r="N6945" s="2">
        <v>326.49</v>
      </c>
      <c r="O6945" s="3" t="str">
        <f t="shared" si="545"/>
        <v>LOW</v>
      </c>
      <c r="P6945" t="str">
        <f t="shared" si="547"/>
        <v>HIGH IMPACT</v>
      </c>
      <c r="Q6945" s="5">
        <f t="shared" si="546"/>
        <v>837.15384615384619</v>
      </c>
    </row>
    <row r="6946" spans="1:17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 t="shared" si="543"/>
        <v>MEDIUM</v>
      </c>
      <c r="J6946" s="2" t="str">
        <f t="shared" si="544"/>
        <v>LOW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3" t="str">
        <f t="shared" si="545"/>
        <v>LOW</v>
      </c>
      <c r="P6946" t="str">
        <f t="shared" si="547"/>
        <v>HIGH IMPACT</v>
      </c>
      <c r="Q6946" s="5">
        <f t="shared" si="546"/>
        <v>2062.9999999999995</v>
      </c>
    </row>
    <row r="6947" spans="1:17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 t="shared" si="543"/>
        <v>LOW</v>
      </c>
      <c r="J6947" s="2" t="str">
        <f t="shared" si="544"/>
        <v>LOW</v>
      </c>
      <c r="K6947" s="2">
        <v>0.13</v>
      </c>
      <c r="L6947" s="2">
        <v>2</v>
      </c>
      <c r="M6947" s="2" t="s">
        <v>23</v>
      </c>
      <c r="N6947" s="2">
        <v>869.61</v>
      </c>
      <c r="O6947" s="3" t="str">
        <f t="shared" si="545"/>
        <v>LOW</v>
      </c>
      <c r="P6947" t="str">
        <f t="shared" si="547"/>
        <v>NORMAL</v>
      </c>
      <c r="Q6947" s="5">
        <f t="shared" si="546"/>
        <v>6689.3076923076924</v>
      </c>
    </row>
    <row r="6948" spans="1:17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 t="shared" si="543"/>
        <v>MEDIUM</v>
      </c>
      <c r="J6948" s="2" t="str">
        <f t="shared" si="544"/>
        <v>LOW</v>
      </c>
      <c r="K6948" s="2">
        <v>0.06</v>
      </c>
      <c r="L6948" s="2">
        <v>6</v>
      </c>
      <c r="M6948" s="2" t="s">
        <v>23</v>
      </c>
      <c r="N6948" s="2">
        <v>335.75</v>
      </c>
      <c r="O6948" s="3" t="str">
        <f t="shared" si="545"/>
        <v>LOW</v>
      </c>
      <c r="P6948" t="str">
        <f t="shared" si="547"/>
        <v>HIGH IMPACT</v>
      </c>
      <c r="Q6948" s="5">
        <f t="shared" si="546"/>
        <v>5595.8333333333339</v>
      </c>
    </row>
    <row r="6949" spans="1:17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 t="shared" si="543"/>
        <v>LOW</v>
      </c>
      <c r="J6949" s="2" t="str">
        <f t="shared" si="544"/>
        <v>LOW</v>
      </c>
      <c r="K6949" s="2">
        <v>0.21</v>
      </c>
      <c r="L6949" s="2">
        <v>9</v>
      </c>
      <c r="M6949" s="2" t="s">
        <v>23</v>
      </c>
      <c r="N6949" s="2">
        <v>390.67</v>
      </c>
      <c r="O6949" s="3" t="str">
        <f t="shared" si="545"/>
        <v>LOW</v>
      </c>
      <c r="P6949" t="str">
        <f t="shared" si="547"/>
        <v>HIGH IMPACT</v>
      </c>
      <c r="Q6949" s="5">
        <f t="shared" si="546"/>
        <v>1860.3333333333335</v>
      </c>
    </row>
    <row r="6950" spans="1:17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 t="shared" si="543"/>
        <v>LOW</v>
      </c>
      <c r="J6950" s="2" t="str">
        <f t="shared" si="544"/>
        <v>LOW</v>
      </c>
      <c r="K6950" s="2">
        <v>0.19</v>
      </c>
      <c r="L6950" s="2">
        <v>8</v>
      </c>
      <c r="M6950" s="2" t="s">
        <v>17</v>
      </c>
      <c r="N6950" s="2">
        <v>766.58</v>
      </c>
      <c r="O6950" s="3" t="str">
        <f t="shared" si="545"/>
        <v>LOW</v>
      </c>
      <c r="P6950" t="str">
        <f t="shared" si="547"/>
        <v>NORMAL</v>
      </c>
      <c r="Q6950" s="5">
        <f t="shared" si="546"/>
        <v>4034.6315789473688</v>
      </c>
    </row>
    <row r="6951" spans="1:17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 t="shared" si="543"/>
        <v>LOW</v>
      </c>
      <c r="J6951" s="2" t="str">
        <f t="shared" si="544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s="3" t="str">
        <f t="shared" si="545"/>
        <v>LOW</v>
      </c>
      <c r="P6951" t="str">
        <f t="shared" si="547"/>
        <v>HIGH IMPACT</v>
      </c>
      <c r="Q6951" s="5">
        <f t="shared" si="546"/>
        <v>1521.65625</v>
      </c>
    </row>
    <row r="6952" spans="1:17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 t="shared" si="543"/>
        <v>HIGH</v>
      </c>
      <c r="J6952" s="2" t="str">
        <f t="shared" si="544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s="3" t="str">
        <f t="shared" si="545"/>
        <v>HIGH</v>
      </c>
      <c r="P6952" t="str">
        <f t="shared" si="547"/>
        <v>HIGH IMPACT</v>
      </c>
      <c r="Q6952" s="5">
        <f t="shared" si="546"/>
        <v>1943.86</v>
      </c>
    </row>
    <row r="6953" spans="1:17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 t="shared" si="543"/>
        <v>LOW</v>
      </c>
      <c r="J6953" s="2" t="str">
        <f t="shared" si="544"/>
        <v>LOW</v>
      </c>
      <c r="K6953" s="2">
        <v>0.45</v>
      </c>
      <c r="L6953" s="2">
        <v>6</v>
      </c>
      <c r="M6953" s="2" t="s">
        <v>28</v>
      </c>
      <c r="N6953" s="2">
        <v>846.9</v>
      </c>
      <c r="O6953" s="3" t="str">
        <f t="shared" si="545"/>
        <v>LOW</v>
      </c>
      <c r="P6953" t="str">
        <f t="shared" si="547"/>
        <v>HIGH IMPACT</v>
      </c>
      <c r="Q6953" s="5">
        <f t="shared" si="546"/>
        <v>1882</v>
      </c>
    </row>
    <row r="6954" spans="1:17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 t="shared" si="543"/>
        <v>LOW</v>
      </c>
      <c r="J6954" s="2" t="str">
        <f t="shared" si="544"/>
        <v>LOW</v>
      </c>
      <c r="K6954" s="2">
        <v>0.44</v>
      </c>
      <c r="L6954" s="2">
        <v>9</v>
      </c>
      <c r="M6954" s="2" t="s">
        <v>23</v>
      </c>
      <c r="N6954" s="2">
        <v>978.47</v>
      </c>
      <c r="O6954" s="3" t="str">
        <f t="shared" si="545"/>
        <v>LOW</v>
      </c>
      <c r="P6954" t="str">
        <f t="shared" si="547"/>
        <v>HIGH IMPACT</v>
      </c>
      <c r="Q6954" s="5">
        <f t="shared" si="546"/>
        <v>2223.7954545454545</v>
      </c>
    </row>
    <row r="6955" spans="1:17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 t="shared" si="543"/>
        <v>MEDIUM</v>
      </c>
      <c r="J6955" s="2" t="str">
        <f t="shared" si="544"/>
        <v>LOW</v>
      </c>
      <c r="K6955" s="2">
        <v>0.32</v>
      </c>
      <c r="L6955" s="2">
        <v>4</v>
      </c>
      <c r="M6955" s="2" t="s">
        <v>28</v>
      </c>
      <c r="N6955" s="2">
        <v>935.45</v>
      </c>
      <c r="O6955" s="3" t="str">
        <f t="shared" si="545"/>
        <v>HIGH</v>
      </c>
      <c r="P6955" t="str">
        <f t="shared" si="547"/>
        <v>HIGH IMPACT</v>
      </c>
      <c r="Q6955" s="5">
        <f t="shared" si="546"/>
        <v>2923.28125</v>
      </c>
    </row>
    <row r="6956" spans="1:17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 t="shared" si="543"/>
        <v>MEDIUM</v>
      </c>
      <c r="J6956" s="2" t="str">
        <f t="shared" si="544"/>
        <v>LOW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3" t="str">
        <f t="shared" si="545"/>
        <v>HIGH</v>
      </c>
      <c r="P6956" t="str">
        <f t="shared" si="547"/>
        <v>HIGH IMPACT</v>
      </c>
      <c r="Q6956" s="5">
        <f t="shared" si="546"/>
        <v>6537.8571428571422</v>
      </c>
    </row>
    <row r="6957" spans="1:17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 t="shared" si="543"/>
        <v>LOW</v>
      </c>
      <c r="J6957" s="2" t="str">
        <f t="shared" si="544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s="3" t="str">
        <f t="shared" si="545"/>
        <v>LOW</v>
      </c>
      <c r="P6957" t="str">
        <f t="shared" si="547"/>
        <v>NORMAL</v>
      </c>
      <c r="Q6957" s="5">
        <f t="shared" si="546"/>
        <v>249.73684210526318</v>
      </c>
    </row>
    <row r="6958" spans="1:17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 t="shared" si="543"/>
        <v>LOW</v>
      </c>
      <c r="J6958" s="2" t="str">
        <f t="shared" si="544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s="3" t="str">
        <f t="shared" si="545"/>
        <v>LOW</v>
      </c>
      <c r="P6958" t="str">
        <f t="shared" si="547"/>
        <v>NORMAL</v>
      </c>
      <c r="Q6958" s="5">
        <f t="shared" si="546"/>
        <v>971</v>
      </c>
    </row>
    <row r="6959" spans="1:17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 t="shared" si="543"/>
        <v>LOW</v>
      </c>
      <c r="J6959" s="2" t="str">
        <f t="shared" si="544"/>
        <v>LOW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3" t="str">
        <f t="shared" si="545"/>
        <v>LOW</v>
      </c>
      <c r="P6959" t="str">
        <f t="shared" si="547"/>
        <v>NORMAL</v>
      </c>
      <c r="Q6959" s="5">
        <f t="shared" si="546"/>
        <v>10001.571428571428</v>
      </c>
    </row>
    <row r="6960" spans="1:17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 t="shared" si="543"/>
        <v>LOW</v>
      </c>
      <c r="J6960" s="2" t="str">
        <f t="shared" si="544"/>
        <v>LOW</v>
      </c>
      <c r="K6960" s="2">
        <v>0.22</v>
      </c>
      <c r="L6960" s="2">
        <v>7</v>
      </c>
      <c r="M6960" s="2" t="s">
        <v>23</v>
      </c>
      <c r="N6960" s="2">
        <v>229.22</v>
      </c>
      <c r="O6960" s="3" t="str">
        <f t="shared" si="545"/>
        <v>LOW</v>
      </c>
      <c r="P6960" t="str">
        <f t="shared" si="547"/>
        <v>HIGH IMPACT</v>
      </c>
      <c r="Q6960" s="5">
        <f t="shared" si="546"/>
        <v>1041.909090909091</v>
      </c>
    </row>
    <row r="6961" spans="1:17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 t="shared" si="543"/>
        <v>LOW</v>
      </c>
      <c r="J6961" s="2" t="str">
        <f t="shared" si="544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s="3" t="str">
        <f t="shared" si="545"/>
        <v>LOW</v>
      </c>
      <c r="P6961" t="str">
        <f t="shared" si="547"/>
        <v>HIGH IMPACT</v>
      </c>
      <c r="Q6961" s="5">
        <f t="shared" si="546"/>
        <v>1356.3111111111111</v>
      </c>
    </row>
    <row r="6962" spans="1:17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 t="shared" si="543"/>
        <v>LOW</v>
      </c>
      <c r="J6962" s="2" t="str">
        <f t="shared" si="544"/>
        <v>LOW</v>
      </c>
      <c r="K6962" s="2">
        <v>0.37</v>
      </c>
      <c r="L6962" s="2">
        <v>2</v>
      </c>
      <c r="M6962" s="2" t="s">
        <v>28</v>
      </c>
      <c r="N6962" s="2">
        <v>83.6</v>
      </c>
      <c r="O6962" s="3" t="str">
        <f t="shared" si="545"/>
        <v>LOW</v>
      </c>
      <c r="P6962" t="str">
        <f t="shared" si="547"/>
        <v>HIGH IMPACT</v>
      </c>
      <c r="Q6962" s="5">
        <f t="shared" si="546"/>
        <v>225.94594594594594</v>
      </c>
    </row>
    <row r="6963" spans="1:17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 t="shared" si="543"/>
        <v>LOW</v>
      </c>
      <c r="J6963" s="2" t="str">
        <f t="shared" si="544"/>
        <v>LOW</v>
      </c>
      <c r="K6963" s="2">
        <v>0.49</v>
      </c>
      <c r="L6963" s="2">
        <v>3</v>
      </c>
      <c r="M6963" s="2" t="s">
        <v>17</v>
      </c>
      <c r="N6963" s="2">
        <v>88.6</v>
      </c>
      <c r="O6963" s="3" t="str">
        <f t="shared" si="545"/>
        <v>LOW</v>
      </c>
      <c r="P6963" t="str">
        <f t="shared" si="547"/>
        <v>HIGH IMPACT</v>
      </c>
      <c r="Q6963" s="5">
        <f t="shared" si="546"/>
        <v>180.81632653061223</v>
      </c>
    </row>
    <row r="6964" spans="1:17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 t="shared" si="543"/>
        <v>LOW</v>
      </c>
      <c r="J6964" s="2" t="str">
        <f t="shared" si="544"/>
        <v>LOW</v>
      </c>
      <c r="K6964" s="2">
        <v>0.1</v>
      </c>
      <c r="L6964" s="2">
        <v>1</v>
      </c>
      <c r="M6964" s="2" t="s">
        <v>17</v>
      </c>
      <c r="N6964" s="2">
        <v>173.62</v>
      </c>
      <c r="O6964" s="3" t="str">
        <f t="shared" si="545"/>
        <v>LOW</v>
      </c>
      <c r="P6964" t="str">
        <f t="shared" si="547"/>
        <v>NORMAL</v>
      </c>
      <c r="Q6964" s="5">
        <f t="shared" si="546"/>
        <v>1736.2</v>
      </c>
    </row>
    <row r="6965" spans="1:17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 t="shared" si="543"/>
        <v>LOW</v>
      </c>
      <c r="J6965" s="2" t="str">
        <f t="shared" si="544"/>
        <v>LOW</v>
      </c>
      <c r="K6965" s="2">
        <v>0.25</v>
      </c>
      <c r="L6965" s="2">
        <v>2</v>
      </c>
      <c r="M6965" s="2" t="s">
        <v>17</v>
      </c>
      <c r="N6965" s="2">
        <v>857.95</v>
      </c>
      <c r="O6965" s="3" t="str">
        <f t="shared" si="545"/>
        <v>LOW</v>
      </c>
      <c r="P6965" t="str">
        <f t="shared" si="547"/>
        <v>HIGH IMPACT</v>
      </c>
      <c r="Q6965" s="5">
        <f t="shared" si="546"/>
        <v>3431.8</v>
      </c>
    </row>
    <row r="6966" spans="1:17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 t="shared" si="543"/>
        <v>LOW</v>
      </c>
      <c r="J6966" s="2" t="str">
        <f t="shared" si="544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s="3" t="str">
        <f t="shared" si="545"/>
        <v>LOW</v>
      </c>
      <c r="P6966" t="str">
        <f t="shared" si="547"/>
        <v>HIGH IMPACT</v>
      </c>
      <c r="Q6966" s="5">
        <f t="shared" si="546"/>
        <v>1455.2249999999999</v>
      </c>
    </row>
    <row r="6967" spans="1:17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 t="shared" si="543"/>
        <v>LOW</v>
      </c>
      <c r="J6967" s="2" t="str">
        <f t="shared" si="544"/>
        <v>LOW</v>
      </c>
      <c r="K6967" s="2">
        <v>0.23</v>
      </c>
      <c r="L6967" s="2">
        <v>9</v>
      </c>
      <c r="M6967" s="2" t="s">
        <v>23</v>
      </c>
      <c r="N6967" s="2">
        <v>517.87</v>
      </c>
      <c r="O6967" s="3" t="str">
        <f t="shared" si="545"/>
        <v>LOW</v>
      </c>
      <c r="P6967" t="str">
        <f t="shared" si="547"/>
        <v>HIGH IMPACT</v>
      </c>
      <c r="Q6967" s="5">
        <f t="shared" si="546"/>
        <v>2251.608695652174</v>
      </c>
    </row>
    <row r="6968" spans="1:17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 t="shared" si="543"/>
        <v>LOW</v>
      </c>
      <c r="J6968" s="2" t="str">
        <f t="shared" si="544"/>
        <v>LOW</v>
      </c>
      <c r="K6968" s="2">
        <v>0.18</v>
      </c>
      <c r="L6968" s="2">
        <v>9</v>
      </c>
      <c r="M6968" s="2" t="s">
        <v>28</v>
      </c>
      <c r="N6968" s="2">
        <v>179.56</v>
      </c>
      <c r="O6968" s="3" t="str">
        <f t="shared" si="545"/>
        <v>LOW</v>
      </c>
      <c r="P6968" t="str">
        <f t="shared" si="547"/>
        <v>NORMAL</v>
      </c>
      <c r="Q6968" s="5">
        <f t="shared" si="546"/>
        <v>997.55555555555566</v>
      </c>
    </row>
    <row r="6969" spans="1:17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 t="shared" si="543"/>
        <v>LOW</v>
      </c>
      <c r="J6969" s="2" t="str">
        <f t="shared" si="544"/>
        <v>LOW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3" t="str">
        <f t="shared" si="545"/>
        <v>LOW</v>
      </c>
      <c r="P6969" t="str">
        <f t="shared" si="547"/>
        <v>HIGH IMPACT</v>
      </c>
      <c r="Q6969" s="5">
        <f t="shared" si="546"/>
        <v>1559.5853658536585</v>
      </c>
    </row>
    <row r="6970" spans="1:17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 t="shared" si="543"/>
        <v>LOW</v>
      </c>
      <c r="J6970" s="2" t="str">
        <f t="shared" si="544"/>
        <v>LOW</v>
      </c>
      <c r="K6970" s="2">
        <v>0.22</v>
      </c>
      <c r="L6970" s="2">
        <v>1</v>
      </c>
      <c r="M6970" s="2" t="s">
        <v>28</v>
      </c>
      <c r="N6970" s="2">
        <v>995.83</v>
      </c>
      <c r="O6970" s="3" t="str">
        <f t="shared" si="545"/>
        <v>LOW</v>
      </c>
      <c r="P6970" t="str">
        <f t="shared" si="547"/>
        <v>HIGH IMPACT</v>
      </c>
      <c r="Q6970" s="5">
        <f t="shared" si="546"/>
        <v>4526.5</v>
      </c>
    </row>
    <row r="6971" spans="1:17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 t="shared" si="543"/>
        <v>MEDIUM</v>
      </c>
      <c r="J6971" s="2" t="str">
        <f t="shared" si="544"/>
        <v>LOW</v>
      </c>
      <c r="K6971" s="2">
        <v>0.46</v>
      </c>
      <c r="L6971" s="2">
        <v>7</v>
      </c>
      <c r="M6971" s="2" t="s">
        <v>28</v>
      </c>
      <c r="N6971" s="2">
        <v>380.47</v>
      </c>
      <c r="O6971" s="3" t="str">
        <f t="shared" si="545"/>
        <v>LOW</v>
      </c>
      <c r="P6971" t="str">
        <f t="shared" si="547"/>
        <v>HIGH IMPACT</v>
      </c>
      <c r="Q6971" s="5">
        <f t="shared" si="546"/>
        <v>827.10869565217399</v>
      </c>
    </row>
    <row r="6972" spans="1:17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 t="shared" si="543"/>
        <v>LOW</v>
      </c>
      <c r="J6972" s="2" t="str">
        <f t="shared" si="544"/>
        <v>LOW</v>
      </c>
      <c r="K6972" s="2">
        <v>0.13</v>
      </c>
      <c r="L6972" s="2">
        <v>7</v>
      </c>
      <c r="M6972" s="2" t="s">
        <v>23</v>
      </c>
      <c r="N6972" s="2">
        <v>89.67</v>
      </c>
      <c r="O6972" s="3" t="str">
        <f t="shared" si="545"/>
        <v>LOW</v>
      </c>
      <c r="P6972" t="str">
        <f t="shared" si="547"/>
        <v>NORMAL</v>
      </c>
      <c r="Q6972" s="5">
        <f t="shared" si="546"/>
        <v>689.76923076923072</v>
      </c>
    </row>
    <row r="6973" spans="1:17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 t="shared" si="543"/>
        <v>LOW</v>
      </c>
      <c r="J6973" s="2" t="str">
        <f t="shared" si="544"/>
        <v>LOW</v>
      </c>
      <c r="K6973" s="2">
        <v>0.45</v>
      </c>
      <c r="L6973" s="2">
        <v>9</v>
      </c>
      <c r="M6973" s="2" t="s">
        <v>23</v>
      </c>
      <c r="N6973" s="2">
        <v>367.62</v>
      </c>
      <c r="O6973" s="3" t="str">
        <f t="shared" si="545"/>
        <v>LOW</v>
      </c>
      <c r="P6973" t="str">
        <f t="shared" si="547"/>
        <v>HIGH IMPACT</v>
      </c>
      <c r="Q6973" s="5">
        <f t="shared" si="546"/>
        <v>816.93333333333328</v>
      </c>
    </row>
    <row r="6974" spans="1:17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 t="shared" si="543"/>
        <v>MEDIUM</v>
      </c>
      <c r="J6974" s="2" t="str">
        <f t="shared" si="544"/>
        <v>LOW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3" t="str">
        <f t="shared" si="545"/>
        <v>HIGH</v>
      </c>
      <c r="P6974" t="str">
        <f t="shared" si="547"/>
        <v>HIGH IMPACT</v>
      </c>
      <c r="Q6974" s="5">
        <f t="shared" si="546"/>
        <v>7307.9999999999991</v>
      </c>
    </row>
    <row r="6975" spans="1:17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 t="shared" si="543"/>
        <v>LOW</v>
      </c>
      <c r="J6975" s="2" t="str">
        <f t="shared" si="544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3" t="str">
        <f t="shared" si="545"/>
        <v>LOW</v>
      </c>
      <c r="P6975" t="str">
        <f t="shared" si="547"/>
        <v>NORMAL</v>
      </c>
      <c r="Q6975" s="5">
        <f t="shared" si="546"/>
        <v>248.92857142857142</v>
      </c>
    </row>
    <row r="6976" spans="1:17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 t="shared" si="543"/>
        <v>LOW</v>
      </c>
      <c r="J6976" s="2" t="str">
        <f t="shared" si="544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3" t="str">
        <f t="shared" si="545"/>
        <v>LOW</v>
      </c>
      <c r="P6976" t="str">
        <f t="shared" si="547"/>
        <v>HIGH IMPACT</v>
      </c>
      <c r="Q6976" s="5">
        <f t="shared" si="546"/>
        <v>1552.5714285714287</v>
      </c>
    </row>
    <row r="6977" spans="1:17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 t="shared" si="543"/>
        <v>LOW</v>
      </c>
      <c r="J6977" s="2" t="str">
        <f t="shared" si="544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s="3" t="str">
        <f t="shared" si="545"/>
        <v>LOW</v>
      </c>
      <c r="P6977" t="str">
        <f t="shared" si="547"/>
        <v>HIGH IMPACT</v>
      </c>
      <c r="Q6977" s="5">
        <f t="shared" si="546"/>
        <v>381.30769230769232</v>
      </c>
    </row>
    <row r="6978" spans="1:17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 t="shared" si="543"/>
        <v>LOW</v>
      </c>
      <c r="J6978" s="2" t="str">
        <f t="shared" si="544"/>
        <v>LOW</v>
      </c>
      <c r="K6978" s="2">
        <v>0.21</v>
      </c>
      <c r="L6978" s="2">
        <v>6</v>
      </c>
      <c r="M6978" s="2" t="s">
        <v>17</v>
      </c>
      <c r="N6978" s="2">
        <v>751.43</v>
      </c>
      <c r="O6978" s="3" t="str">
        <f t="shared" si="545"/>
        <v>LOW</v>
      </c>
      <c r="P6978" t="str">
        <f t="shared" si="547"/>
        <v>HIGH IMPACT</v>
      </c>
      <c r="Q6978" s="5">
        <f t="shared" si="546"/>
        <v>3578.238095238095</v>
      </c>
    </row>
    <row r="6979" spans="1:17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 t="shared" ref="I6979:I7042" si="548">IF(H6979&gt;10000,"HIGH",IF(H6979&gt;5000,"MEDIUM","LOW"))</f>
        <v>LOW</v>
      </c>
      <c r="J6979" s="2" t="str">
        <f t="shared" ref="J6979:J7042" si="549">IF(H6979&gt;10000,"HIGH","LOW")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s="3" t="str">
        <f t="shared" ref="O6979:O7042" si="550">IF(AND(H6979&gt;5000,N6979&gt;500),"HIGH","LOW")</f>
        <v>LOW</v>
      </c>
      <c r="P6979" t="str">
        <f t="shared" si="547"/>
        <v>HIGH IMPACT</v>
      </c>
      <c r="Q6979" s="5">
        <f t="shared" ref="Q6979:Q7042" si="551">IFERROR(N6979/K6979,"cant divide")</f>
        <v>168.02325581395348</v>
      </c>
    </row>
    <row r="6980" spans="1:17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 t="shared" si="548"/>
        <v>LOW</v>
      </c>
      <c r="J6980" s="2" t="str">
        <f t="shared" si="549"/>
        <v>LOW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3" t="str">
        <f t="shared" si="550"/>
        <v>LOW</v>
      </c>
      <c r="P6980" t="str">
        <f t="shared" si="547"/>
        <v>HIGH IMPACT</v>
      </c>
      <c r="Q6980" s="5">
        <f t="shared" si="551"/>
        <v>2638.4500000000003</v>
      </c>
    </row>
    <row r="6981" spans="1:17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 t="shared" si="548"/>
        <v>LOW</v>
      </c>
      <c r="J6981" s="2" t="str">
        <f t="shared" si="549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s="3" t="str">
        <f t="shared" si="550"/>
        <v>LOW</v>
      </c>
      <c r="P6981" t="str">
        <f t="shared" si="547"/>
        <v>NORMAL</v>
      </c>
      <c r="Q6981" s="5">
        <f t="shared" si="551"/>
        <v>2657.2</v>
      </c>
    </row>
    <row r="6982" spans="1:17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 t="shared" si="548"/>
        <v>HIGH</v>
      </c>
      <c r="J6982" s="2" t="str">
        <f t="shared" si="549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s="3" t="str">
        <f t="shared" si="550"/>
        <v>HIGH</v>
      </c>
      <c r="P6982" t="str">
        <f t="shared" si="547"/>
        <v>HIGH IMPACT</v>
      </c>
      <c r="Q6982" s="5">
        <f t="shared" si="551"/>
        <v>3568.9230769230767</v>
      </c>
    </row>
    <row r="6983" spans="1:17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 t="shared" si="548"/>
        <v>LOW</v>
      </c>
      <c r="J6983" s="2" t="str">
        <f t="shared" si="549"/>
        <v>LOW</v>
      </c>
      <c r="K6983" s="2">
        <v>0.22</v>
      </c>
      <c r="L6983" s="2">
        <v>1</v>
      </c>
      <c r="M6983" s="2" t="s">
        <v>17</v>
      </c>
      <c r="N6983" s="2">
        <v>302.67</v>
      </c>
      <c r="O6983" s="3" t="str">
        <f t="shared" si="550"/>
        <v>LOW</v>
      </c>
      <c r="P6983" t="str">
        <f t="shared" si="547"/>
        <v>HIGH IMPACT</v>
      </c>
      <c r="Q6983" s="5">
        <f t="shared" si="551"/>
        <v>1375.7727272727273</v>
      </c>
    </row>
    <row r="6984" spans="1:17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 t="shared" si="548"/>
        <v>LOW</v>
      </c>
      <c r="J6984" s="2" t="str">
        <f t="shared" si="549"/>
        <v>LOW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3" t="str">
        <f t="shared" si="550"/>
        <v>LOW</v>
      </c>
      <c r="P6984" t="str">
        <f t="shared" ref="P6984:P7047" si="552">IF(OR(H6984&gt;5000,K6984&gt;0.2),"HIGH IMPACT","NORMAL")</f>
        <v>NORMAL</v>
      </c>
      <c r="Q6984" s="5">
        <f t="shared" si="551"/>
        <v>19302.333333333336</v>
      </c>
    </row>
    <row r="6985" spans="1:17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 t="shared" si="548"/>
        <v>LOW</v>
      </c>
      <c r="J6985" s="2" t="str">
        <f t="shared" si="549"/>
        <v>LOW</v>
      </c>
      <c r="K6985" s="2">
        <v>0.37</v>
      </c>
      <c r="L6985" s="2">
        <v>3</v>
      </c>
      <c r="M6985" s="2" t="s">
        <v>23</v>
      </c>
      <c r="N6985" s="2">
        <v>444.13</v>
      </c>
      <c r="O6985" s="3" t="str">
        <f t="shared" si="550"/>
        <v>LOW</v>
      </c>
      <c r="P6985" t="str">
        <f t="shared" si="552"/>
        <v>HIGH IMPACT</v>
      </c>
      <c r="Q6985" s="5">
        <f t="shared" si="551"/>
        <v>1200.3513513513512</v>
      </c>
    </row>
    <row r="6986" spans="1:17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 t="shared" si="548"/>
        <v>LOW</v>
      </c>
      <c r="J6986" s="2" t="str">
        <f t="shared" si="549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s="3" t="str">
        <f t="shared" si="550"/>
        <v>LOW</v>
      </c>
      <c r="P6986" t="str">
        <f t="shared" si="552"/>
        <v>NORMAL</v>
      </c>
      <c r="Q6986" s="5">
        <f t="shared" si="551"/>
        <v>1961.666666666667</v>
      </c>
    </row>
    <row r="6987" spans="1:17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 t="shared" si="548"/>
        <v>LOW</v>
      </c>
      <c r="J6987" s="2" t="str">
        <f t="shared" si="549"/>
        <v>LOW</v>
      </c>
      <c r="K6987" s="2">
        <v>0.47</v>
      </c>
      <c r="L6987" s="2">
        <v>7</v>
      </c>
      <c r="M6987" s="2" t="s">
        <v>17</v>
      </c>
      <c r="N6987" s="2">
        <v>171.07</v>
      </c>
      <c r="O6987" s="3" t="str">
        <f t="shared" si="550"/>
        <v>LOW</v>
      </c>
      <c r="P6987" t="str">
        <f t="shared" si="552"/>
        <v>HIGH IMPACT</v>
      </c>
      <c r="Q6987" s="5">
        <f t="shared" si="551"/>
        <v>363.97872340425533</v>
      </c>
    </row>
    <row r="6988" spans="1:17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 t="shared" si="548"/>
        <v>LOW</v>
      </c>
      <c r="J6988" s="2" t="str">
        <f t="shared" si="549"/>
        <v>LOW</v>
      </c>
      <c r="K6988" s="2">
        <v>0.2</v>
      </c>
      <c r="L6988" s="2">
        <v>3</v>
      </c>
      <c r="M6988" s="2" t="s">
        <v>17</v>
      </c>
      <c r="N6988" s="2">
        <v>407.98</v>
      </c>
      <c r="O6988" s="3" t="str">
        <f t="shared" si="550"/>
        <v>LOW</v>
      </c>
      <c r="P6988" t="str">
        <f t="shared" si="552"/>
        <v>NORMAL</v>
      </c>
      <c r="Q6988" s="5">
        <f t="shared" si="551"/>
        <v>2039.9</v>
      </c>
    </row>
    <row r="6989" spans="1:17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 t="shared" si="548"/>
        <v>HIGH</v>
      </c>
      <c r="J6989" s="2" t="str">
        <f t="shared" si="549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s="3" t="str">
        <f t="shared" si="550"/>
        <v>HIGH</v>
      </c>
      <c r="P6989" t="str">
        <f t="shared" si="552"/>
        <v>HIGH IMPACT</v>
      </c>
      <c r="Q6989" s="5">
        <f t="shared" si="551"/>
        <v>4218.5806451612907</v>
      </c>
    </row>
    <row r="6990" spans="1:17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 t="shared" si="548"/>
        <v>LOW</v>
      </c>
      <c r="J6990" s="2" t="str">
        <f t="shared" si="549"/>
        <v>LOW</v>
      </c>
      <c r="K6990" s="2">
        <v>0.41</v>
      </c>
      <c r="L6990" s="2">
        <v>9</v>
      </c>
      <c r="M6990" s="2" t="s">
        <v>28</v>
      </c>
      <c r="N6990" s="2">
        <v>619.26</v>
      </c>
      <c r="O6990" s="3" t="str">
        <f t="shared" si="550"/>
        <v>LOW</v>
      </c>
      <c r="P6990" t="str">
        <f t="shared" si="552"/>
        <v>HIGH IMPACT</v>
      </c>
      <c r="Q6990" s="5">
        <f t="shared" si="551"/>
        <v>1510.3902439024391</v>
      </c>
    </row>
    <row r="6991" spans="1:17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 t="shared" si="548"/>
        <v>LOW</v>
      </c>
      <c r="J6991" s="2" t="str">
        <f t="shared" si="549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s="3" t="str">
        <f t="shared" si="550"/>
        <v>LOW</v>
      </c>
      <c r="P6991" t="str">
        <f t="shared" si="552"/>
        <v>NORMAL</v>
      </c>
      <c r="Q6991" s="5">
        <f t="shared" si="551"/>
        <v>9801.5555555555566</v>
      </c>
    </row>
    <row r="6992" spans="1:17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 t="shared" si="548"/>
        <v>HIGH</v>
      </c>
      <c r="J6992" s="2" t="str">
        <f t="shared" si="549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3" t="str">
        <f t="shared" si="550"/>
        <v>HIGH</v>
      </c>
      <c r="P6992" t="str">
        <f t="shared" si="552"/>
        <v>HIGH IMPACT</v>
      </c>
      <c r="Q6992" s="5">
        <f t="shared" si="551"/>
        <v>4594.1111111111113</v>
      </c>
    </row>
    <row r="6993" spans="1:17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 t="shared" si="548"/>
        <v>LOW</v>
      </c>
      <c r="J6993" s="2" t="str">
        <f t="shared" si="549"/>
        <v>LOW</v>
      </c>
      <c r="K6993" s="2">
        <v>0.12</v>
      </c>
      <c r="L6993" s="2">
        <v>4</v>
      </c>
      <c r="M6993" s="2" t="s">
        <v>28</v>
      </c>
      <c r="N6993" s="2">
        <v>823.26</v>
      </c>
      <c r="O6993" s="3" t="str">
        <f t="shared" si="550"/>
        <v>LOW</v>
      </c>
      <c r="P6993" t="str">
        <f t="shared" si="552"/>
        <v>NORMAL</v>
      </c>
      <c r="Q6993" s="5">
        <f t="shared" si="551"/>
        <v>6860.5</v>
      </c>
    </row>
    <row r="6994" spans="1:17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 t="shared" si="548"/>
        <v>LOW</v>
      </c>
      <c r="J6994" s="2" t="str">
        <f t="shared" si="549"/>
        <v>LOW</v>
      </c>
      <c r="K6994" s="2">
        <v>0.25</v>
      </c>
      <c r="L6994" s="2">
        <v>1</v>
      </c>
      <c r="M6994" s="2" t="s">
        <v>28</v>
      </c>
      <c r="N6994" s="2">
        <v>210.23</v>
      </c>
      <c r="O6994" s="3" t="str">
        <f t="shared" si="550"/>
        <v>LOW</v>
      </c>
      <c r="P6994" t="str">
        <f t="shared" si="552"/>
        <v>HIGH IMPACT</v>
      </c>
      <c r="Q6994" s="5">
        <f t="shared" si="551"/>
        <v>840.92</v>
      </c>
    </row>
    <row r="6995" spans="1:17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 t="shared" si="548"/>
        <v>LOW</v>
      </c>
      <c r="J6995" s="2" t="str">
        <f t="shared" si="549"/>
        <v>LOW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3" t="str">
        <f t="shared" si="550"/>
        <v>LOW</v>
      </c>
      <c r="P6995" t="str">
        <f t="shared" si="552"/>
        <v>HIGH IMPACT</v>
      </c>
      <c r="Q6995" s="5">
        <f t="shared" si="551"/>
        <v>1644.5517241379312</v>
      </c>
    </row>
    <row r="6996" spans="1:17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 t="shared" si="548"/>
        <v>LOW</v>
      </c>
      <c r="J6996" s="2" t="str">
        <f t="shared" si="549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s="3" t="str">
        <f t="shared" si="550"/>
        <v>LOW</v>
      </c>
      <c r="P6996" t="str">
        <f t="shared" si="552"/>
        <v>NORMAL</v>
      </c>
      <c r="Q6996" s="5">
        <f t="shared" si="551"/>
        <v>12465.75</v>
      </c>
    </row>
    <row r="6997" spans="1:17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 t="shared" si="548"/>
        <v>LOW</v>
      </c>
      <c r="J6997" s="2" t="str">
        <f t="shared" si="549"/>
        <v>LOW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3" t="str">
        <f t="shared" si="550"/>
        <v>LOW</v>
      </c>
      <c r="P6997" t="str">
        <f t="shared" si="552"/>
        <v>HIGH IMPACT</v>
      </c>
      <c r="Q6997" s="5">
        <f t="shared" si="551"/>
        <v>1275.9310344827586</v>
      </c>
    </row>
    <row r="6998" spans="1:17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 t="shared" si="548"/>
        <v>LOW</v>
      </c>
      <c r="J6998" s="2" t="str">
        <f t="shared" si="549"/>
        <v>LOW</v>
      </c>
      <c r="K6998" s="2">
        <v>0.23</v>
      </c>
      <c r="L6998" s="2">
        <v>7</v>
      </c>
      <c r="M6998" s="2" t="s">
        <v>28</v>
      </c>
      <c r="N6998" s="2">
        <v>1165.99</v>
      </c>
      <c r="O6998" s="3" t="str">
        <f t="shared" si="550"/>
        <v>LOW</v>
      </c>
      <c r="P6998" t="str">
        <f t="shared" si="552"/>
        <v>HIGH IMPACT</v>
      </c>
      <c r="Q6998" s="5">
        <f t="shared" si="551"/>
        <v>5069.521739130435</v>
      </c>
    </row>
    <row r="6999" spans="1:17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 t="shared" si="548"/>
        <v>LOW</v>
      </c>
      <c r="J6999" s="2" t="str">
        <f t="shared" si="549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s="3" t="str">
        <f t="shared" si="550"/>
        <v>LOW</v>
      </c>
      <c r="P6999" t="str">
        <f t="shared" si="552"/>
        <v>HIGH IMPACT</v>
      </c>
      <c r="Q6999" s="5">
        <f t="shared" si="551"/>
        <v>242.42307692307691</v>
      </c>
    </row>
    <row r="7000" spans="1:17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 t="shared" si="548"/>
        <v>LOW</v>
      </c>
      <c r="J7000" s="2" t="str">
        <f t="shared" si="549"/>
        <v>LOW</v>
      </c>
      <c r="K7000" s="2">
        <v>0.45</v>
      </c>
      <c r="L7000" s="2">
        <v>8</v>
      </c>
      <c r="M7000" s="2" t="s">
        <v>23</v>
      </c>
      <c r="N7000" s="2">
        <v>239.43</v>
      </c>
      <c r="O7000" s="3" t="str">
        <f t="shared" si="550"/>
        <v>LOW</v>
      </c>
      <c r="P7000" t="str">
        <f t="shared" si="552"/>
        <v>HIGH IMPACT</v>
      </c>
      <c r="Q7000" s="5">
        <f t="shared" si="551"/>
        <v>532.06666666666672</v>
      </c>
    </row>
    <row r="7001" spans="1:17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 t="shared" si="548"/>
        <v>HIGH</v>
      </c>
      <c r="J7001" s="2" t="str">
        <f t="shared" si="549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s="3" t="str">
        <f t="shared" si="550"/>
        <v>LOW</v>
      </c>
      <c r="P7001" t="str">
        <f t="shared" si="552"/>
        <v>HIGH IMPACT</v>
      </c>
      <c r="Q7001" s="5">
        <f t="shared" si="551"/>
        <v>2058.4166666666665</v>
      </c>
    </row>
    <row r="7002" spans="1:17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 t="shared" si="548"/>
        <v>LOW</v>
      </c>
      <c r="J7002" s="2" t="str">
        <f t="shared" si="549"/>
        <v>LOW</v>
      </c>
      <c r="K7002" s="2">
        <v>0.24</v>
      </c>
      <c r="L7002" s="2">
        <v>3</v>
      </c>
      <c r="M7002" s="2" t="s">
        <v>17</v>
      </c>
      <c r="N7002" s="2">
        <v>135.5</v>
      </c>
      <c r="O7002" s="3" t="str">
        <f t="shared" si="550"/>
        <v>LOW</v>
      </c>
      <c r="P7002" t="str">
        <f t="shared" si="552"/>
        <v>HIGH IMPACT</v>
      </c>
      <c r="Q7002" s="5">
        <f t="shared" si="551"/>
        <v>564.58333333333337</v>
      </c>
    </row>
    <row r="7003" spans="1:17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 t="shared" si="548"/>
        <v>LOW</v>
      </c>
      <c r="J7003" s="2" t="str">
        <f t="shared" si="549"/>
        <v>LOW</v>
      </c>
      <c r="K7003" s="2">
        <v>0.24</v>
      </c>
      <c r="L7003" s="2">
        <v>8</v>
      </c>
      <c r="M7003" s="2" t="s">
        <v>28</v>
      </c>
      <c r="N7003" s="2">
        <v>1193.74</v>
      </c>
      <c r="O7003" s="3" t="str">
        <f t="shared" si="550"/>
        <v>LOW</v>
      </c>
      <c r="P7003" t="str">
        <f t="shared" si="552"/>
        <v>HIGH IMPACT</v>
      </c>
      <c r="Q7003" s="5">
        <f t="shared" si="551"/>
        <v>4973.916666666667</v>
      </c>
    </row>
    <row r="7004" spans="1:17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 t="shared" si="548"/>
        <v>LOW</v>
      </c>
      <c r="J7004" s="2" t="str">
        <f t="shared" si="549"/>
        <v>LOW</v>
      </c>
      <c r="K7004" s="2">
        <v>0.31</v>
      </c>
      <c r="L7004" s="2">
        <v>4</v>
      </c>
      <c r="M7004" s="2" t="s">
        <v>17</v>
      </c>
      <c r="N7004" s="2">
        <v>229.8</v>
      </c>
      <c r="O7004" s="3" t="str">
        <f t="shared" si="550"/>
        <v>LOW</v>
      </c>
      <c r="P7004" t="str">
        <f t="shared" si="552"/>
        <v>HIGH IMPACT</v>
      </c>
      <c r="Q7004" s="5">
        <f t="shared" si="551"/>
        <v>741.29032258064524</v>
      </c>
    </row>
    <row r="7005" spans="1:17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 t="shared" si="548"/>
        <v>LOW</v>
      </c>
      <c r="J7005" s="2" t="str">
        <f t="shared" si="549"/>
        <v>LOW</v>
      </c>
      <c r="K7005" s="2">
        <v>0.18</v>
      </c>
      <c r="L7005" s="2">
        <v>7</v>
      </c>
      <c r="M7005" s="2" t="s">
        <v>28</v>
      </c>
      <c r="N7005" s="2">
        <v>356.91</v>
      </c>
      <c r="O7005" s="3" t="str">
        <f t="shared" si="550"/>
        <v>LOW</v>
      </c>
      <c r="P7005" t="str">
        <f t="shared" si="552"/>
        <v>NORMAL</v>
      </c>
      <c r="Q7005" s="5">
        <f t="shared" si="551"/>
        <v>1982.8333333333335</v>
      </c>
    </row>
    <row r="7006" spans="1:17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 t="shared" si="548"/>
        <v>LOW</v>
      </c>
      <c r="J7006" s="2" t="str">
        <f t="shared" si="549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s="3" t="str">
        <f t="shared" si="550"/>
        <v>LOW</v>
      </c>
      <c r="P7006" t="str">
        <f t="shared" si="552"/>
        <v>HIGH IMPACT</v>
      </c>
      <c r="Q7006" s="5">
        <f t="shared" si="551"/>
        <v>302.02499999999998</v>
      </c>
    </row>
    <row r="7007" spans="1:17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 t="shared" si="548"/>
        <v>LOW</v>
      </c>
      <c r="J7007" s="2" t="str">
        <f t="shared" si="549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3" t="str">
        <f t="shared" si="550"/>
        <v>LOW</v>
      </c>
      <c r="P7007" t="str">
        <f t="shared" si="552"/>
        <v>NORMAL</v>
      </c>
      <c r="Q7007" s="5">
        <f t="shared" si="551"/>
        <v>940.642857142857</v>
      </c>
    </row>
    <row r="7008" spans="1:17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 t="shared" si="548"/>
        <v>LOW</v>
      </c>
      <c r="J7008" s="2" t="str">
        <f t="shared" si="549"/>
        <v>LOW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3" t="str">
        <f t="shared" si="550"/>
        <v>LOW</v>
      </c>
      <c r="P7008" t="str">
        <f t="shared" si="552"/>
        <v>NORMAL</v>
      </c>
      <c r="Q7008" s="5">
        <f t="shared" si="551"/>
        <v>879.06666666666683</v>
      </c>
    </row>
    <row r="7009" spans="1:17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 t="shared" si="548"/>
        <v>LOW</v>
      </c>
      <c r="J7009" s="2" t="str">
        <f t="shared" si="549"/>
        <v>LOW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3" t="str">
        <f t="shared" si="550"/>
        <v>LOW</v>
      </c>
      <c r="P7009" t="str">
        <f t="shared" si="552"/>
        <v>HIGH IMPACT</v>
      </c>
      <c r="Q7009" s="5">
        <f t="shared" si="551"/>
        <v>4733.9310344827591</v>
      </c>
    </row>
    <row r="7010" spans="1:17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 t="shared" si="548"/>
        <v>LOW</v>
      </c>
      <c r="J7010" s="2" t="str">
        <f t="shared" si="549"/>
        <v>LOW</v>
      </c>
      <c r="K7010" s="2">
        <v>0.13</v>
      </c>
      <c r="L7010" s="2">
        <v>2</v>
      </c>
      <c r="M7010" s="2" t="s">
        <v>28</v>
      </c>
      <c r="N7010" s="2">
        <v>705.38</v>
      </c>
      <c r="O7010" s="3" t="str">
        <f t="shared" si="550"/>
        <v>LOW</v>
      </c>
      <c r="P7010" t="str">
        <f t="shared" si="552"/>
        <v>NORMAL</v>
      </c>
      <c r="Q7010" s="5">
        <f t="shared" si="551"/>
        <v>5426</v>
      </c>
    </row>
    <row r="7011" spans="1:17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 t="shared" si="548"/>
        <v>LOW</v>
      </c>
      <c r="J7011" s="2" t="str">
        <f t="shared" si="549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s="3" t="str">
        <f t="shared" si="550"/>
        <v>LOW</v>
      </c>
      <c r="P7011" t="str">
        <f t="shared" si="552"/>
        <v>NORMAL</v>
      </c>
      <c r="Q7011" s="5">
        <f t="shared" si="551"/>
        <v>21108.25</v>
      </c>
    </row>
    <row r="7012" spans="1:17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 t="shared" si="548"/>
        <v>LOW</v>
      </c>
      <c r="J7012" s="2" t="str">
        <f t="shared" si="549"/>
        <v>LOW</v>
      </c>
      <c r="K7012" s="2">
        <v>0.1</v>
      </c>
      <c r="L7012" s="2">
        <v>8</v>
      </c>
      <c r="M7012" s="2" t="s">
        <v>23</v>
      </c>
      <c r="N7012" s="2">
        <v>1315.36</v>
      </c>
      <c r="O7012" s="3" t="str">
        <f t="shared" si="550"/>
        <v>LOW</v>
      </c>
      <c r="P7012" t="str">
        <f t="shared" si="552"/>
        <v>NORMAL</v>
      </c>
      <c r="Q7012" s="5">
        <f t="shared" si="551"/>
        <v>13153.599999999999</v>
      </c>
    </row>
    <row r="7013" spans="1:17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 t="shared" si="548"/>
        <v>LOW</v>
      </c>
      <c r="J7013" s="2" t="str">
        <f t="shared" si="549"/>
        <v>LOW</v>
      </c>
      <c r="K7013" s="2">
        <v>0.46</v>
      </c>
      <c r="L7013" s="2">
        <v>2</v>
      </c>
      <c r="M7013" s="2" t="s">
        <v>23</v>
      </c>
      <c r="N7013" s="2">
        <v>1117.49</v>
      </c>
      <c r="O7013" s="3" t="str">
        <f t="shared" si="550"/>
        <v>LOW</v>
      </c>
      <c r="P7013" t="str">
        <f t="shared" si="552"/>
        <v>HIGH IMPACT</v>
      </c>
      <c r="Q7013" s="5">
        <f t="shared" si="551"/>
        <v>2429.3260869565215</v>
      </c>
    </row>
    <row r="7014" spans="1:17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 t="shared" si="548"/>
        <v>LOW</v>
      </c>
      <c r="J7014" s="2" t="str">
        <f t="shared" si="549"/>
        <v>LOW</v>
      </c>
      <c r="K7014" s="2">
        <v>0.01</v>
      </c>
      <c r="L7014" s="2">
        <v>5</v>
      </c>
      <c r="M7014" s="2" t="s">
        <v>17</v>
      </c>
      <c r="N7014" s="2">
        <v>388.89</v>
      </c>
      <c r="O7014" s="3" t="str">
        <f t="shared" si="550"/>
        <v>LOW</v>
      </c>
      <c r="P7014" t="str">
        <f t="shared" si="552"/>
        <v>NORMAL</v>
      </c>
      <c r="Q7014" s="5">
        <f t="shared" si="551"/>
        <v>38889</v>
      </c>
    </row>
    <row r="7015" spans="1:17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 t="shared" si="548"/>
        <v>HIGH</v>
      </c>
      <c r="J7015" s="2" t="str">
        <f t="shared" si="549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3" t="str">
        <f t="shared" si="550"/>
        <v>LOW</v>
      </c>
      <c r="P7015" t="str">
        <f t="shared" si="552"/>
        <v>HIGH IMPACT</v>
      </c>
      <c r="Q7015" s="5">
        <f t="shared" si="551"/>
        <v>6440.5714285714275</v>
      </c>
    </row>
    <row r="7016" spans="1:17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 t="shared" si="548"/>
        <v>LOW</v>
      </c>
      <c r="J7016" s="2" t="str">
        <f t="shared" si="549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s="3" t="str">
        <f t="shared" si="550"/>
        <v>LOW</v>
      </c>
      <c r="P7016" t="str">
        <f t="shared" si="552"/>
        <v>HIGH IMPACT</v>
      </c>
      <c r="Q7016" s="5">
        <f t="shared" si="551"/>
        <v>853.5</v>
      </c>
    </row>
    <row r="7017" spans="1:17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 t="shared" si="548"/>
        <v>MEDIUM</v>
      </c>
      <c r="J7017" s="2" t="str">
        <f t="shared" si="549"/>
        <v>LOW</v>
      </c>
      <c r="K7017" s="2">
        <v>0.49</v>
      </c>
      <c r="L7017" s="2">
        <v>9</v>
      </c>
      <c r="M7017" s="2" t="s">
        <v>23</v>
      </c>
      <c r="N7017" s="2">
        <v>20.67</v>
      </c>
      <c r="O7017" s="3" t="str">
        <f t="shared" si="550"/>
        <v>LOW</v>
      </c>
      <c r="P7017" t="str">
        <f t="shared" si="552"/>
        <v>HIGH IMPACT</v>
      </c>
      <c r="Q7017" s="5">
        <f t="shared" si="551"/>
        <v>42.183673469387756</v>
      </c>
    </row>
    <row r="7018" spans="1:17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 t="shared" si="548"/>
        <v>MEDIUM</v>
      </c>
      <c r="J7018" s="2" t="str">
        <f t="shared" si="549"/>
        <v>LOW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3" t="str">
        <f t="shared" si="550"/>
        <v>LOW</v>
      </c>
      <c r="P7018" t="str">
        <f t="shared" si="552"/>
        <v>HIGH IMPACT</v>
      </c>
      <c r="Q7018" s="5">
        <f t="shared" si="551"/>
        <v>877.5</v>
      </c>
    </row>
    <row r="7019" spans="1:17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 t="shared" si="548"/>
        <v>LOW</v>
      </c>
      <c r="J7019" s="2" t="str">
        <f t="shared" si="549"/>
        <v>LOW</v>
      </c>
      <c r="K7019" s="2">
        <v>0.46</v>
      </c>
      <c r="L7019" s="2">
        <v>8</v>
      </c>
      <c r="M7019" s="2" t="s">
        <v>17</v>
      </c>
      <c r="N7019" s="2">
        <v>94.46</v>
      </c>
      <c r="O7019" s="3" t="str">
        <f t="shared" si="550"/>
        <v>LOW</v>
      </c>
      <c r="P7019" t="str">
        <f t="shared" si="552"/>
        <v>HIGH IMPACT</v>
      </c>
      <c r="Q7019" s="5">
        <f t="shared" si="551"/>
        <v>205.3478260869565</v>
      </c>
    </row>
    <row r="7020" spans="1:17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 t="shared" si="548"/>
        <v>LOW</v>
      </c>
      <c r="J7020" s="2" t="str">
        <f t="shared" si="549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s="3" t="str">
        <f t="shared" si="550"/>
        <v>LOW</v>
      </c>
      <c r="P7020" t="str">
        <f t="shared" si="552"/>
        <v>HIGH IMPACT</v>
      </c>
      <c r="Q7020" s="5">
        <f t="shared" si="551"/>
        <v>191.95348837209303</v>
      </c>
    </row>
    <row r="7021" spans="1:17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 t="shared" si="548"/>
        <v>LOW</v>
      </c>
      <c r="J7021" s="2" t="str">
        <f t="shared" si="549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s="3" t="str">
        <f t="shared" si="550"/>
        <v>LOW</v>
      </c>
      <c r="P7021" t="str">
        <f t="shared" si="552"/>
        <v>HIGH IMPACT</v>
      </c>
      <c r="Q7021" s="5">
        <f t="shared" si="551"/>
        <v>3322.291666666667</v>
      </c>
    </row>
    <row r="7022" spans="1:17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 t="shared" si="548"/>
        <v>LOW</v>
      </c>
      <c r="J7022" s="2" t="str">
        <f t="shared" si="549"/>
        <v>LOW</v>
      </c>
      <c r="K7022" s="2">
        <v>0.17</v>
      </c>
      <c r="L7022" s="2">
        <v>3</v>
      </c>
      <c r="M7022" s="2" t="s">
        <v>28</v>
      </c>
      <c r="N7022" s="2">
        <v>310.81</v>
      </c>
      <c r="O7022" s="3" t="str">
        <f t="shared" si="550"/>
        <v>LOW</v>
      </c>
      <c r="P7022" t="str">
        <f t="shared" si="552"/>
        <v>NORMAL</v>
      </c>
      <c r="Q7022" s="5">
        <f t="shared" si="551"/>
        <v>1828.2941176470588</v>
      </c>
    </row>
    <row r="7023" spans="1:17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 t="shared" si="548"/>
        <v>LOW</v>
      </c>
      <c r="J7023" s="2" t="str">
        <f t="shared" si="549"/>
        <v>LOW</v>
      </c>
      <c r="K7023" s="2">
        <v>0.32</v>
      </c>
      <c r="L7023" s="2">
        <v>4</v>
      </c>
      <c r="M7023" s="2" t="s">
        <v>23</v>
      </c>
      <c r="N7023" s="2">
        <v>166.39</v>
      </c>
      <c r="O7023" s="3" t="str">
        <f t="shared" si="550"/>
        <v>LOW</v>
      </c>
      <c r="P7023" t="str">
        <f t="shared" si="552"/>
        <v>HIGH IMPACT</v>
      </c>
      <c r="Q7023" s="5">
        <f t="shared" si="551"/>
        <v>519.96875</v>
      </c>
    </row>
    <row r="7024" spans="1:17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 t="shared" si="548"/>
        <v>LOW</v>
      </c>
      <c r="J7024" s="2" t="str">
        <f t="shared" si="549"/>
        <v>LOW</v>
      </c>
      <c r="K7024" s="2">
        <v>0.27</v>
      </c>
      <c r="L7024" s="2">
        <v>5</v>
      </c>
      <c r="M7024" s="2" t="s">
        <v>17</v>
      </c>
      <c r="N7024" s="2">
        <v>865.76</v>
      </c>
      <c r="O7024" s="3" t="str">
        <f t="shared" si="550"/>
        <v>LOW</v>
      </c>
      <c r="P7024" t="str">
        <f t="shared" si="552"/>
        <v>HIGH IMPACT</v>
      </c>
      <c r="Q7024" s="5">
        <f t="shared" si="551"/>
        <v>3206.5185185185182</v>
      </c>
    </row>
    <row r="7025" spans="1:17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 t="shared" si="548"/>
        <v>LOW</v>
      </c>
      <c r="J7025" s="2" t="str">
        <f t="shared" si="549"/>
        <v>LOW</v>
      </c>
      <c r="K7025" s="2">
        <v>0.01</v>
      </c>
      <c r="L7025" s="2">
        <v>2</v>
      </c>
      <c r="M7025" s="2" t="s">
        <v>28</v>
      </c>
      <c r="N7025" s="2">
        <v>488.97</v>
      </c>
      <c r="O7025" s="3" t="str">
        <f t="shared" si="550"/>
        <v>LOW</v>
      </c>
      <c r="P7025" t="str">
        <f t="shared" si="552"/>
        <v>NORMAL</v>
      </c>
      <c r="Q7025" s="5">
        <f t="shared" si="551"/>
        <v>48897</v>
      </c>
    </row>
    <row r="7026" spans="1:17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 t="shared" si="548"/>
        <v>LOW</v>
      </c>
      <c r="J7026" s="2" t="str">
        <f t="shared" si="549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s="3" t="str">
        <f t="shared" si="550"/>
        <v>LOW</v>
      </c>
      <c r="P7026" t="str">
        <f t="shared" si="552"/>
        <v>HIGH IMPACT</v>
      </c>
      <c r="Q7026" s="5">
        <f t="shared" si="551"/>
        <v>563.25</v>
      </c>
    </row>
    <row r="7027" spans="1:17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 t="shared" si="548"/>
        <v>LOW</v>
      </c>
      <c r="J7027" s="2" t="str">
        <f t="shared" si="549"/>
        <v>LOW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3" t="str">
        <f t="shared" si="550"/>
        <v>LOW</v>
      </c>
      <c r="P7027" t="str">
        <f t="shared" si="552"/>
        <v>HIGH IMPACT</v>
      </c>
      <c r="Q7027" s="5">
        <f t="shared" si="551"/>
        <v>1511.8965517241379</v>
      </c>
    </row>
    <row r="7028" spans="1:17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 t="shared" si="548"/>
        <v>MEDIUM</v>
      </c>
      <c r="J7028" s="2" t="str">
        <f t="shared" si="549"/>
        <v>LOW</v>
      </c>
      <c r="K7028" s="2">
        <v>0.44</v>
      </c>
      <c r="L7028" s="2">
        <v>5</v>
      </c>
      <c r="M7028" s="2" t="s">
        <v>17</v>
      </c>
      <c r="N7028" s="2">
        <v>315.08</v>
      </c>
      <c r="O7028" s="3" t="str">
        <f t="shared" si="550"/>
        <v>LOW</v>
      </c>
      <c r="P7028" t="str">
        <f t="shared" si="552"/>
        <v>HIGH IMPACT</v>
      </c>
      <c r="Q7028" s="5">
        <f t="shared" si="551"/>
        <v>716.09090909090901</v>
      </c>
    </row>
    <row r="7029" spans="1:17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 t="shared" si="548"/>
        <v>MEDIUM</v>
      </c>
      <c r="J7029" s="2" t="str">
        <f t="shared" si="549"/>
        <v>LOW</v>
      </c>
      <c r="K7029" s="2">
        <v>0.37</v>
      </c>
      <c r="L7029" s="2">
        <v>6</v>
      </c>
      <c r="M7029" s="2" t="s">
        <v>17</v>
      </c>
      <c r="N7029" s="2">
        <v>53.78</v>
      </c>
      <c r="O7029" s="3" t="str">
        <f t="shared" si="550"/>
        <v>LOW</v>
      </c>
      <c r="P7029" t="str">
        <f t="shared" si="552"/>
        <v>HIGH IMPACT</v>
      </c>
      <c r="Q7029" s="5">
        <f t="shared" si="551"/>
        <v>145.35135135135135</v>
      </c>
    </row>
    <row r="7030" spans="1:17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 t="shared" si="548"/>
        <v>LOW</v>
      </c>
      <c r="J7030" s="2" t="str">
        <f t="shared" si="549"/>
        <v>LOW</v>
      </c>
      <c r="K7030" s="2">
        <v>0.17</v>
      </c>
      <c r="L7030" s="2">
        <v>1</v>
      </c>
      <c r="M7030" s="2" t="s">
        <v>17</v>
      </c>
      <c r="N7030" s="2">
        <v>651.77</v>
      </c>
      <c r="O7030" s="3" t="str">
        <f t="shared" si="550"/>
        <v>LOW</v>
      </c>
      <c r="P7030" t="str">
        <f t="shared" si="552"/>
        <v>NORMAL</v>
      </c>
      <c r="Q7030" s="5">
        <f t="shared" si="551"/>
        <v>3833.9411764705878</v>
      </c>
    </row>
    <row r="7031" spans="1:17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 t="shared" si="548"/>
        <v>LOW</v>
      </c>
      <c r="J7031" s="2" t="str">
        <f t="shared" si="549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3" t="str">
        <f t="shared" si="550"/>
        <v>LOW</v>
      </c>
      <c r="P7031" t="str">
        <f t="shared" si="552"/>
        <v>HIGH IMPACT</v>
      </c>
      <c r="Q7031" s="5">
        <f t="shared" si="551"/>
        <v>1154.6222222222223</v>
      </c>
    </row>
    <row r="7032" spans="1:17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 t="shared" si="548"/>
        <v>MEDIUM</v>
      </c>
      <c r="J7032" s="2" t="str">
        <f t="shared" si="549"/>
        <v>LOW</v>
      </c>
      <c r="K7032" s="2">
        <v>0.4</v>
      </c>
      <c r="L7032" s="2">
        <v>9</v>
      </c>
      <c r="M7032" s="2" t="s">
        <v>23</v>
      </c>
      <c r="N7032" s="2">
        <v>102.03</v>
      </c>
      <c r="O7032" s="3" t="str">
        <f t="shared" si="550"/>
        <v>LOW</v>
      </c>
      <c r="P7032" t="str">
        <f t="shared" si="552"/>
        <v>HIGH IMPACT</v>
      </c>
      <c r="Q7032" s="5">
        <f t="shared" si="551"/>
        <v>255.07499999999999</v>
      </c>
    </row>
    <row r="7033" spans="1:17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 t="shared" si="548"/>
        <v>LOW</v>
      </c>
      <c r="J7033" s="2" t="str">
        <f t="shared" si="549"/>
        <v>LOW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3" t="str">
        <f t="shared" si="550"/>
        <v>LOW</v>
      </c>
      <c r="P7033" t="str">
        <f t="shared" si="552"/>
        <v>HIGH IMPACT</v>
      </c>
      <c r="Q7033" s="5">
        <f t="shared" si="551"/>
        <v>2457.3809523809523</v>
      </c>
    </row>
    <row r="7034" spans="1:17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 t="shared" si="548"/>
        <v>HIGH</v>
      </c>
      <c r="J7034" s="2" t="str">
        <f t="shared" si="549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s="3" t="str">
        <f t="shared" si="550"/>
        <v>HIGH</v>
      </c>
      <c r="P7034" t="str">
        <f t="shared" si="552"/>
        <v>HIGH IMPACT</v>
      </c>
      <c r="Q7034" s="5">
        <f t="shared" si="551"/>
        <v>1938.1904761904761</v>
      </c>
    </row>
    <row r="7035" spans="1:17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 t="shared" si="548"/>
        <v>LOW</v>
      </c>
      <c r="J7035" s="2" t="str">
        <f t="shared" si="549"/>
        <v>LOW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3" t="str">
        <f t="shared" si="550"/>
        <v>LOW</v>
      </c>
      <c r="P7035" t="str">
        <f t="shared" si="552"/>
        <v>NORMAL</v>
      </c>
      <c r="Q7035" s="5">
        <f t="shared" si="551"/>
        <v>1671.2142857142856</v>
      </c>
    </row>
    <row r="7036" spans="1:17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 t="shared" si="548"/>
        <v>LOW</v>
      </c>
      <c r="J7036" s="2" t="str">
        <f t="shared" si="549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s="3" t="str">
        <f t="shared" si="550"/>
        <v>LOW</v>
      </c>
      <c r="P7036" t="str">
        <f t="shared" si="552"/>
        <v>HIGH IMPACT</v>
      </c>
      <c r="Q7036" s="5">
        <f t="shared" si="551"/>
        <v>1682.2941176470588</v>
      </c>
    </row>
    <row r="7037" spans="1:17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 t="shared" si="548"/>
        <v>LOW</v>
      </c>
      <c r="J7037" s="2" t="str">
        <f t="shared" si="549"/>
        <v>LOW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3" t="str">
        <f t="shared" si="550"/>
        <v>LOW</v>
      </c>
      <c r="P7037" t="str">
        <f t="shared" si="552"/>
        <v>NORMAL</v>
      </c>
      <c r="Q7037" s="5">
        <f t="shared" si="551"/>
        <v>5265</v>
      </c>
    </row>
    <row r="7038" spans="1:17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 t="shared" si="548"/>
        <v>LOW</v>
      </c>
      <c r="J7038" s="2" t="str">
        <f t="shared" si="549"/>
        <v>LOW</v>
      </c>
      <c r="K7038" s="2">
        <v>0.43</v>
      </c>
      <c r="L7038" s="2">
        <v>4</v>
      </c>
      <c r="M7038" s="2" t="s">
        <v>17</v>
      </c>
      <c r="N7038" s="2">
        <v>298.87</v>
      </c>
      <c r="O7038" s="3" t="str">
        <f t="shared" si="550"/>
        <v>LOW</v>
      </c>
      <c r="P7038" t="str">
        <f t="shared" si="552"/>
        <v>HIGH IMPACT</v>
      </c>
      <c r="Q7038" s="5">
        <f t="shared" si="551"/>
        <v>695.04651162790697</v>
      </c>
    </row>
    <row r="7039" spans="1:17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 t="shared" si="548"/>
        <v>LOW</v>
      </c>
      <c r="J7039" s="2" t="str">
        <f t="shared" si="549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s="3" t="str">
        <f t="shared" si="550"/>
        <v>LOW</v>
      </c>
      <c r="P7039" t="str">
        <f t="shared" si="552"/>
        <v>HIGH IMPACT</v>
      </c>
      <c r="Q7039" s="5">
        <f t="shared" si="551"/>
        <v>49.361111111111114</v>
      </c>
    </row>
    <row r="7040" spans="1:17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 t="shared" si="548"/>
        <v>LOW</v>
      </c>
      <c r="J7040" s="2" t="str">
        <f t="shared" si="549"/>
        <v>LOW</v>
      </c>
      <c r="K7040" s="2">
        <v>0.08</v>
      </c>
      <c r="L7040" s="2">
        <v>4</v>
      </c>
      <c r="M7040" s="2" t="s">
        <v>28</v>
      </c>
      <c r="N7040" s="2">
        <v>727.68</v>
      </c>
      <c r="O7040" s="3" t="str">
        <f t="shared" si="550"/>
        <v>LOW</v>
      </c>
      <c r="P7040" t="str">
        <f t="shared" si="552"/>
        <v>NORMAL</v>
      </c>
      <c r="Q7040" s="5">
        <f t="shared" si="551"/>
        <v>9096</v>
      </c>
    </row>
    <row r="7041" spans="1:17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 t="shared" si="548"/>
        <v>LOW</v>
      </c>
      <c r="J7041" s="2" t="str">
        <f t="shared" si="549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s="3" t="str">
        <f t="shared" si="550"/>
        <v>LOW</v>
      </c>
      <c r="P7041" t="str">
        <f t="shared" si="552"/>
        <v>NORMAL</v>
      </c>
      <c r="Q7041" s="5">
        <f t="shared" si="551"/>
        <v>116401</v>
      </c>
    </row>
    <row r="7042" spans="1:17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 t="shared" si="548"/>
        <v>LOW</v>
      </c>
      <c r="J7042" s="2" t="str">
        <f t="shared" si="549"/>
        <v>LOW</v>
      </c>
      <c r="K7042" s="2">
        <v>0.19</v>
      </c>
      <c r="L7042" s="2">
        <v>8</v>
      </c>
      <c r="M7042" s="2" t="s">
        <v>17</v>
      </c>
      <c r="N7042" s="2">
        <v>351.09</v>
      </c>
      <c r="O7042" s="3" t="str">
        <f t="shared" si="550"/>
        <v>LOW</v>
      </c>
      <c r="P7042" t="str">
        <f t="shared" si="552"/>
        <v>NORMAL</v>
      </c>
      <c r="Q7042" s="5">
        <f t="shared" si="551"/>
        <v>1847.8421052631577</v>
      </c>
    </row>
    <row r="7043" spans="1:17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 t="shared" ref="I7043:I7106" si="553">IF(H7043&gt;10000,"HIGH",IF(H7043&gt;5000,"MEDIUM","LOW"))</f>
        <v>LOW</v>
      </c>
      <c r="J7043" s="2" t="str">
        <f t="shared" ref="J7043:J7106" si="554">IF(H7043&gt;10000,"HIGH","LOW")</f>
        <v>LOW</v>
      </c>
      <c r="K7043" s="2">
        <v>0.34</v>
      </c>
      <c r="L7043" s="2">
        <v>1</v>
      </c>
      <c r="M7043" s="2" t="s">
        <v>23</v>
      </c>
      <c r="N7043" s="2">
        <v>739.5</v>
      </c>
      <c r="O7043" s="3" t="str">
        <f t="shared" ref="O7043:O7106" si="555">IF(AND(H7043&gt;5000,N7043&gt;500),"HIGH","LOW")</f>
        <v>LOW</v>
      </c>
      <c r="P7043" t="str">
        <f t="shared" si="552"/>
        <v>HIGH IMPACT</v>
      </c>
      <c r="Q7043" s="5">
        <f t="shared" ref="Q7043:Q7106" si="556">IFERROR(N7043/K7043,"cant divide")</f>
        <v>2175</v>
      </c>
    </row>
    <row r="7044" spans="1:17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 t="shared" si="553"/>
        <v>LOW</v>
      </c>
      <c r="J7044" s="2" t="str">
        <f t="shared" si="554"/>
        <v>LOW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3" t="str">
        <f t="shared" si="555"/>
        <v>LOW</v>
      </c>
      <c r="P7044" t="str">
        <f t="shared" si="552"/>
        <v>NORMAL</v>
      </c>
      <c r="Q7044" s="5">
        <f t="shared" si="556"/>
        <v>5202.9999999999991</v>
      </c>
    </row>
    <row r="7045" spans="1:17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 t="shared" si="553"/>
        <v>LOW</v>
      </c>
      <c r="J7045" s="2" t="str">
        <f t="shared" si="554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s="3" t="str">
        <f t="shared" si="555"/>
        <v>LOW</v>
      </c>
      <c r="P7045" t="str">
        <f t="shared" si="552"/>
        <v>HIGH IMPACT</v>
      </c>
      <c r="Q7045" s="5">
        <f t="shared" si="556"/>
        <v>445.48979591836735</v>
      </c>
    </row>
    <row r="7046" spans="1:17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 t="shared" si="553"/>
        <v>MEDIUM</v>
      </c>
      <c r="J7046" s="2" t="str">
        <f t="shared" si="554"/>
        <v>LOW</v>
      </c>
      <c r="K7046" s="2">
        <v>0.47</v>
      </c>
      <c r="L7046" s="2">
        <v>3</v>
      </c>
      <c r="M7046" s="2" t="s">
        <v>23</v>
      </c>
      <c r="N7046" s="2">
        <v>316.19</v>
      </c>
      <c r="O7046" s="3" t="str">
        <f t="shared" si="555"/>
        <v>LOW</v>
      </c>
      <c r="P7046" t="str">
        <f t="shared" si="552"/>
        <v>HIGH IMPACT</v>
      </c>
      <c r="Q7046" s="5">
        <f t="shared" si="556"/>
        <v>672.74468085106389</v>
      </c>
    </row>
    <row r="7047" spans="1:17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 t="shared" si="553"/>
        <v>LOW</v>
      </c>
      <c r="J7047" s="2" t="str">
        <f t="shared" si="554"/>
        <v>LOW</v>
      </c>
      <c r="K7047" s="2">
        <v>0.3</v>
      </c>
      <c r="L7047" s="2">
        <v>6</v>
      </c>
      <c r="M7047" s="2" t="s">
        <v>23</v>
      </c>
      <c r="N7047" s="2">
        <v>53</v>
      </c>
      <c r="O7047" s="3" t="str">
        <f t="shared" si="555"/>
        <v>LOW</v>
      </c>
      <c r="P7047" t="str">
        <f t="shared" si="552"/>
        <v>HIGH IMPACT</v>
      </c>
      <c r="Q7047" s="5">
        <f t="shared" si="556"/>
        <v>176.66666666666669</v>
      </c>
    </row>
    <row r="7048" spans="1:17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 t="shared" si="553"/>
        <v>LOW</v>
      </c>
      <c r="J7048" s="2" t="str">
        <f t="shared" si="554"/>
        <v>LOW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3" t="str">
        <f t="shared" si="555"/>
        <v>LOW</v>
      </c>
      <c r="P7048" t="str">
        <f t="shared" ref="P7048:P7111" si="557">IF(OR(H7048&gt;5000,K7048&gt;0.2),"HIGH IMPACT","NORMAL")</f>
        <v>NORMAL</v>
      </c>
      <c r="Q7048" s="5">
        <f t="shared" si="556"/>
        <v>6860.2500000000009</v>
      </c>
    </row>
    <row r="7049" spans="1:17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 t="shared" si="553"/>
        <v>LOW</v>
      </c>
      <c r="J7049" s="2" t="str">
        <f t="shared" si="554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s="3" t="str">
        <f t="shared" si="555"/>
        <v>LOW</v>
      </c>
      <c r="P7049" t="str">
        <f t="shared" si="557"/>
        <v>HIGH IMPACT</v>
      </c>
      <c r="Q7049" s="5">
        <f t="shared" si="556"/>
        <v>109.6</v>
      </c>
    </row>
    <row r="7050" spans="1:17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 t="shared" si="553"/>
        <v>MEDIUM</v>
      </c>
      <c r="J7050" s="2" t="str">
        <f t="shared" si="554"/>
        <v>LOW</v>
      </c>
      <c r="K7050" s="2">
        <v>0.4</v>
      </c>
      <c r="L7050" s="2">
        <v>5</v>
      </c>
      <c r="M7050" s="2" t="s">
        <v>17</v>
      </c>
      <c r="N7050" s="2">
        <v>167.85</v>
      </c>
      <c r="O7050" s="3" t="str">
        <f t="shared" si="555"/>
        <v>LOW</v>
      </c>
      <c r="P7050" t="str">
        <f t="shared" si="557"/>
        <v>HIGH IMPACT</v>
      </c>
      <c r="Q7050" s="5">
        <f t="shared" si="556"/>
        <v>419.62499999999994</v>
      </c>
    </row>
    <row r="7051" spans="1:17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 t="shared" si="553"/>
        <v>LOW</v>
      </c>
      <c r="J7051" s="2" t="str">
        <f t="shared" si="554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3" t="str">
        <f t="shared" si="555"/>
        <v>LOW</v>
      </c>
      <c r="P7051" t="str">
        <f t="shared" si="557"/>
        <v>NORMAL</v>
      </c>
      <c r="Q7051" s="5">
        <f t="shared" si="556"/>
        <v>3538</v>
      </c>
    </row>
    <row r="7052" spans="1:17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 t="shared" si="553"/>
        <v>LOW</v>
      </c>
      <c r="J7052" s="2" t="str">
        <f t="shared" si="554"/>
        <v>LOW</v>
      </c>
      <c r="K7052" s="2">
        <v>0.24</v>
      </c>
      <c r="L7052" s="2">
        <v>4</v>
      </c>
      <c r="M7052" s="2" t="s">
        <v>28</v>
      </c>
      <c r="N7052" s="2">
        <v>668.72</v>
      </c>
      <c r="O7052" s="3" t="str">
        <f t="shared" si="555"/>
        <v>LOW</v>
      </c>
      <c r="P7052" t="str">
        <f t="shared" si="557"/>
        <v>HIGH IMPACT</v>
      </c>
      <c r="Q7052" s="5">
        <f t="shared" si="556"/>
        <v>2786.3333333333335</v>
      </c>
    </row>
    <row r="7053" spans="1:17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 t="shared" si="553"/>
        <v>LOW</v>
      </c>
      <c r="J7053" s="2" t="str">
        <f t="shared" si="554"/>
        <v>LOW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3" t="str">
        <f t="shared" si="555"/>
        <v>LOW</v>
      </c>
      <c r="P7053" t="str">
        <f t="shared" si="557"/>
        <v>HIGH IMPACT</v>
      </c>
      <c r="Q7053" s="5">
        <f t="shared" si="556"/>
        <v>2432.8571428571427</v>
      </c>
    </row>
    <row r="7054" spans="1:17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 t="shared" si="553"/>
        <v>LOW</v>
      </c>
      <c r="J7054" s="2" t="str">
        <f t="shared" si="554"/>
        <v>LOW</v>
      </c>
      <c r="K7054" s="2">
        <v>0.23</v>
      </c>
      <c r="L7054" s="2">
        <v>6</v>
      </c>
      <c r="M7054" s="2" t="s">
        <v>23</v>
      </c>
      <c r="N7054" s="2">
        <v>713.64</v>
      </c>
      <c r="O7054" s="3" t="str">
        <f t="shared" si="555"/>
        <v>LOW</v>
      </c>
      <c r="P7054" t="str">
        <f t="shared" si="557"/>
        <v>HIGH IMPACT</v>
      </c>
      <c r="Q7054" s="5">
        <f t="shared" si="556"/>
        <v>3102.782608695652</v>
      </c>
    </row>
    <row r="7055" spans="1:17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 t="shared" si="553"/>
        <v>LOW</v>
      </c>
      <c r="J7055" s="2" t="str">
        <f t="shared" si="554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s="3" t="str">
        <f t="shared" si="555"/>
        <v>LOW</v>
      </c>
      <c r="P7055" t="str">
        <f t="shared" si="557"/>
        <v>HIGH IMPACT</v>
      </c>
      <c r="Q7055" s="5">
        <f t="shared" si="556"/>
        <v>261.65957446808511</v>
      </c>
    </row>
    <row r="7056" spans="1:17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 t="shared" si="553"/>
        <v>LOW</v>
      </c>
      <c r="J7056" s="2" t="str">
        <f t="shared" si="554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s="3" t="str">
        <f t="shared" si="555"/>
        <v>LOW</v>
      </c>
      <c r="P7056" t="str">
        <f t="shared" si="557"/>
        <v>HIGH IMPACT</v>
      </c>
      <c r="Q7056" s="5">
        <f t="shared" si="556"/>
        <v>1503.7142857142858</v>
      </c>
    </row>
    <row r="7057" spans="1:17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 t="shared" si="553"/>
        <v>LOW</v>
      </c>
      <c r="J7057" s="2" t="str">
        <f t="shared" si="554"/>
        <v>LOW</v>
      </c>
      <c r="K7057" s="2">
        <v>0.19</v>
      </c>
      <c r="L7057" s="2">
        <v>2</v>
      </c>
      <c r="M7057" s="2" t="s">
        <v>17</v>
      </c>
      <c r="N7057" s="2">
        <v>434.28</v>
      </c>
      <c r="O7057" s="3" t="str">
        <f t="shared" si="555"/>
        <v>LOW</v>
      </c>
      <c r="P7057" t="str">
        <f t="shared" si="557"/>
        <v>NORMAL</v>
      </c>
      <c r="Q7057" s="5">
        <f t="shared" si="556"/>
        <v>2285.6842105263158</v>
      </c>
    </row>
    <row r="7058" spans="1:17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 t="shared" si="553"/>
        <v>LOW</v>
      </c>
      <c r="J7058" s="2" t="str">
        <f t="shared" si="554"/>
        <v>LOW</v>
      </c>
      <c r="K7058" s="2">
        <v>0.48</v>
      </c>
      <c r="L7058" s="2">
        <v>1</v>
      </c>
      <c r="M7058" s="2" t="s">
        <v>17</v>
      </c>
      <c r="N7058" s="2">
        <v>501.85</v>
      </c>
      <c r="O7058" s="3" t="str">
        <f t="shared" si="555"/>
        <v>LOW</v>
      </c>
      <c r="P7058" t="str">
        <f t="shared" si="557"/>
        <v>HIGH IMPACT</v>
      </c>
      <c r="Q7058" s="5">
        <f t="shared" si="556"/>
        <v>1045.5208333333335</v>
      </c>
    </row>
    <row r="7059" spans="1:17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 t="shared" si="553"/>
        <v>LOW</v>
      </c>
      <c r="J7059" s="2" t="str">
        <f t="shared" si="554"/>
        <v>LOW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3" t="str">
        <f t="shared" si="555"/>
        <v>LOW</v>
      </c>
      <c r="P7059" t="str">
        <f t="shared" si="557"/>
        <v>NORMAL</v>
      </c>
      <c r="Q7059" s="5">
        <f t="shared" si="556"/>
        <v>5722</v>
      </c>
    </row>
    <row r="7060" spans="1:17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 t="shared" si="553"/>
        <v>MEDIUM</v>
      </c>
      <c r="J7060" s="2" t="str">
        <f t="shared" si="554"/>
        <v>LOW</v>
      </c>
      <c r="K7060" s="2">
        <v>0.08</v>
      </c>
      <c r="L7060" s="2">
        <v>3</v>
      </c>
      <c r="M7060" s="2" t="s">
        <v>17</v>
      </c>
      <c r="N7060" s="2">
        <v>94.43</v>
      </c>
      <c r="O7060" s="3" t="str">
        <f t="shared" si="555"/>
        <v>LOW</v>
      </c>
      <c r="P7060" t="str">
        <f t="shared" si="557"/>
        <v>HIGH IMPACT</v>
      </c>
      <c r="Q7060" s="5">
        <f t="shared" si="556"/>
        <v>1180.375</v>
      </c>
    </row>
    <row r="7061" spans="1:17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 t="shared" si="553"/>
        <v>LOW</v>
      </c>
      <c r="J7061" s="2" t="str">
        <f t="shared" si="554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3" t="str">
        <f t="shared" si="555"/>
        <v>LOW</v>
      </c>
      <c r="P7061" t="str">
        <f t="shared" si="557"/>
        <v>NORMAL</v>
      </c>
      <c r="Q7061" s="5">
        <f t="shared" si="556"/>
        <v>358.21428571428567</v>
      </c>
    </row>
    <row r="7062" spans="1:17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 t="shared" si="553"/>
        <v>MEDIUM</v>
      </c>
      <c r="J7062" s="2" t="str">
        <f t="shared" si="554"/>
        <v>LOW</v>
      </c>
      <c r="K7062" s="2">
        <v>0.23</v>
      </c>
      <c r="L7062" s="2">
        <v>9</v>
      </c>
      <c r="M7062" s="2" t="s">
        <v>23</v>
      </c>
      <c r="N7062" s="2">
        <v>176.07</v>
      </c>
      <c r="O7062" s="3" t="str">
        <f t="shared" si="555"/>
        <v>LOW</v>
      </c>
      <c r="P7062" t="str">
        <f t="shared" si="557"/>
        <v>HIGH IMPACT</v>
      </c>
      <c r="Q7062" s="5">
        <f t="shared" si="556"/>
        <v>765.52173913043475</v>
      </c>
    </row>
    <row r="7063" spans="1:17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 t="shared" si="553"/>
        <v>LOW</v>
      </c>
      <c r="J7063" s="2" t="str">
        <f t="shared" si="554"/>
        <v>LOW</v>
      </c>
      <c r="K7063" s="2">
        <v>0.09</v>
      </c>
      <c r="L7063" s="2">
        <v>5</v>
      </c>
      <c r="M7063" s="2" t="s">
        <v>23</v>
      </c>
      <c r="N7063" s="2">
        <v>1149.57</v>
      </c>
      <c r="O7063" s="3" t="str">
        <f t="shared" si="555"/>
        <v>LOW</v>
      </c>
      <c r="P7063" t="str">
        <f t="shared" si="557"/>
        <v>NORMAL</v>
      </c>
      <c r="Q7063" s="5">
        <f t="shared" si="556"/>
        <v>12773</v>
      </c>
    </row>
    <row r="7064" spans="1:17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 t="shared" si="553"/>
        <v>LOW</v>
      </c>
      <c r="J7064" s="2" t="str">
        <f t="shared" si="554"/>
        <v>LOW</v>
      </c>
      <c r="K7064" s="2">
        <v>0.17</v>
      </c>
      <c r="L7064" s="2">
        <v>7</v>
      </c>
      <c r="M7064" s="2" t="s">
        <v>23</v>
      </c>
      <c r="N7064" s="2">
        <v>428.2</v>
      </c>
      <c r="O7064" s="3" t="str">
        <f t="shared" si="555"/>
        <v>LOW</v>
      </c>
      <c r="P7064" t="str">
        <f t="shared" si="557"/>
        <v>NORMAL</v>
      </c>
      <c r="Q7064" s="5">
        <f t="shared" si="556"/>
        <v>2518.8235294117644</v>
      </c>
    </row>
    <row r="7065" spans="1:17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 t="shared" si="553"/>
        <v>LOW</v>
      </c>
      <c r="J7065" s="2" t="str">
        <f t="shared" si="554"/>
        <v>LOW</v>
      </c>
      <c r="K7065" s="2">
        <v>0.05</v>
      </c>
      <c r="L7065" s="2">
        <v>3</v>
      </c>
      <c r="M7065" s="2" t="s">
        <v>23</v>
      </c>
      <c r="N7065" s="2">
        <v>859.33</v>
      </c>
      <c r="O7065" s="3" t="str">
        <f t="shared" si="555"/>
        <v>LOW</v>
      </c>
      <c r="P7065" t="str">
        <f t="shared" si="557"/>
        <v>NORMAL</v>
      </c>
      <c r="Q7065" s="5">
        <f t="shared" si="556"/>
        <v>17186.599999999999</v>
      </c>
    </row>
    <row r="7066" spans="1:17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 t="shared" si="553"/>
        <v>LOW</v>
      </c>
      <c r="J7066" s="2" t="str">
        <f t="shared" si="554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s="3" t="str">
        <f t="shared" si="555"/>
        <v>LOW</v>
      </c>
      <c r="P7066" t="str">
        <f t="shared" si="557"/>
        <v>HIGH IMPACT</v>
      </c>
      <c r="Q7066" s="5">
        <f t="shared" si="556"/>
        <v>1060.0454545454545</v>
      </c>
    </row>
    <row r="7067" spans="1:17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 t="shared" si="553"/>
        <v>LOW</v>
      </c>
      <c r="J7067" s="2" t="str">
        <f t="shared" si="554"/>
        <v>LOW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3" t="str">
        <f t="shared" si="555"/>
        <v>LOW</v>
      </c>
      <c r="P7067" t="str">
        <f t="shared" si="557"/>
        <v>HIGH IMPACT</v>
      </c>
      <c r="Q7067" s="5">
        <f t="shared" si="556"/>
        <v>2502.146341463415</v>
      </c>
    </row>
    <row r="7068" spans="1:17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 t="shared" si="553"/>
        <v>LOW</v>
      </c>
      <c r="J7068" s="2" t="str">
        <f t="shared" si="554"/>
        <v>LOW</v>
      </c>
      <c r="K7068" s="2">
        <v>0.3</v>
      </c>
      <c r="L7068" s="2">
        <v>6</v>
      </c>
      <c r="M7068" s="2" t="s">
        <v>23</v>
      </c>
      <c r="N7068" s="2">
        <v>304.17</v>
      </c>
      <c r="O7068" s="3" t="str">
        <f t="shared" si="555"/>
        <v>LOW</v>
      </c>
      <c r="P7068" t="str">
        <f t="shared" si="557"/>
        <v>HIGH IMPACT</v>
      </c>
      <c r="Q7068" s="5">
        <f t="shared" si="556"/>
        <v>1013.9000000000001</v>
      </c>
    </row>
    <row r="7069" spans="1:17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 t="shared" si="553"/>
        <v>LOW</v>
      </c>
      <c r="J7069" s="2" t="str">
        <f t="shared" si="554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s="3" t="str">
        <f t="shared" si="555"/>
        <v>LOW</v>
      </c>
      <c r="P7069" t="str">
        <f t="shared" si="557"/>
        <v>HIGH IMPACT</v>
      </c>
      <c r="Q7069" s="5">
        <f t="shared" si="556"/>
        <v>279.46341463414637</v>
      </c>
    </row>
    <row r="7070" spans="1:17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 t="shared" si="553"/>
        <v>LOW</v>
      </c>
      <c r="J7070" s="2" t="str">
        <f t="shared" si="554"/>
        <v>LOW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3" t="str">
        <f t="shared" si="555"/>
        <v>LOW</v>
      </c>
      <c r="P7070" t="str">
        <f t="shared" si="557"/>
        <v>NORMAL</v>
      </c>
      <c r="Q7070" s="5">
        <f t="shared" si="556"/>
        <v>18110</v>
      </c>
    </row>
    <row r="7071" spans="1:17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 t="shared" si="553"/>
        <v>HIGH</v>
      </c>
      <c r="J7071" s="2" t="str">
        <f t="shared" si="554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s="3" t="str">
        <f t="shared" si="555"/>
        <v>HIGH</v>
      </c>
      <c r="P7071" t="str">
        <f t="shared" si="557"/>
        <v>HIGH IMPACT</v>
      </c>
      <c r="Q7071" s="5">
        <f t="shared" si="556"/>
        <v>5470.2</v>
      </c>
    </row>
    <row r="7072" spans="1:17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 t="shared" si="553"/>
        <v>LOW</v>
      </c>
      <c r="J7072" s="2" t="str">
        <f t="shared" si="554"/>
        <v>LOW</v>
      </c>
      <c r="K7072" s="2">
        <v>0.02</v>
      </c>
      <c r="L7072" s="2">
        <v>7</v>
      </c>
      <c r="M7072" s="2" t="s">
        <v>28</v>
      </c>
      <c r="N7072" s="2">
        <v>393.82</v>
      </c>
      <c r="O7072" s="3" t="str">
        <f t="shared" si="555"/>
        <v>LOW</v>
      </c>
      <c r="P7072" t="str">
        <f t="shared" si="557"/>
        <v>NORMAL</v>
      </c>
      <c r="Q7072" s="5">
        <f t="shared" si="556"/>
        <v>19691</v>
      </c>
    </row>
    <row r="7073" spans="1:17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 t="shared" si="553"/>
        <v>MEDIUM</v>
      </c>
      <c r="J7073" s="2" t="str">
        <f t="shared" si="554"/>
        <v>LOW</v>
      </c>
      <c r="K7073" s="2">
        <v>0.18</v>
      </c>
      <c r="L7073" s="2">
        <v>2</v>
      </c>
      <c r="M7073" s="2" t="s">
        <v>23</v>
      </c>
      <c r="N7073" s="2">
        <v>539.34</v>
      </c>
      <c r="O7073" s="3" t="str">
        <f t="shared" si="555"/>
        <v>HIGH</v>
      </c>
      <c r="P7073" t="str">
        <f t="shared" si="557"/>
        <v>HIGH IMPACT</v>
      </c>
      <c r="Q7073" s="5">
        <f t="shared" si="556"/>
        <v>2996.3333333333335</v>
      </c>
    </row>
    <row r="7074" spans="1:17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 t="shared" si="553"/>
        <v>LOW</v>
      </c>
      <c r="J7074" s="2" t="str">
        <f t="shared" si="554"/>
        <v>LOW</v>
      </c>
      <c r="K7074" s="2">
        <v>0.31</v>
      </c>
      <c r="L7074" s="2">
        <v>5</v>
      </c>
      <c r="M7074" s="2" t="s">
        <v>17</v>
      </c>
      <c r="N7074" s="2">
        <v>97.92</v>
      </c>
      <c r="O7074" s="3" t="str">
        <f t="shared" si="555"/>
        <v>LOW</v>
      </c>
      <c r="P7074" t="str">
        <f t="shared" si="557"/>
        <v>HIGH IMPACT</v>
      </c>
      <c r="Q7074" s="5">
        <f t="shared" si="556"/>
        <v>315.87096774193549</v>
      </c>
    </row>
    <row r="7075" spans="1:17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 t="shared" si="553"/>
        <v>HIGH</v>
      </c>
      <c r="J7075" s="2" t="str">
        <f t="shared" si="554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3" t="str">
        <f t="shared" si="555"/>
        <v>LOW</v>
      </c>
      <c r="P7075" t="str">
        <f t="shared" si="557"/>
        <v>HIGH IMPACT</v>
      </c>
      <c r="Q7075" s="5">
        <f t="shared" si="556"/>
        <v>280</v>
      </c>
    </row>
    <row r="7076" spans="1:17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 t="shared" si="553"/>
        <v>LOW</v>
      </c>
      <c r="J7076" s="2" t="str">
        <f t="shared" si="554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s="3" t="str">
        <f t="shared" si="555"/>
        <v>LOW</v>
      </c>
      <c r="P7076" t="str">
        <f t="shared" si="557"/>
        <v>NORMAL</v>
      </c>
      <c r="Q7076" s="5">
        <f t="shared" si="556"/>
        <v>10731.666666666666</v>
      </c>
    </row>
    <row r="7077" spans="1:17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 t="shared" si="553"/>
        <v>LOW</v>
      </c>
      <c r="J7077" s="2" t="str">
        <f t="shared" si="554"/>
        <v>LOW</v>
      </c>
      <c r="K7077" s="2">
        <v>0.03</v>
      </c>
      <c r="L7077" s="2">
        <v>5</v>
      </c>
      <c r="M7077" s="2" t="s">
        <v>17</v>
      </c>
      <c r="N7077" s="2">
        <v>930.81</v>
      </c>
      <c r="O7077" s="3" t="str">
        <f t="shared" si="555"/>
        <v>LOW</v>
      </c>
      <c r="P7077" t="str">
        <f t="shared" si="557"/>
        <v>NORMAL</v>
      </c>
      <c r="Q7077" s="5">
        <f t="shared" si="556"/>
        <v>31027</v>
      </c>
    </row>
    <row r="7078" spans="1:17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 t="shared" si="553"/>
        <v>LOW</v>
      </c>
      <c r="J7078" s="2" t="str">
        <f t="shared" si="554"/>
        <v>LOW</v>
      </c>
      <c r="K7078" s="2">
        <v>0.15</v>
      </c>
      <c r="L7078" s="2">
        <v>1</v>
      </c>
      <c r="M7078" s="2" t="s">
        <v>23</v>
      </c>
      <c r="N7078" s="2">
        <v>766.08</v>
      </c>
      <c r="O7078" s="3" t="str">
        <f t="shared" si="555"/>
        <v>LOW</v>
      </c>
      <c r="P7078" t="str">
        <f t="shared" si="557"/>
        <v>NORMAL</v>
      </c>
      <c r="Q7078" s="5">
        <f t="shared" si="556"/>
        <v>5107.2000000000007</v>
      </c>
    </row>
    <row r="7079" spans="1:17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 t="shared" si="553"/>
        <v>MEDIUM</v>
      </c>
      <c r="J7079" s="2" t="str">
        <f t="shared" si="554"/>
        <v>LOW</v>
      </c>
      <c r="K7079" s="2">
        <v>0.39</v>
      </c>
      <c r="L7079" s="2">
        <v>3</v>
      </c>
      <c r="M7079" s="2" t="s">
        <v>28</v>
      </c>
      <c r="N7079" s="2">
        <v>580.96</v>
      </c>
      <c r="O7079" s="3" t="str">
        <f t="shared" si="555"/>
        <v>HIGH</v>
      </c>
      <c r="P7079" t="str">
        <f t="shared" si="557"/>
        <v>HIGH IMPACT</v>
      </c>
      <c r="Q7079" s="5">
        <f t="shared" si="556"/>
        <v>1489.6410256410256</v>
      </c>
    </row>
    <row r="7080" spans="1:17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 t="shared" si="553"/>
        <v>LOW</v>
      </c>
      <c r="J7080" s="2" t="str">
        <f t="shared" si="554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s="3" t="str">
        <f t="shared" si="555"/>
        <v>LOW</v>
      </c>
      <c r="P7080" t="str">
        <f t="shared" si="557"/>
        <v>NORMAL</v>
      </c>
      <c r="Q7080" s="5">
        <f t="shared" si="556"/>
        <v>4510</v>
      </c>
    </row>
    <row r="7081" spans="1:17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 t="shared" si="553"/>
        <v>LOW</v>
      </c>
      <c r="J7081" s="2" t="str">
        <f t="shared" si="554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s="3" t="str">
        <f t="shared" si="555"/>
        <v>LOW</v>
      </c>
      <c r="P7081" t="str">
        <f t="shared" si="557"/>
        <v>HIGH IMPACT</v>
      </c>
      <c r="Q7081" s="5">
        <f t="shared" si="556"/>
        <v>723.90322580645159</v>
      </c>
    </row>
    <row r="7082" spans="1:17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 t="shared" si="553"/>
        <v>LOW</v>
      </c>
      <c r="J7082" s="2" t="str">
        <f t="shared" si="554"/>
        <v>LOW</v>
      </c>
      <c r="K7082" s="2">
        <v>0.09</v>
      </c>
      <c r="L7082" s="2">
        <v>2</v>
      </c>
      <c r="M7082" s="2" t="s">
        <v>28</v>
      </c>
      <c r="N7082" s="2">
        <v>788.71</v>
      </c>
      <c r="O7082" s="3" t="str">
        <f t="shared" si="555"/>
        <v>LOW</v>
      </c>
      <c r="P7082" t="str">
        <f t="shared" si="557"/>
        <v>NORMAL</v>
      </c>
      <c r="Q7082" s="5">
        <f t="shared" si="556"/>
        <v>8763.4444444444453</v>
      </c>
    </row>
    <row r="7083" spans="1:17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 t="shared" si="553"/>
        <v>LOW</v>
      </c>
      <c r="J7083" s="2" t="str">
        <f t="shared" si="554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s="3" t="str">
        <f t="shared" si="555"/>
        <v>LOW</v>
      </c>
      <c r="P7083" t="str">
        <f t="shared" si="557"/>
        <v>HIGH IMPACT</v>
      </c>
      <c r="Q7083" s="5">
        <f t="shared" si="556"/>
        <v>100.1063829787234</v>
      </c>
    </row>
    <row r="7084" spans="1:17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 t="shared" si="553"/>
        <v>MEDIUM</v>
      </c>
      <c r="J7084" s="2" t="str">
        <f t="shared" si="554"/>
        <v>LOW</v>
      </c>
      <c r="K7084" s="2">
        <v>0.22</v>
      </c>
      <c r="L7084" s="2">
        <v>4</v>
      </c>
      <c r="M7084" s="2" t="s">
        <v>17</v>
      </c>
      <c r="N7084" s="2">
        <v>673.84</v>
      </c>
      <c r="O7084" s="3" t="str">
        <f t="shared" si="555"/>
        <v>HIGH</v>
      </c>
      <c r="P7084" t="str">
        <f t="shared" si="557"/>
        <v>HIGH IMPACT</v>
      </c>
      <c r="Q7084" s="5">
        <f t="shared" si="556"/>
        <v>3062.909090909091</v>
      </c>
    </row>
    <row r="7085" spans="1:17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 t="shared" si="553"/>
        <v>LOW</v>
      </c>
      <c r="J7085" s="2" t="str">
        <f t="shared" si="554"/>
        <v>LOW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3" t="str">
        <f t="shared" si="555"/>
        <v>LOW</v>
      </c>
      <c r="P7085" t="str">
        <f t="shared" si="557"/>
        <v>NORMAL</v>
      </c>
      <c r="Q7085" s="5">
        <f t="shared" si="556"/>
        <v>28064.999999999996</v>
      </c>
    </row>
    <row r="7086" spans="1:17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 t="shared" si="553"/>
        <v>LOW</v>
      </c>
      <c r="J7086" s="2" t="str">
        <f t="shared" si="554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s="3" t="str">
        <f t="shared" si="555"/>
        <v>LOW</v>
      </c>
      <c r="P7086" t="str">
        <f t="shared" si="557"/>
        <v>HIGH IMPACT</v>
      </c>
      <c r="Q7086" s="5">
        <f t="shared" si="556"/>
        <v>683.11111111111109</v>
      </c>
    </row>
    <row r="7087" spans="1:17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 t="shared" si="553"/>
        <v>LOW</v>
      </c>
      <c r="J7087" s="2" t="str">
        <f t="shared" si="554"/>
        <v>LOW</v>
      </c>
      <c r="K7087" s="2">
        <v>0.24</v>
      </c>
      <c r="L7087" s="2">
        <v>9</v>
      </c>
      <c r="M7087" s="2" t="s">
        <v>28</v>
      </c>
      <c r="N7087" s="2">
        <v>362.25</v>
      </c>
      <c r="O7087" s="3" t="str">
        <f t="shared" si="555"/>
        <v>LOW</v>
      </c>
      <c r="P7087" t="str">
        <f t="shared" si="557"/>
        <v>HIGH IMPACT</v>
      </c>
      <c r="Q7087" s="5">
        <f t="shared" si="556"/>
        <v>1509.375</v>
      </c>
    </row>
    <row r="7088" spans="1:17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 t="shared" si="553"/>
        <v>LOW</v>
      </c>
      <c r="J7088" s="2" t="str">
        <f t="shared" si="554"/>
        <v>LOW</v>
      </c>
      <c r="K7088" s="2">
        <v>0.44</v>
      </c>
      <c r="L7088" s="2">
        <v>3</v>
      </c>
      <c r="M7088" s="2" t="s">
        <v>28</v>
      </c>
      <c r="N7088" s="2">
        <v>451.25</v>
      </c>
      <c r="O7088" s="3" t="str">
        <f t="shared" si="555"/>
        <v>LOW</v>
      </c>
      <c r="P7088" t="str">
        <f t="shared" si="557"/>
        <v>HIGH IMPACT</v>
      </c>
      <c r="Q7088" s="5">
        <f t="shared" si="556"/>
        <v>1025.5681818181818</v>
      </c>
    </row>
    <row r="7089" spans="1:17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 t="shared" si="553"/>
        <v>LOW</v>
      </c>
      <c r="J7089" s="2" t="str">
        <f t="shared" si="554"/>
        <v>LOW</v>
      </c>
      <c r="K7089" s="2">
        <v>0.33</v>
      </c>
      <c r="L7089" s="2">
        <v>6</v>
      </c>
      <c r="M7089" s="2" t="s">
        <v>28</v>
      </c>
      <c r="N7089" s="2">
        <v>811.98</v>
      </c>
      <c r="O7089" s="3" t="str">
        <f t="shared" si="555"/>
        <v>LOW</v>
      </c>
      <c r="P7089" t="str">
        <f t="shared" si="557"/>
        <v>HIGH IMPACT</v>
      </c>
      <c r="Q7089" s="5">
        <f t="shared" si="556"/>
        <v>2460.5454545454545</v>
      </c>
    </row>
    <row r="7090" spans="1:17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 t="shared" si="553"/>
        <v>LOW</v>
      </c>
      <c r="J7090" s="2" t="str">
        <f t="shared" si="554"/>
        <v>LOW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3" t="str">
        <f t="shared" si="555"/>
        <v>LOW</v>
      </c>
      <c r="P7090" t="str">
        <f t="shared" si="557"/>
        <v>HIGH IMPACT</v>
      </c>
      <c r="Q7090" s="5">
        <f t="shared" si="556"/>
        <v>223.54285714285714</v>
      </c>
    </row>
    <row r="7091" spans="1:17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 t="shared" si="553"/>
        <v>LOW</v>
      </c>
      <c r="J7091" s="2" t="str">
        <f t="shared" si="554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s="3" t="str">
        <f t="shared" si="555"/>
        <v>LOW</v>
      </c>
      <c r="P7091" t="str">
        <f t="shared" si="557"/>
        <v>HIGH IMPACT</v>
      </c>
      <c r="Q7091" s="5">
        <f t="shared" si="556"/>
        <v>1320.2894736842104</v>
      </c>
    </row>
    <row r="7092" spans="1:17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 t="shared" si="553"/>
        <v>MEDIUM</v>
      </c>
      <c r="J7092" s="2" t="str">
        <f t="shared" si="554"/>
        <v>LOW</v>
      </c>
      <c r="K7092" s="2">
        <v>0.21</v>
      </c>
      <c r="L7092" s="2">
        <v>1</v>
      </c>
      <c r="M7092" s="2" t="s">
        <v>17</v>
      </c>
      <c r="N7092" s="2">
        <v>667.03</v>
      </c>
      <c r="O7092" s="3" t="str">
        <f t="shared" si="555"/>
        <v>HIGH</v>
      </c>
      <c r="P7092" t="str">
        <f t="shared" si="557"/>
        <v>HIGH IMPACT</v>
      </c>
      <c r="Q7092" s="5">
        <f t="shared" si="556"/>
        <v>3176.3333333333335</v>
      </c>
    </row>
    <row r="7093" spans="1:17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 t="shared" si="553"/>
        <v>MEDIUM</v>
      </c>
      <c r="J7093" s="2" t="str">
        <f t="shared" si="554"/>
        <v>LOW</v>
      </c>
      <c r="K7093" s="2">
        <v>0.4</v>
      </c>
      <c r="L7093" s="2">
        <v>2</v>
      </c>
      <c r="M7093" s="2" t="s">
        <v>28</v>
      </c>
      <c r="N7093" s="2">
        <v>220.77</v>
      </c>
      <c r="O7093" s="3" t="str">
        <f t="shared" si="555"/>
        <v>LOW</v>
      </c>
      <c r="P7093" t="str">
        <f t="shared" si="557"/>
        <v>HIGH IMPACT</v>
      </c>
      <c r="Q7093" s="5">
        <f t="shared" si="556"/>
        <v>551.92499999999995</v>
      </c>
    </row>
    <row r="7094" spans="1:17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 t="shared" si="553"/>
        <v>LOW</v>
      </c>
      <c r="J7094" s="2" t="str">
        <f t="shared" si="554"/>
        <v>LOW</v>
      </c>
      <c r="K7094" s="2">
        <v>0.03</v>
      </c>
      <c r="L7094" s="2">
        <v>7</v>
      </c>
      <c r="M7094" s="2" t="s">
        <v>23</v>
      </c>
      <c r="N7094" s="2">
        <v>782.29</v>
      </c>
      <c r="O7094" s="3" t="str">
        <f t="shared" si="555"/>
        <v>LOW</v>
      </c>
      <c r="P7094" t="str">
        <f t="shared" si="557"/>
        <v>NORMAL</v>
      </c>
      <c r="Q7094" s="5">
        <f t="shared" si="556"/>
        <v>26076.333333333332</v>
      </c>
    </row>
    <row r="7095" spans="1:17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 t="shared" si="553"/>
        <v>MEDIUM</v>
      </c>
      <c r="J7095" s="2" t="str">
        <f t="shared" si="554"/>
        <v>LOW</v>
      </c>
      <c r="K7095" s="2">
        <v>0.38</v>
      </c>
      <c r="L7095" s="2">
        <v>1</v>
      </c>
      <c r="M7095" s="2" t="s">
        <v>23</v>
      </c>
      <c r="N7095" s="2">
        <v>595.6</v>
      </c>
      <c r="O7095" s="3" t="str">
        <f t="shared" si="555"/>
        <v>HIGH</v>
      </c>
      <c r="P7095" t="str">
        <f t="shared" si="557"/>
        <v>HIGH IMPACT</v>
      </c>
      <c r="Q7095" s="5">
        <f t="shared" si="556"/>
        <v>1567.3684210526317</v>
      </c>
    </row>
    <row r="7096" spans="1:17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 t="shared" si="553"/>
        <v>LOW</v>
      </c>
      <c r="J7096" s="2" t="str">
        <f t="shared" si="554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s="3" t="str">
        <f t="shared" si="555"/>
        <v>LOW</v>
      </c>
      <c r="P7096" t="str">
        <f t="shared" si="557"/>
        <v>HIGH IMPACT</v>
      </c>
      <c r="Q7096" s="5">
        <f t="shared" si="556"/>
        <v>578.3125</v>
      </c>
    </row>
    <row r="7097" spans="1:17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 t="shared" si="553"/>
        <v>LOW</v>
      </c>
      <c r="J7097" s="2" t="str">
        <f t="shared" si="554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3" t="str">
        <f t="shared" si="555"/>
        <v>LOW</v>
      </c>
      <c r="P7097" t="str">
        <f t="shared" si="557"/>
        <v>HIGH IMPACT</v>
      </c>
      <c r="Q7097" s="5">
        <f t="shared" si="556"/>
        <v>745.74999999999989</v>
      </c>
    </row>
    <row r="7098" spans="1:17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 t="shared" si="553"/>
        <v>LOW</v>
      </c>
      <c r="J7098" s="2" t="str">
        <f t="shared" si="554"/>
        <v>LOW</v>
      </c>
      <c r="K7098" s="2">
        <v>0.16</v>
      </c>
      <c r="L7098" s="2">
        <v>5</v>
      </c>
      <c r="M7098" s="2" t="s">
        <v>23</v>
      </c>
      <c r="N7098" s="2">
        <v>403.6</v>
      </c>
      <c r="O7098" s="3" t="str">
        <f t="shared" si="555"/>
        <v>LOW</v>
      </c>
      <c r="P7098" t="str">
        <f t="shared" si="557"/>
        <v>NORMAL</v>
      </c>
      <c r="Q7098" s="5">
        <f t="shared" si="556"/>
        <v>2522.5</v>
      </c>
    </row>
    <row r="7099" spans="1:17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 t="shared" si="553"/>
        <v>LOW</v>
      </c>
      <c r="J7099" s="2" t="str">
        <f t="shared" si="554"/>
        <v>LOW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3" t="str">
        <f t="shared" si="555"/>
        <v>LOW</v>
      </c>
      <c r="P7099" t="str">
        <f t="shared" si="557"/>
        <v>NORMAL</v>
      </c>
      <c r="Q7099" s="5">
        <f t="shared" si="556"/>
        <v>9346.8333333333321</v>
      </c>
    </row>
    <row r="7100" spans="1:17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 t="shared" si="553"/>
        <v>LOW</v>
      </c>
      <c r="J7100" s="2" t="str">
        <f t="shared" si="554"/>
        <v>LOW</v>
      </c>
      <c r="K7100" s="2">
        <v>0.32</v>
      </c>
      <c r="L7100" s="2">
        <v>9</v>
      </c>
      <c r="M7100" s="2" t="s">
        <v>17</v>
      </c>
      <c r="N7100" s="2">
        <v>458.96</v>
      </c>
      <c r="O7100" s="3" t="str">
        <f t="shared" si="555"/>
        <v>LOW</v>
      </c>
      <c r="P7100" t="str">
        <f t="shared" si="557"/>
        <v>HIGH IMPACT</v>
      </c>
      <c r="Q7100" s="5">
        <f t="shared" si="556"/>
        <v>1434.25</v>
      </c>
    </row>
    <row r="7101" spans="1:17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 t="shared" si="553"/>
        <v>LOW</v>
      </c>
      <c r="J7101" s="2" t="str">
        <f t="shared" si="554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s="3" t="str">
        <f t="shared" si="555"/>
        <v>LOW</v>
      </c>
      <c r="P7101" t="str">
        <f t="shared" si="557"/>
        <v>HIGH IMPACT</v>
      </c>
      <c r="Q7101" s="5">
        <f t="shared" si="556"/>
        <v>2967.0833333333335</v>
      </c>
    </row>
    <row r="7102" spans="1:17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 t="shared" si="553"/>
        <v>LOW</v>
      </c>
      <c r="J7102" s="2" t="str">
        <f t="shared" si="554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s="3" t="str">
        <f t="shared" si="555"/>
        <v>LOW</v>
      </c>
      <c r="P7102" t="str">
        <f t="shared" si="557"/>
        <v>NORMAL</v>
      </c>
      <c r="Q7102" s="5">
        <f t="shared" si="556"/>
        <v>1274.7272727272727</v>
      </c>
    </row>
    <row r="7103" spans="1:17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 t="shared" si="553"/>
        <v>LOW</v>
      </c>
      <c r="J7103" s="2" t="str">
        <f t="shared" si="554"/>
        <v>LOW</v>
      </c>
      <c r="K7103" s="2">
        <v>0.02</v>
      </c>
      <c r="L7103" s="2">
        <v>3</v>
      </c>
      <c r="M7103" s="2" t="s">
        <v>28</v>
      </c>
      <c r="N7103" s="2">
        <v>337.95</v>
      </c>
      <c r="O7103" s="3" t="str">
        <f t="shared" si="555"/>
        <v>LOW</v>
      </c>
      <c r="P7103" t="str">
        <f t="shared" si="557"/>
        <v>NORMAL</v>
      </c>
      <c r="Q7103" s="5">
        <f t="shared" si="556"/>
        <v>16897.5</v>
      </c>
    </row>
    <row r="7104" spans="1:17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 t="shared" si="553"/>
        <v>LOW</v>
      </c>
      <c r="J7104" s="2" t="str">
        <f t="shared" si="554"/>
        <v>LOW</v>
      </c>
      <c r="K7104" s="2">
        <v>0.27</v>
      </c>
      <c r="L7104" s="2">
        <v>5</v>
      </c>
      <c r="M7104" s="2" t="s">
        <v>17</v>
      </c>
      <c r="N7104" s="2">
        <v>460.21</v>
      </c>
      <c r="O7104" s="3" t="str">
        <f t="shared" si="555"/>
        <v>LOW</v>
      </c>
      <c r="P7104" t="str">
        <f t="shared" si="557"/>
        <v>HIGH IMPACT</v>
      </c>
      <c r="Q7104" s="5">
        <f t="shared" si="556"/>
        <v>1704.4814814814813</v>
      </c>
    </row>
    <row r="7105" spans="1:17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 t="shared" si="553"/>
        <v>LOW</v>
      </c>
      <c r="J7105" s="2" t="str">
        <f t="shared" si="554"/>
        <v>LOW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3" t="str">
        <f t="shared" si="555"/>
        <v>LOW</v>
      </c>
      <c r="P7105" t="str">
        <f t="shared" si="557"/>
        <v>NORMAL</v>
      </c>
      <c r="Q7105" s="5">
        <f t="shared" si="556"/>
        <v>5213</v>
      </c>
    </row>
    <row r="7106" spans="1:17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 t="shared" si="553"/>
        <v>LOW</v>
      </c>
      <c r="J7106" s="2" t="str">
        <f t="shared" si="554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s="3" t="str">
        <f t="shared" si="555"/>
        <v>LOW</v>
      </c>
      <c r="P7106" t="str">
        <f t="shared" si="557"/>
        <v>HIGH IMPACT</v>
      </c>
      <c r="Q7106" s="5">
        <f t="shared" si="556"/>
        <v>180.67391304347825</v>
      </c>
    </row>
    <row r="7107" spans="1:17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 t="shared" ref="I7107:I7170" si="558">IF(H7107&gt;10000,"HIGH",IF(H7107&gt;5000,"MEDIUM","LOW"))</f>
        <v>LOW</v>
      </c>
      <c r="J7107" s="2" t="str">
        <f t="shared" ref="J7107:J7170" si="559">IF(H7107&gt;10000,"HIGH","LOW")</f>
        <v>LOW</v>
      </c>
      <c r="K7107" s="2">
        <v>0.08</v>
      </c>
      <c r="L7107" s="2">
        <v>4</v>
      </c>
      <c r="M7107" s="2" t="s">
        <v>28</v>
      </c>
      <c r="N7107" s="2">
        <v>219.72</v>
      </c>
      <c r="O7107" s="3" t="str">
        <f t="shared" ref="O7107:O7170" si="560">IF(AND(H7107&gt;5000,N7107&gt;500),"HIGH","LOW")</f>
        <v>LOW</v>
      </c>
      <c r="P7107" t="str">
        <f t="shared" si="557"/>
        <v>NORMAL</v>
      </c>
      <c r="Q7107" s="5">
        <f t="shared" ref="Q7107:Q7170" si="561">IFERROR(N7107/K7107,"cant divide")</f>
        <v>2746.5</v>
      </c>
    </row>
    <row r="7108" spans="1:17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 t="shared" si="558"/>
        <v>LOW</v>
      </c>
      <c r="J7108" s="2" t="str">
        <f t="shared" si="559"/>
        <v>LOW</v>
      </c>
      <c r="K7108" s="2">
        <v>0.02</v>
      </c>
      <c r="L7108" s="2">
        <v>4</v>
      </c>
      <c r="M7108" s="2" t="s">
        <v>17</v>
      </c>
      <c r="N7108" s="2">
        <v>250.18</v>
      </c>
      <c r="O7108" s="3" t="str">
        <f t="shared" si="560"/>
        <v>LOW</v>
      </c>
      <c r="P7108" t="str">
        <f t="shared" si="557"/>
        <v>NORMAL</v>
      </c>
      <c r="Q7108" s="5">
        <f t="shared" si="561"/>
        <v>12509</v>
      </c>
    </row>
    <row r="7109" spans="1:17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 t="shared" si="558"/>
        <v>LOW</v>
      </c>
      <c r="J7109" s="2" t="str">
        <f t="shared" si="559"/>
        <v>LOW</v>
      </c>
      <c r="K7109" s="2">
        <v>0.13</v>
      </c>
      <c r="L7109" s="2">
        <v>3</v>
      </c>
      <c r="M7109" s="2" t="s">
        <v>17</v>
      </c>
      <c r="N7109" s="2">
        <v>391.49</v>
      </c>
      <c r="O7109" s="3" t="str">
        <f t="shared" si="560"/>
        <v>LOW</v>
      </c>
      <c r="P7109" t="str">
        <f t="shared" si="557"/>
        <v>NORMAL</v>
      </c>
      <c r="Q7109" s="5">
        <f t="shared" si="561"/>
        <v>3011.4615384615386</v>
      </c>
    </row>
    <row r="7110" spans="1:17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 t="shared" si="558"/>
        <v>LOW</v>
      </c>
      <c r="J7110" s="2" t="str">
        <f t="shared" si="559"/>
        <v>LOW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3" t="str">
        <f t="shared" si="560"/>
        <v>LOW</v>
      </c>
      <c r="P7110" t="str">
        <f t="shared" si="557"/>
        <v>NORMAL</v>
      </c>
      <c r="Q7110" s="5">
        <f t="shared" si="561"/>
        <v>6447.8888888888887</v>
      </c>
    </row>
    <row r="7111" spans="1:17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 t="shared" si="558"/>
        <v>LOW</v>
      </c>
      <c r="J7111" s="2" t="str">
        <f t="shared" si="559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s="3" t="str">
        <f t="shared" si="560"/>
        <v>LOW</v>
      </c>
      <c r="P7111" t="str">
        <f t="shared" si="557"/>
        <v>HIGH IMPACT</v>
      </c>
      <c r="Q7111" s="5">
        <f t="shared" si="561"/>
        <v>2129.7749999999996</v>
      </c>
    </row>
    <row r="7112" spans="1:17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 t="shared" si="558"/>
        <v>LOW</v>
      </c>
      <c r="J7112" s="2" t="str">
        <f t="shared" si="559"/>
        <v>LOW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3" t="str">
        <f t="shared" si="560"/>
        <v>LOW</v>
      </c>
      <c r="P7112" t="str">
        <f t="shared" ref="P7112:P7175" si="562">IF(OR(H7112&gt;5000,K7112&gt;0.2),"HIGH IMPACT","NORMAL")</f>
        <v>NORMAL</v>
      </c>
      <c r="Q7112" s="5">
        <f t="shared" si="561"/>
        <v>3678.4999999999995</v>
      </c>
    </row>
    <row r="7113" spans="1:17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 t="shared" si="558"/>
        <v>LOW</v>
      </c>
      <c r="J7113" s="2" t="str">
        <f t="shared" si="559"/>
        <v>LOW</v>
      </c>
      <c r="K7113" s="2">
        <v>0.12</v>
      </c>
      <c r="L7113" s="2">
        <v>2</v>
      </c>
      <c r="M7113" s="2" t="s">
        <v>23</v>
      </c>
      <c r="N7113" s="2">
        <v>579.36</v>
      </c>
      <c r="O7113" s="3" t="str">
        <f t="shared" si="560"/>
        <v>LOW</v>
      </c>
      <c r="P7113" t="str">
        <f t="shared" si="562"/>
        <v>NORMAL</v>
      </c>
      <c r="Q7113" s="5">
        <f t="shared" si="561"/>
        <v>4828</v>
      </c>
    </row>
    <row r="7114" spans="1:17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 t="shared" si="558"/>
        <v>MEDIUM</v>
      </c>
      <c r="J7114" s="2" t="str">
        <f t="shared" si="559"/>
        <v>LOW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3" t="str">
        <f t="shared" si="560"/>
        <v>LOW</v>
      </c>
      <c r="P7114" t="str">
        <f t="shared" si="562"/>
        <v>HIGH IMPACT</v>
      </c>
      <c r="Q7114" s="5">
        <f t="shared" si="561"/>
        <v>317.10000000000002</v>
      </c>
    </row>
    <row r="7115" spans="1:17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 t="shared" si="558"/>
        <v>LOW</v>
      </c>
      <c r="J7115" s="2" t="str">
        <f t="shared" si="559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s="3" t="str">
        <f t="shared" si="560"/>
        <v>LOW</v>
      </c>
      <c r="P7115" t="str">
        <f t="shared" si="562"/>
        <v>NORMAL</v>
      </c>
      <c r="Q7115" s="5">
        <f t="shared" si="561"/>
        <v>1321.25</v>
      </c>
    </row>
    <row r="7116" spans="1:17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 t="shared" si="558"/>
        <v>LOW</v>
      </c>
      <c r="J7116" s="2" t="str">
        <f t="shared" si="559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s="3" t="str">
        <f t="shared" si="560"/>
        <v>LOW</v>
      </c>
      <c r="P7116" t="str">
        <f t="shared" si="562"/>
        <v>NORMAL</v>
      </c>
      <c r="Q7116" s="5">
        <f t="shared" si="561"/>
        <v>11659.75</v>
      </c>
    </row>
    <row r="7117" spans="1:17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 t="shared" si="558"/>
        <v>LOW</v>
      </c>
      <c r="J7117" s="2" t="str">
        <f t="shared" si="559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s="3" t="str">
        <f t="shared" si="560"/>
        <v>LOW</v>
      </c>
      <c r="P7117" t="str">
        <f t="shared" si="562"/>
        <v>NORMAL</v>
      </c>
      <c r="Q7117" s="5">
        <f t="shared" si="561"/>
        <v>642.33333333333337</v>
      </c>
    </row>
    <row r="7118" spans="1:17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 t="shared" si="558"/>
        <v>LOW</v>
      </c>
      <c r="J7118" s="2" t="str">
        <f t="shared" si="559"/>
        <v>LOW</v>
      </c>
      <c r="K7118" s="2">
        <v>0.2</v>
      </c>
      <c r="L7118" s="2">
        <v>1</v>
      </c>
      <c r="M7118" s="2" t="s">
        <v>28</v>
      </c>
      <c r="N7118" s="2">
        <v>522.74</v>
      </c>
      <c r="O7118" s="3" t="str">
        <f t="shared" si="560"/>
        <v>LOW</v>
      </c>
      <c r="P7118" t="str">
        <f t="shared" si="562"/>
        <v>NORMAL</v>
      </c>
      <c r="Q7118" s="5">
        <f t="shared" si="561"/>
        <v>2613.6999999999998</v>
      </c>
    </row>
    <row r="7119" spans="1:17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 t="shared" si="558"/>
        <v>LOW</v>
      </c>
      <c r="J7119" s="2" t="str">
        <f t="shared" si="559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s="3" t="str">
        <f t="shared" si="560"/>
        <v>LOW</v>
      </c>
      <c r="P7119" t="str">
        <f t="shared" si="562"/>
        <v>HIGH IMPACT</v>
      </c>
      <c r="Q7119" s="5">
        <f t="shared" si="561"/>
        <v>137.47368421052633</v>
      </c>
    </row>
    <row r="7120" spans="1:17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 t="shared" si="558"/>
        <v>LOW</v>
      </c>
      <c r="J7120" s="2" t="str">
        <f t="shared" si="559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s="3" t="str">
        <f t="shared" si="560"/>
        <v>LOW</v>
      </c>
      <c r="P7120" t="str">
        <f t="shared" si="562"/>
        <v>HIGH IMPACT</v>
      </c>
      <c r="Q7120" s="5">
        <f t="shared" si="561"/>
        <v>374.66666666666669</v>
      </c>
    </row>
    <row r="7121" spans="1:17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 t="shared" si="558"/>
        <v>HIGH</v>
      </c>
      <c r="J7121" s="2" t="str">
        <f t="shared" si="559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s="3" t="str">
        <f t="shared" si="560"/>
        <v>LOW</v>
      </c>
      <c r="P7121" t="str">
        <f t="shared" si="562"/>
        <v>HIGH IMPACT</v>
      </c>
      <c r="Q7121" s="5">
        <f t="shared" si="561"/>
        <v>253.63157894736841</v>
      </c>
    </row>
    <row r="7122" spans="1:17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 t="shared" si="558"/>
        <v>LOW</v>
      </c>
      <c r="J7122" s="2" t="str">
        <f t="shared" si="559"/>
        <v>LOW</v>
      </c>
      <c r="K7122" s="2">
        <v>0.36</v>
      </c>
      <c r="L7122" s="2">
        <v>9</v>
      </c>
      <c r="M7122" s="2" t="s">
        <v>23</v>
      </c>
      <c r="N7122" s="2">
        <v>314.17</v>
      </c>
      <c r="O7122" s="3" t="str">
        <f t="shared" si="560"/>
        <v>LOW</v>
      </c>
      <c r="P7122" t="str">
        <f t="shared" si="562"/>
        <v>HIGH IMPACT</v>
      </c>
      <c r="Q7122" s="5">
        <f t="shared" si="561"/>
        <v>872.69444444444457</v>
      </c>
    </row>
    <row r="7123" spans="1:17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 t="shared" si="558"/>
        <v>MEDIUM</v>
      </c>
      <c r="J7123" s="2" t="str">
        <f t="shared" si="559"/>
        <v>LOW</v>
      </c>
      <c r="K7123" s="2">
        <v>0.5</v>
      </c>
      <c r="L7123" s="2">
        <v>4</v>
      </c>
      <c r="M7123" s="2" t="s">
        <v>17</v>
      </c>
      <c r="N7123" s="2">
        <v>442.72</v>
      </c>
      <c r="O7123" s="3" t="str">
        <f t="shared" si="560"/>
        <v>LOW</v>
      </c>
      <c r="P7123" t="str">
        <f t="shared" si="562"/>
        <v>HIGH IMPACT</v>
      </c>
      <c r="Q7123" s="5">
        <f t="shared" si="561"/>
        <v>885.44</v>
      </c>
    </row>
    <row r="7124" spans="1:17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 t="shared" si="558"/>
        <v>MEDIUM</v>
      </c>
      <c r="J7124" s="2" t="str">
        <f t="shared" si="559"/>
        <v>LOW</v>
      </c>
      <c r="K7124" s="2">
        <v>0.38</v>
      </c>
      <c r="L7124" s="2">
        <v>1</v>
      </c>
      <c r="M7124" s="2" t="s">
        <v>17</v>
      </c>
      <c r="N7124" s="2">
        <v>120.03</v>
      </c>
      <c r="O7124" s="3" t="str">
        <f t="shared" si="560"/>
        <v>LOW</v>
      </c>
      <c r="P7124" t="str">
        <f t="shared" si="562"/>
        <v>HIGH IMPACT</v>
      </c>
      <c r="Q7124" s="5">
        <f t="shared" si="561"/>
        <v>315.86842105263156</v>
      </c>
    </row>
    <row r="7125" spans="1:17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 t="shared" si="558"/>
        <v>LOW</v>
      </c>
      <c r="J7125" s="2" t="str">
        <f t="shared" si="559"/>
        <v>LOW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3" t="str">
        <f t="shared" si="560"/>
        <v>LOW</v>
      </c>
      <c r="P7125" t="str">
        <f t="shared" si="562"/>
        <v>NORMAL</v>
      </c>
      <c r="Q7125" s="5">
        <f t="shared" si="561"/>
        <v>5863.2857142857138</v>
      </c>
    </row>
    <row r="7126" spans="1:17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 t="shared" si="558"/>
        <v>LOW</v>
      </c>
      <c r="J7126" s="2" t="str">
        <f t="shared" si="559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3" t="str">
        <f t="shared" si="560"/>
        <v>LOW</v>
      </c>
      <c r="P7126" t="str">
        <f t="shared" si="562"/>
        <v>HIGH IMPACT</v>
      </c>
      <c r="Q7126" s="5">
        <f t="shared" si="561"/>
        <v>2664.3913043478256</v>
      </c>
    </row>
    <row r="7127" spans="1:17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 t="shared" si="558"/>
        <v>LOW</v>
      </c>
      <c r="J7127" s="2" t="str">
        <f t="shared" si="559"/>
        <v>LOW</v>
      </c>
      <c r="K7127" s="2">
        <v>0.25</v>
      </c>
      <c r="L7127" s="2">
        <v>2</v>
      </c>
      <c r="M7127" s="2" t="s">
        <v>23</v>
      </c>
      <c r="N7127" s="2">
        <v>846.33</v>
      </c>
      <c r="O7127" s="3" t="str">
        <f t="shared" si="560"/>
        <v>LOW</v>
      </c>
      <c r="P7127" t="str">
        <f t="shared" si="562"/>
        <v>HIGH IMPACT</v>
      </c>
      <c r="Q7127" s="5">
        <f t="shared" si="561"/>
        <v>3385.32</v>
      </c>
    </row>
    <row r="7128" spans="1:17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 t="shared" si="558"/>
        <v>LOW</v>
      </c>
      <c r="J7128" s="2" t="str">
        <f t="shared" si="559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s="3" t="str">
        <f t="shared" si="560"/>
        <v>LOW</v>
      </c>
      <c r="P7128" t="str">
        <f t="shared" si="562"/>
        <v>NORMAL</v>
      </c>
      <c r="Q7128" s="5">
        <f t="shared" si="561"/>
        <v>1349.4</v>
      </c>
    </row>
    <row r="7129" spans="1:17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 t="shared" si="558"/>
        <v>LOW</v>
      </c>
      <c r="J7129" s="2" t="str">
        <f t="shared" si="559"/>
        <v>LOW</v>
      </c>
      <c r="K7129" s="2">
        <v>0.08</v>
      </c>
      <c r="L7129" s="2">
        <v>1</v>
      </c>
      <c r="M7129" s="2" t="s">
        <v>17</v>
      </c>
      <c r="N7129" s="2">
        <v>794.97</v>
      </c>
      <c r="O7129" s="3" t="str">
        <f t="shared" si="560"/>
        <v>LOW</v>
      </c>
      <c r="P7129" t="str">
        <f t="shared" si="562"/>
        <v>NORMAL</v>
      </c>
      <c r="Q7129" s="5">
        <f t="shared" si="561"/>
        <v>9937.125</v>
      </c>
    </row>
    <row r="7130" spans="1:17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 t="shared" si="558"/>
        <v>LOW</v>
      </c>
      <c r="J7130" s="2" t="str">
        <f t="shared" si="559"/>
        <v>LOW</v>
      </c>
      <c r="K7130" s="2">
        <v>0.36</v>
      </c>
      <c r="L7130" s="2">
        <v>1</v>
      </c>
      <c r="M7130" s="2" t="s">
        <v>28</v>
      </c>
      <c r="N7130" s="2">
        <v>490.7</v>
      </c>
      <c r="O7130" s="3" t="str">
        <f t="shared" si="560"/>
        <v>LOW</v>
      </c>
      <c r="P7130" t="str">
        <f t="shared" si="562"/>
        <v>HIGH IMPACT</v>
      </c>
      <c r="Q7130" s="5">
        <f t="shared" si="561"/>
        <v>1363.0555555555557</v>
      </c>
    </row>
    <row r="7131" spans="1:17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 t="shared" si="558"/>
        <v>LOW</v>
      </c>
      <c r="J7131" s="2" t="str">
        <f t="shared" si="559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3" t="str">
        <f t="shared" si="560"/>
        <v>LOW</v>
      </c>
      <c r="P7131" t="str">
        <f t="shared" si="562"/>
        <v>NORMAL</v>
      </c>
      <c r="Q7131" s="5">
        <f t="shared" si="561"/>
        <v>3739.571428571428</v>
      </c>
    </row>
    <row r="7132" spans="1:17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 t="shared" si="558"/>
        <v>LOW</v>
      </c>
      <c r="J7132" s="2" t="str">
        <f t="shared" si="559"/>
        <v>LOW</v>
      </c>
      <c r="K7132" s="2">
        <v>0.31</v>
      </c>
      <c r="L7132" s="2">
        <v>1</v>
      </c>
      <c r="M7132" s="2" t="s">
        <v>28</v>
      </c>
      <c r="N7132" s="2">
        <v>327.52</v>
      </c>
      <c r="O7132" s="3" t="str">
        <f t="shared" si="560"/>
        <v>LOW</v>
      </c>
      <c r="P7132" t="str">
        <f t="shared" si="562"/>
        <v>HIGH IMPACT</v>
      </c>
      <c r="Q7132" s="5">
        <f t="shared" si="561"/>
        <v>1056.516129032258</v>
      </c>
    </row>
    <row r="7133" spans="1:17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 t="shared" si="558"/>
        <v>LOW</v>
      </c>
      <c r="J7133" s="2" t="str">
        <f t="shared" si="559"/>
        <v>LOW</v>
      </c>
      <c r="K7133" s="2">
        <v>0.16</v>
      </c>
      <c r="L7133" s="2">
        <v>5</v>
      </c>
      <c r="M7133" s="2" t="s">
        <v>28</v>
      </c>
      <c r="N7133" s="2">
        <v>1040.02</v>
      </c>
      <c r="O7133" s="3" t="str">
        <f t="shared" si="560"/>
        <v>LOW</v>
      </c>
      <c r="P7133" t="str">
        <f t="shared" si="562"/>
        <v>NORMAL</v>
      </c>
      <c r="Q7133" s="5">
        <f t="shared" si="561"/>
        <v>6500.125</v>
      </c>
    </row>
    <row r="7134" spans="1:17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 t="shared" si="558"/>
        <v>LOW</v>
      </c>
      <c r="J7134" s="2" t="str">
        <f t="shared" si="559"/>
        <v>LOW</v>
      </c>
      <c r="K7134" s="2">
        <v>0.25</v>
      </c>
      <c r="L7134" s="2">
        <v>5</v>
      </c>
      <c r="M7134" s="2" t="s">
        <v>28</v>
      </c>
      <c r="N7134" s="2">
        <v>554.15</v>
      </c>
      <c r="O7134" s="3" t="str">
        <f t="shared" si="560"/>
        <v>LOW</v>
      </c>
      <c r="P7134" t="str">
        <f t="shared" si="562"/>
        <v>HIGH IMPACT</v>
      </c>
      <c r="Q7134" s="5">
        <f t="shared" si="561"/>
        <v>2216.6</v>
      </c>
    </row>
    <row r="7135" spans="1:17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 t="shared" si="558"/>
        <v>LOW</v>
      </c>
      <c r="J7135" s="2" t="str">
        <f t="shared" si="559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3" t="str">
        <f t="shared" si="560"/>
        <v>LOW</v>
      </c>
      <c r="P7135" t="str">
        <f t="shared" si="562"/>
        <v>NORMAL</v>
      </c>
      <c r="Q7135" s="5">
        <f t="shared" si="561"/>
        <v>403.1764705882353</v>
      </c>
    </row>
    <row r="7136" spans="1:17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 t="shared" si="558"/>
        <v>LOW</v>
      </c>
      <c r="J7136" s="2" t="str">
        <f t="shared" si="559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s="3" t="str">
        <f t="shared" si="560"/>
        <v>LOW</v>
      </c>
      <c r="P7136" t="str">
        <f t="shared" si="562"/>
        <v>HIGH IMPACT</v>
      </c>
      <c r="Q7136" s="5">
        <f t="shared" si="561"/>
        <v>2286.1904761904766</v>
      </c>
    </row>
    <row r="7137" spans="1:17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 t="shared" si="558"/>
        <v>LOW</v>
      </c>
      <c r="J7137" s="2" t="str">
        <f t="shared" si="559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s="3" t="str">
        <f t="shared" si="560"/>
        <v>LOW</v>
      </c>
      <c r="P7137" t="str">
        <f t="shared" si="562"/>
        <v>HIGH IMPACT</v>
      </c>
      <c r="Q7137" s="5">
        <f t="shared" si="561"/>
        <v>405.91891891891891</v>
      </c>
    </row>
    <row r="7138" spans="1:17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 t="shared" si="558"/>
        <v>LOW</v>
      </c>
      <c r="J7138" s="2" t="str">
        <f t="shared" si="559"/>
        <v>LOW</v>
      </c>
      <c r="K7138" s="2">
        <v>0.44</v>
      </c>
      <c r="L7138" s="2">
        <v>3</v>
      </c>
      <c r="M7138" s="2" t="s">
        <v>28</v>
      </c>
      <c r="N7138" s="2">
        <v>305.14</v>
      </c>
      <c r="O7138" s="3" t="str">
        <f t="shared" si="560"/>
        <v>LOW</v>
      </c>
      <c r="P7138" t="str">
        <f t="shared" si="562"/>
        <v>HIGH IMPACT</v>
      </c>
      <c r="Q7138" s="5">
        <f t="shared" si="561"/>
        <v>693.5</v>
      </c>
    </row>
    <row r="7139" spans="1:17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 t="shared" si="558"/>
        <v>LOW</v>
      </c>
      <c r="J7139" s="2" t="str">
        <f t="shared" si="559"/>
        <v>LOW</v>
      </c>
      <c r="K7139" s="2">
        <v>0.25</v>
      </c>
      <c r="L7139" s="2">
        <v>3</v>
      </c>
      <c r="M7139" s="2" t="s">
        <v>28</v>
      </c>
      <c r="N7139" s="2">
        <v>327.91</v>
      </c>
      <c r="O7139" s="3" t="str">
        <f t="shared" si="560"/>
        <v>LOW</v>
      </c>
      <c r="P7139" t="str">
        <f t="shared" si="562"/>
        <v>HIGH IMPACT</v>
      </c>
      <c r="Q7139" s="5">
        <f t="shared" si="561"/>
        <v>1311.64</v>
      </c>
    </row>
    <row r="7140" spans="1:17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 t="shared" si="558"/>
        <v>LOW</v>
      </c>
      <c r="J7140" s="2" t="str">
        <f t="shared" si="559"/>
        <v>LOW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3" t="str">
        <f t="shared" si="560"/>
        <v>LOW</v>
      </c>
      <c r="P7140" t="str">
        <f t="shared" si="562"/>
        <v>HIGH IMPACT</v>
      </c>
      <c r="Q7140" s="5">
        <f t="shared" si="561"/>
        <v>907.38709677419365</v>
      </c>
    </row>
    <row r="7141" spans="1:17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 t="shared" si="558"/>
        <v>LOW</v>
      </c>
      <c r="J7141" s="2" t="str">
        <f t="shared" si="559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s="3" t="str">
        <f t="shared" si="560"/>
        <v>LOW</v>
      </c>
      <c r="P7141" t="str">
        <f t="shared" si="562"/>
        <v>HIGH IMPACT</v>
      </c>
      <c r="Q7141" s="5">
        <f t="shared" si="561"/>
        <v>365.48837209302326</v>
      </c>
    </row>
    <row r="7142" spans="1:17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 t="shared" si="558"/>
        <v>LOW</v>
      </c>
      <c r="J7142" s="2" t="str">
        <f t="shared" si="559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3" t="str">
        <f t="shared" si="560"/>
        <v>LOW</v>
      </c>
      <c r="P7142" t="str">
        <f t="shared" si="562"/>
        <v>NORMAL</v>
      </c>
      <c r="Q7142" s="5">
        <f t="shared" si="561"/>
        <v>1490.5714285714284</v>
      </c>
    </row>
    <row r="7143" spans="1:17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 t="shared" si="558"/>
        <v>LOW</v>
      </c>
      <c r="J7143" s="2" t="str">
        <f t="shared" si="559"/>
        <v>LOW</v>
      </c>
      <c r="K7143" s="2">
        <v>0.08</v>
      </c>
      <c r="L7143" s="2">
        <v>4</v>
      </c>
      <c r="M7143" s="2" t="s">
        <v>28</v>
      </c>
      <c r="N7143" s="2">
        <v>680.58</v>
      </c>
      <c r="O7143" s="3" t="str">
        <f t="shared" si="560"/>
        <v>LOW</v>
      </c>
      <c r="P7143" t="str">
        <f t="shared" si="562"/>
        <v>NORMAL</v>
      </c>
      <c r="Q7143" s="5">
        <f t="shared" si="561"/>
        <v>8507.25</v>
      </c>
    </row>
    <row r="7144" spans="1:17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 t="shared" si="558"/>
        <v>LOW</v>
      </c>
      <c r="J7144" s="2" t="str">
        <f t="shared" si="559"/>
        <v>LOW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3" t="str">
        <f t="shared" si="560"/>
        <v>LOW</v>
      </c>
      <c r="P7144" t="str">
        <f t="shared" si="562"/>
        <v>NORMAL</v>
      </c>
      <c r="Q7144" s="5">
        <f t="shared" si="561"/>
        <v>3192</v>
      </c>
    </row>
    <row r="7145" spans="1:17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 t="shared" si="558"/>
        <v>LOW</v>
      </c>
      <c r="J7145" s="2" t="str">
        <f t="shared" si="559"/>
        <v>LOW</v>
      </c>
      <c r="K7145" s="2">
        <v>0.15</v>
      </c>
      <c r="L7145" s="2">
        <v>4</v>
      </c>
      <c r="M7145" s="2" t="s">
        <v>17</v>
      </c>
      <c r="N7145" s="2">
        <v>491.38</v>
      </c>
      <c r="O7145" s="3" t="str">
        <f t="shared" si="560"/>
        <v>LOW</v>
      </c>
      <c r="P7145" t="str">
        <f t="shared" si="562"/>
        <v>NORMAL</v>
      </c>
      <c r="Q7145" s="5">
        <f t="shared" si="561"/>
        <v>3275.8666666666668</v>
      </c>
    </row>
    <row r="7146" spans="1:17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 t="shared" si="558"/>
        <v>LOW</v>
      </c>
      <c r="J7146" s="2" t="str">
        <f t="shared" si="559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s="3" t="str">
        <f t="shared" si="560"/>
        <v>LOW</v>
      </c>
      <c r="P7146" t="str">
        <f t="shared" si="562"/>
        <v>HIGH IMPACT</v>
      </c>
      <c r="Q7146" s="5">
        <f t="shared" si="561"/>
        <v>231.91836734693879</v>
      </c>
    </row>
    <row r="7147" spans="1:17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 t="shared" si="558"/>
        <v>MEDIUM</v>
      </c>
      <c r="J7147" s="2" t="str">
        <f t="shared" si="559"/>
        <v>LOW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3" t="str">
        <f t="shared" si="560"/>
        <v>HIGH</v>
      </c>
      <c r="P7147" t="str">
        <f t="shared" si="562"/>
        <v>HIGH IMPACT</v>
      </c>
      <c r="Q7147" s="5">
        <f t="shared" si="561"/>
        <v>3665</v>
      </c>
    </row>
    <row r="7148" spans="1:17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 t="shared" si="558"/>
        <v>LOW</v>
      </c>
      <c r="J7148" s="2" t="str">
        <f t="shared" si="559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s="3" t="str">
        <f t="shared" si="560"/>
        <v>LOW</v>
      </c>
      <c r="P7148" t="str">
        <f t="shared" si="562"/>
        <v>HIGH IMPACT</v>
      </c>
      <c r="Q7148" s="5">
        <f t="shared" si="561"/>
        <v>54.615384615384613</v>
      </c>
    </row>
    <row r="7149" spans="1:17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 t="shared" si="558"/>
        <v>LOW</v>
      </c>
      <c r="J7149" s="2" t="str">
        <f t="shared" si="559"/>
        <v>LOW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3" t="str">
        <f t="shared" si="560"/>
        <v>LOW</v>
      </c>
      <c r="P7149" t="str">
        <f t="shared" si="562"/>
        <v>HIGH IMPACT</v>
      </c>
      <c r="Q7149" s="5">
        <f t="shared" si="561"/>
        <v>1403.6206896551726</v>
      </c>
    </row>
    <row r="7150" spans="1:17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 t="shared" si="558"/>
        <v>LOW</v>
      </c>
      <c r="J7150" s="2" t="str">
        <f t="shared" si="559"/>
        <v>LOW</v>
      </c>
      <c r="K7150" s="2">
        <v>0.44</v>
      </c>
      <c r="L7150" s="2">
        <v>3</v>
      </c>
      <c r="M7150" s="2" t="s">
        <v>28</v>
      </c>
      <c r="N7150" s="2">
        <v>935.08</v>
      </c>
      <c r="O7150" s="3" t="str">
        <f t="shared" si="560"/>
        <v>LOW</v>
      </c>
      <c r="P7150" t="str">
        <f t="shared" si="562"/>
        <v>HIGH IMPACT</v>
      </c>
      <c r="Q7150" s="5">
        <f t="shared" si="561"/>
        <v>2125.1818181818185</v>
      </c>
    </row>
    <row r="7151" spans="1:17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 t="shared" si="558"/>
        <v>LOW</v>
      </c>
      <c r="J7151" s="2" t="str">
        <f t="shared" si="559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s="3" t="str">
        <f t="shared" si="560"/>
        <v>LOW</v>
      </c>
      <c r="P7151" t="str">
        <f t="shared" si="562"/>
        <v>NORMAL</v>
      </c>
      <c r="Q7151" s="5">
        <f t="shared" si="561"/>
        <v>2069.3333333333335</v>
      </c>
    </row>
    <row r="7152" spans="1:17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 t="shared" si="558"/>
        <v>HIGH</v>
      </c>
      <c r="J7152" s="2" t="str">
        <f t="shared" si="559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s="3" t="str">
        <f t="shared" si="560"/>
        <v>LOW</v>
      </c>
      <c r="P7152" t="str">
        <f t="shared" si="562"/>
        <v>HIGH IMPACT</v>
      </c>
      <c r="Q7152" s="5">
        <f t="shared" si="561"/>
        <v>639.30769230769226</v>
      </c>
    </row>
    <row r="7153" spans="1:17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 t="shared" si="558"/>
        <v>LOW</v>
      </c>
      <c r="J7153" s="2" t="str">
        <f t="shared" si="559"/>
        <v>LOW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3" t="str">
        <f t="shared" si="560"/>
        <v>LOW</v>
      </c>
      <c r="P7153" t="str">
        <f t="shared" si="562"/>
        <v>NORMAL</v>
      </c>
      <c r="Q7153" s="5">
        <f t="shared" si="561"/>
        <v>3592.3571428571427</v>
      </c>
    </row>
    <row r="7154" spans="1:17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 t="shared" si="558"/>
        <v>LOW</v>
      </c>
      <c r="J7154" s="2" t="str">
        <f t="shared" si="559"/>
        <v>LOW</v>
      </c>
      <c r="K7154" s="2">
        <v>0.39</v>
      </c>
      <c r="L7154" s="2">
        <v>2</v>
      </c>
      <c r="M7154" s="2" t="s">
        <v>23</v>
      </c>
      <c r="N7154" s="2">
        <v>276.92</v>
      </c>
      <c r="O7154" s="3" t="str">
        <f t="shared" si="560"/>
        <v>LOW</v>
      </c>
      <c r="P7154" t="str">
        <f t="shared" si="562"/>
        <v>HIGH IMPACT</v>
      </c>
      <c r="Q7154" s="5">
        <f t="shared" si="561"/>
        <v>710.0512820512821</v>
      </c>
    </row>
    <row r="7155" spans="1:17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 t="shared" si="558"/>
        <v>LOW</v>
      </c>
      <c r="J7155" s="2" t="str">
        <f t="shared" si="559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3" t="str">
        <f t="shared" si="560"/>
        <v>LOW</v>
      </c>
      <c r="P7155" t="str">
        <f t="shared" si="562"/>
        <v>HIGH IMPACT</v>
      </c>
      <c r="Q7155" s="5">
        <f t="shared" si="561"/>
        <v>359.66666666666669</v>
      </c>
    </row>
    <row r="7156" spans="1:17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 t="shared" si="558"/>
        <v>HIGH</v>
      </c>
      <c r="J7156" s="2" t="str">
        <f t="shared" si="559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s="3" t="str">
        <f t="shared" si="560"/>
        <v>HIGH</v>
      </c>
      <c r="P7156" t="str">
        <f t="shared" si="562"/>
        <v>HIGH IMPACT</v>
      </c>
      <c r="Q7156" s="5">
        <f t="shared" si="561"/>
        <v>1455.7291666666667</v>
      </c>
    </row>
    <row r="7157" spans="1:17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 t="shared" si="558"/>
        <v>LOW</v>
      </c>
      <c r="J7157" s="2" t="str">
        <f t="shared" si="559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s="3" t="str">
        <f t="shared" si="560"/>
        <v>LOW</v>
      </c>
      <c r="P7157" t="str">
        <f t="shared" si="562"/>
        <v>HIGH IMPACT</v>
      </c>
      <c r="Q7157" s="5">
        <f t="shared" si="561"/>
        <v>180.68181818181819</v>
      </c>
    </row>
    <row r="7158" spans="1:17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 t="shared" si="558"/>
        <v>LOW</v>
      </c>
      <c r="J7158" s="2" t="str">
        <f t="shared" si="559"/>
        <v>LOW</v>
      </c>
      <c r="K7158" s="2">
        <v>0.08</v>
      </c>
      <c r="L7158" s="2">
        <v>4</v>
      </c>
      <c r="M7158" s="2" t="s">
        <v>23</v>
      </c>
      <c r="N7158" s="2">
        <v>84.82</v>
      </c>
      <c r="O7158" s="3" t="str">
        <f t="shared" si="560"/>
        <v>LOW</v>
      </c>
      <c r="P7158" t="str">
        <f t="shared" si="562"/>
        <v>NORMAL</v>
      </c>
      <c r="Q7158" s="5">
        <f t="shared" si="561"/>
        <v>1060.25</v>
      </c>
    </row>
    <row r="7159" spans="1:17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 t="shared" si="558"/>
        <v>LOW</v>
      </c>
      <c r="J7159" s="2" t="str">
        <f t="shared" si="559"/>
        <v>LOW</v>
      </c>
      <c r="K7159" s="2">
        <v>0.45</v>
      </c>
      <c r="L7159" s="2">
        <v>3</v>
      </c>
      <c r="M7159" s="2" t="s">
        <v>23</v>
      </c>
      <c r="N7159" s="2">
        <v>506.77</v>
      </c>
      <c r="O7159" s="3" t="str">
        <f t="shared" si="560"/>
        <v>LOW</v>
      </c>
      <c r="P7159" t="str">
        <f t="shared" si="562"/>
        <v>HIGH IMPACT</v>
      </c>
      <c r="Q7159" s="5">
        <f t="shared" si="561"/>
        <v>1126.1555555555556</v>
      </c>
    </row>
    <row r="7160" spans="1:17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 t="shared" si="558"/>
        <v>MEDIUM</v>
      </c>
      <c r="J7160" s="2" t="str">
        <f t="shared" si="559"/>
        <v>LOW</v>
      </c>
      <c r="K7160" s="2">
        <v>0.45</v>
      </c>
      <c r="L7160" s="2">
        <v>4</v>
      </c>
      <c r="M7160" s="2" t="s">
        <v>28</v>
      </c>
      <c r="N7160" s="2">
        <v>623.96</v>
      </c>
      <c r="O7160" s="3" t="str">
        <f t="shared" si="560"/>
        <v>HIGH</v>
      </c>
      <c r="P7160" t="str">
        <f t="shared" si="562"/>
        <v>HIGH IMPACT</v>
      </c>
      <c r="Q7160" s="5">
        <f t="shared" si="561"/>
        <v>1386.5777777777778</v>
      </c>
    </row>
    <row r="7161" spans="1:17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 t="shared" si="558"/>
        <v>LOW</v>
      </c>
      <c r="J7161" s="2" t="str">
        <f t="shared" si="559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s="3" t="str">
        <f t="shared" si="560"/>
        <v>LOW</v>
      </c>
      <c r="P7161" t="str">
        <f t="shared" si="562"/>
        <v>NORMAL</v>
      </c>
      <c r="Q7161" s="5">
        <f t="shared" si="561"/>
        <v>4313.3333333333339</v>
      </c>
    </row>
    <row r="7162" spans="1:17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 t="shared" si="558"/>
        <v>LOW</v>
      </c>
      <c r="J7162" s="2" t="str">
        <f t="shared" si="559"/>
        <v>LOW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3" t="str">
        <f t="shared" si="560"/>
        <v>LOW</v>
      </c>
      <c r="P7162" t="str">
        <f t="shared" si="562"/>
        <v>NORMAL</v>
      </c>
      <c r="Q7162" s="5">
        <f t="shared" si="561"/>
        <v>2305.571428571428</v>
      </c>
    </row>
    <row r="7163" spans="1:17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 t="shared" si="558"/>
        <v>LOW</v>
      </c>
      <c r="J7163" s="2" t="str">
        <f t="shared" si="559"/>
        <v>LOW</v>
      </c>
      <c r="K7163" s="2">
        <v>0.16</v>
      </c>
      <c r="L7163" s="2">
        <v>8</v>
      </c>
      <c r="M7163" s="2" t="s">
        <v>28</v>
      </c>
      <c r="N7163" s="2">
        <v>327.81</v>
      </c>
      <c r="O7163" s="3" t="str">
        <f t="shared" si="560"/>
        <v>LOW</v>
      </c>
      <c r="P7163" t="str">
        <f t="shared" si="562"/>
        <v>NORMAL</v>
      </c>
      <c r="Q7163" s="5">
        <f t="shared" si="561"/>
        <v>2048.8125</v>
      </c>
    </row>
    <row r="7164" spans="1:17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 t="shared" si="558"/>
        <v>LOW</v>
      </c>
      <c r="J7164" s="2" t="str">
        <f t="shared" si="559"/>
        <v>LOW</v>
      </c>
      <c r="K7164" s="2">
        <v>0.23</v>
      </c>
      <c r="L7164" s="2">
        <v>9</v>
      </c>
      <c r="M7164" s="2" t="s">
        <v>28</v>
      </c>
      <c r="N7164" s="2">
        <v>504.61</v>
      </c>
      <c r="O7164" s="3" t="str">
        <f t="shared" si="560"/>
        <v>LOW</v>
      </c>
      <c r="P7164" t="str">
        <f t="shared" si="562"/>
        <v>HIGH IMPACT</v>
      </c>
      <c r="Q7164" s="5">
        <f t="shared" si="561"/>
        <v>2193.9565217391305</v>
      </c>
    </row>
    <row r="7165" spans="1:17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 t="shared" si="558"/>
        <v>MEDIUM</v>
      </c>
      <c r="J7165" s="2" t="str">
        <f t="shared" si="559"/>
        <v>LOW</v>
      </c>
      <c r="K7165" s="2">
        <v>0.41</v>
      </c>
      <c r="L7165" s="2">
        <v>8</v>
      </c>
      <c r="M7165" s="2" t="s">
        <v>23</v>
      </c>
      <c r="N7165" s="2">
        <v>484.38</v>
      </c>
      <c r="O7165" s="3" t="str">
        <f t="shared" si="560"/>
        <v>LOW</v>
      </c>
      <c r="P7165" t="str">
        <f t="shared" si="562"/>
        <v>HIGH IMPACT</v>
      </c>
      <c r="Q7165" s="5">
        <f t="shared" si="561"/>
        <v>1181.4146341463415</v>
      </c>
    </row>
    <row r="7166" spans="1:17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 t="shared" si="558"/>
        <v>LOW</v>
      </c>
      <c r="J7166" s="2" t="str">
        <f t="shared" si="559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3" t="str">
        <f t="shared" si="560"/>
        <v>LOW</v>
      </c>
      <c r="P7166" t="str">
        <f t="shared" si="562"/>
        <v>NORMAL</v>
      </c>
      <c r="Q7166" s="5">
        <f t="shared" si="561"/>
        <v>1915.5714285714284</v>
      </c>
    </row>
    <row r="7167" spans="1:17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 t="shared" si="558"/>
        <v>LOW</v>
      </c>
      <c r="J7167" s="2" t="str">
        <f t="shared" si="559"/>
        <v>LOW</v>
      </c>
      <c r="K7167" s="2">
        <v>0.35</v>
      </c>
      <c r="L7167" s="2">
        <v>5</v>
      </c>
      <c r="M7167" s="2" t="s">
        <v>23</v>
      </c>
      <c r="N7167" s="2">
        <v>482.41</v>
      </c>
      <c r="O7167" s="3" t="str">
        <f t="shared" si="560"/>
        <v>LOW</v>
      </c>
      <c r="P7167" t="str">
        <f t="shared" si="562"/>
        <v>HIGH IMPACT</v>
      </c>
      <c r="Q7167" s="5">
        <f t="shared" si="561"/>
        <v>1378.3142857142859</v>
      </c>
    </row>
    <row r="7168" spans="1:17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 t="shared" si="558"/>
        <v>LOW</v>
      </c>
      <c r="J7168" s="2" t="str">
        <f t="shared" si="559"/>
        <v>LOW</v>
      </c>
      <c r="K7168" s="2">
        <v>0.18</v>
      </c>
      <c r="L7168" s="2">
        <v>1</v>
      </c>
      <c r="M7168" s="2" t="s">
        <v>23</v>
      </c>
      <c r="N7168" s="2">
        <v>179.11</v>
      </c>
      <c r="O7168" s="3" t="str">
        <f t="shared" si="560"/>
        <v>LOW</v>
      </c>
      <c r="P7168" t="str">
        <f t="shared" si="562"/>
        <v>NORMAL</v>
      </c>
      <c r="Q7168" s="5">
        <f t="shared" si="561"/>
        <v>995.05555555555566</v>
      </c>
    </row>
    <row r="7169" spans="1:17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 t="shared" si="558"/>
        <v>LOW</v>
      </c>
      <c r="J7169" s="2" t="str">
        <f t="shared" si="559"/>
        <v>LOW</v>
      </c>
      <c r="K7169" s="2">
        <v>0.1</v>
      </c>
      <c r="L7169" s="2">
        <v>8</v>
      </c>
      <c r="M7169" s="2" t="s">
        <v>23</v>
      </c>
      <c r="N7169" s="2">
        <v>438.42</v>
      </c>
      <c r="O7169" s="3" t="str">
        <f t="shared" si="560"/>
        <v>LOW</v>
      </c>
      <c r="P7169" t="str">
        <f t="shared" si="562"/>
        <v>NORMAL</v>
      </c>
      <c r="Q7169" s="5">
        <f t="shared" si="561"/>
        <v>4384.2</v>
      </c>
    </row>
    <row r="7170" spans="1:17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 t="shared" si="558"/>
        <v>HIGH</v>
      </c>
      <c r="J7170" s="2" t="str">
        <f t="shared" si="559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3" t="str">
        <f t="shared" si="560"/>
        <v>LOW</v>
      </c>
      <c r="P7170" t="str">
        <f t="shared" si="562"/>
        <v>HIGH IMPACT</v>
      </c>
      <c r="Q7170" s="5">
        <f t="shared" si="561"/>
        <v>425.23529411764707</v>
      </c>
    </row>
    <row r="7171" spans="1:17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 t="shared" ref="I7171:I7234" si="563">IF(H7171&gt;10000,"HIGH",IF(H7171&gt;5000,"MEDIUM","LOW"))</f>
        <v>LOW</v>
      </c>
      <c r="J7171" s="2" t="str">
        <f t="shared" ref="J7171:J7234" si="564">IF(H7171&gt;10000,"HIGH","LOW")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s="3" t="str">
        <f t="shared" ref="O7171:O7234" si="565">IF(AND(H7171&gt;5000,N7171&gt;500),"HIGH","LOW")</f>
        <v>LOW</v>
      </c>
      <c r="P7171" t="str">
        <f t="shared" si="562"/>
        <v>HIGH IMPACT</v>
      </c>
      <c r="Q7171" s="5">
        <f t="shared" ref="Q7171:Q7234" si="566">IFERROR(N7171/K7171,"cant divide")</f>
        <v>2201.8518518518517</v>
      </c>
    </row>
    <row r="7172" spans="1:17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 t="shared" si="563"/>
        <v>MEDIUM</v>
      </c>
      <c r="J7172" s="2" t="str">
        <f t="shared" si="564"/>
        <v>LOW</v>
      </c>
      <c r="K7172" s="2">
        <v>0.46</v>
      </c>
      <c r="L7172" s="2">
        <v>6</v>
      </c>
      <c r="M7172" s="2" t="s">
        <v>23</v>
      </c>
      <c r="N7172" s="2">
        <v>129.56</v>
      </c>
      <c r="O7172" s="3" t="str">
        <f t="shared" si="565"/>
        <v>LOW</v>
      </c>
      <c r="P7172" t="str">
        <f t="shared" si="562"/>
        <v>HIGH IMPACT</v>
      </c>
      <c r="Q7172" s="5">
        <f t="shared" si="566"/>
        <v>281.6521739130435</v>
      </c>
    </row>
    <row r="7173" spans="1:17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 t="shared" si="563"/>
        <v>LOW</v>
      </c>
      <c r="J7173" s="2" t="str">
        <f t="shared" si="564"/>
        <v>LOW</v>
      </c>
      <c r="K7173" s="2">
        <v>0.31</v>
      </c>
      <c r="L7173" s="2">
        <v>4</v>
      </c>
      <c r="M7173" s="2" t="s">
        <v>28</v>
      </c>
      <c r="N7173" s="2">
        <v>292.49</v>
      </c>
      <c r="O7173" s="3" t="str">
        <f t="shared" si="565"/>
        <v>LOW</v>
      </c>
      <c r="P7173" t="str">
        <f t="shared" si="562"/>
        <v>HIGH IMPACT</v>
      </c>
      <c r="Q7173" s="5">
        <f t="shared" si="566"/>
        <v>943.51612903225805</v>
      </c>
    </row>
    <row r="7174" spans="1:17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 t="shared" si="563"/>
        <v>LOW</v>
      </c>
      <c r="J7174" s="2" t="str">
        <f t="shared" si="564"/>
        <v>LOW</v>
      </c>
      <c r="K7174" s="2">
        <v>0.3</v>
      </c>
      <c r="L7174" s="2">
        <v>9</v>
      </c>
      <c r="M7174" s="2" t="s">
        <v>17</v>
      </c>
      <c r="N7174" s="2">
        <v>222.98</v>
      </c>
      <c r="O7174" s="3" t="str">
        <f t="shared" si="565"/>
        <v>LOW</v>
      </c>
      <c r="P7174" t="str">
        <f t="shared" si="562"/>
        <v>HIGH IMPACT</v>
      </c>
      <c r="Q7174" s="5">
        <f t="shared" si="566"/>
        <v>743.26666666666665</v>
      </c>
    </row>
    <row r="7175" spans="1:17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 t="shared" si="563"/>
        <v>LOW</v>
      </c>
      <c r="J7175" s="2" t="str">
        <f t="shared" si="564"/>
        <v>LOW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3" t="str">
        <f t="shared" si="565"/>
        <v>LOW</v>
      </c>
      <c r="P7175" t="str">
        <f t="shared" si="562"/>
        <v>NORMAL</v>
      </c>
      <c r="Q7175" s="5">
        <f t="shared" si="566"/>
        <v>20937.199999999997</v>
      </c>
    </row>
    <row r="7176" spans="1:17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 t="shared" si="563"/>
        <v>LOW</v>
      </c>
      <c r="J7176" s="2" t="str">
        <f t="shared" si="564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s="3" t="str">
        <f t="shared" si="565"/>
        <v>LOW</v>
      </c>
      <c r="P7176" t="str">
        <f t="shared" ref="P7176:P7239" si="567">IF(OR(H7176&gt;5000,K7176&gt;0.2),"HIGH IMPACT","NORMAL")</f>
        <v>NORMAL</v>
      </c>
      <c r="Q7176" s="5">
        <f t="shared" si="566"/>
        <v>19300.75</v>
      </c>
    </row>
    <row r="7177" spans="1:17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 t="shared" si="563"/>
        <v>MEDIUM</v>
      </c>
      <c r="J7177" s="2" t="str">
        <f t="shared" si="564"/>
        <v>LOW</v>
      </c>
      <c r="K7177" s="2">
        <v>0.06</v>
      </c>
      <c r="L7177" s="2">
        <v>2</v>
      </c>
      <c r="M7177" s="2" t="s">
        <v>28</v>
      </c>
      <c r="N7177" s="2">
        <v>63.53</v>
      </c>
      <c r="O7177" s="3" t="str">
        <f t="shared" si="565"/>
        <v>LOW</v>
      </c>
      <c r="P7177" t="str">
        <f t="shared" si="567"/>
        <v>HIGH IMPACT</v>
      </c>
      <c r="Q7177" s="5">
        <f t="shared" si="566"/>
        <v>1058.8333333333335</v>
      </c>
    </row>
    <row r="7178" spans="1:17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 t="shared" si="563"/>
        <v>LOW</v>
      </c>
      <c r="J7178" s="2" t="str">
        <f t="shared" si="564"/>
        <v>LOW</v>
      </c>
      <c r="K7178" s="2">
        <v>0.05</v>
      </c>
      <c r="L7178" s="2">
        <v>5</v>
      </c>
      <c r="M7178" s="2" t="s">
        <v>17</v>
      </c>
      <c r="N7178" s="2">
        <v>1034.31</v>
      </c>
      <c r="O7178" s="3" t="str">
        <f t="shared" si="565"/>
        <v>LOW</v>
      </c>
      <c r="P7178" t="str">
        <f t="shared" si="567"/>
        <v>NORMAL</v>
      </c>
      <c r="Q7178" s="5">
        <f t="shared" si="566"/>
        <v>20686.199999999997</v>
      </c>
    </row>
    <row r="7179" spans="1:17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 t="shared" si="563"/>
        <v>LOW</v>
      </c>
      <c r="J7179" s="2" t="str">
        <f t="shared" si="564"/>
        <v>LOW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3" t="str">
        <f t="shared" si="565"/>
        <v>LOW</v>
      </c>
      <c r="P7179" t="str">
        <f t="shared" si="567"/>
        <v>HIGH IMPACT</v>
      </c>
      <c r="Q7179" s="5">
        <f t="shared" si="566"/>
        <v>354.79310344827587</v>
      </c>
    </row>
    <row r="7180" spans="1:17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 t="shared" si="563"/>
        <v>LOW</v>
      </c>
      <c r="J7180" s="2" t="str">
        <f t="shared" si="564"/>
        <v>LOW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3" t="str">
        <f t="shared" si="565"/>
        <v>LOW</v>
      </c>
      <c r="P7180" t="str">
        <f t="shared" si="567"/>
        <v>HIGH IMPACT</v>
      </c>
      <c r="Q7180" s="5">
        <f t="shared" si="566"/>
        <v>2464.434782608696</v>
      </c>
    </row>
    <row r="7181" spans="1:17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 t="shared" si="563"/>
        <v>LOW</v>
      </c>
      <c r="J7181" s="2" t="str">
        <f t="shared" si="564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s="3" t="str">
        <f t="shared" si="565"/>
        <v>LOW</v>
      </c>
      <c r="P7181" t="str">
        <f t="shared" si="567"/>
        <v>NORMAL</v>
      </c>
      <c r="Q7181" s="5" t="str">
        <f t="shared" si="566"/>
        <v>cant divide</v>
      </c>
    </row>
    <row r="7182" spans="1:17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 t="shared" si="563"/>
        <v>LOW</v>
      </c>
      <c r="J7182" s="2" t="str">
        <f t="shared" si="564"/>
        <v>LOW</v>
      </c>
      <c r="K7182" s="2">
        <v>0.18</v>
      </c>
      <c r="L7182" s="2">
        <v>5</v>
      </c>
      <c r="M7182" s="2" t="s">
        <v>28</v>
      </c>
      <c r="N7182" s="2">
        <v>460.79</v>
      </c>
      <c r="O7182" s="3" t="str">
        <f t="shared" si="565"/>
        <v>LOW</v>
      </c>
      <c r="P7182" t="str">
        <f t="shared" si="567"/>
        <v>NORMAL</v>
      </c>
      <c r="Q7182" s="5">
        <f t="shared" si="566"/>
        <v>2559.9444444444448</v>
      </c>
    </row>
    <row r="7183" spans="1:17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 t="shared" si="563"/>
        <v>LOW</v>
      </c>
      <c r="J7183" s="2" t="str">
        <f t="shared" si="564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s="3" t="str">
        <f t="shared" si="565"/>
        <v>LOW</v>
      </c>
      <c r="P7183" t="str">
        <f t="shared" si="567"/>
        <v>NORMAL</v>
      </c>
      <c r="Q7183" s="5">
        <f t="shared" si="566"/>
        <v>1198.1666666666667</v>
      </c>
    </row>
    <row r="7184" spans="1:17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 t="shared" si="563"/>
        <v>LOW</v>
      </c>
      <c r="J7184" s="2" t="str">
        <f t="shared" si="564"/>
        <v>LOW</v>
      </c>
      <c r="K7184" s="2">
        <v>0.49</v>
      </c>
      <c r="L7184" s="2">
        <v>4</v>
      </c>
      <c r="M7184" s="2" t="s">
        <v>28</v>
      </c>
      <c r="N7184" s="2">
        <v>515.6</v>
      </c>
      <c r="O7184" s="3" t="str">
        <f t="shared" si="565"/>
        <v>LOW</v>
      </c>
      <c r="P7184" t="str">
        <f t="shared" si="567"/>
        <v>HIGH IMPACT</v>
      </c>
      <c r="Q7184" s="5">
        <f t="shared" si="566"/>
        <v>1052.2448979591838</v>
      </c>
    </row>
    <row r="7185" spans="1:17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 t="shared" si="563"/>
        <v>LOW</v>
      </c>
      <c r="J7185" s="2" t="str">
        <f t="shared" si="564"/>
        <v>LOW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3" t="str">
        <f t="shared" si="565"/>
        <v>LOW</v>
      </c>
      <c r="P7185" t="str">
        <f t="shared" si="567"/>
        <v>HIGH IMPACT</v>
      </c>
      <c r="Q7185" s="5">
        <f t="shared" si="566"/>
        <v>2393.7391304347821</v>
      </c>
    </row>
    <row r="7186" spans="1:17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 t="shared" si="563"/>
        <v>LOW</v>
      </c>
      <c r="J7186" s="2" t="str">
        <f t="shared" si="564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s="3" t="str">
        <f t="shared" si="565"/>
        <v>LOW</v>
      </c>
      <c r="P7186" t="str">
        <f t="shared" si="567"/>
        <v>HIGH IMPACT</v>
      </c>
      <c r="Q7186" s="5">
        <f t="shared" si="566"/>
        <v>6460.3333333333339</v>
      </c>
    </row>
    <row r="7187" spans="1:17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 t="shared" si="563"/>
        <v>LOW</v>
      </c>
      <c r="J7187" s="2" t="str">
        <f t="shared" si="564"/>
        <v>LOW</v>
      </c>
      <c r="K7187" s="2">
        <v>0.32</v>
      </c>
      <c r="L7187" s="2">
        <v>1</v>
      </c>
      <c r="M7187" s="2" t="s">
        <v>17</v>
      </c>
      <c r="N7187" s="2">
        <v>707.58</v>
      </c>
      <c r="O7187" s="3" t="str">
        <f t="shared" si="565"/>
        <v>LOW</v>
      </c>
      <c r="P7187" t="str">
        <f t="shared" si="567"/>
        <v>HIGH IMPACT</v>
      </c>
      <c r="Q7187" s="5">
        <f t="shared" si="566"/>
        <v>2211.1875</v>
      </c>
    </row>
    <row r="7188" spans="1:17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 t="shared" si="563"/>
        <v>LOW</v>
      </c>
      <c r="J7188" s="2" t="str">
        <f t="shared" si="564"/>
        <v>LOW</v>
      </c>
      <c r="K7188" s="2">
        <v>0.18</v>
      </c>
      <c r="L7188" s="2">
        <v>1</v>
      </c>
      <c r="M7188" s="2" t="s">
        <v>28</v>
      </c>
      <c r="N7188" s="2">
        <v>612.84</v>
      </c>
      <c r="O7188" s="3" t="str">
        <f t="shared" si="565"/>
        <v>LOW</v>
      </c>
      <c r="P7188" t="str">
        <f t="shared" si="567"/>
        <v>NORMAL</v>
      </c>
      <c r="Q7188" s="5">
        <f t="shared" si="566"/>
        <v>3404.666666666667</v>
      </c>
    </row>
    <row r="7189" spans="1:17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 t="shared" si="563"/>
        <v>HIGH</v>
      </c>
      <c r="J7189" s="2" t="str">
        <f t="shared" si="564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3" t="str">
        <f t="shared" si="565"/>
        <v>HIGH</v>
      </c>
      <c r="P7189" t="str">
        <f t="shared" si="567"/>
        <v>HIGH IMPACT</v>
      </c>
      <c r="Q7189" s="5">
        <f t="shared" si="566"/>
        <v>1478.9722222222222</v>
      </c>
    </row>
    <row r="7190" spans="1:17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 t="shared" si="563"/>
        <v>LOW</v>
      </c>
      <c r="J7190" s="2" t="str">
        <f t="shared" si="564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s="3" t="str">
        <f t="shared" si="565"/>
        <v>LOW</v>
      </c>
      <c r="P7190" t="str">
        <f t="shared" si="567"/>
        <v>HIGH IMPACT</v>
      </c>
      <c r="Q7190" s="5">
        <f t="shared" si="566"/>
        <v>199.11111111111109</v>
      </c>
    </row>
    <row r="7191" spans="1:17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 t="shared" si="563"/>
        <v>LOW</v>
      </c>
      <c r="J7191" s="2" t="str">
        <f t="shared" si="564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s="3" t="str">
        <f t="shared" si="565"/>
        <v>LOW</v>
      </c>
      <c r="P7191" t="str">
        <f t="shared" si="567"/>
        <v>HIGH IMPACT</v>
      </c>
      <c r="Q7191" s="5">
        <f t="shared" si="566"/>
        <v>1706.48</v>
      </c>
    </row>
    <row r="7192" spans="1:17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 t="shared" si="563"/>
        <v>LOW</v>
      </c>
      <c r="J7192" s="2" t="str">
        <f t="shared" si="564"/>
        <v>LOW</v>
      </c>
      <c r="K7192" s="2">
        <v>0.19</v>
      </c>
      <c r="L7192" s="2">
        <v>7</v>
      </c>
      <c r="M7192" s="2" t="s">
        <v>23</v>
      </c>
      <c r="N7192" s="2">
        <v>819.25</v>
      </c>
      <c r="O7192" s="3" t="str">
        <f t="shared" si="565"/>
        <v>LOW</v>
      </c>
      <c r="P7192" t="str">
        <f t="shared" si="567"/>
        <v>NORMAL</v>
      </c>
      <c r="Q7192" s="5">
        <f t="shared" si="566"/>
        <v>4311.8421052631575</v>
      </c>
    </row>
    <row r="7193" spans="1:17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 t="shared" si="563"/>
        <v>LOW</v>
      </c>
      <c r="J7193" s="2" t="str">
        <f t="shared" si="564"/>
        <v>LOW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3" t="str">
        <f t="shared" si="565"/>
        <v>LOW</v>
      </c>
      <c r="P7193" t="str">
        <f t="shared" si="567"/>
        <v>HIGH IMPACT</v>
      </c>
      <c r="Q7193" s="5">
        <f t="shared" si="566"/>
        <v>1213.1153846153848</v>
      </c>
    </row>
    <row r="7194" spans="1:17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 t="shared" si="563"/>
        <v>MEDIUM</v>
      </c>
      <c r="J7194" s="2" t="str">
        <f t="shared" si="564"/>
        <v>LOW</v>
      </c>
      <c r="K7194" s="2">
        <v>0.3</v>
      </c>
      <c r="L7194" s="2">
        <v>4</v>
      </c>
      <c r="M7194" s="2" t="s">
        <v>23</v>
      </c>
      <c r="N7194" s="2">
        <v>234.97</v>
      </c>
      <c r="O7194" s="3" t="str">
        <f t="shared" si="565"/>
        <v>LOW</v>
      </c>
      <c r="P7194" t="str">
        <f t="shared" si="567"/>
        <v>HIGH IMPACT</v>
      </c>
      <c r="Q7194" s="5">
        <f t="shared" si="566"/>
        <v>783.23333333333335</v>
      </c>
    </row>
    <row r="7195" spans="1:17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 t="shared" si="563"/>
        <v>LOW</v>
      </c>
      <c r="J7195" s="2" t="str">
        <f t="shared" si="564"/>
        <v>LOW</v>
      </c>
      <c r="K7195" s="2">
        <v>0.42</v>
      </c>
      <c r="L7195" s="2">
        <v>5</v>
      </c>
      <c r="M7195" s="2" t="s">
        <v>17</v>
      </c>
      <c r="N7195" s="2">
        <v>369.75</v>
      </c>
      <c r="O7195" s="3" t="str">
        <f t="shared" si="565"/>
        <v>LOW</v>
      </c>
      <c r="P7195" t="str">
        <f t="shared" si="567"/>
        <v>HIGH IMPACT</v>
      </c>
      <c r="Q7195" s="5">
        <f t="shared" si="566"/>
        <v>880.35714285714289</v>
      </c>
    </row>
    <row r="7196" spans="1:17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 t="shared" si="563"/>
        <v>LOW</v>
      </c>
      <c r="J7196" s="2" t="str">
        <f t="shared" si="564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s="3" t="str">
        <f t="shared" si="565"/>
        <v>LOW</v>
      </c>
      <c r="P7196" t="str">
        <f t="shared" si="567"/>
        <v>NORMAL</v>
      </c>
      <c r="Q7196" s="5">
        <f t="shared" si="566"/>
        <v>1359.95</v>
      </c>
    </row>
    <row r="7197" spans="1:17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 t="shared" si="563"/>
        <v>LOW</v>
      </c>
      <c r="J7197" s="2" t="str">
        <f t="shared" si="564"/>
        <v>LOW</v>
      </c>
      <c r="K7197" s="2">
        <v>0.03</v>
      </c>
      <c r="L7197" s="2">
        <v>4</v>
      </c>
      <c r="M7197" s="2" t="s">
        <v>28</v>
      </c>
      <c r="N7197" s="2">
        <v>1212.28</v>
      </c>
      <c r="O7197" s="3" t="str">
        <f t="shared" si="565"/>
        <v>LOW</v>
      </c>
      <c r="P7197" t="str">
        <f t="shared" si="567"/>
        <v>NORMAL</v>
      </c>
      <c r="Q7197" s="5">
        <f t="shared" si="566"/>
        <v>40409.333333333336</v>
      </c>
    </row>
    <row r="7198" spans="1:17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 t="shared" si="563"/>
        <v>LOW</v>
      </c>
      <c r="J7198" s="2" t="str">
        <f t="shared" si="564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3" t="str">
        <f t="shared" si="565"/>
        <v>LOW</v>
      </c>
      <c r="P7198" t="str">
        <f t="shared" si="567"/>
        <v>HIGH IMPACT</v>
      </c>
      <c r="Q7198" s="5">
        <f t="shared" si="566"/>
        <v>200.74999999999997</v>
      </c>
    </row>
    <row r="7199" spans="1:17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 t="shared" si="563"/>
        <v>LOW</v>
      </c>
      <c r="J7199" s="2" t="str">
        <f t="shared" si="564"/>
        <v>LOW</v>
      </c>
      <c r="K7199" s="2">
        <v>0.49</v>
      </c>
      <c r="L7199" s="2">
        <v>8</v>
      </c>
      <c r="M7199" s="2" t="s">
        <v>28</v>
      </c>
      <c r="N7199" s="2">
        <v>505.84</v>
      </c>
      <c r="O7199" s="3" t="str">
        <f t="shared" si="565"/>
        <v>LOW</v>
      </c>
      <c r="P7199" t="str">
        <f t="shared" si="567"/>
        <v>HIGH IMPACT</v>
      </c>
      <c r="Q7199" s="5">
        <f t="shared" si="566"/>
        <v>1032.3265306122448</v>
      </c>
    </row>
    <row r="7200" spans="1:17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 t="shared" si="563"/>
        <v>LOW</v>
      </c>
      <c r="J7200" s="2" t="str">
        <f t="shared" si="564"/>
        <v>LOW</v>
      </c>
      <c r="K7200" s="2">
        <v>0.43</v>
      </c>
      <c r="L7200" s="2">
        <v>7</v>
      </c>
      <c r="M7200" s="2" t="s">
        <v>17</v>
      </c>
      <c r="N7200" s="2">
        <v>433.95</v>
      </c>
      <c r="O7200" s="3" t="str">
        <f t="shared" si="565"/>
        <v>LOW</v>
      </c>
      <c r="P7200" t="str">
        <f t="shared" si="567"/>
        <v>HIGH IMPACT</v>
      </c>
      <c r="Q7200" s="5">
        <f t="shared" si="566"/>
        <v>1009.1860465116279</v>
      </c>
    </row>
    <row r="7201" spans="1:17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 t="shared" si="563"/>
        <v>LOW</v>
      </c>
      <c r="J7201" s="2" t="str">
        <f t="shared" si="564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3" t="str">
        <f t="shared" si="565"/>
        <v>LOW</v>
      </c>
      <c r="P7201" t="str">
        <f t="shared" si="567"/>
        <v>HIGH IMPACT</v>
      </c>
      <c r="Q7201" s="5">
        <f t="shared" si="566"/>
        <v>107.55263157894736</v>
      </c>
    </row>
    <row r="7202" spans="1:17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 t="shared" si="563"/>
        <v>HIGH</v>
      </c>
      <c r="J7202" s="2" t="str">
        <f t="shared" si="564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s="3" t="str">
        <f t="shared" si="565"/>
        <v>HIGH</v>
      </c>
      <c r="P7202" t="str">
        <f t="shared" si="567"/>
        <v>HIGH IMPACT</v>
      </c>
      <c r="Q7202" s="5">
        <f t="shared" si="566"/>
        <v>9865.6666666666661</v>
      </c>
    </row>
    <row r="7203" spans="1:17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 t="shared" si="563"/>
        <v>LOW</v>
      </c>
      <c r="J7203" s="2" t="str">
        <f t="shared" si="564"/>
        <v>LOW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3" t="str">
        <f t="shared" si="565"/>
        <v>LOW</v>
      </c>
      <c r="P7203" t="str">
        <f t="shared" si="567"/>
        <v>HIGH IMPACT</v>
      </c>
      <c r="Q7203" s="5">
        <f t="shared" si="566"/>
        <v>844.51351351351354</v>
      </c>
    </row>
    <row r="7204" spans="1:17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 t="shared" si="563"/>
        <v>LOW</v>
      </c>
      <c r="J7204" s="2" t="str">
        <f t="shared" si="564"/>
        <v>LOW</v>
      </c>
      <c r="K7204" s="2">
        <v>0.04</v>
      </c>
      <c r="L7204" s="2">
        <v>5</v>
      </c>
      <c r="M7204" s="2" t="s">
        <v>17</v>
      </c>
      <c r="N7204" s="2">
        <v>887.44</v>
      </c>
      <c r="O7204" s="3" t="str">
        <f t="shared" si="565"/>
        <v>LOW</v>
      </c>
      <c r="P7204" t="str">
        <f t="shared" si="567"/>
        <v>NORMAL</v>
      </c>
      <c r="Q7204" s="5">
        <f t="shared" si="566"/>
        <v>22186</v>
      </c>
    </row>
    <row r="7205" spans="1:17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 t="shared" si="563"/>
        <v>LOW</v>
      </c>
      <c r="J7205" s="2" t="str">
        <f t="shared" si="564"/>
        <v>LOW</v>
      </c>
      <c r="K7205" s="2">
        <v>0.25</v>
      </c>
      <c r="L7205" s="2">
        <v>5</v>
      </c>
      <c r="M7205" s="2" t="s">
        <v>17</v>
      </c>
      <c r="N7205" s="2">
        <v>1032.42</v>
      </c>
      <c r="O7205" s="3" t="str">
        <f t="shared" si="565"/>
        <v>LOW</v>
      </c>
      <c r="P7205" t="str">
        <f t="shared" si="567"/>
        <v>HIGH IMPACT</v>
      </c>
      <c r="Q7205" s="5">
        <f t="shared" si="566"/>
        <v>4129.68</v>
      </c>
    </row>
    <row r="7206" spans="1:17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 t="shared" si="563"/>
        <v>LOW</v>
      </c>
      <c r="J7206" s="2" t="str">
        <f t="shared" si="564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s="3" t="str">
        <f t="shared" si="565"/>
        <v>LOW</v>
      </c>
      <c r="P7206" t="str">
        <f t="shared" si="567"/>
        <v>NORMAL</v>
      </c>
      <c r="Q7206" s="5">
        <f t="shared" si="566"/>
        <v>313.68421052631578</v>
      </c>
    </row>
    <row r="7207" spans="1:17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 t="shared" si="563"/>
        <v>LOW</v>
      </c>
      <c r="J7207" s="2" t="str">
        <f t="shared" si="564"/>
        <v>LOW</v>
      </c>
      <c r="K7207" s="2">
        <v>0.45</v>
      </c>
      <c r="L7207" s="2">
        <v>8</v>
      </c>
      <c r="M7207" s="2" t="s">
        <v>23</v>
      </c>
      <c r="N7207" s="2">
        <v>445</v>
      </c>
      <c r="O7207" s="3" t="str">
        <f t="shared" si="565"/>
        <v>LOW</v>
      </c>
      <c r="P7207" t="str">
        <f t="shared" si="567"/>
        <v>HIGH IMPACT</v>
      </c>
      <c r="Q7207" s="5">
        <f t="shared" si="566"/>
        <v>988.88888888888891</v>
      </c>
    </row>
    <row r="7208" spans="1:17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 t="shared" si="563"/>
        <v>LOW</v>
      </c>
      <c r="J7208" s="2" t="str">
        <f t="shared" si="564"/>
        <v>LOW</v>
      </c>
      <c r="K7208" s="2">
        <v>0.08</v>
      </c>
      <c r="L7208" s="2">
        <v>6</v>
      </c>
      <c r="M7208" s="2" t="s">
        <v>28</v>
      </c>
      <c r="N7208" s="2">
        <v>290.2</v>
      </c>
      <c r="O7208" s="3" t="str">
        <f t="shared" si="565"/>
        <v>LOW</v>
      </c>
      <c r="P7208" t="str">
        <f t="shared" si="567"/>
        <v>NORMAL</v>
      </c>
      <c r="Q7208" s="5">
        <f t="shared" si="566"/>
        <v>3627.5</v>
      </c>
    </row>
    <row r="7209" spans="1:17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 t="shared" si="563"/>
        <v>LOW</v>
      </c>
      <c r="J7209" s="2" t="str">
        <f t="shared" si="564"/>
        <v>LOW</v>
      </c>
      <c r="K7209" s="2">
        <v>0.39</v>
      </c>
      <c r="L7209" s="2">
        <v>6</v>
      </c>
      <c r="M7209" s="2" t="s">
        <v>17</v>
      </c>
      <c r="N7209" s="2">
        <v>353.64</v>
      </c>
      <c r="O7209" s="3" t="str">
        <f t="shared" si="565"/>
        <v>LOW</v>
      </c>
      <c r="P7209" t="str">
        <f t="shared" si="567"/>
        <v>HIGH IMPACT</v>
      </c>
      <c r="Q7209" s="5">
        <f t="shared" si="566"/>
        <v>906.76923076923072</v>
      </c>
    </row>
    <row r="7210" spans="1:17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 t="shared" si="563"/>
        <v>LOW</v>
      </c>
      <c r="J7210" s="2" t="str">
        <f t="shared" si="564"/>
        <v>LOW</v>
      </c>
      <c r="K7210" s="2">
        <v>0.02</v>
      </c>
      <c r="L7210" s="2">
        <v>7</v>
      </c>
      <c r="M7210" s="2" t="s">
        <v>17</v>
      </c>
      <c r="N7210" s="2">
        <v>168.47</v>
      </c>
      <c r="O7210" s="3" t="str">
        <f t="shared" si="565"/>
        <v>LOW</v>
      </c>
      <c r="P7210" t="str">
        <f t="shared" si="567"/>
        <v>NORMAL</v>
      </c>
      <c r="Q7210" s="5">
        <f t="shared" si="566"/>
        <v>8423.5</v>
      </c>
    </row>
    <row r="7211" spans="1:17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 t="shared" si="563"/>
        <v>LOW</v>
      </c>
      <c r="J7211" s="2" t="str">
        <f t="shared" si="564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3" t="str">
        <f t="shared" si="565"/>
        <v>LOW</v>
      </c>
      <c r="P7211" t="str">
        <f t="shared" si="567"/>
        <v>HIGH IMPACT</v>
      </c>
      <c r="Q7211" s="5">
        <f t="shared" si="566"/>
        <v>106.77142857142857</v>
      </c>
    </row>
    <row r="7212" spans="1:17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 t="shared" si="563"/>
        <v>MEDIUM</v>
      </c>
      <c r="J7212" s="2" t="str">
        <f t="shared" si="564"/>
        <v>LOW</v>
      </c>
      <c r="K7212" s="2">
        <v>0.15</v>
      </c>
      <c r="L7212" s="2">
        <v>4</v>
      </c>
      <c r="M7212" s="2" t="s">
        <v>23</v>
      </c>
      <c r="N7212" s="2">
        <v>682.07</v>
      </c>
      <c r="O7212" s="3" t="str">
        <f t="shared" si="565"/>
        <v>HIGH</v>
      </c>
      <c r="P7212" t="str">
        <f t="shared" si="567"/>
        <v>HIGH IMPACT</v>
      </c>
      <c r="Q7212" s="5">
        <f t="shared" si="566"/>
        <v>4547.1333333333341</v>
      </c>
    </row>
    <row r="7213" spans="1:17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 t="shared" si="563"/>
        <v>LOW</v>
      </c>
      <c r="J7213" s="2" t="str">
        <f t="shared" si="564"/>
        <v>LOW</v>
      </c>
      <c r="K7213" s="2">
        <v>0.49</v>
      </c>
      <c r="L7213" s="2">
        <v>7</v>
      </c>
      <c r="M7213" s="2" t="s">
        <v>17</v>
      </c>
      <c r="N7213" s="2">
        <v>562.71</v>
      </c>
      <c r="O7213" s="3" t="str">
        <f t="shared" si="565"/>
        <v>LOW</v>
      </c>
      <c r="P7213" t="str">
        <f t="shared" si="567"/>
        <v>HIGH IMPACT</v>
      </c>
      <c r="Q7213" s="5">
        <f t="shared" si="566"/>
        <v>1148.387755102041</v>
      </c>
    </row>
    <row r="7214" spans="1:17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 t="shared" si="563"/>
        <v>MEDIUM</v>
      </c>
      <c r="J7214" s="2" t="str">
        <f t="shared" si="564"/>
        <v>LOW</v>
      </c>
      <c r="K7214" s="2">
        <v>0.34</v>
      </c>
      <c r="L7214" s="2">
        <v>8</v>
      </c>
      <c r="M7214" s="2" t="s">
        <v>23</v>
      </c>
      <c r="N7214" s="2">
        <v>323.37</v>
      </c>
      <c r="O7214" s="3" t="str">
        <f t="shared" si="565"/>
        <v>LOW</v>
      </c>
      <c r="P7214" t="str">
        <f t="shared" si="567"/>
        <v>HIGH IMPACT</v>
      </c>
      <c r="Q7214" s="5">
        <f t="shared" si="566"/>
        <v>951.08823529411757</v>
      </c>
    </row>
    <row r="7215" spans="1:17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 t="shared" si="563"/>
        <v>LOW</v>
      </c>
      <c r="J7215" s="2" t="str">
        <f t="shared" si="564"/>
        <v>LOW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3" t="str">
        <f t="shared" si="565"/>
        <v>LOW</v>
      </c>
      <c r="P7215" t="str">
        <f t="shared" si="567"/>
        <v>NORMAL</v>
      </c>
      <c r="Q7215" s="5">
        <f t="shared" si="566"/>
        <v>4342.8</v>
      </c>
    </row>
    <row r="7216" spans="1:17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 t="shared" si="563"/>
        <v>LOW</v>
      </c>
      <c r="J7216" s="2" t="str">
        <f t="shared" si="564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s="3" t="str">
        <f t="shared" si="565"/>
        <v>LOW</v>
      </c>
      <c r="P7216" t="str">
        <f t="shared" si="567"/>
        <v>NORMAL</v>
      </c>
      <c r="Q7216" s="5">
        <f t="shared" si="566"/>
        <v>1546.0000000000002</v>
      </c>
    </row>
    <row r="7217" spans="1:17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 t="shared" si="563"/>
        <v>LOW</v>
      </c>
      <c r="J7217" s="2" t="str">
        <f t="shared" si="564"/>
        <v>LOW</v>
      </c>
      <c r="K7217" s="2">
        <v>0.32</v>
      </c>
      <c r="L7217" s="2">
        <v>6</v>
      </c>
      <c r="M7217" s="2" t="s">
        <v>28</v>
      </c>
      <c r="N7217" s="2">
        <v>303.62</v>
      </c>
      <c r="O7217" s="3" t="str">
        <f t="shared" si="565"/>
        <v>LOW</v>
      </c>
      <c r="P7217" t="str">
        <f t="shared" si="567"/>
        <v>HIGH IMPACT</v>
      </c>
      <c r="Q7217" s="5">
        <f t="shared" si="566"/>
        <v>948.8125</v>
      </c>
    </row>
    <row r="7218" spans="1:17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 t="shared" si="563"/>
        <v>LOW</v>
      </c>
      <c r="J7218" s="2" t="str">
        <f t="shared" si="564"/>
        <v>LOW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3" t="str">
        <f t="shared" si="565"/>
        <v>LOW</v>
      </c>
      <c r="P7218" t="str">
        <f t="shared" si="567"/>
        <v>NORMAL</v>
      </c>
      <c r="Q7218" s="5">
        <f t="shared" si="566"/>
        <v>3935.5714285714284</v>
      </c>
    </row>
    <row r="7219" spans="1:17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 t="shared" si="563"/>
        <v>LOW</v>
      </c>
      <c r="J7219" s="2" t="str">
        <f t="shared" si="564"/>
        <v>LOW</v>
      </c>
      <c r="K7219" s="2">
        <v>0.09</v>
      </c>
      <c r="L7219" s="2">
        <v>6</v>
      </c>
      <c r="M7219" s="2" t="s">
        <v>23</v>
      </c>
      <c r="N7219" s="2">
        <v>579.78</v>
      </c>
      <c r="O7219" s="3" t="str">
        <f t="shared" si="565"/>
        <v>LOW</v>
      </c>
      <c r="P7219" t="str">
        <f t="shared" si="567"/>
        <v>NORMAL</v>
      </c>
      <c r="Q7219" s="5">
        <f t="shared" si="566"/>
        <v>6442</v>
      </c>
    </row>
    <row r="7220" spans="1:17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 t="shared" si="563"/>
        <v>LOW</v>
      </c>
      <c r="J7220" s="2" t="str">
        <f t="shared" si="564"/>
        <v>LOW</v>
      </c>
      <c r="K7220" s="2">
        <v>0.32</v>
      </c>
      <c r="L7220" s="2">
        <v>2</v>
      </c>
      <c r="M7220" s="2" t="s">
        <v>28</v>
      </c>
      <c r="N7220" s="2">
        <v>184.19</v>
      </c>
      <c r="O7220" s="3" t="str">
        <f t="shared" si="565"/>
        <v>LOW</v>
      </c>
      <c r="P7220" t="str">
        <f t="shared" si="567"/>
        <v>HIGH IMPACT</v>
      </c>
      <c r="Q7220" s="5">
        <f t="shared" si="566"/>
        <v>575.59375</v>
      </c>
    </row>
    <row r="7221" spans="1:17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 t="shared" si="563"/>
        <v>LOW</v>
      </c>
      <c r="J7221" s="2" t="str">
        <f t="shared" si="564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s="3" t="str">
        <f t="shared" si="565"/>
        <v>LOW</v>
      </c>
      <c r="P7221" t="str">
        <f t="shared" si="567"/>
        <v>HIGH IMPACT</v>
      </c>
      <c r="Q7221" s="5">
        <f t="shared" si="566"/>
        <v>726.75</v>
      </c>
    </row>
    <row r="7222" spans="1:17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 t="shared" si="563"/>
        <v>LOW</v>
      </c>
      <c r="J7222" s="2" t="str">
        <f t="shared" si="564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s="3" t="str">
        <f t="shared" si="565"/>
        <v>LOW</v>
      </c>
      <c r="P7222" t="str">
        <f t="shared" si="567"/>
        <v>NORMAL</v>
      </c>
      <c r="Q7222" s="5">
        <f t="shared" si="566"/>
        <v>765.08333333333337</v>
      </c>
    </row>
    <row r="7223" spans="1:17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 t="shared" si="563"/>
        <v>MEDIUM</v>
      </c>
      <c r="J7223" s="2" t="str">
        <f t="shared" si="564"/>
        <v>LOW</v>
      </c>
      <c r="K7223" s="2">
        <v>0.27</v>
      </c>
      <c r="L7223" s="2">
        <v>4</v>
      </c>
      <c r="M7223" s="2" t="s">
        <v>23</v>
      </c>
      <c r="N7223" s="2">
        <v>539.22</v>
      </c>
      <c r="O7223" s="3" t="str">
        <f t="shared" si="565"/>
        <v>HIGH</v>
      </c>
      <c r="P7223" t="str">
        <f t="shared" si="567"/>
        <v>HIGH IMPACT</v>
      </c>
      <c r="Q7223" s="5">
        <f t="shared" si="566"/>
        <v>1997.1111111111111</v>
      </c>
    </row>
    <row r="7224" spans="1:17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 t="shared" si="563"/>
        <v>LOW</v>
      </c>
      <c r="J7224" s="2" t="str">
        <f t="shared" si="564"/>
        <v>LOW</v>
      </c>
      <c r="K7224" s="2">
        <v>0.33</v>
      </c>
      <c r="L7224" s="2">
        <v>7</v>
      </c>
      <c r="M7224" s="2" t="s">
        <v>23</v>
      </c>
      <c r="N7224" s="2">
        <v>242.69</v>
      </c>
      <c r="O7224" s="3" t="str">
        <f t="shared" si="565"/>
        <v>LOW</v>
      </c>
      <c r="P7224" t="str">
        <f t="shared" si="567"/>
        <v>HIGH IMPACT</v>
      </c>
      <c r="Q7224" s="5">
        <f t="shared" si="566"/>
        <v>735.42424242424238</v>
      </c>
    </row>
    <row r="7225" spans="1:17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 t="shared" si="563"/>
        <v>LOW</v>
      </c>
      <c r="J7225" s="2" t="str">
        <f t="shared" si="564"/>
        <v>LOW</v>
      </c>
      <c r="K7225" s="2">
        <v>0.47</v>
      </c>
      <c r="L7225" s="2">
        <v>8</v>
      </c>
      <c r="M7225" s="2" t="s">
        <v>17</v>
      </c>
      <c r="N7225" s="2">
        <v>486.51</v>
      </c>
      <c r="O7225" s="3" t="str">
        <f t="shared" si="565"/>
        <v>LOW</v>
      </c>
      <c r="P7225" t="str">
        <f t="shared" si="567"/>
        <v>HIGH IMPACT</v>
      </c>
      <c r="Q7225" s="5">
        <f t="shared" si="566"/>
        <v>1035.1276595744682</v>
      </c>
    </row>
    <row r="7226" spans="1:17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 t="shared" si="563"/>
        <v>LOW</v>
      </c>
      <c r="J7226" s="2" t="str">
        <f t="shared" si="564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s="3" t="str">
        <f t="shared" si="565"/>
        <v>LOW</v>
      </c>
      <c r="P7226" t="str">
        <f t="shared" si="567"/>
        <v>HIGH IMPACT</v>
      </c>
      <c r="Q7226" s="5">
        <f t="shared" si="566"/>
        <v>554.52499999999998</v>
      </c>
    </row>
    <row r="7227" spans="1:17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 t="shared" si="563"/>
        <v>LOW</v>
      </c>
      <c r="J7227" s="2" t="str">
        <f t="shared" si="564"/>
        <v>LOW</v>
      </c>
      <c r="K7227" s="2">
        <v>0.21</v>
      </c>
      <c r="L7227" s="2">
        <v>3</v>
      </c>
      <c r="M7227" s="2" t="s">
        <v>28</v>
      </c>
      <c r="N7227" s="2">
        <v>429.17</v>
      </c>
      <c r="O7227" s="3" t="str">
        <f t="shared" si="565"/>
        <v>LOW</v>
      </c>
      <c r="P7227" t="str">
        <f t="shared" si="567"/>
        <v>HIGH IMPACT</v>
      </c>
      <c r="Q7227" s="5">
        <f t="shared" si="566"/>
        <v>2043.6666666666667</v>
      </c>
    </row>
    <row r="7228" spans="1:17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 t="shared" si="563"/>
        <v>LOW</v>
      </c>
      <c r="J7228" s="2" t="str">
        <f t="shared" si="564"/>
        <v>LOW</v>
      </c>
      <c r="K7228" s="2">
        <v>0.42</v>
      </c>
      <c r="L7228" s="2">
        <v>3</v>
      </c>
      <c r="M7228" s="2" t="s">
        <v>28</v>
      </c>
      <c r="N7228" s="2">
        <v>93.94</v>
      </c>
      <c r="O7228" s="3" t="str">
        <f t="shared" si="565"/>
        <v>LOW</v>
      </c>
      <c r="P7228" t="str">
        <f t="shared" si="567"/>
        <v>HIGH IMPACT</v>
      </c>
      <c r="Q7228" s="5">
        <f t="shared" si="566"/>
        <v>223.66666666666666</v>
      </c>
    </row>
    <row r="7229" spans="1:17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 t="shared" si="563"/>
        <v>LOW</v>
      </c>
      <c r="J7229" s="2" t="str">
        <f t="shared" si="564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s="3" t="str">
        <f t="shared" si="565"/>
        <v>LOW</v>
      </c>
      <c r="P7229" t="str">
        <f t="shared" si="567"/>
        <v>HIGH IMPACT</v>
      </c>
      <c r="Q7229" s="5">
        <f t="shared" si="566"/>
        <v>739.72727272727275</v>
      </c>
    </row>
    <row r="7230" spans="1:17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 t="shared" si="563"/>
        <v>MEDIUM</v>
      </c>
      <c r="J7230" s="2" t="str">
        <f t="shared" si="564"/>
        <v>LOW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3" t="str">
        <f t="shared" si="565"/>
        <v>LOW</v>
      </c>
      <c r="P7230" t="str">
        <f t="shared" si="567"/>
        <v>HIGH IMPACT</v>
      </c>
      <c r="Q7230" s="5">
        <f t="shared" si="566"/>
        <v>2079</v>
      </c>
    </row>
    <row r="7231" spans="1:17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 t="shared" si="563"/>
        <v>MEDIUM</v>
      </c>
      <c r="J7231" s="2" t="str">
        <f t="shared" si="564"/>
        <v>LOW</v>
      </c>
      <c r="K7231" s="2">
        <v>0.17</v>
      </c>
      <c r="L7231" s="2">
        <v>5</v>
      </c>
      <c r="M7231" s="2" t="s">
        <v>17</v>
      </c>
      <c r="N7231" s="2">
        <v>648.91</v>
      </c>
      <c r="O7231" s="3" t="str">
        <f t="shared" si="565"/>
        <v>HIGH</v>
      </c>
      <c r="P7231" t="str">
        <f t="shared" si="567"/>
        <v>HIGH IMPACT</v>
      </c>
      <c r="Q7231" s="5">
        <f t="shared" si="566"/>
        <v>3817.117647058823</v>
      </c>
    </row>
    <row r="7232" spans="1:17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 t="shared" si="563"/>
        <v>LOW</v>
      </c>
      <c r="J7232" s="2" t="str">
        <f t="shared" si="564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s="3" t="str">
        <f t="shared" si="565"/>
        <v>LOW</v>
      </c>
      <c r="P7232" t="str">
        <f t="shared" si="567"/>
        <v>HIGH IMPACT</v>
      </c>
      <c r="Q7232" s="5">
        <f t="shared" si="566"/>
        <v>488.59999999999997</v>
      </c>
    </row>
    <row r="7233" spans="1:17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 t="shared" si="563"/>
        <v>MEDIUM</v>
      </c>
      <c r="J7233" s="2" t="str">
        <f t="shared" si="564"/>
        <v>LOW</v>
      </c>
      <c r="K7233" s="2">
        <v>0.48</v>
      </c>
      <c r="L7233" s="2">
        <v>1</v>
      </c>
      <c r="M7233" s="2" t="s">
        <v>23</v>
      </c>
      <c r="N7233" s="2">
        <v>275.38</v>
      </c>
      <c r="O7233" s="3" t="str">
        <f t="shared" si="565"/>
        <v>LOW</v>
      </c>
      <c r="P7233" t="str">
        <f t="shared" si="567"/>
        <v>HIGH IMPACT</v>
      </c>
      <c r="Q7233" s="5">
        <f t="shared" si="566"/>
        <v>573.70833333333337</v>
      </c>
    </row>
    <row r="7234" spans="1:17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 t="shared" si="563"/>
        <v>MEDIUM</v>
      </c>
      <c r="J7234" s="2" t="str">
        <f t="shared" si="564"/>
        <v>LOW</v>
      </c>
      <c r="K7234" s="2">
        <v>0.49</v>
      </c>
      <c r="L7234" s="2">
        <v>6</v>
      </c>
      <c r="M7234" s="2" t="s">
        <v>28</v>
      </c>
      <c r="N7234" s="2">
        <v>223.09</v>
      </c>
      <c r="O7234" s="3" t="str">
        <f t="shared" si="565"/>
        <v>LOW</v>
      </c>
      <c r="P7234" t="str">
        <f t="shared" si="567"/>
        <v>HIGH IMPACT</v>
      </c>
      <c r="Q7234" s="5">
        <f t="shared" si="566"/>
        <v>455.28571428571428</v>
      </c>
    </row>
    <row r="7235" spans="1:17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 t="shared" ref="I7235:I7298" si="568">IF(H7235&gt;10000,"HIGH",IF(H7235&gt;5000,"MEDIUM","LOW"))</f>
        <v>LOW</v>
      </c>
      <c r="J7235" s="2" t="str">
        <f t="shared" ref="J7235:J7298" si="569">IF(H7235&gt;10000,"HIGH","LOW")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s="3" t="str">
        <f t="shared" ref="O7235:O7298" si="570">IF(AND(H7235&gt;5000,N7235&gt;500),"HIGH","LOW")</f>
        <v>LOW</v>
      </c>
      <c r="P7235" t="str">
        <f t="shared" si="567"/>
        <v>HIGH IMPACT</v>
      </c>
      <c r="Q7235" s="5">
        <f t="shared" ref="Q7235:Q7298" si="571">IFERROR(N7235/K7235,"cant divide")</f>
        <v>280.90625</v>
      </c>
    </row>
    <row r="7236" spans="1:17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 t="shared" si="568"/>
        <v>LOW</v>
      </c>
      <c r="J7236" s="2" t="str">
        <f t="shared" si="569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s="3" t="str">
        <f t="shared" si="570"/>
        <v>LOW</v>
      </c>
      <c r="P7236" t="str">
        <f t="shared" si="567"/>
        <v>HIGH IMPACT</v>
      </c>
      <c r="Q7236" s="5">
        <f t="shared" si="571"/>
        <v>4115.9583333333339</v>
      </c>
    </row>
    <row r="7237" spans="1:17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 t="shared" si="568"/>
        <v>LOW</v>
      </c>
      <c r="J7237" s="2" t="str">
        <f t="shared" si="569"/>
        <v>LOW</v>
      </c>
      <c r="K7237" s="2">
        <v>0.08</v>
      </c>
      <c r="L7237" s="2">
        <v>1</v>
      </c>
      <c r="M7237" s="2" t="s">
        <v>17</v>
      </c>
      <c r="N7237" s="2">
        <v>1011.65</v>
      </c>
      <c r="O7237" s="3" t="str">
        <f t="shared" si="570"/>
        <v>LOW</v>
      </c>
      <c r="P7237" t="str">
        <f t="shared" si="567"/>
        <v>NORMAL</v>
      </c>
      <c r="Q7237" s="5">
        <f t="shared" si="571"/>
        <v>12645.625</v>
      </c>
    </row>
    <row r="7238" spans="1:17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 t="shared" si="568"/>
        <v>LOW</v>
      </c>
      <c r="J7238" s="2" t="str">
        <f t="shared" si="569"/>
        <v>LOW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3" t="str">
        <f t="shared" si="570"/>
        <v>LOW</v>
      </c>
      <c r="P7238" t="str">
        <f t="shared" si="567"/>
        <v>NORMAL</v>
      </c>
      <c r="Q7238" s="5">
        <f t="shared" si="571"/>
        <v>20697.600000000002</v>
      </c>
    </row>
    <row r="7239" spans="1:17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 t="shared" si="568"/>
        <v>LOW</v>
      </c>
      <c r="J7239" s="2" t="str">
        <f t="shared" si="569"/>
        <v>LOW</v>
      </c>
      <c r="K7239" s="2">
        <v>0.26</v>
      </c>
      <c r="L7239" s="2">
        <v>6</v>
      </c>
      <c r="M7239" s="2" t="s">
        <v>28</v>
      </c>
      <c r="N7239" s="2">
        <v>373.66</v>
      </c>
      <c r="O7239" s="3" t="str">
        <f t="shared" si="570"/>
        <v>LOW</v>
      </c>
      <c r="P7239" t="str">
        <f t="shared" si="567"/>
        <v>HIGH IMPACT</v>
      </c>
      <c r="Q7239" s="5">
        <f t="shared" si="571"/>
        <v>1437.1538461538462</v>
      </c>
    </row>
    <row r="7240" spans="1:17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 t="shared" si="568"/>
        <v>LOW</v>
      </c>
      <c r="J7240" s="2" t="str">
        <f t="shared" si="569"/>
        <v>LOW</v>
      </c>
      <c r="K7240" s="2">
        <v>0.36</v>
      </c>
      <c r="L7240" s="2">
        <v>3</v>
      </c>
      <c r="M7240" s="2" t="s">
        <v>28</v>
      </c>
      <c r="N7240" s="2">
        <v>1072.3</v>
      </c>
      <c r="O7240" s="3" t="str">
        <f t="shared" si="570"/>
        <v>LOW</v>
      </c>
      <c r="P7240" t="str">
        <f t="shared" ref="P7240:P7303" si="572">IF(OR(H7240&gt;5000,K7240&gt;0.2),"HIGH IMPACT","NORMAL")</f>
        <v>HIGH IMPACT</v>
      </c>
      <c r="Q7240" s="5">
        <f t="shared" si="571"/>
        <v>2978.6111111111113</v>
      </c>
    </row>
    <row r="7241" spans="1:17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 t="shared" si="568"/>
        <v>LOW</v>
      </c>
      <c r="J7241" s="2" t="str">
        <f t="shared" si="569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s="3" t="str">
        <f t="shared" si="570"/>
        <v>LOW</v>
      </c>
      <c r="P7241" t="str">
        <f t="shared" si="572"/>
        <v>NORMAL</v>
      </c>
      <c r="Q7241" s="5">
        <f t="shared" si="571"/>
        <v>2425.5625</v>
      </c>
    </row>
    <row r="7242" spans="1:17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 t="shared" si="568"/>
        <v>LOW</v>
      </c>
      <c r="J7242" s="2" t="str">
        <f t="shared" si="569"/>
        <v>LOW</v>
      </c>
      <c r="K7242" s="2">
        <v>0.34</v>
      </c>
      <c r="L7242" s="2">
        <v>2</v>
      </c>
      <c r="M7242" s="2" t="s">
        <v>17</v>
      </c>
      <c r="N7242" s="2">
        <v>285.23</v>
      </c>
      <c r="O7242" s="3" t="str">
        <f t="shared" si="570"/>
        <v>LOW</v>
      </c>
      <c r="P7242" t="str">
        <f t="shared" si="572"/>
        <v>HIGH IMPACT</v>
      </c>
      <c r="Q7242" s="5">
        <f t="shared" si="571"/>
        <v>838.91176470588232</v>
      </c>
    </row>
    <row r="7243" spans="1:17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 t="shared" si="568"/>
        <v>LOW</v>
      </c>
      <c r="J7243" s="2" t="str">
        <f t="shared" si="569"/>
        <v>LOW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3" t="str">
        <f t="shared" si="570"/>
        <v>LOW</v>
      </c>
      <c r="P7243" t="str">
        <f t="shared" si="572"/>
        <v>HIGH IMPACT</v>
      </c>
      <c r="Q7243" s="5">
        <f t="shared" si="571"/>
        <v>2382.1724137931037</v>
      </c>
    </row>
    <row r="7244" spans="1:17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 t="shared" si="568"/>
        <v>MEDIUM</v>
      </c>
      <c r="J7244" s="2" t="str">
        <f t="shared" si="569"/>
        <v>LOW</v>
      </c>
      <c r="K7244" s="2">
        <v>0.47</v>
      </c>
      <c r="L7244" s="2">
        <v>8</v>
      </c>
      <c r="M7244" s="2" t="s">
        <v>28</v>
      </c>
      <c r="N7244" s="2">
        <v>250.83</v>
      </c>
      <c r="O7244" s="3" t="str">
        <f t="shared" si="570"/>
        <v>LOW</v>
      </c>
      <c r="P7244" t="str">
        <f t="shared" si="572"/>
        <v>HIGH IMPACT</v>
      </c>
      <c r="Q7244" s="5">
        <f t="shared" si="571"/>
        <v>533.68085106382989</v>
      </c>
    </row>
    <row r="7245" spans="1:17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 t="shared" si="568"/>
        <v>LOW</v>
      </c>
      <c r="J7245" s="2" t="str">
        <f t="shared" si="569"/>
        <v>LOW</v>
      </c>
      <c r="K7245" s="2">
        <v>0.1</v>
      </c>
      <c r="L7245" s="2">
        <v>1</v>
      </c>
      <c r="M7245" s="2" t="s">
        <v>23</v>
      </c>
      <c r="N7245" s="2">
        <v>702.67</v>
      </c>
      <c r="O7245" s="3" t="str">
        <f t="shared" si="570"/>
        <v>LOW</v>
      </c>
      <c r="P7245" t="str">
        <f t="shared" si="572"/>
        <v>NORMAL</v>
      </c>
      <c r="Q7245" s="5">
        <f t="shared" si="571"/>
        <v>7026.6999999999989</v>
      </c>
    </row>
    <row r="7246" spans="1:17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 t="shared" si="568"/>
        <v>MEDIUM</v>
      </c>
      <c r="J7246" s="2" t="str">
        <f t="shared" si="569"/>
        <v>LOW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3" t="str">
        <f t="shared" si="570"/>
        <v>HIGH</v>
      </c>
      <c r="P7246" t="str">
        <f t="shared" si="572"/>
        <v>HIGH IMPACT</v>
      </c>
      <c r="Q7246" s="5">
        <f t="shared" si="571"/>
        <v>4001.1666666666665</v>
      </c>
    </row>
    <row r="7247" spans="1:17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 t="shared" si="568"/>
        <v>LOW</v>
      </c>
      <c r="J7247" s="2" t="str">
        <f t="shared" si="569"/>
        <v>LOW</v>
      </c>
      <c r="K7247" s="2">
        <v>0.21</v>
      </c>
      <c r="L7247" s="2">
        <v>8</v>
      </c>
      <c r="M7247" s="2" t="s">
        <v>17</v>
      </c>
      <c r="N7247" s="2">
        <v>346.82</v>
      </c>
      <c r="O7247" s="3" t="str">
        <f t="shared" si="570"/>
        <v>LOW</v>
      </c>
      <c r="P7247" t="str">
        <f t="shared" si="572"/>
        <v>HIGH IMPACT</v>
      </c>
      <c r="Q7247" s="5">
        <f t="shared" si="571"/>
        <v>1651.5238095238096</v>
      </c>
    </row>
    <row r="7248" spans="1:17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 t="shared" si="568"/>
        <v>LOW</v>
      </c>
      <c r="J7248" s="2" t="str">
        <f t="shared" si="569"/>
        <v>LOW</v>
      </c>
      <c r="K7248" s="2">
        <v>0.13</v>
      </c>
      <c r="L7248" s="2">
        <v>6</v>
      </c>
      <c r="M7248" s="2" t="s">
        <v>23</v>
      </c>
      <c r="N7248" s="2">
        <v>481.59</v>
      </c>
      <c r="O7248" s="3" t="str">
        <f t="shared" si="570"/>
        <v>LOW</v>
      </c>
      <c r="P7248" t="str">
        <f t="shared" si="572"/>
        <v>NORMAL</v>
      </c>
      <c r="Q7248" s="5">
        <f t="shared" si="571"/>
        <v>3704.5384615384614</v>
      </c>
    </row>
    <row r="7249" spans="1:17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 t="shared" si="568"/>
        <v>LOW</v>
      </c>
      <c r="J7249" s="2" t="str">
        <f t="shared" si="569"/>
        <v>LOW</v>
      </c>
      <c r="K7249" s="2">
        <v>0.18</v>
      </c>
      <c r="L7249" s="2">
        <v>7</v>
      </c>
      <c r="M7249" s="2" t="s">
        <v>28</v>
      </c>
      <c r="N7249" s="2">
        <v>453.28</v>
      </c>
      <c r="O7249" s="3" t="str">
        <f t="shared" si="570"/>
        <v>LOW</v>
      </c>
      <c r="P7249" t="str">
        <f t="shared" si="572"/>
        <v>NORMAL</v>
      </c>
      <c r="Q7249" s="5">
        <f t="shared" si="571"/>
        <v>2518.2222222222222</v>
      </c>
    </row>
    <row r="7250" spans="1:17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 t="shared" si="568"/>
        <v>LOW</v>
      </c>
      <c r="J7250" s="2" t="str">
        <f t="shared" si="569"/>
        <v>LOW</v>
      </c>
      <c r="K7250" s="2">
        <v>0.15</v>
      </c>
      <c r="L7250" s="2">
        <v>2</v>
      </c>
      <c r="M7250" s="2" t="s">
        <v>28</v>
      </c>
      <c r="N7250" s="2">
        <v>990.43</v>
      </c>
      <c r="O7250" s="3" t="str">
        <f t="shared" si="570"/>
        <v>LOW</v>
      </c>
      <c r="P7250" t="str">
        <f t="shared" si="572"/>
        <v>NORMAL</v>
      </c>
      <c r="Q7250" s="5">
        <f t="shared" si="571"/>
        <v>6602.8666666666668</v>
      </c>
    </row>
    <row r="7251" spans="1:17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 t="shared" si="568"/>
        <v>LOW</v>
      </c>
      <c r="J7251" s="2" t="str">
        <f t="shared" si="569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s="3" t="str">
        <f t="shared" si="570"/>
        <v>LOW</v>
      </c>
      <c r="P7251" t="str">
        <f t="shared" si="572"/>
        <v>HIGH IMPACT</v>
      </c>
      <c r="Q7251" s="5">
        <f t="shared" si="571"/>
        <v>1670.9999999999998</v>
      </c>
    </row>
    <row r="7252" spans="1:17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 t="shared" si="568"/>
        <v>MEDIUM</v>
      </c>
      <c r="J7252" s="2" t="str">
        <f t="shared" si="569"/>
        <v>LOW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3" t="str">
        <f t="shared" si="570"/>
        <v>HIGH</v>
      </c>
      <c r="P7252" t="str">
        <f t="shared" si="572"/>
        <v>HIGH IMPACT</v>
      </c>
      <c r="Q7252" s="5">
        <f t="shared" si="571"/>
        <v>4155.3928571428569</v>
      </c>
    </row>
    <row r="7253" spans="1:17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 t="shared" si="568"/>
        <v>LOW</v>
      </c>
      <c r="J7253" s="2" t="str">
        <f t="shared" si="569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3" t="str">
        <f t="shared" si="570"/>
        <v>LOW</v>
      </c>
      <c r="P7253" t="str">
        <f t="shared" si="572"/>
        <v>HIGH IMPACT</v>
      </c>
      <c r="Q7253" s="5">
        <f t="shared" si="571"/>
        <v>78.953488372093034</v>
      </c>
    </row>
    <row r="7254" spans="1:17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 t="shared" si="568"/>
        <v>LOW</v>
      </c>
      <c r="J7254" s="2" t="str">
        <f t="shared" si="569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s="3" t="str">
        <f t="shared" si="570"/>
        <v>LOW</v>
      </c>
      <c r="P7254" t="str">
        <f t="shared" si="572"/>
        <v>HIGH IMPACT</v>
      </c>
      <c r="Q7254" s="5">
        <f t="shared" si="571"/>
        <v>265.38461538461536</v>
      </c>
    </row>
    <row r="7255" spans="1:17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 t="shared" si="568"/>
        <v>LOW</v>
      </c>
      <c r="J7255" s="2" t="str">
        <f t="shared" si="569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s="3" t="str">
        <f t="shared" si="570"/>
        <v>LOW</v>
      </c>
      <c r="P7255" t="str">
        <f t="shared" si="572"/>
        <v>NORMAL</v>
      </c>
      <c r="Q7255" s="5">
        <f t="shared" si="571"/>
        <v>289.60000000000002</v>
      </c>
    </row>
    <row r="7256" spans="1:17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 t="shared" si="568"/>
        <v>LOW</v>
      </c>
      <c r="J7256" s="2" t="str">
        <f t="shared" si="569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s="3" t="str">
        <f t="shared" si="570"/>
        <v>LOW</v>
      </c>
      <c r="P7256" t="str">
        <f t="shared" si="572"/>
        <v>HIGH IMPACT</v>
      </c>
      <c r="Q7256" s="5">
        <f t="shared" si="571"/>
        <v>998.97872340425533</v>
      </c>
    </row>
    <row r="7257" spans="1:17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 t="shared" si="568"/>
        <v>MEDIUM</v>
      </c>
      <c r="J7257" s="2" t="str">
        <f t="shared" si="569"/>
        <v>LOW</v>
      </c>
      <c r="K7257" s="2">
        <v>0.43</v>
      </c>
      <c r="L7257" s="2">
        <v>7</v>
      </c>
      <c r="M7257" s="2" t="s">
        <v>23</v>
      </c>
      <c r="N7257" s="2">
        <v>84.42</v>
      </c>
      <c r="O7257" s="3" t="str">
        <f t="shared" si="570"/>
        <v>LOW</v>
      </c>
      <c r="P7257" t="str">
        <f t="shared" si="572"/>
        <v>HIGH IMPACT</v>
      </c>
      <c r="Q7257" s="5">
        <f t="shared" si="571"/>
        <v>196.32558139534885</v>
      </c>
    </row>
    <row r="7258" spans="1:17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 t="shared" si="568"/>
        <v>LOW</v>
      </c>
      <c r="J7258" s="2" t="str">
        <f t="shared" si="569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s="3" t="str">
        <f t="shared" si="570"/>
        <v>LOW</v>
      </c>
      <c r="P7258" t="str">
        <f t="shared" si="572"/>
        <v>HIGH IMPACT</v>
      </c>
      <c r="Q7258" s="5">
        <f t="shared" si="571"/>
        <v>52.483870967741936</v>
      </c>
    </row>
    <row r="7259" spans="1:17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 t="shared" si="568"/>
        <v>MEDIUM</v>
      </c>
      <c r="J7259" s="2" t="str">
        <f t="shared" si="569"/>
        <v>LOW</v>
      </c>
      <c r="K7259" s="2">
        <v>0.01</v>
      </c>
      <c r="L7259" s="2">
        <v>5</v>
      </c>
      <c r="M7259" s="2" t="s">
        <v>17</v>
      </c>
      <c r="N7259" s="2">
        <v>42.76</v>
      </c>
      <c r="O7259" s="3" t="str">
        <f t="shared" si="570"/>
        <v>LOW</v>
      </c>
      <c r="P7259" t="str">
        <f t="shared" si="572"/>
        <v>HIGH IMPACT</v>
      </c>
      <c r="Q7259" s="5">
        <f t="shared" si="571"/>
        <v>4276</v>
      </c>
    </row>
    <row r="7260" spans="1:17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 t="shared" si="568"/>
        <v>LOW</v>
      </c>
      <c r="J7260" s="2" t="str">
        <f t="shared" si="569"/>
        <v>LOW</v>
      </c>
      <c r="K7260" s="2">
        <v>0.1</v>
      </c>
      <c r="L7260" s="2">
        <v>7</v>
      </c>
      <c r="M7260" s="2" t="s">
        <v>28</v>
      </c>
      <c r="N7260" s="2">
        <v>306.98</v>
      </c>
      <c r="O7260" s="3" t="str">
        <f t="shared" si="570"/>
        <v>LOW</v>
      </c>
      <c r="P7260" t="str">
        <f t="shared" si="572"/>
        <v>NORMAL</v>
      </c>
      <c r="Q7260" s="5">
        <f t="shared" si="571"/>
        <v>3069.8</v>
      </c>
    </row>
    <row r="7261" spans="1:17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 t="shared" si="568"/>
        <v>LOW</v>
      </c>
      <c r="J7261" s="2" t="str">
        <f t="shared" si="569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s="3" t="str">
        <f t="shared" si="570"/>
        <v>LOW</v>
      </c>
      <c r="P7261" t="str">
        <f t="shared" si="572"/>
        <v>HIGH IMPACT</v>
      </c>
      <c r="Q7261" s="5">
        <f t="shared" si="571"/>
        <v>704.20512820512818</v>
      </c>
    </row>
    <row r="7262" spans="1:17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 t="shared" si="568"/>
        <v>LOW</v>
      </c>
      <c r="J7262" s="2" t="str">
        <f t="shared" si="569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s="3" t="str">
        <f t="shared" si="570"/>
        <v>LOW</v>
      </c>
      <c r="P7262" t="str">
        <f t="shared" si="572"/>
        <v>HIGH IMPACT</v>
      </c>
      <c r="Q7262" s="5">
        <f t="shared" si="571"/>
        <v>219.13043478260869</v>
      </c>
    </row>
    <row r="7263" spans="1:17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 t="shared" si="568"/>
        <v>LOW</v>
      </c>
      <c r="J7263" s="2" t="str">
        <f t="shared" si="569"/>
        <v>LOW</v>
      </c>
      <c r="K7263" s="2">
        <v>0.06</v>
      </c>
      <c r="L7263" s="2">
        <v>9</v>
      </c>
      <c r="M7263" s="2" t="s">
        <v>17</v>
      </c>
      <c r="N7263" s="2">
        <v>240.7</v>
      </c>
      <c r="O7263" s="3" t="str">
        <f t="shared" si="570"/>
        <v>LOW</v>
      </c>
      <c r="P7263" t="str">
        <f t="shared" si="572"/>
        <v>NORMAL</v>
      </c>
      <c r="Q7263" s="5">
        <f t="shared" si="571"/>
        <v>4011.6666666666665</v>
      </c>
    </row>
    <row r="7264" spans="1:17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 t="shared" si="568"/>
        <v>LOW</v>
      </c>
      <c r="J7264" s="2" t="str">
        <f t="shared" si="569"/>
        <v>LOW</v>
      </c>
      <c r="K7264" s="2">
        <v>0.2</v>
      </c>
      <c r="L7264" s="2">
        <v>2</v>
      </c>
      <c r="M7264" s="2" t="s">
        <v>23</v>
      </c>
      <c r="N7264" s="2">
        <v>91.27</v>
      </c>
      <c r="O7264" s="3" t="str">
        <f t="shared" si="570"/>
        <v>LOW</v>
      </c>
      <c r="P7264" t="str">
        <f t="shared" si="572"/>
        <v>NORMAL</v>
      </c>
      <c r="Q7264" s="5">
        <f t="shared" si="571"/>
        <v>456.34999999999997</v>
      </c>
    </row>
    <row r="7265" spans="1:17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 t="shared" si="568"/>
        <v>MEDIUM</v>
      </c>
      <c r="J7265" s="2" t="str">
        <f t="shared" si="569"/>
        <v>LOW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3" t="str">
        <f t="shared" si="570"/>
        <v>LOW</v>
      </c>
      <c r="P7265" t="str">
        <f t="shared" si="572"/>
        <v>HIGH IMPACT</v>
      </c>
      <c r="Q7265" s="5">
        <f t="shared" si="571"/>
        <v>1473.1818181818182</v>
      </c>
    </row>
    <row r="7266" spans="1:17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 t="shared" si="568"/>
        <v>LOW</v>
      </c>
      <c r="J7266" s="2" t="str">
        <f t="shared" si="569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s="3" t="str">
        <f t="shared" si="570"/>
        <v>LOW</v>
      </c>
      <c r="P7266" t="str">
        <f t="shared" si="572"/>
        <v>HIGH IMPACT</v>
      </c>
      <c r="Q7266" s="5">
        <f t="shared" si="571"/>
        <v>996.44444444444434</v>
      </c>
    </row>
    <row r="7267" spans="1:17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 t="shared" si="568"/>
        <v>LOW</v>
      </c>
      <c r="J7267" s="2" t="str">
        <f t="shared" si="569"/>
        <v>LOW</v>
      </c>
      <c r="K7267" s="2">
        <v>0.44</v>
      </c>
      <c r="L7267" s="2">
        <v>1</v>
      </c>
      <c r="M7267" s="2" t="s">
        <v>23</v>
      </c>
      <c r="N7267" s="2">
        <v>756.04</v>
      </c>
      <c r="O7267" s="3" t="str">
        <f t="shared" si="570"/>
        <v>LOW</v>
      </c>
      <c r="P7267" t="str">
        <f t="shared" si="572"/>
        <v>HIGH IMPACT</v>
      </c>
      <c r="Q7267" s="5">
        <f t="shared" si="571"/>
        <v>1718.2727272727273</v>
      </c>
    </row>
    <row r="7268" spans="1:17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 t="shared" si="568"/>
        <v>MEDIUM</v>
      </c>
      <c r="J7268" s="2" t="str">
        <f t="shared" si="569"/>
        <v>LOW</v>
      </c>
      <c r="K7268" s="2">
        <v>0.19</v>
      </c>
      <c r="L7268" s="2">
        <v>1</v>
      </c>
      <c r="M7268" s="2" t="s">
        <v>23</v>
      </c>
      <c r="N7268" s="2">
        <v>163.84</v>
      </c>
      <c r="O7268" s="3" t="str">
        <f t="shared" si="570"/>
        <v>LOW</v>
      </c>
      <c r="P7268" t="str">
        <f t="shared" si="572"/>
        <v>HIGH IMPACT</v>
      </c>
      <c r="Q7268" s="5">
        <f t="shared" si="571"/>
        <v>862.31578947368416</v>
      </c>
    </row>
    <row r="7269" spans="1:17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 t="shared" si="568"/>
        <v>LOW</v>
      </c>
      <c r="J7269" s="2" t="str">
        <f t="shared" si="569"/>
        <v>LOW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3" t="str">
        <f t="shared" si="570"/>
        <v>LOW</v>
      </c>
      <c r="P7269" t="str">
        <f t="shared" si="572"/>
        <v>NORMAL</v>
      </c>
      <c r="Q7269" s="5">
        <f t="shared" si="571"/>
        <v>3976.5714285714284</v>
      </c>
    </row>
    <row r="7270" spans="1:17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 t="shared" si="568"/>
        <v>LOW</v>
      </c>
      <c r="J7270" s="2" t="str">
        <f t="shared" si="569"/>
        <v>LOW</v>
      </c>
      <c r="K7270" s="2">
        <v>0.18</v>
      </c>
      <c r="L7270" s="2">
        <v>6</v>
      </c>
      <c r="M7270" s="2" t="s">
        <v>23</v>
      </c>
      <c r="N7270" s="2">
        <v>297.52</v>
      </c>
      <c r="O7270" s="3" t="str">
        <f t="shared" si="570"/>
        <v>LOW</v>
      </c>
      <c r="P7270" t="str">
        <f t="shared" si="572"/>
        <v>NORMAL</v>
      </c>
      <c r="Q7270" s="5">
        <f t="shared" si="571"/>
        <v>1652.8888888888889</v>
      </c>
    </row>
    <row r="7271" spans="1:17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 t="shared" si="568"/>
        <v>LOW</v>
      </c>
      <c r="J7271" s="2" t="str">
        <f t="shared" si="569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s="3" t="str">
        <f t="shared" si="570"/>
        <v>LOW</v>
      </c>
      <c r="P7271" t="str">
        <f t="shared" si="572"/>
        <v>NORMAL</v>
      </c>
      <c r="Q7271" s="5">
        <f t="shared" si="571"/>
        <v>4208.8333333333339</v>
      </c>
    </row>
    <row r="7272" spans="1:17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 t="shared" si="568"/>
        <v>LOW</v>
      </c>
      <c r="J7272" s="2" t="str">
        <f t="shared" si="569"/>
        <v>LOW</v>
      </c>
      <c r="K7272" s="2">
        <v>0.15</v>
      </c>
      <c r="L7272" s="2">
        <v>4</v>
      </c>
      <c r="M7272" s="2" t="s">
        <v>28</v>
      </c>
      <c r="N7272" s="2">
        <v>959.47</v>
      </c>
      <c r="O7272" s="3" t="str">
        <f t="shared" si="570"/>
        <v>LOW</v>
      </c>
      <c r="P7272" t="str">
        <f t="shared" si="572"/>
        <v>NORMAL</v>
      </c>
      <c r="Q7272" s="5">
        <f t="shared" si="571"/>
        <v>6396.4666666666672</v>
      </c>
    </row>
    <row r="7273" spans="1:17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 t="shared" si="568"/>
        <v>LOW</v>
      </c>
      <c r="J7273" s="2" t="str">
        <f t="shared" si="569"/>
        <v>LOW</v>
      </c>
      <c r="K7273" s="2">
        <v>0.39</v>
      </c>
      <c r="L7273" s="2">
        <v>2</v>
      </c>
      <c r="M7273" s="2" t="s">
        <v>17</v>
      </c>
      <c r="N7273" s="2">
        <v>140.29</v>
      </c>
      <c r="O7273" s="3" t="str">
        <f t="shared" si="570"/>
        <v>LOW</v>
      </c>
      <c r="P7273" t="str">
        <f t="shared" si="572"/>
        <v>HIGH IMPACT</v>
      </c>
      <c r="Q7273" s="5">
        <f t="shared" si="571"/>
        <v>359.71794871794867</v>
      </c>
    </row>
    <row r="7274" spans="1:17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 t="shared" si="568"/>
        <v>LOW</v>
      </c>
      <c r="J7274" s="2" t="str">
        <f t="shared" si="569"/>
        <v>LOW</v>
      </c>
      <c r="K7274" s="2">
        <v>0.15</v>
      </c>
      <c r="L7274" s="2">
        <v>7</v>
      </c>
      <c r="M7274" s="2" t="s">
        <v>28</v>
      </c>
      <c r="N7274" s="2">
        <v>83.23</v>
      </c>
      <c r="O7274" s="3" t="str">
        <f t="shared" si="570"/>
        <v>LOW</v>
      </c>
      <c r="P7274" t="str">
        <f t="shared" si="572"/>
        <v>NORMAL</v>
      </c>
      <c r="Q7274" s="5">
        <f t="shared" si="571"/>
        <v>554.86666666666667</v>
      </c>
    </row>
    <row r="7275" spans="1:17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 t="shared" si="568"/>
        <v>LOW</v>
      </c>
      <c r="J7275" s="2" t="str">
        <f t="shared" si="569"/>
        <v>LOW</v>
      </c>
      <c r="K7275" s="2">
        <v>0.27</v>
      </c>
      <c r="L7275" s="2">
        <v>4</v>
      </c>
      <c r="M7275" s="2" t="s">
        <v>28</v>
      </c>
      <c r="N7275" s="2">
        <v>648.84</v>
      </c>
      <c r="O7275" s="3" t="str">
        <f t="shared" si="570"/>
        <v>LOW</v>
      </c>
      <c r="P7275" t="str">
        <f t="shared" si="572"/>
        <v>HIGH IMPACT</v>
      </c>
      <c r="Q7275" s="5">
        <f t="shared" si="571"/>
        <v>2403.1111111111109</v>
      </c>
    </row>
    <row r="7276" spans="1:17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 t="shared" si="568"/>
        <v>MEDIUM</v>
      </c>
      <c r="J7276" s="2" t="str">
        <f t="shared" si="569"/>
        <v>LOW</v>
      </c>
      <c r="K7276" s="2">
        <v>0.06</v>
      </c>
      <c r="L7276" s="2">
        <v>1</v>
      </c>
      <c r="M7276" s="2" t="s">
        <v>23</v>
      </c>
      <c r="N7276" s="2">
        <v>388.55</v>
      </c>
      <c r="O7276" s="3" t="str">
        <f t="shared" si="570"/>
        <v>LOW</v>
      </c>
      <c r="P7276" t="str">
        <f t="shared" si="572"/>
        <v>HIGH IMPACT</v>
      </c>
      <c r="Q7276" s="5">
        <f t="shared" si="571"/>
        <v>6475.8333333333339</v>
      </c>
    </row>
    <row r="7277" spans="1:17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 t="shared" si="568"/>
        <v>LOW</v>
      </c>
      <c r="J7277" s="2" t="str">
        <f t="shared" si="569"/>
        <v>LOW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3" t="str">
        <f t="shared" si="570"/>
        <v>LOW</v>
      </c>
      <c r="P7277" t="str">
        <f t="shared" si="572"/>
        <v>NORMAL</v>
      </c>
      <c r="Q7277" s="5">
        <f t="shared" si="571"/>
        <v>3370.9411764705878</v>
      </c>
    </row>
    <row r="7278" spans="1:17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 t="shared" si="568"/>
        <v>LOW</v>
      </c>
      <c r="J7278" s="2" t="str">
        <f t="shared" si="569"/>
        <v>LOW</v>
      </c>
      <c r="K7278" s="2">
        <v>0.02</v>
      </c>
      <c r="L7278" s="2">
        <v>4</v>
      </c>
      <c r="M7278" s="2" t="s">
        <v>23</v>
      </c>
      <c r="N7278" s="2">
        <v>223.11</v>
      </c>
      <c r="O7278" s="3" t="str">
        <f t="shared" si="570"/>
        <v>LOW</v>
      </c>
      <c r="P7278" t="str">
        <f t="shared" si="572"/>
        <v>NORMAL</v>
      </c>
      <c r="Q7278" s="5">
        <f t="shared" si="571"/>
        <v>11155.5</v>
      </c>
    </row>
    <row r="7279" spans="1:17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 t="shared" si="568"/>
        <v>LOW</v>
      </c>
      <c r="J7279" s="2" t="str">
        <f t="shared" si="569"/>
        <v>LOW</v>
      </c>
      <c r="K7279" s="2">
        <v>0.27</v>
      </c>
      <c r="L7279" s="2">
        <v>3</v>
      </c>
      <c r="M7279" s="2" t="s">
        <v>17</v>
      </c>
      <c r="N7279" s="2">
        <v>806.75</v>
      </c>
      <c r="O7279" s="3" t="str">
        <f t="shared" si="570"/>
        <v>LOW</v>
      </c>
      <c r="P7279" t="str">
        <f t="shared" si="572"/>
        <v>HIGH IMPACT</v>
      </c>
      <c r="Q7279" s="5">
        <f t="shared" si="571"/>
        <v>2987.9629629629626</v>
      </c>
    </row>
    <row r="7280" spans="1:17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 t="shared" si="568"/>
        <v>LOW</v>
      </c>
      <c r="J7280" s="2" t="str">
        <f t="shared" si="569"/>
        <v>LOW</v>
      </c>
      <c r="K7280" s="2">
        <v>0.17</v>
      </c>
      <c r="L7280" s="2">
        <v>8</v>
      </c>
      <c r="M7280" s="2" t="s">
        <v>23</v>
      </c>
      <c r="N7280" s="2">
        <v>112.51</v>
      </c>
      <c r="O7280" s="3" t="str">
        <f t="shared" si="570"/>
        <v>LOW</v>
      </c>
      <c r="P7280" t="str">
        <f t="shared" si="572"/>
        <v>NORMAL</v>
      </c>
      <c r="Q7280" s="5">
        <f t="shared" si="571"/>
        <v>661.82352941176464</v>
      </c>
    </row>
    <row r="7281" spans="1:17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 t="shared" si="568"/>
        <v>MEDIUM</v>
      </c>
      <c r="J7281" s="2" t="str">
        <f t="shared" si="569"/>
        <v>LOW</v>
      </c>
      <c r="K7281" s="2">
        <v>0.44</v>
      </c>
      <c r="L7281" s="2">
        <v>7</v>
      </c>
      <c r="M7281" s="2" t="s">
        <v>28</v>
      </c>
      <c r="N7281" s="2">
        <v>746.92</v>
      </c>
      <c r="O7281" s="3" t="str">
        <f t="shared" si="570"/>
        <v>HIGH</v>
      </c>
      <c r="P7281" t="str">
        <f t="shared" si="572"/>
        <v>HIGH IMPACT</v>
      </c>
      <c r="Q7281" s="5">
        <f t="shared" si="571"/>
        <v>1697.5454545454545</v>
      </c>
    </row>
    <row r="7282" spans="1:17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 t="shared" si="568"/>
        <v>LOW</v>
      </c>
      <c r="J7282" s="2" t="str">
        <f t="shared" si="569"/>
        <v>LOW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3" t="str">
        <f t="shared" si="570"/>
        <v>LOW</v>
      </c>
      <c r="P7282" t="str">
        <f t="shared" si="572"/>
        <v>NORMAL</v>
      </c>
      <c r="Q7282" s="5">
        <f t="shared" si="571"/>
        <v>2840.2999999999997</v>
      </c>
    </row>
    <row r="7283" spans="1:17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 t="shared" si="568"/>
        <v>LOW</v>
      </c>
      <c r="J7283" s="2" t="str">
        <f t="shared" si="569"/>
        <v>LOW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3" t="str">
        <f t="shared" si="570"/>
        <v>LOW</v>
      </c>
      <c r="P7283" t="str">
        <f t="shared" si="572"/>
        <v>HIGH IMPACT</v>
      </c>
      <c r="Q7283" s="5">
        <f t="shared" si="571"/>
        <v>2502.821428571428</v>
      </c>
    </row>
    <row r="7284" spans="1:17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 t="shared" si="568"/>
        <v>LOW</v>
      </c>
      <c r="J7284" s="2" t="str">
        <f t="shared" si="569"/>
        <v>LOW</v>
      </c>
      <c r="K7284" s="2">
        <v>0.49</v>
      </c>
      <c r="L7284" s="2">
        <v>8</v>
      </c>
      <c r="M7284" s="2" t="s">
        <v>17</v>
      </c>
      <c r="N7284" s="2">
        <v>241.18</v>
      </c>
      <c r="O7284" s="3" t="str">
        <f t="shared" si="570"/>
        <v>LOW</v>
      </c>
      <c r="P7284" t="str">
        <f t="shared" si="572"/>
        <v>HIGH IMPACT</v>
      </c>
      <c r="Q7284" s="5">
        <f t="shared" si="571"/>
        <v>492.20408163265307</v>
      </c>
    </row>
    <row r="7285" spans="1:17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 t="shared" si="568"/>
        <v>LOW</v>
      </c>
      <c r="J7285" s="2" t="str">
        <f t="shared" si="569"/>
        <v>LOW</v>
      </c>
      <c r="K7285" s="2">
        <v>0.32</v>
      </c>
      <c r="L7285" s="2">
        <v>3</v>
      </c>
      <c r="M7285" s="2" t="s">
        <v>17</v>
      </c>
      <c r="N7285" s="2">
        <v>231.81</v>
      </c>
      <c r="O7285" s="3" t="str">
        <f t="shared" si="570"/>
        <v>LOW</v>
      </c>
      <c r="P7285" t="str">
        <f t="shared" si="572"/>
        <v>HIGH IMPACT</v>
      </c>
      <c r="Q7285" s="5">
        <f t="shared" si="571"/>
        <v>724.40625</v>
      </c>
    </row>
    <row r="7286" spans="1:17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 t="shared" si="568"/>
        <v>LOW</v>
      </c>
      <c r="J7286" s="2" t="str">
        <f t="shared" si="569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3" t="str">
        <f t="shared" si="570"/>
        <v>LOW</v>
      </c>
      <c r="P7286" t="str">
        <f t="shared" si="572"/>
        <v>HIGH IMPACT</v>
      </c>
      <c r="Q7286" s="5">
        <f t="shared" si="571"/>
        <v>1277.4000000000001</v>
      </c>
    </row>
    <row r="7287" spans="1:17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 t="shared" si="568"/>
        <v>LOW</v>
      </c>
      <c r="J7287" s="2" t="str">
        <f t="shared" si="569"/>
        <v>LOW</v>
      </c>
      <c r="K7287" s="2">
        <v>0.05</v>
      </c>
      <c r="L7287" s="2">
        <v>5</v>
      </c>
      <c r="M7287" s="2" t="s">
        <v>17</v>
      </c>
      <c r="N7287" s="2">
        <v>739.87</v>
      </c>
      <c r="O7287" s="3" t="str">
        <f t="shared" si="570"/>
        <v>LOW</v>
      </c>
      <c r="P7287" t="str">
        <f t="shared" si="572"/>
        <v>NORMAL</v>
      </c>
      <c r="Q7287" s="5">
        <f t="shared" si="571"/>
        <v>14797.4</v>
      </c>
    </row>
    <row r="7288" spans="1:17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 t="shared" si="568"/>
        <v>MEDIUM</v>
      </c>
      <c r="J7288" s="2" t="str">
        <f t="shared" si="569"/>
        <v>LOW</v>
      </c>
      <c r="K7288" s="2">
        <v>0.41</v>
      </c>
      <c r="L7288" s="2">
        <v>5</v>
      </c>
      <c r="M7288" s="2" t="s">
        <v>17</v>
      </c>
      <c r="N7288" s="2">
        <v>143</v>
      </c>
      <c r="O7288" s="3" t="str">
        <f t="shared" si="570"/>
        <v>LOW</v>
      </c>
      <c r="P7288" t="str">
        <f t="shared" si="572"/>
        <v>HIGH IMPACT</v>
      </c>
      <c r="Q7288" s="5">
        <f t="shared" si="571"/>
        <v>348.78048780487808</v>
      </c>
    </row>
    <row r="7289" spans="1:17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 t="shared" si="568"/>
        <v>HIGH</v>
      </c>
      <c r="J7289" s="2" t="str">
        <f t="shared" si="569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s="3" t="str">
        <f t="shared" si="570"/>
        <v>HIGH</v>
      </c>
      <c r="P7289" t="str">
        <f t="shared" si="572"/>
        <v>HIGH IMPACT</v>
      </c>
      <c r="Q7289" s="5">
        <f t="shared" si="571"/>
        <v>3876.46875</v>
      </c>
    </row>
    <row r="7290" spans="1:17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 t="shared" si="568"/>
        <v>LOW</v>
      </c>
      <c r="J7290" s="2" t="str">
        <f t="shared" si="569"/>
        <v>LOW</v>
      </c>
      <c r="K7290" s="2">
        <v>0.05</v>
      </c>
      <c r="L7290" s="2">
        <v>9</v>
      </c>
      <c r="M7290" s="2" t="s">
        <v>23</v>
      </c>
      <c r="N7290" s="2">
        <v>436.71</v>
      </c>
      <c r="O7290" s="3" t="str">
        <f t="shared" si="570"/>
        <v>LOW</v>
      </c>
      <c r="P7290" t="str">
        <f t="shared" si="572"/>
        <v>NORMAL</v>
      </c>
      <c r="Q7290" s="5">
        <f t="shared" si="571"/>
        <v>8734.1999999999989</v>
      </c>
    </row>
    <row r="7291" spans="1:17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 t="shared" si="568"/>
        <v>LOW</v>
      </c>
      <c r="J7291" s="2" t="str">
        <f t="shared" si="569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3" t="str">
        <f t="shared" si="570"/>
        <v>LOW</v>
      </c>
      <c r="P7291" t="str">
        <f t="shared" si="572"/>
        <v>NORMAL</v>
      </c>
      <c r="Q7291" s="5">
        <f t="shared" si="571"/>
        <v>5115.083333333333</v>
      </c>
    </row>
    <row r="7292" spans="1:17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 t="shared" si="568"/>
        <v>LOW</v>
      </c>
      <c r="J7292" s="2" t="str">
        <f t="shared" si="569"/>
        <v>LOW</v>
      </c>
      <c r="K7292" s="2">
        <v>0.27</v>
      </c>
      <c r="L7292" s="2">
        <v>9</v>
      </c>
      <c r="M7292" s="2" t="s">
        <v>28</v>
      </c>
      <c r="N7292" s="2">
        <v>1383.79</v>
      </c>
      <c r="O7292" s="3" t="str">
        <f t="shared" si="570"/>
        <v>LOW</v>
      </c>
      <c r="P7292" t="str">
        <f t="shared" si="572"/>
        <v>HIGH IMPACT</v>
      </c>
      <c r="Q7292" s="5">
        <f t="shared" si="571"/>
        <v>5125.1481481481478</v>
      </c>
    </row>
    <row r="7293" spans="1:17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 t="shared" si="568"/>
        <v>LOW</v>
      </c>
      <c r="J7293" s="2" t="str">
        <f t="shared" si="569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s="3" t="str">
        <f t="shared" si="570"/>
        <v>LOW</v>
      </c>
      <c r="P7293" t="str">
        <f t="shared" si="572"/>
        <v>NORMAL</v>
      </c>
      <c r="Q7293" s="5">
        <f t="shared" si="571"/>
        <v>9288.5</v>
      </c>
    </row>
    <row r="7294" spans="1:17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 t="shared" si="568"/>
        <v>LOW</v>
      </c>
      <c r="J7294" s="2" t="str">
        <f t="shared" si="569"/>
        <v>LOW</v>
      </c>
      <c r="K7294" s="2">
        <v>0.36</v>
      </c>
      <c r="L7294" s="2">
        <v>4</v>
      </c>
      <c r="M7294" s="2" t="s">
        <v>28</v>
      </c>
      <c r="N7294" s="2">
        <v>933.7</v>
      </c>
      <c r="O7294" s="3" t="str">
        <f t="shared" si="570"/>
        <v>LOW</v>
      </c>
      <c r="P7294" t="str">
        <f t="shared" si="572"/>
        <v>HIGH IMPACT</v>
      </c>
      <c r="Q7294" s="5">
        <f t="shared" si="571"/>
        <v>2593.6111111111113</v>
      </c>
    </row>
    <row r="7295" spans="1:17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 t="shared" si="568"/>
        <v>HIGH</v>
      </c>
      <c r="J7295" s="2" t="str">
        <f t="shared" si="569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s="3" t="str">
        <f t="shared" si="570"/>
        <v>LOW</v>
      </c>
      <c r="P7295" t="str">
        <f t="shared" si="572"/>
        <v>HIGH IMPACT</v>
      </c>
      <c r="Q7295" s="5">
        <f t="shared" si="571"/>
        <v>1568.8181818181818</v>
      </c>
    </row>
    <row r="7296" spans="1:17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 t="shared" si="568"/>
        <v>LOW</v>
      </c>
      <c r="J7296" s="2" t="str">
        <f t="shared" si="569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s="3" t="str">
        <f t="shared" si="570"/>
        <v>LOW</v>
      </c>
      <c r="P7296" t="str">
        <f t="shared" si="572"/>
        <v>HIGH IMPACT</v>
      </c>
      <c r="Q7296" s="5">
        <f t="shared" si="571"/>
        <v>528.95833333333337</v>
      </c>
    </row>
    <row r="7297" spans="1:17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 t="shared" si="568"/>
        <v>LOW</v>
      </c>
      <c r="J7297" s="2" t="str">
        <f t="shared" si="569"/>
        <v>LOW</v>
      </c>
      <c r="K7297" s="2">
        <v>0.12</v>
      </c>
      <c r="L7297" s="2">
        <v>3</v>
      </c>
      <c r="M7297" s="2" t="s">
        <v>23</v>
      </c>
      <c r="N7297" s="2">
        <v>281.55</v>
      </c>
      <c r="O7297" s="3" t="str">
        <f t="shared" si="570"/>
        <v>LOW</v>
      </c>
      <c r="P7297" t="str">
        <f t="shared" si="572"/>
        <v>NORMAL</v>
      </c>
      <c r="Q7297" s="5">
        <f t="shared" si="571"/>
        <v>2346.25</v>
      </c>
    </row>
    <row r="7298" spans="1:17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 t="shared" si="568"/>
        <v>LOW</v>
      </c>
      <c r="J7298" s="2" t="str">
        <f t="shared" si="569"/>
        <v>LOW</v>
      </c>
      <c r="K7298" s="2">
        <v>0.24</v>
      </c>
      <c r="L7298" s="2">
        <v>1</v>
      </c>
      <c r="M7298" s="2" t="s">
        <v>23</v>
      </c>
      <c r="N7298" s="2">
        <v>749.8</v>
      </c>
      <c r="O7298" s="3" t="str">
        <f t="shared" si="570"/>
        <v>LOW</v>
      </c>
      <c r="P7298" t="str">
        <f t="shared" si="572"/>
        <v>HIGH IMPACT</v>
      </c>
      <c r="Q7298" s="5">
        <f t="shared" si="571"/>
        <v>3124.1666666666665</v>
      </c>
    </row>
    <row r="7299" spans="1:17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 t="shared" ref="I7299:I7362" si="573">IF(H7299&gt;10000,"HIGH",IF(H7299&gt;5000,"MEDIUM","LOW"))</f>
        <v>LOW</v>
      </c>
      <c r="J7299" s="2" t="str">
        <f t="shared" ref="J7299:J7362" si="574">IF(H7299&gt;10000,"HIGH","LOW")</f>
        <v>LOW</v>
      </c>
      <c r="K7299" s="2">
        <v>0.09</v>
      </c>
      <c r="L7299" s="2">
        <v>7</v>
      </c>
      <c r="M7299" s="2" t="s">
        <v>23</v>
      </c>
      <c r="N7299" s="2">
        <v>605.96</v>
      </c>
      <c r="O7299" s="3" t="str">
        <f t="shared" ref="O7299:O7362" si="575">IF(AND(H7299&gt;5000,N7299&gt;500),"HIGH","LOW")</f>
        <v>LOW</v>
      </c>
      <c r="P7299" t="str">
        <f t="shared" si="572"/>
        <v>NORMAL</v>
      </c>
      <c r="Q7299" s="5">
        <f t="shared" ref="Q7299:Q7362" si="576">IFERROR(N7299/K7299,"cant divide")</f>
        <v>6732.8888888888896</v>
      </c>
    </row>
    <row r="7300" spans="1:17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 t="shared" si="573"/>
        <v>LOW</v>
      </c>
      <c r="J7300" s="2" t="str">
        <f t="shared" si="574"/>
        <v>LOW</v>
      </c>
      <c r="K7300" s="2">
        <v>0.3</v>
      </c>
      <c r="L7300" s="2">
        <v>9</v>
      </c>
      <c r="M7300" s="2" t="s">
        <v>17</v>
      </c>
      <c r="N7300" s="2">
        <v>297.7</v>
      </c>
      <c r="O7300" s="3" t="str">
        <f t="shared" si="575"/>
        <v>LOW</v>
      </c>
      <c r="P7300" t="str">
        <f t="shared" si="572"/>
        <v>HIGH IMPACT</v>
      </c>
      <c r="Q7300" s="5">
        <f t="shared" si="576"/>
        <v>992.33333333333337</v>
      </c>
    </row>
    <row r="7301" spans="1:17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 t="shared" si="573"/>
        <v>MEDIUM</v>
      </c>
      <c r="J7301" s="2" t="str">
        <f t="shared" si="574"/>
        <v>LOW</v>
      </c>
      <c r="K7301" s="2">
        <v>0.46</v>
      </c>
      <c r="L7301" s="2">
        <v>3</v>
      </c>
      <c r="M7301" s="2" t="s">
        <v>28</v>
      </c>
      <c r="N7301" s="2">
        <v>500.96</v>
      </c>
      <c r="O7301" s="3" t="str">
        <f t="shared" si="575"/>
        <v>HIGH</v>
      </c>
      <c r="P7301" t="str">
        <f t="shared" si="572"/>
        <v>HIGH IMPACT</v>
      </c>
      <c r="Q7301" s="5">
        <f t="shared" si="576"/>
        <v>1089.0434782608695</v>
      </c>
    </row>
    <row r="7302" spans="1:17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 t="shared" si="573"/>
        <v>LOW</v>
      </c>
      <c r="J7302" s="2" t="str">
        <f t="shared" si="574"/>
        <v>LOW</v>
      </c>
      <c r="K7302" s="2">
        <v>0.4</v>
      </c>
      <c r="L7302" s="2">
        <v>8</v>
      </c>
      <c r="M7302" s="2" t="s">
        <v>23</v>
      </c>
      <c r="N7302" s="2">
        <v>720.48</v>
      </c>
      <c r="O7302" s="3" t="str">
        <f t="shared" si="575"/>
        <v>LOW</v>
      </c>
      <c r="P7302" t="str">
        <f t="shared" si="572"/>
        <v>HIGH IMPACT</v>
      </c>
      <c r="Q7302" s="5">
        <f t="shared" si="576"/>
        <v>1801.2</v>
      </c>
    </row>
    <row r="7303" spans="1:17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 t="shared" si="573"/>
        <v>LOW</v>
      </c>
      <c r="J7303" s="2" t="str">
        <f t="shared" si="574"/>
        <v>LOW</v>
      </c>
      <c r="K7303" s="2">
        <v>0.12</v>
      </c>
      <c r="L7303" s="2">
        <v>1</v>
      </c>
      <c r="M7303" s="2" t="s">
        <v>28</v>
      </c>
      <c r="N7303" s="2">
        <v>790.46</v>
      </c>
      <c r="O7303" s="3" t="str">
        <f t="shared" si="575"/>
        <v>LOW</v>
      </c>
      <c r="P7303" t="str">
        <f t="shared" si="572"/>
        <v>NORMAL</v>
      </c>
      <c r="Q7303" s="5">
        <f t="shared" si="576"/>
        <v>6587.166666666667</v>
      </c>
    </row>
    <row r="7304" spans="1:17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 t="shared" si="573"/>
        <v>LOW</v>
      </c>
      <c r="J7304" s="2" t="str">
        <f t="shared" si="574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3" t="str">
        <f t="shared" si="575"/>
        <v>LOW</v>
      </c>
      <c r="P7304" t="str">
        <f t="shared" ref="P7304:P7367" si="577">IF(OR(H7304&gt;5000,K7304&gt;0.2),"HIGH IMPACT","NORMAL")</f>
        <v>HIGH IMPACT</v>
      </c>
      <c r="Q7304" s="5">
        <f t="shared" si="576"/>
        <v>268.39999999999998</v>
      </c>
    </row>
    <row r="7305" spans="1:17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 t="shared" si="573"/>
        <v>LOW</v>
      </c>
      <c r="J7305" s="2" t="str">
        <f t="shared" si="574"/>
        <v>LOW</v>
      </c>
      <c r="K7305" s="2">
        <v>0.21</v>
      </c>
      <c r="L7305" s="2">
        <v>6</v>
      </c>
      <c r="M7305" s="2" t="s">
        <v>28</v>
      </c>
      <c r="N7305" s="2">
        <v>587.86</v>
      </c>
      <c r="O7305" s="3" t="str">
        <f t="shared" si="575"/>
        <v>LOW</v>
      </c>
      <c r="P7305" t="str">
        <f t="shared" si="577"/>
        <v>HIGH IMPACT</v>
      </c>
      <c r="Q7305" s="5">
        <f t="shared" si="576"/>
        <v>2799.3333333333335</v>
      </c>
    </row>
    <row r="7306" spans="1:17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 t="shared" si="573"/>
        <v>LOW</v>
      </c>
      <c r="J7306" s="2" t="str">
        <f t="shared" si="574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3" t="str">
        <f t="shared" si="575"/>
        <v>LOW</v>
      </c>
      <c r="P7306" t="str">
        <f t="shared" si="577"/>
        <v>HIGH IMPACT</v>
      </c>
      <c r="Q7306" s="5">
        <f t="shared" si="576"/>
        <v>2290.3958333333335</v>
      </c>
    </row>
    <row r="7307" spans="1:17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 t="shared" si="573"/>
        <v>MEDIUM</v>
      </c>
      <c r="J7307" s="2" t="str">
        <f t="shared" si="574"/>
        <v>LOW</v>
      </c>
      <c r="K7307" s="2">
        <v>0.4</v>
      </c>
      <c r="L7307" s="2">
        <v>4</v>
      </c>
      <c r="M7307" s="2" t="s">
        <v>23</v>
      </c>
      <c r="N7307" s="2">
        <v>862.54</v>
      </c>
      <c r="O7307" s="3" t="str">
        <f t="shared" si="575"/>
        <v>HIGH</v>
      </c>
      <c r="P7307" t="str">
        <f t="shared" si="577"/>
        <v>HIGH IMPACT</v>
      </c>
      <c r="Q7307" s="5">
        <f t="shared" si="576"/>
        <v>2156.35</v>
      </c>
    </row>
    <row r="7308" spans="1:17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 t="shared" si="573"/>
        <v>LOW</v>
      </c>
      <c r="J7308" s="2" t="str">
        <f t="shared" si="574"/>
        <v>LOW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3" t="str">
        <f t="shared" si="575"/>
        <v>LOW</v>
      </c>
      <c r="P7308" t="str">
        <f t="shared" si="577"/>
        <v>NORMAL</v>
      </c>
      <c r="Q7308" s="5">
        <f t="shared" si="576"/>
        <v>5331.7999999999993</v>
      </c>
    </row>
    <row r="7309" spans="1:17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 t="shared" si="573"/>
        <v>LOW</v>
      </c>
      <c r="J7309" s="2" t="str">
        <f t="shared" si="574"/>
        <v>LOW</v>
      </c>
      <c r="K7309" s="2">
        <v>0.08</v>
      </c>
      <c r="L7309" s="2">
        <v>4</v>
      </c>
      <c r="M7309" s="2" t="s">
        <v>17</v>
      </c>
      <c r="N7309" s="2">
        <v>125.33</v>
      </c>
      <c r="O7309" s="3" t="str">
        <f t="shared" si="575"/>
        <v>LOW</v>
      </c>
      <c r="P7309" t="str">
        <f t="shared" si="577"/>
        <v>NORMAL</v>
      </c>
      <c r="Q7309" s="5">
        <f t="shared" si="576"/>
        <v>1566.625</v>
      </c>
    </row>
    <row r="7310" spans="1:17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 t="shared" si="573"/>
        <v>HIGH</v>
      </c>
      <c r="J7310" s="2" t="str">
        <f t="shared" si="574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s="3" t="str">
        <f t="shared" si="575"/>
        <v>LOW</v>
      </c>
      <c r="P7310" t="str">
        <f t="shared" si="577"/>
        <v>HIGH IMPACT</v>
      </c>
      <c r="Q7310" s="5">
        <f t="shared" si="576"/>
        <v>935.857142857143</v>
      </c>
    </row>
    <row r="7311" spans="1:17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 t="shared" si="573"/>
        <v>LOW</v>
      </c>
      <c r="J7311" s="2" t="str">
        <f t="shared" si="574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3" t="str">
        <f t="shared" si="575"/>
        <v>LOW</v>
      </c>
      <c r="P7311" t="str">
        <f t="shared" si="577"/>
        <v>NORMAL</v>
      </c>
      <c r="Q7311" s="5">
        <f t="shared" si="576"/>
        <v>1649.3749999999998</v>
      </c>
    </row>
    <row r="7312" spans="1:17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 t="shared" si="573"/>
        <v>LOW</v>
      </c>
      <c r="J7312" s="2" t="str">
        <f t="shared" si="574"/>
        <v>LOW</v>
      </c>
      <c r="K7312" s="2">
        <v>0.48</v>
      </c>
      <c r="L7312" s="2">
        <v>3</v>
      </c>
      <c r="M7312" s="2" t="s">
        <v>17</v>
      </c>
      <c r="N7312" s="2">
        <v>464.22</v>
      </c>
      <c r="O7312" s="3" t="str">
        <f t="shared" si="575"/>
        <v>LOW</v>
      </c>
      <c r="P7312" t="str">
        <f t="shared" si="577"/>
        <v>HIGH IMPACT</v>
      </c>
      <c r="Q7312" s="5">
        <f t="shared" si="576"/>
        <v>967.12500000000011</v>
      </c>
    </row>
    <row r="7313" spans="1:17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 t="shared" si="573"/>
        <v>LOW</v>
      </c>
      <c r="J7313" s="2" t="str">
        <f t="shared" si="574"/>
        <v>LOW</v>
      </c>
      <c r="K7313" s="2">
        <v>0.5</v>
      </c>
      <c r="L7313" s="2">
        <v>3</v>
      </c>
      <c r="M7313" s="2" t="s">
        <v>28</v>
      </c>
      <c r="N7313" s="2">
        <v>914.79</v>
      </c>
      <c r="O7313" s="3" t="str">
        <f t="shared" si="575"/>
        <v>LOW</v>
      </c>
      <c r="P7313" t="str">
        <f t="shared" si="577"/>
        <v>HIGH IMPACT</v>
      </c>
      <c r="Q7313" s="5">
        <f t="shared" si="576"/>
        <v>1829.58</v>
      </c>
    </row>
    <row r="7314" spans="1:17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 t="shared" si="573"/>
        <v>LOW</v>
      </c>
      <c r="J7314" s="2" t="str">
        <f t="shared" si="574"/>
        <v>LOW</v>
      </c>
      <c r="K7314" s="2">
        <v>0.39</v>
      </c>
      <c r="L7314" s="2">
        <v>3</v>
      </c>
      <c r="M7314" s="2" t="s">
        <v>23</v>
      </c>
      <c r="N7314" s="2">
        <v>636.73</v>
      </c>
      <c r="O7314" s="3" t="str">
        <f t="shared" si="575"/>
        <v>LOW</v>
      </c>
      <c r="P7314" t="str">
        <f t="shared" si="577"/>
        <v>HIGH IMPACT</v>
      </c>
      <c r="Q7314" s="5">
        <f t="shared" si="576"/>
        <v>1632.6410256410256</v>
      </c>
    </row>
    <row r="7315" spans="1:17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 t="shared" si="573"/>
        <v>LOW</v>
      </c>
      <c r="J7315" s="2" t="str">
        <f t="shared" si="574"/>
        <v>LOW</v>
      </c>
      <c r="K7315" s="2">
        <v>0.01</v>
      </c>
      <c r="L7315" s="2">
        <v>5</v>
      </c>
      <c r="M7315" s="2" t="s">
        <v>28</v>
      </c>
      <c r="N7315" s="2">
        <v>699.17</v>
      </c>
      <c r="O7315" s="3" t="str">
        <f t="shared" si="575"/>
        <v>LOW</v>
      </c>
      <c r="P7315" t="str">
        <f t="shared" si="577"/>
        <v>NORMAL</v>
      </c>
      <c r="Q7315" s="5">
        <f t="shared" si="576"/>
        <v>69917</v>
      </c>
    </row>
    <row r="7316" spans="1:17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 t="shared" si="573"/>
        <v>LOW</v>
      </c>
      <c r="J7316" s="2" t="str">
        <f t="shared" si="574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s="3" t="str">
        <f t="shared" si="575"/>
        <v>LOW</v>
      </c>
      <c r="P7316" t="str">
        <f t="shared" si="577"/>
        <v>HIGH IMPACT</v>
      </c>
      <c r="Q7316" s="5">
        <f t="shared" si="576"/>
        <v>282.875</v>
      </c>
    </row>
    <row r="7317" spans="1:17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 t="shared" si="573"/>
        <v>MEDIUM</v>
      </c>
      <c r="J7317" s="2" t="str">
        <f t="shared" si="574"/>
        <v>LOW</v>
      </c>
      <c r="K7317" s="2">
        <v>0.2</v>
      </c>
      <c r="L7317" s="2">
        <v>7</v>
      </c>
      <c r="M7317" s="2" t="s">
        <v>17</v>
      </c>
      <c r="N7317" s="2">
        <v>141.29</v>
      </c>
      <c r="O7317" s="3" t="str">
        <f t="shared" si="575"/>
        <v>LOW</v>
      </c>
      <c r="P7317" t="str">
        <f t="shared" si="577"/>
        <v>HIGH IMPACT</v>
      </c>
      <c r="Q7317" s="5">
        <f t="shared" si="576"/>
        <v>706.44999999999993</v>
      </c>
    </row>
    <row r="7318" spans="1:17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 t="shared" si="573"/>
        <v>LOW</v>
      </c>
      <c r="J7318" s="2" t="str">
        <f t="shared" si="574"/>
        <v>LOW</v>
      </c>
      <c r="K7318" s="2">
        <v>0.4</v>
      </c>
      <c r="L7318" s="2">
        <v>8</v>
      </c>
      <c r="M7318" s="2" t="s">
        <v>17</v>
      </c>
      <c r="N7318" s="2">
        <v>137.68</v>
      </c>
      <c r="O7318" s="3" t="str">
        <f t="shared" si="575"/>
        <v>LOW</v>
      </c>
      <c r="P7318" t="str">
        <f t="shared" si="577"/>
        <v>HIGH IMPACT</v>
      </c>
      <c r="Q7318" s="5">
        <f t="shared" si="576"/>
        <v>344.2</v>
      </c>
    </row>
    <row r="7319" spans="1:17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 t="shared" si="573"/>
        <v>LOW</v>
      </c>
      <c r="J7319" s="2" t="str">
        <f t="shared" si="574"/>
        <v>LOW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3" t="str">
        <f t="shared" si="575"/>
        <v>LOW</v>
      </c>
      <c r="P7319" t="str">
        <f t="shared" si="577"/>
        <v>NORMAL</v>
      </c>
      <c r="Q7319" s="5">
        <f t="shared" si="576"/>
        <v>3884.6428571428569</v>
      </c>
    </row>
    <row r="7320" spans="1:17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 t="shared" si="573"/>
        <v>LOW</v>
      </c>
      <c r="J7320" s="2" t="str">
        <f t="shared" si="574"/>
        <v>LOW</v>
      </c>
      <c r="K7320" s="2">
        <v>0.19</v>
      </c>
      <c r="L7320" s="2">
        <v>8</v>
      </c>
      <c r="M7320" s="2" t="s">
        <v>23</v>
      </c>
      <c r="N7320" s="2">
        <v>293.69</v>
      </c>
      <c r="O7320" s="3" t="str">
        <f t="shared" si="575"/>
        <v>LOW</v>
      </c>
      <c r="P7320" t="str">
        <f t="shared" si="577"/>
        <v>NORMAL</v>
      </c>
      <c r="Q7320" s="5">
        <f t="shared" si="576"/>
        <v>1545.7368421052631</v>
      </c>
    </row>
    <row r="7321" spans="1:17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 t="shared" si="573"/>
        <v>LOW</v>
      </c>
      <c r="J7321" s="2" t="str">
        <f t="shared" si="574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s="3" t="str">
        <f t="shared" si="575"/>
        <v>LOW</v>
      </c>
      <c r="P7321" t="str">
        <f t="shared" si="577"/>
        <v>NORMAL</v>
      </c>
      <c r="Q7321" s="5">
        <f t="shared" si="576"/>
        <v>10740.199999999999</v>
      </c>
    </row>
    <row r="7322" spans="1:17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 t="shared" si="573"/>
        <v>LOW</v>
      </c>
      <c r="J7322" s="2" t="str">
        <f t="shared" si="574"/>
        <v>LOW</v>
      </c>
      <c r="K7322" s="2">
        <v>0.17</v>
      </c>
      <c r="L7322" s="2">
        <v>4</v>
      </c>
      <c r="M7322" s="2" t="s">
        <v>17</v>
      </c>
      <c r="N7322" s="2">
        <v>247.39</v>
      </c>
      <c r="O7322" s="3" t="str">
        <f t="shared" si="575"/>
        <v>LOW</v>
      </c>
      <c r="P7322" t="str">
        <f t="shared" si="577"/>
        <v>NORMAL</v>
      </c>
      <c r="Q7322" s="5">
        <f t="shared" si="576"/>
        <v>1455.2352941176468</v>
      </c>
    </row>
    <row r="7323" spans="1:17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 t="shared" si="573"/>
        <v>MEDIUM</v>
      </c>
      <c r="J7323" s="2" t="str">
        <f t="shared" si="574"/>
        <v>LOW</v>
      </c>
      <c r="K7323" s="2">
        <v>0.49</v>
      </c>
      <c r="L7323" s="2">
        <v>3</v>
      </c>
      <c r="M7323" s="2" t="s">
        <v>17</v>
      </c>
      <c r="N7323" s="2">
        <v>446.31</v>
      </c>
      <c r="O7323" s="3" t="str">
        <f t="shared" si="575"/>
        <v>LOW</v>
      </c>
      <c r="P7323" t="str">
        <f t="shared" si="577"/>
        <v>HIGH IMPACT</v>
      </c>
      <c r="Q7323" s="5">
        <f t="shared" si="576"/>
        <v>910.83673469387759</v>
      </c>
    </row>
    <row r="7324" spans="1:17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 t="shared" si="573"/>
        <v>LOW</v>
      </c>
      <c r="J7324" s="2" t="str">
        <f t="shared" si="574"/>
        <v>LOW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3" t="str">
        <f t="shared" si="575"/>
        <v>LOW</v>
      </c>
      <c r="P7324" t="str">
        <f t="shared" si="577"/>
        <v>HIGH IMPACT</v>
      </c>
      <c r="Q7324" s="5">
        <f t="shared" si="576"/>
        <v>637.70212765957456</v>
      </c>
    </row>
    <row r="7325" spans="1:17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 t="shared" si="573"/>
        <v>HIGH</v>
      </c>
      <c r="J7325" s="2" t="str">
        <f t="shared" si="574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s="3" t="str">
        <f t="shared" si="575"/>
        <v>HIGH</v>
      </c>
      <c r="P7325" t="str">
        <f t="shared" si="577"/>
        <v>HIGH IMPACT</v>
      </c>
      <c r="Q7325" s="5">
        <f t="shared" si="576"/>
        <v>1909.0263157894735</v>
      </c>
    </row>
    <row r="7326" spans="1:17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 t="shared" si="573"/>
        <v>MEDIUM</v>
      </c>
      <c r="J7326" s="2" t="str">
        <f t="shared" si="574"/>
        <v>LOW</v>
      </c>
      <c r="K7326" s="2">
        <v>0.45</v>
      </c>
      <c r="L7326" s="2">
        <v>9</v>
      </c>
      <c r="M7326" s="2" t="s">
        <v>23</v>
      </c>
      <c r="N7326" s="2">
        <v>794.51</v>
      </c>
      <c r="O7326" s="3" t="str">
        <f t="shared" si="575"/>
        <v>HIGH</v>
      </c>
      <c r="P7326" t="str">
        <f t="shared" si="577"/>
        <v>HIGH IMPACT</v>
      </c>
      <c r="Q7326" s="5">
        <f t="shared" si="576"/>
        <v>1765.5777777777778</v>
      </c>
    </row>
    <row r="7327" spans="1:17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 t="shared" si="573"/>
        <v>LOW</v>
      </c>
      <c r="J7327" s="2" t="str">
        <f t="shared" si="574"/>
        <v>LOW</v>
      </c>
      <c r="K7327" s="2">
        <v>0.11</v>
      </c>
      <c r="L7327" s="2">
        <v>8</v>
      </c>
      <c r="M7327" s="2" t="s">
        <v>23</v>
      </c>
      <c r="N7327" s="2">
        <v>748.86</v>
      </c>
      <c r="O7327" s="3" t="str">
        <f t="shared" si="575"/>
        <v>LOW</v>
      </c>
      <c r="P7327" t="str">
        <f t="shared" si="577"/>
        <v>NORMAL</v>
      </c>
      <c r="Q7327" s="5">
        <f t="shared" si="576"/>
        <v>6807.818181818182</v>
      </c>
    </row>
    <row r="7328" spans="1:17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 t="shared" si="573"/>
        <v>LOW</v>
      </c>
      <c r="J7328" s="2" t="str">
        <f t="shared" si="574"/>
        <v>LOW</v>
      </c>
      <c r="K7328" s="2">
        <v>0.31</v>
      </c>
      <c r="L7328" s="2">
        <v>3</v>
      </c>
      <c r="M7328" s="2" t="s">
        <v>23</v>
      </c>
      <c r="N7328" s="2">
        <v>480.67</v>
      </c>
      <c r="O7328" s="3" t="str">
        <f t="shared" si="575"/>
        <v>LOW</v>
      </c>
      <c r="P7328" t="str">
        <f t="shared" si="577"/>
        <v>HIGH IMPACT</v>
      </c>
      <c r="Q7328" s="5">
        <f t="shared" si="576"/>
        <v>1550.5483870967741</v>
      </c>
    </row>
    <row r="7329" spans="1:17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 t="shared" si="573"/>
        <v>LOW</v>
      </c>
      <c r="J7329" s="2" t="str">
        <f t="shared" si="574"/>
        <v>LOW</v>
      </c>
      <c r="K7329" s="2">
        <v>0.25</v>
      </c>
      <c r="L7329" s="2">
        <v>6</v>
      </c>
      <c r="M7329" s="2" t="s">
        <v>28</v>
      </c>
      <c r="N7329" s="2">
        <v>662.37</v>
      </c>
      <c r="O7329" s="3" t="str">
        <f t="shared" si="575"/>
        <v>LOW</v>
      </c>
      <c r="P7329" t="str">
        <f t="shared" si="577"/>
        <v>HIGH IMPACT</v>
      </c>
      <c r="Q7329" s="5">
        <f t="shared" si="576"/>
        <v>2649.48</v>
      </c>
    </row>
    <row r="7330" spans="1:17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 t="shared" si="573"/>
        <v>MEDIUM</v>
      </c>
      <c r="J7330" s="2" t="str">
        <f t="shared" si="574"/>
        <v>LOW</v>
      </c>
      <c r="K7330" s="2">
        <v>0.21</v>
      </c>
      <c r="L7330" s="2">
        <v>2</v>
      </c>
      <c r="M7330" s="2" t="s">
        <v>17</v>
      </c>
      <c r="N7330" s="2">
        <v>223.82</v>
      </c>
      <c r="O7330" s="3" t="str">
        <f t="shared" si="575"/>
        <v>LOW</v>
      </c>
      <c r="P7330" t="str">
        <f t="shared" si="577"/>
        <v>HIGH IMPACT</v>
      </c>
      <c r="Q7330" s="5">
        <f t="shared" si="576"/>
        <v>1065.8095238095239</v>
      </c>
    </row>
    <row r="7331" spans="1:17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 t="shared" si="573"/>
        <v>LOW</v>
      </c>
      <c r="J7331" s="2" t="str">
        <f t="shared" si="574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s="3" t="str">
        <f t="shared" si="575"/>
        <v>LOW</v>
      </c>
      <c r="P7331" t="str">
        <f t="shared" si="577"/>
        <v>NORMAL</v>
      </c>
      <c r="Q7331" s="5">
        <f t="shared" si="576"/>
        <v>2967.3125</v>
      </c>
    </row>
    <row r="7332" spans="1:17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 t="shared" si="573"/>
        <v>LOW</v>
      </c>
      <c r="J7332" s="2" t="str">
        <f t="shared" si="574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s="3" t="str">
        <f t="shared" si="575"/>
        <v>LOW</v>
      </c>
      <c r="P7332" t="str">
        <f t="shared" si="577"/>
        <v>HIGH IMPACT</v>
      </c>
      <c r="Q7332" s="5">
        <f t="shared" si="576"/>
        <v>268.55813953488371</v>
      </c>
    </row>
    <row r="7333" spans="1:17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 t="shared" si="573"/>
        <v>LOW</v>
      </c>
      <c r="J7333" s="2" t="str">
        <f t="shared" si="574"/>
        <v>LOW</v>
      </c>
      <c r="K7333" s="2">
        <v>0.24</v>
      </c>
      <c r="L7333" s="2">
        <v>4</v>
      </c>
      <c r="M7333" s="2" t="s">
        <v>28</v>
      </c>
      <c r="N7333" s="2">
        <v>409.99</v>
      </c>
      <c r="O7333" s="3" t="str">
        <f t="shared" si="575"/>
        <v>LOW</v>
      </c>
      <c r="P7333" t="str">
        <f t="shared" si="577"/>
        <v>HIGH IMPACT</v>
      </c>
      <c r="Q7333" s="5">
        <f t="shared" si="576"/>
        <v>1708.2916666666667</v>
      </c>
    </row>
    <row r="7334" spans="1:17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 t="shared" si="573"/>
        <v>LOW</v>
      </c>
      <c r="J7334" s="2" t="str">
        <f t="shared" si="574"/>
        <v>LOW</v>
      </c>
      <c r="K7334" s="2">
        <v>0.36</v>
      </c>
      <c r="L7334" s="2">
        <v>3</v>
      </c>
      <c r="M7334" s="2" t="s">
        <v>23</v>
      </c>
      <c r="N7334" s="2">
        <v>416.84</v>
      </c>
      <c r="O7334" s="3" t="str">
        <f t="shared" si="575"/>
        <v>LOW</v>
      </c>
      <c r="P7334" t="str">
        <f t="shared" si="577"/>
        <v>HIGH IMPACT</v>
      </c>
      <c r="Q7334" s="5">
        <f t="shared" si="576"/>
        <v>1157.8888888888889</v>
      </c>
    </row>
    <row r="7335" spans="1:17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 t="shared" si="573"/>
        <v>LOW</v>
      </c>
      <c r="J7335" s="2" t="str">
        <f t="shared" si="574"/>
        <v>LOW</v>
      </c>
      <c r="K7335" s="2">
        <v>0.35</v>
      </c>
      <c r="L7335" s="2">
        <v>8</v>
      </c>
      <c r="M7335" s="2" t="s">
        <v>17</v>
      </c>
      <c r="N7335" s="2">
        <v>603.85</v>
      </c>
      <c r="O7335" s="3" t="str">
        <f t="shared" si="575"/>
        <v>LOW</v>
      </c>
      <c r="P7335" t="str">
        <f t="shared" si="577"/>
        <v>HIGH IMPACT</v>
      </c>
      <c r="Q7335" s="5">
        <f t="shared" si="576"/>
        <v>1725.2857142857144</v>
      </c>
    </row>
    <row r="7336" spans="1:17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 t="shared" si="573"/>
        <v>LOW</v>
      </c>
      <c r="J7336" s="2" t="str">
        <f t="shared" si="574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3" t="str">
        <f t="shared" si="575"/>
        <v>LOW</v>
      </c>
      <c r="P7336" t="str">
        <f t="shared" si="577"/>
        <v>NORMAL</v>
      </c>
      <c r="Q7336" s="5">
        <f t="shared" si="576"/>
        <v>2694.1428571428569</v>
      </c>
    </row>
    <row r="7337" spans="1:17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 t="shared" si="573"/>
        <v>HIGH</v>
      </c>
      <c r="J7337" s="2" t="str">
        <f t="shared" si="574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s="3" t="str">
        <f t="shared" si="575"/>
        <v>LOW</v>
      </c>
      <c r="P7337" t="str">
        <f t="shared" si="577"/>
        <v>HIGH IMPACT</v>
      </c>
      <c r="Q7337" s="5">
        <f t="shared" si="576"/>
        <v>12796</v>
      </c>
    </row>
    <row r="7338" spans="1:17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 t="shared" si="573"/>
        <v>LOW</v>
      </c>
      <c r="J7338" s="2" t="str">
        <f t="shared" si="574"/>
        <v>LOW</v>
      </c>
      <c r="K7338" s="2">
        <v>0.42</v>
      </c>
      <c r="L7338" s="2">
        <v>3</v>
      </c>
      <c r="M7338" s="2" t="s">
        <v>23</v>
      </c>
      <c r="N7338" s="2">
        <v>661.85</v>
      </c>
      <c r="O7338" s="3" t="str">
        <f t="shared" si="575"/>
        <v>LOW</v>
      </c>
      <c r="P7338" t="str">
        <f t="shared" si="577"/>
        <v>HIGH IMPACT</v>
      </c>
      <c r="Q7338" s="5">
        <f t="shared" si="576"/>
        <v>1575.8333333333335</v>
      </c>
    </row>
    <row r="7339" spans="1:17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 t="shared" si="573"/>
        <v>LOW</v>
      </c>
      <c r="J7339" s="2" t="str">
        <f t="shared" si="574"/>
        <v>LOW</v>
      </c>
      <c r="K7339" s="2">
        <v>0.25</v>
      </c>
      <c r="L7339" s="2">
        <v>5</v>
      </c>
      <c r="M7339" s="2" t="s">
        <v>23</v>
      </c>
      <c r="N7339" s="2">
        <v>514.89</v>
      </c>
      <c r="O7339" s="3" t="str">
        <f t="shared" si="575"/>
        <v>LOW</v>
      </c>
      <c r="P7339" t="str">
        <f t="shared" si="577"/>
        <v>HIGH IMPACT</v>
      </c>
      <c r="Q7339" s="5">
        <f t="shared" si="576"/>
        <v>2059.56</v>
      </c>
    </row>
    <row r="7340" spans="1:17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 t="shared" si="573"/>
        <v>LOW</v>
      </c>
      <c r="J7340" s="2" t="str">
        <f t="shared" si="574"/>
        <v>LOW</v>
      </c>
      <c r="K7340" s="2">
        <v>0.41</v>
      </c>
      <c r="L7340" s="2">
        <v>4</v>
      </c>
      <c r="M7340" s="2" t="s">
        <v>17</v>
      </c>
      <c r="N7340" s="2">
        <v>1279.26</v>
      </c>
      <c r="O7340" s="3" t="str">
        <f t="shared" si="575"/>
        <v>LOW</v>
      </c>
      <c r="P7340" t="str">
        <f t="shared" si="577"/>
        <v>HIGH IMPACT</v>
      </c>
      <c r="Q7340" s="5">
        <f t="shared" si="576"/>
        <v>3120.146341463415</v>
      </c>
    </row>
    <row r="7341" spans="1:17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 t="shared" si="573"/>
        <v>LOW</v>
      </c>
      <c r="J7341" s="2" t="str">
        <f t="shared" si="574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s="3" t="str">
        <f t="shared" si="575"/>
        <v>LOW</v>
      </c>
      <c r="P7341" t="str">
        <f t="shared" si="577"/>
        <v>NORMAL</v>
      </c>
      <c r="Q7341" s="5">
        <f t="shared" si="576"/>
        <v>6692.3333333333339</v>
      </c>
    </row>
    <row r="7342" spans="1:17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 t="shared" si="573"/>
        <v>LOW</v>
      </c>
      <c r="J7342" s="2" t="str">
        <f t="shared" si="574"/>
        <v>LOW</v>
      </c>
      <c r="K7342" s="2">
        <v>0.43</v>
      </c>
      <c r="L7342" s="2">
        <v>2</v>
      </c>
      <c r="M7342" s="2" t="s">
        <v>23</v>
      </c>
      <c r="N7342" s="2">
        <v>547.65</v>
      </c>
      <c r="O7342" s="3" t="str">
        <f t="shared" si="575"/>
        <v>LOW</v>
      </c>
      <c r="P7342" t="str">
        <f t="shared" si="577"/>
        <v>HIGH IMPACT</v>
      </c>
      <c r="Q7342" s="5">
        <f t="shared" si="576"/>
        <v>1273.6046511627906</v>
      </c>
    </row>
    <row r="7343" spans="1:17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 t="shared" si="573"/>
        <v>LOW</v>
      </c>
      <c r="J7343" s="2" t="str">
        <f t="shared" si="574"/>
        <v>LOW</v>
      </c>
      <c r="K7343" s="2">
        <v>0.42</v>
      </c>
      <c r="L7343" s="2">
        <v>6</v>
      </c>
      <c r="M7343" s="2" t="s">
        <v>28</v>
      </c>
      <c r="N7343" s="2">
        <v>676.04</v>
      </c>
      <c r="O7343" s="3" t="str">
        <f t="shared" si="575"/>
        <v>LOW</v>
      </c>
      <c r="P7343" t="str">
        <f t="shared" si="577"/>
        <v>HIGH IMPACT</v>
      </c>
      <c r="Q7343" s="5">
        <f t="shared" si="576"/>
        <v>1609.6190476190477</v>
      </c>
    </row>
    <row r="7344" spans="1:17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 t="shared" si="573"/>
        <v>LOW</v>
      </c>
      <c r="J7344" s="2" t="str">
        <f t="shared" si="574"/>
        <v>LOW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3" t="str">
        <f t="shared" si="575"/>
        <v>LOW</v>
      </c>
      <c r="P7344" t="str">
        <f t="shared" si="577"/>
        <v>NORMAL</v>
      </c>
      <c r="Q7344" s="5">
        <f t="shared" si="576"/>
        <v>3183.2105263157891</v>
      </c>
    </row>
    <row r="7345" spans="1:17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 t="shared" si="573"/>
        <v>LOW</v>
      </c>
      <c r="J7345" s="2" t="str">
        <f t="shared" si="574"/>
        <v>LOW</v>
      </c>
      <c r="K7345" s="2">
        <v>0.21</v>
      </c>
      <c r="L7345" s="2">
        <v>8</v>
      </c>
      <c r="M7345" s="2" t="s">
        <v>23</v>
      </c>
      <c r="N7345" s="2">
        <v>369.18</v>
      </c>
      <c r="O7345" s="3" t="str">
        <f t="shared" si="575"/>
        <v>LOW</v>
      </c>
      <c r="P7345" t="str">
        <f t="shared" si="577"/>
        <v>HIGH IMPACT</v>
      </c>
      <c r="Q7345" s="5">
        <f t="shared" si="576"/>
        <v>1758</v>
      </c>
    </row>
    <row r="7346" spans="1:17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 t="shared" si="573"/>
        <v>LOW</v>
      </c>
      <c r="J7346" s="2" t="str">
        <f t="shared" si="574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s="3" t="str">
        <f t="shared" si="575"/>
        <v>LOW</v>
      </c>
      <c r="P7346" t="str">
        <f t="shared" si="577"/>
        <v>NORMAL</v>
      </c>
      <c r="Q7346" s="5">
        <f t="shared" si="576"/>
        <v>507.16666666666674</v>
      </c>
    </row>
    <row r="7347" spans="1:17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 t="shared" si="573"/>
        <v>LOW</v>
      </c>
      <c r="J7347" s="2" t="str">
        <f t="shared" si="574"/>
        <v>LOW</v>
      </c>
      <c r="K7347" s="2">
        <v>0.02</v>
      </c>
      <c r="L7347" s="2">
        <v>8</v>
      </c>
      <c r="M7347" s="2" t="s">
        <v>23</v>
      </c>
      <c r="N7347" s="2">
        <v>108.94</v>
      </c>
      <c r="O7347" s="3" t="str">
        <f t="shared" si="575"/>
        <v>LOW</v>
      </c>
      <c r="P7347" t="str">
        <f t="shared" si="577"/>
        <v>NORMAL</v>
      </c>
      <c r="Q7347" s="5">
        <f t="shared" si="576"/>
        <v>5447</v>
      </c>
    </row>
    <row r="7348" spans="1:17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 t="shared" si="573"/>
        <v>LOW</v>
      </c>
      <c r="J7348" s="2" t="str">
        <f t="shared" si="574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s="3" t="str">
        <f t="shared" si="575"/>
        <v>LOW</v>
      </c>
      <c r="P7348" t="str">
        <f t="shared" si="577"/>
        <v>HIGH IMPACT</v>
      </c>
      <c r="Q7348" s="5">
        <f t="shared" si="576"/>
        <v>247.14705882352939</v>
      </c>
    </row>
    <row r="7349" spans="1:17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 t="shared" si="573"/>
        <v>LOW</v>
      </c>
      <c r="J7349" s="2" t="str">
        <f t="shared" si="574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3" t="str">
        <f t="shared" si="575"/>
        <v>LOW</v>
      </c>
      <c r="P7349" t="str">
        <f t="shared" si="577"/>
        <v>NORMAL</v>
      </c>
      <c r="Q7349" s="5">
        <f t="shared" si="576"/>
        <v>827.85714285714278</v>
      </c>
    </row>
    <row r="7350" spans="1:17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 t="shared" si="573"/>
        <v>LOW</v>
      </c>
      <c r="J7350" s="2" t="str">
        <f t="shared" si="574"/>
        <v>LOW</v>
      </c>
      <c r="K7350" s="2">
        <v>0.44</v>
      </c>
      <c r="L7350" s="2">
        <v>9</v>
      </c>
      <c r="M7350" s="2" t="s">
        <v>17</v>
      </c>
      <c r="N7350" s="2">
        <v>1081.17</v>
      </c>
      <c r="O7350" s="3" t="str">
        <f t="shared" si="575"/>
        <v>LOW</v>
      </c>
      <c r="P7350" t="str">
        <f t="shared" si="577"/>
        <v>HIGH IMPACT</v>
      </c>
      <c r="Q7350" s="5">
        <f t="shared" si="576"/>
        <v>2457.2045454545455</v>
      </c>
    </row>
    <row r="7351" spans="1:17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 t="shared" si="573"/>
        <v>MEDIUM</v>
      </c>
      <c r="J7351" s="2" t="str">
        <f t="shared" si="574"/>
        <v>LOW</v>
      </c>
      <c r="K7351" s="2">
        <v>0.45</v>
      </c>
      <c r="L7351" s="2">
        <v>9</v>
      </c>
      <c r="M7351" s="2" t="s">
        <v>17</v>
      </c>
      <c r="N7351" s="2">
        <v>186.08</v>
      </c>
      <c r="O7351" s="3" t="str">
        <f t="shared" si="575"/>
        <v>LOW</v>
      </c>
      <c r="P7351" t="str">
        <f t="shared" si="577"/>
        <v>HIGH IMPACT</v>
      </c>
      <c r="Q7351" s="5">
        <f t="shared" si="576"/>
        <v>413.51111111111112</v>
      </c>
    </row>
    <row r="7352" spans="1:17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 t="shared" si="573"/>
        <v>LOW</v>
      </c>
      <c r="J7352" s="2" t="str">
        <f t="shared" si="574"/>
        <v>LOW</v>
      </c>
      <c r="K7352" s="2">
        <v>0.36</v>
      </c>
      <c r="L7352" s="2">
        <v>4</v>
      </c>
      <c r="M7352" s="2" t="s">
        <v>17</v>
      </c>
      <c r="N7352" s="2">
        <v>888.73</v>
      </c>
      <c r="O7352" s="3" t="str">
        <f t="shared" si="575"/>
        <v>LOW</v>
      </c>
      <c r="P7352" t="str">
        <f t="shared" si="577"/>
        <v>HIGH IMPACT</v>
      </c>
      <c r="Q7352" s="5">
        <f t="shared" si="576"/>
        <v>2468.6944444444448</v>
      </c>
    </row>
    <row r="7353" spans="1:17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 t="shared" si="573"/>
        <v>LOW</v>
      </c>
      <c r="J7353" s="2" t="str">
        <f t="shared" si="574"/>
        <v>LOW</v>
      </c>
      <c r="K7353" s="2">
        <v>0.09</v>
      </c>
      <c r="L7353" s="2">
        <v>8</v>
      </c>
      <c r="M7353" s="2" t="s">
        <v>28</v>
      </c>
      <c r="N7353" s="2">
        <v>224.44</v>
      </c>
      <c r="O7353" s="3" t="str">
        <f t="shared" si="575"/>
        <v>LOW</v>
      </c>
      <c r="P7353" t="str">
        <f t="shared" si="577"/>
        <v>NORMAL</v>
      </c>
      <c r="Q7353" s="5">
        <f t="shared" si="576"/>
        <v>2493.7777777777778</v>
      </c>
    </row>
    <row r="7354" spans="1:17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 t="shared" si="573"/>
        <v>LOW</v>
      </c>
      <c r="J7354" s="2" t="str">
        <f t="shared" si="574"/>
        <v>LOW</v>
      </c>
      <c r="K7354" s="2">
        <v>0.04</v>
      </c>
      <c r="L7354" s="2">
        <v>3</v>
      </c>
      <c r="M7354" s="2" t="s">
        <v>23</v>
      </c>
      <c r="N7354" s="2">
        <v>390.04</v>
      </c>
      <c r="O7354" s="3" t="str">
        <f t="shared" si="575"/>
        <v>LOW</v>
      </c>
      <c r="P7354" t="str">
        <f t="shared" si="577"/>
        <v>NORMAL</v>
      </c>
      <c r="Q7354" s="5">
        <f t="shared" si="576"/>
        <v>9751</v>
      </c>
    </row>
    <row r="7355" spans="1:17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 t="shared" si="573"/>
        <v>LOW</v>
      </c>
      <c r="J7355" s="2" t="str">
        <f t="shared" si="574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s="3" t="str">
        <f t="shared" si="575"/>
        <v>LOW</v>
      </c>
      <c r="P7355" t="str">
        <f t="shared" si="577"/>
        <v>HIGH IMPACT</v>
      </c>
      <c r="Q7355" s="5">
        <f t="shared" si="576"/>
        <v>54.609756097560982</v>
      </c>
    </row>
    <row r="7356" spans="1:17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 t="shared" si="573"/>
        <v>LOW</v>
      </c>
      <c r="J7356" s="2" t="str">
        <f t="shared" si="574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3" t="str">
        <f t="shared" si="575"/>
        <v>LOW</v>
      </c>
      <c r="P7356" t="str">
        <f t="shared" si="577"/>
        <v>HIGH IMPACT</v>
      </c>
      <c r="Q7356" s="5">
        <f t="shared" si="576"/>
        <v>2868.6888888888889</v>
      </c>
    </row>
    <row r="7357" spans="1:17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 t="shared" si="573"/>
        <v>LOW</v>
      </c>
      <c r="J7357" s="2" t="str">
        <f t="shared" si="574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s="3" t="str">
        <f t="shared" si="575"/>
        <v>LOW</v>
      </c>
      <c r="P7357" t="str">
        <f t="shared" si="577"/>
        <v>NORMAL</v>
      </c>
      <c r="Q7357" s="5">
        <f t="shared" si="576"/>
        <v>389.77777777777777</v>
      </c>
    </row>
    <row r="7358" spans="1:17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 t="shared" si="573"/>
        <v>LOW</v>
      </c>
      <c r="J7358" s="2" t="str">
        <f t="shared" si="574"/>
        <v>LOW</v>
      </c>
      <c r="K7358" s="2">
        <v>0.18</v>
      </c>
      <c r="L7358" s="2">
        <v>5</v>
      </c>
      <c r="M7358" s="2" t="s">
        <v>23</v>
      </c>
      <c r="N7358" s="2">
        <v>250.7</v>
      </c>
      <c r="O7358" s="3" t="str">
        <f t="shared" si="575"/>
        <v>LOW</v>
      </c>
      <c r="P7358" t="str">
        <f t="shared" si="577"/>
        <v>NORMAL</v>
      </c>
      <c r="Q7358" s="5">
        <f t="shared" si="576"/>
        <v>1392.7777777777778</v>
      </c>
    </row>
    <row r="7359" spans="1:17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 t="shared" si="573"/>
        <v>LOW</v>
      </c>
      <c r="J7359" s="2" t="str">
        <f t="shared" si="574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s="3" t="str">
        <f t="shared" si="575"/>
        <v>LOW</v>
      </c>
      <c r="P7359" t="str">
        <f t="shared" si="577"/>
        <v>NORMAL</v>
      </c>
      <c r="Q7359" s="5">
        <f t="shared" si="576"/>
        <v>170.89999999999998</v>
      </c>
    </row>
    <row r="7360" spans="1:17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 t="shared" si="573"/>
        <v>LOW</v>
      </c>
      <c r="J7360" s="2" t="str">
        <f t="shared" si="574"/>
        <v>LOW</v>
      </c>
      <c r="K7360" s="2">
        <v>0.41</v>
      </c>
      <c r="L7360" s="2">
        <v>8</v>
      </c>
      <c r="M7360" s="2" t="s">
        <v>17</v>
      </c>
      <c r="N7360" s="2">
        <v>392.49</v>
      </c>
      <c r="O7360" s="3" t="str">
        <f t="shared" si="575"/>
        <v>LOW</v>
      </c>
      <c r="P7360" t="str">
        <f t="shared" si="577"/>
        <v>HIGH IMPACT</v>
      </c>
      <c r="Q7360" s="5">
        <f t="shared" si="576"/>
        <v>957.29268292682934</v>
      </c>
    </row>
    <row r="7361" spans="1:17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 t="shared" si="573"/>
        <v>LOW</v>
      </c>
      <c r="J7361" s="2" t="str">
        <f t="shared" si="574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s="3" t="str">
        <f t="shared" si="575"/>
        <v>LOW</v>
      </c>
      <c r="P7361" t="str">
        <f t="shared" si="577"/>
        <v>HIGH IMPACT</v>
      </c>
      <c r="Q7361" s="5">
        <f t="shared" si="576"/>
        <v>821.11428571428576</v>
      </c>
    </row>
    <row r="7362" spans="1:17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 t="shared" si="573"/>
        <v>LOW</v>
      </c>
      <c r="J7362" s="2" t="str">
        <f t="shared" si="574"/>
        <v>LOW</v>
      </c>
      <c r="K7362" s="2">
        <v>0.06</v>
      </c>
      <c r="L7362" s="2">
        <v>8</v>
      </c>
      <c r="M7362" s="2" t="s">
        <v>17</v>
      </c>
      <c r="N7362" s="2">
        <v>651.46</v>
      </c>
      <c r="O7362" s="3" t="str">
        <f t="shared" si="575"/>
        <v>LOW</v>
      </c>
      <c r="P7362" t="str">
        <f t="shared" si="577"/>
        <v>NORMAL</v>
      </c>
      <c r="Q7362" s="5">
        <f t="shared" si="576"/>
        <v>10857.666666666668</v>
      </c>
    </row>
    <row r="7363" spans="1:17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 t="shared" ref="I7363:I7426" si="578">IF(H7363&gt;10000,"HIGH",IF(H7363&gt;5000,"MEDIUM","LOW"))</f>
        <v>LOW</v>
      </c>
      <c r="J7363" s="2" t="str">
        <f t="shared" ref="J7363:J7426" si="579">IF(H7363&gt;10000,"HIGH","LOW")</f>
        <v>LOW</v>
      </c>
      <c r="K7363" s="2">
        <v>0.32</v>
      </c>
      <c r="L7363" s="2">
        <v>4</v>
      </c>
      <c r="M7363" s="2" t="s">
        <v>23</v>
      </c>
      <c r="N7363" s="2">
        <v>960.57</v>
      </c>
      <c r="O7363" s="3" t="str">
        <f t="shared" ref="O7363:O7426" si="580">IF(AND(H7363&gt;5000,N7363&gt;500),"HIGH","LOW")</f>
        <v>LOW</v>
      </c>
      <c r="P7363" t="str">
        <f t="shared" si="577"/>
        <v>HIGH IMPACT</v>
      </c>
      <c r="Q7363" s="5">
        <f t="shared" ref="Q7363:Q7426" si="581">IFERROR(N7363/K7363,"cant divide")</f>
        <v>3001.78125</v>
      </c>
    </row>
    <row r="7364" spans="1:17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 t="shared" si="578"/>
        <v>LOW</v>
      </c>
      <c r="J7364" s="2" t="str">
        <f t="shared" si="579"/>
        <v>LOW</v>
      </c>
      <c r="K7364" s="2">
        <v>0</v>
      </c>
      <c r="L7364" s="2">
        <v>2</v>
      </c>
      <c r="M7364" s="2" t="s">
        <v>28</v>
      </c>
      <c r="N7364" s="2">
        <v>360.5</v>
      </c>
      <c r="O7364" s="3" t="str">
        <f t="shared" si="580"/>
        <v>LOW</v>
      </c>
      <c r="P7364" t="str">
        <f t="shared" si="577"/>
        <v>NORMAL</v>
      </c>
      <c r="Q7364" s="5" t="str">
        <f t="shared" si="581"/>
        <v>cant divide</v>
      </c>
    </row>
    <row r="7365" spans="1:17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 t="shared" si="578"/>
        <v>LOW</v>
      </c>
      <c r="J7365" s="2" t="str">
        <f t="shared" si="579"/>
        <v>LOW</v>
      </c>
      <c r="K7365" s="2">
        <v>0.36</v>
      </c>
      <c r="L7365" s="2">
        <v>3</v>
      </c>
      <c r="M7365" s="2" t="s">
        <v>23</v>
      </c>
      <c r="N7365" s="2">
        <v>776.06</v>
      </c>
      <c r="O7365" s="3" t="str">
        <f t="shared" si="580"/>
        <v>LOW</v>
      </c>
      <c r="P7365" t="str">
        <f t="shared" si="577"/>
        <v>HIGH IMPACT</v>
      </c>
      <c r="Q7365" s="5">
        <f t="shared" si="581"/>
        <v>2155.7222222222222</v>
      </c>
    </row>
    <row r="7366" spans="1:17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 t="shared" si="578"/>
        <v>LOW</v>
      </c>
      <c r="J7366" s="2" t="str">
        <f t="shared" si="579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s="3" t="str">
        <f t="shared" si="580"/>
        <v>LOW</v>
      </c>
      <c r="P7366" t="str">
        <f t="shared" si="577"/>
        <v>HIGH IMPACT</v>
      </c>
      <c r="Q7366" s="5">
        <f t="shared" si="581"/>
        <v>1059.0526315789473</v>
      </c>
    </row>
    <row r="7367" spans="1:17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 t="shared" si="578"/>
        <v>LOW</v>
      </c>
      <c r="J7367" s="2" t="str">
        <f t="shared" si="579"/>
        <v>LOW</v>
      </c>
      <c r="K7367" s="2">
        <v>0.41</v>
      </c>
      <c r="L7367" s="2">
        <v>5</v>
      </c>
      <c r="M7367" s="2" t="s">
        <v>17</v>
      </c>
      <c r="N7367" s="2">
        <v>957.5</v>
      </c>
      <c r="O7367" s="3" t="str">
        <f t="shared" si="580"/>
        <v>LOW</v>
      </c>
      <c r="P7367" t="str">
        <f t="shared" si="577"/>
        <v>HIGH IMPACT</v>
      </c>
      <c r="Q7367" s="5">
        <f t="shared" si="581"/>
        <v>2335.3658536585367</v>
      </c>
    </row>
    <row r="7368" spans="1:17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 t="shared" si="578"/>
        <v>LOW</v>
      </c>
      <c r="J7368" s="2" t="str">
        <f t="shared" si="579"/>
        <v>LOW</v>
      </c>
      <c r="K7368" s="2">
        <v>0.31</v>
      </c>
      <c r="L7368" s="2">
        <v>2</v>
      </c>
      <c r="M7368" s="2" t="s">
        <v>23</v>
      </c>
      <c r="N7368" s="2">
        <v>691.77</v>
      </c>
      <c r="O7368" s="3" t="str">
        <f t="shared" si="580"/>
        <v>LOW</v>
      </c>
      <c r="P7368" t="str">
        <f t="shared" ref="P7368:P7431" si="582">IF(OR(H7368&gt;5000,K7368&gt;0.2),"HIGH IMPACT","NORMAL")</f>
        <v>HIGH IMPACT</v>
      </c>
      <c r="Q7368" s="5">
        <f t="shared" si="581"/>
        <v>2231.516129032258</v>
      </c>
    </row>
    <row r="7369" spans="1:17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 t="shared" si="578"/>
        <v>LOW</v>
      </c>
      <c r="J7369" s="2" t="str">
        <f t="shared" si="579"/>
        <v>LOW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3" t="str">
        <f t="shared" si="580"/>
        <v>LOW</v>
      </c>
      <c r="P7369" t="str">
        <f t="shared" si="582"/>
        <v>NORMAL</v>
      </c>
      <c r="Q7369" s="5">
        <f t="shared" si="581"/>
        <v>6389.4444444444443</v>
      </c>
    </row>
    <row r="7370" spans="1:17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 t="shared" si="578"/>
        <v>LOW</v>
      </c>
      <c r="J7370" s="2" t="str">
        <f t="shared" si="579"/>
        <v>LOW</v>
      </c>
      <c r="K7370" s="2">
        <v>0.4</v>
      </c>
      <c r="L7370" s="2">
        <v>5</v>
      </c>
      <c r="M7370" s="2" t="s">
        <v>17</v>
      </c>
      <c r="N7370" s="2">
        <v>589.25</v>
      </c>
      <c r="O7370" s="3" t="str">
        <f t="shared" si="580"/>
        <v>LOW</v>
      </c>
      <c r="P7370" t="str">
        <f t="shared" si="582"/>
        <v>HIGH IMPACT</v>
      </c>
      <c r="Q7370" s="5">
        <f t="shared" si="581"/>
        <v>1473.125</v>
      </c>
    </row>
    <row r="7371" spans="1:17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 t="shared" si="578"/>
        <v>LOW</v>
      </c>
      <c r="J7371" s="2" t="str">
        <f t="shared" si="579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s="3" t="str">
        <f t="shared" si="580"/>
        <v>LOW</v>
      </c>
      <c r="P7371" t="str">
        <f t="shared" si="582"/>
        <v>HIGH IMPACT</v>
      </c>
      <c r="Q7371" s="5">
        <f t="shared" si="581"/>
        <v>383.33333333333331</v>
      </c>
    </row>
    <row r="7372" spans="1:17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 t="shared" si="578"/>
        <v>LOW</v>
      </c>
      <c r="J7372" s="2" t="str">
        <f t="shared" si="579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s="3" t="str">
        <f t="shared" si="580"/>
        <v>LOW</v>
      </c>
      <c r="P7372" t="str">
        <f t="shared" si="582"/>
        <v>HIGH IMPACT</v>
      </c>
      <c r="Q7372" s="5">
        <f t="shared" si="581"/>
        <v>604.4375</v>
      </c>
    </row>
    <row r="7373" spans="1:17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 t="shared" si="578"/>
        <v>LOW</v>
      </c>
      <c r="J7373" s="2" t="str">
        <f t="shared" si="579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3" t="str">
        <f t="shared" si="580"/>
        <v>LOW</v>
      </c>
      <c r="P7373" t="str">
        <f t="shared" si="582"/>
        <v>NORMAL</v>
      </c>
      <c r="Q7373" s="5">
        <f t="shared" si="581"/>
        <v>559.42857142857133</v>
      </c>
    </row>
    <row r="7374" spans="1:17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 t="shared" si="578"/>
        <v>LOW</v>
      </c>
      <c r="J7374" s="2" t="str">
        <f t="shared" si="579"/>
        <v>LOW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3" t="str">
        <f t="shared" si="580"/>
        <v>LOW</v>
      </c>
      <c r="P7374" t="str">
        <f t="shared" si="582"/>
        <v>NORMAL</v>
      </c>
      <c r="Q7374" s="5">
        <f t="shared" si="581"/>
        <v>787.77777777777783</v>
      </c>
    </row>
    <row r="7375" spans="1:17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 t="shared" si="578"/>
        <v>LOW</v>
      </c>
      <c r="J7375" s="2" t="str">
        <f t="shared" si="579"/>
        <v>LOW</v>
      </c>
      <c r="K7375" s="2">
        <v>0.12</v>
      </c>
      <c r="L7375" s="2">
        <v>5</v>
      </c>
      <c r="M7375" s="2" t="s">
        <v>28</v>
      </c>
      <c r="N7375" s="2">
        <v>223.01</v>
      </c>
      <c r="O7375" s="3" t="str">
        <f t="shared" si="580"/>
        <v>LOW</v>
      </c>
      <c r="P7375" t="str">
        <f t="shared" si="582"/>
        <v>NORMAL</v>
      </c>
      <c r="Q7375" s="5">
        <f t="shared" si="581"/>
        <v>1858.4166666666667</v>
      </c>
    </row>
    <row r="7376" spans="1:17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 t="shared" si="578"/>
        <v>LOW</v>
      </c>
      <c r="J7376" s="2" t="str">
        <f t="shared" si="579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s="3" t="str">
        <f t="shared" si="580"/>
        <v>LOW</v>
      </c>
      <c r="P7376" t="str">
        <f t="shared" si="582"/>
        <v>NORMAL</v>
      </c>
      <c r="Q7376" s="5">
        <f t="shared" si="581"/>
        <v>54390</v>
      </c>
    </row>
    <row r="7377" spans="1:17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 t="shared" si="578"/>
        <v>LOW</v>
      </c>
      <c r="J7377" s="2" t="str">
        <f t="shared" si="579"/>
        <v>LOW</v>
      </c>
      <c r="K7377" s="2">
        <v>0.01</v>
      </c>
      <c r="L7377" s="2">
        <v>7</v>
      </c>
      <c r="M7377" s="2" t="s">
        <v>28</v>
      </c>
      <c r="N7377" s="2">
        <v>744.7</v>
      </c>
      <c r="O7377" s="3" t="str">
        <f t="shared" si="580"/>
        <v>LOW</v>
      </c>
      <c r="P7377" t="str">
        <f t="shared" si="582"/>
        <v>NORMAL</v>
      </c>
      <c r="Q7377" s="5">
        <f t="shared" si="581"/>
        <v>74470</v>
      </c>
    </row>
    <row r="7378" spans="1:17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 t="shared" si="578"/>
        <v>LOW</v>
      </c>
      <c r="J7378" s="2" t="str">
        <f t="shared" si="579"/>
        <v>LOW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3" t="str">
        <f t="shared" si="580"/>
        <v>LOW</v>
      </c>
      <c r="P7378" t="str">
        <f t="shared" si="582"/>
        <v>NORMAL</v>
      </c>
      <c r="Q7378" s="5">
        <f t="shared" si="581"/>
        <v>3475.3999999999996</v>
      </c>
    </row>
    <row r="7379" spans="1:17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 t="shared" si="578"/>
        <v>LOW</v>
      </c>
      <c r="J7379" s="2" t="str">
        <f t="shared" si="579"/>
        <v>LOW</v>
      </c>
      <c r="K7379" s="2">
        <v>0.46</v>
      </c>
      <c r="L7379" s="2">
        <v>9</v>
      </c>
      <c r="M7379" s="2" t="s">
        <v>17</v>
      </c>
      <c r="N7379" s="2">
        <v>799.48</v>
      </c>
      <c r="O7379" s="3" t="str">
        <f t="shared" si="580"/>
        <v>LOW</v>
      </c>
      <c r="P7379" t="str">
        <f t="shared" si="582"/>
        <v>HIGH IMPACT</v>
      </c>
      <c r="Q7379" s="5">
        <f t="shared" si="581"/>
        <v>1738</v>
      </c>
    </row>
    <row r="7380" spans="1:17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 t="shared" si="578"/>
        <v>LOW</v>
      </c>
      <c r="J7380" s="2" t="str">
        <f t="shared" si="579"/>
        <v>LOW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3" t="str">
        <f t="shared" si="580"/>
        <v>LOW</v>
      </c>
      <c r="P7380" t="str">
        <f t="shared" si="582"/>
        <v>HIGH IMPACT</v>
      </c>
      <c r="Q7380" s="5">
        <f t="shared" si="581"/>
        <v>3531.161290322581</v>
      </c>
    </row>
    <row r="7381" spans="1:17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 t="shared" si="578"/>
        <v>LOW</v>
      </c>
      <c r="J7381" s="2" t="str">
        <f t="shared" si="579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s="3" t="str">
        <f t="shared" si="580"/>
        <v>LOW</v>
      </c>
      <c r="P7381" t="str">
        <f t="shared" si="582"/>
        <v>NORMAL</v>
      </c>
      <c r="Q7381" s="5">
        <f t="shared" si="581"/>
        <v>1497.2631578947369</v>
      </c>
    </row>
    <row r="7382" spans="1:17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 t="shared" si="578"/>
        <v>MEDIUM</v>
      </c>
      <c r="J7382" s="2" t="str">
        <f t="shared" si="579"/>
        <v>LOW</v>
      </c>
      <c r="K7382" s="2">
        <v>0.01</v>
      </c>
      <c r="L7382" s="2">
        <v>7</v>
      </c>
      <c r="M7382" s="2" t="s">
        <v>23</v>
      </c>
      <c r="N7382" s="2">
        <v>1016.73</v>
      </c>
      <c r="O7382" s="3" t="str">
        <f t="shared" si="580"/>
        <v>HIGH</v>
      </c>
      <c r="P7382" t="str">
        <f t="shared" si="582"/>
        <v>HIGH IMPACT</v>
      </c>
      <c r="Q7382" s="5">
        <f t="shared" si="581"/>
        <v>101673</v>
      </c>
    </row>
    <row r="7383" spans="1:17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 t="shared" si="578"/>
        <v>LOW</v>
      </c>
      <c r="J7383" s="2" t="str">
        <f t="shared" si="579"/>
        <v>LOW</v>
      </c>
      <c r="K7383" s="2">
        <v>0.49</v>
      </c>
      <c r="L7383" s="2">
        <v>2</v>
      </c>
      <c r="M7383" s="2" t="s">
        <v>23</v>
      </c>
      <c r="N7383" s="2">
        <v>329.91</v>
      </c>
      <c r="O7383" s="3" t="str">
        <f t="shared" si="580"/>
        <v>LOW</v>
      </c>
      <c r="P7383" t="str">
        <f t="shared" si="582"/>
        <v>HIGH IMPACT</v>
      </c>
      <c r="Q7383" s="5">
        <f t="shared" si="581"/>
        <v>673.28571428571433</v>
      </c>
    </row>
    <row r="7384" spans="1:17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 t="shared" si="578"/>
        <v>LOW</v>
      </c>
      <c r="J7384" s="2" t="str">
        <f t="shared" si="579"/>
        <v>LOW</v>
      </c>
      <c r="K7384" s="2">
        <v>0.23</v>
      </c>
      <c r="L7384" s="2">
        <v>3</v>
      </c>
      <c r="M7384" s="2" t="s">
        <v>28</v>
      </c>
      <c r="N7384" s="2">
        <v>335.62</v>
      </c>
      <c r="O7384" s="3" t="str">
        <f t="shared" si="580"/>
        <v>LOW</v>
      </c>
      <c r="P7384" t="str">
        <f t="shared" si="582"/>
        <v>HIGH IMPACT</v>
      </c>
      <c r="Q7384" s="5">
        <f t="shared" si="581"/>
        <v>1459.2173913043478</v>
      </c>
    </row>
    <row r="7385" spans="1:17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 t="shared" si="578"/>
        <v>MEDIUM</v>
      </c>
      <c r="J7385" s="2" t="str">
        <f t="shared" si="579"/>
        <v>LOW</v>
      </c>
      <c r="K7385" s="2">
        <v>0.5</v>
      </c>
      <c r="L7385" s="2">
        <v>6</v>
      </c>
      <c r="M7385" s="2" t="s">
        <v>23</v>
      </c>
      <c r="N7385" s="2">
        <v>413.18</v>
      </c>
      <c r="O7385" s="3" t="str">
        <f t="shared" si="580"/>
        <v>LOW</v>
      </c>
      <c r="P7385" t="str">
        <f t="shared" si="582"/>
        <v>HIGH IMPACT</v>
      </c>
      <c r="Q7385" s="5">
        <f t="shared" si="581"/>
        <v>826.36</v>
      </c>
    </row>
    <row r="7386" spans="1:17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 t="shared" si="578"/>
        <v>LOW</v>
      </c>
      <c r="J7386" s="2" t="str">
        <f t="shared" si="579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s="3" t="str">
        <f t="shared" si="580"/>
        <v>LOW</v>
      </c>
      <c r="P7386" t="str">
        <f t="shared" si="582"/>
        <v>HIGH IMPACT</v>
      </c>
      <c r="Q7386" s="5">
        <f t="shared" si="581"/>
        <v>2268.0555555555557</v>
      </c>
    </row>
    <row r="7387" spans="1:17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 t="shared" si="578"/>
        <v>LOW</v>
      </c>
      <c r="J7387" s="2" t="str">
        <f t="shared" si="579"/>
        <v>LOW</v>
      </c>
      <c r="K7387" s="2">
        <v>0.03</v>
      </c>
      <c r="L7387" s="2">
        <v>8</v>
      </c>
      <c r="M7387" s="2" t="s">
        <v>23</v>
      </c>
      <c r="N7387" s="2">
        <v>216.04</v>
      </c>
      <c r="O7387" s="3" t="str">
        <f t="shared" si="580"/>
        <v>LOW</v>
      </c>
      <c r="P7387" t="str">
        <f t="shared" si="582"/>
        <v>NORMAL</v>
      </c>
      <c r="Q7387" s="5">
        <f t="shared" si="581"/>
        <v>7201.333333333333</v>
      </c>
    </row>
    <row r="7388" spans="1:17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 t="shared" si="578"/>
        <v>LOW</v>
      </c>
      <c r="J7388" s="2" t="str">
        <f t="shared" si="579"/>
        <v>LOW</v>
      </c>
      <c r="K7388" s="2">
        <v>0.43</v>
      </c>
      <c r="L7388" s="2">
        <v>4</v>
      </c>
      <c r="M7388" s="2" t="s">
        <v>28</v>
      </c>
      <c r="N7388" s="2">
        <v>769.79</v>
      </c>
      <c r="O7388" s="3" t="str">
        <f t="shared" si="580"/>
        <v>LOW</v>
      </c>
      <c r="P7388" t="str">
        <f t="shared" si="582"/>
        <v>HIGH IMPACT</v>
      </c>
      <c r="Q7388" s="5">
        <f t="shared" si="581"/>
        <v>1790.2093023255813</v>
      </c>
    </row>
    <row r="7389" spans="1:17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 t="shared" si="578"/>
        <v>LOW</v>
      </c>
      <c r="J7389" s="2" t="str">
        <f t="shared" si="579"/>
        <v>LOW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3" t="str">
        <f t="shared" si="580"/>
        <v>LOW</v>
      </c>
      <c r="P7389" t="str">
        <f t="shared" si="582"/>
        <v>HIGH IMPACT</v>
      </c>
      <c r="Q7389" s="5">
        <f t="shared" si="581"/>
        <v>4515.1481481481478</v>
      </c>
    </row>
    <row r="7390" spans="1:17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 t="shared" si="578"/>
        <v>LOW</v>
      </c>
      <c r="J7390" s="2" t="str">
        <f t="shared" si="579"/>
        <v>LOW</v>
      </c>
      <c r="K7390" s="2">
        <v>0.23</v>
      </c>
      <c r="L7390" s="2">
        <v>4</v>
      </c>
      <c r="M7390" s="2" t="s">
        <v>23</v>
      </c>
      <c r="N7390" s="2">
        <v>600.37</v>
      </c>
      <c r="O7390" s="3" t="str">
        <f t="shared" si="580"/>
        <v>LOW</v>
      </c>
      <c r="P7390" t="str">
        <f t="shared" si="582"/>
        <v>HIGH IMPACT</v>
      </c>
      <c r="Q7390" s="5">
        <f t="shared" si="581"/>
        <v>2610.304347826087</v>
      </c>
    </row>
    <row r="7391" spans="1:17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 t="shared" si="578"/>
        <v>LOW</v>
      </c>
      <c r="J7391" s="2" t="str">
        <f t="shared" si="579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s="3" t="str">
        <f t="shared" si="580"/>
        <v>LOW</v>
      </c>
      <c r="P7391" t="str">
        <f t="shared" si="582"/>
        <v>HIGH IMPACT</v>
      </c>
      <c r="Q7391" s="5">
        <f t="shared" si="581"/>
        <v>277.94736842105266</v>
      </c>
    </row>
    <row r="7392" spans="1:17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 t="shared" si="578"/>
        <v>LOW</v>
      </c>
      <c r="J7392" s="2" t="str">
        <f t="shared" si="579"/>
        <v>LOW</v>
      </c>
      <c r="K7392" s="2">
        <v>0.39</v>
      </c>
      <c r="L7392" s="2">
        <v>7</v>
      </c>
      <c r="M7392" s="2" t="s">
        <v>17</v>
      </c>
      <c r="N7392" s="2">
        <v>402.05</v>
      </c>
      <c r="O7392" s="3" t="str">
        <f t="shared" si="580"/>
        <v>LOW</v>
      </c>
      <c r="P7392" t="str">
        <f t="shared" si="582"/>
        <v>HIGH IMPACT</v>
      </c>
      <c r="Q7392" s="5">
        <f t="shared" si="581"/>
        <v>1030.8974358974358</v>
      </c>
    </row>
    <row r="7393" spans="1:17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 t="shared" si="578"/>
        <v>LOW</v>
      </c>
      <c r="J7393" s="2" t="str">
        <f t="shared" si="579"/>
        <v>LOW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3" t="str">
        <f t="shared" si="580"/>
        <v>LOW</v>
      </c>
      <c r="P7393" t="str">
        <f t="shared" si="582"/>
        <v>HIGH IMPACT</v>
      </c>
      <c r="Q7393" s="5">
        <f t="shared" si="581"/>
        <v>1465.4499999999998</v>
      </c>
    </row>
    <row r="7394" spans="1:17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 t="shared" si="578"/>
        <v>LOW</v>
      </c>
      <c r="J7394" s="2" t="str">
        <f t="shared" si="579"/>
        <v>LOW</v>
      </c>
      <c r="K7394" s="2">
        <v>0.38</v>
      </c>
      <c r="L7394" s="2">
        <v>1</v>
      </c>
      <c r="M7394" s="2" t="s">
        <v>28</v>
      </c>
      <c r="N7394" s="2">
        <v>980.13</v>
      </c>
      <c r="O7394" s="3" t="str">
        <f t="shared" si="580"/>
        <v>LOW</v>
      </c>
      <c r="P7394" t="str">
        <f t="shared" si="582"/>
        <v>HIGH IMPACT</v>
      </c>
      <c r="Q7394" s="5">
        <f t="shared" si="581"/>
        <v>2579.2894736842104</v>
      </c>
    </row>
    <row r="7395" spans="1:17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 t="shared" si="578"/>
        <v>LOW</v>
      </c>
      <c r="J7395" s="2" t="str">
        <f t="shared" si="579"/>
        <v>LOW</v>
      </c>
      <c r="K7395" s="2">
        <v>0.32</v>
      </c>
      <c r="L7395" s="2">
        <v>5</v>
      </c>
      <c r="M7395" s="2" t="s">
        <v>23</v>
      </c>
      <c r="N7395" s="2">
        <v>339.86</v>
      </c>
      <c r="O7395" s="3" t="str">
        <f t="shared" si="580"/>
        <v>LOW</v>
      </c>
      <c r="P7395" t="str">
        <f t="shared" si="582"/>
        <v>HIGH IMPACT</v>
      </c>
      <c r="Q7395" s="5">
        <f t="shared" si="581"/>
        <v>1062.0625</v>
      </c>
    </row>
    <row r="7396" spans="1:17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 t="shared" si="578"/>
        <v>LOW</v>
      </c>
      <c r="J7396" s="2" t="str">
        <f t="shared" si="579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s="3" t="str">
        <f t="shared" si="580"/>
        <v>LOW</v>
      </c>
      <c r="P7396" t="str">
        <f t="shared" si="582"/>
        <v>HIGH IMPACT</v>
      </c>
      <c r="Q7396" s="5">
        <f t="shared" si="581"/>
        <v>666.14705882352939</v>
      </c>
    </row>
    <row r="7397" spans="1:17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 t="shared" si="578"/>
        <v>LOW</v>
      </c>
      <c r="J7397" s="2" t="str">
        <f t="shared" si="579"/>
        <v>LOW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3" t="str">
        <f t="shared" si="580"/>
        <v>LOW</v>
      </c>
      <c r="P7397" t="str">
        <f t="shared" si="582"/>
        <v>HIGH IMPACT</v>
      </c>
      <c r="Q7397" s="5">
        <f t="shared" si="581"/>
        <v>596.4186046511627</v>
      </c>
    </row>
    <row r="7398" spans="1:17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 t="shared" si="578"/>
        <v>LOW</v>
      </c>
      <c r="J7398" s="2" t="str">
        <f t="shared" si="579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s="3" t="str">
        <f t="shared" si="580"/>
        <v>LOW</v>
      </c>
      <c r="P7398" t="str">
        <f t="shared" si="582"/>
        <v>HIGH IMPACT</v>
      </c>
      <c r="Q7398" s="5">
        <f t="shared" si="581"/>
        <v>137.57142857142858</v>
      </c>
    </row>
    <row r="7399" spans="1:17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 t="shared" si="578"/>
        <v>LOW</v>
      </c>
      <c r="J7399" s="2" t="str">
        <f t="shared" si="579"/>
        <v>LOW</v>
      </c>
      <c r="K7399" s="2">
        <v>0.05</v>
      </c>
      <c r="L7399" s="2">
        <v>2</v>
      </c>
      <c r="M7399" s="2" t="s">
        <v>28</v>
      </c>
      <c r="N7399" s="2">
        <v>923.58</v>
      </c>
      <c r="O7399" s="3" t="str">
        <f t="shared" si="580"/>
        <v>LOW</v>
      </c>
      <c r="P7399" t="str">
        <f t="shared" si="582"/>
        <v>NORMAL</v>
      </c>
      <c r="Q7399" s="5">
        <f t="shared" si="581"/>
        <v>18471.599999999999</v>
      </c>
    </row>
    <row r="7400" spans="1:17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 t="shared" si="578"/>
        <v>LOW</v>
      </c>
      <c r="J7400" s="2" t="str">
        <f t="shared" si="579"/>
        <v>LOW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3" t="str">
        <f t="shared" si="580"/>
        <v>LOW</v>
      </c>
      <c r="P7400" t="str">
        <f t="shared" si="582"/>
        <v>HIGH IMPACT</v>
      </c>
      <c r="Q7400" s="5">
        <f t="shared" si="581"/>
        <v>2022.0312499999998</v>
      </c>
    </row>
    <row r="7401" spans="1:17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 t="shared" si="578"/>
        <v>LOW</v>
      </c>
      <c r="J7401" s="2" t="str">
        <f t="shared" si="579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s="3" t="str">
        <f t="shared" si="580"/>
        <v>LOW</v>
      </c>
      <c r="P7401" t="str">
        <f t="shared" si="582"/>
        <v>NORMAL</v>
      </c>
      <c r="Q7401" s="5">
        <f t="shared" si="581"/>
        <v>10519.75</v>
      </c>
    </row>
    <row r="7402" spans="1:17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 t="shared" si="578"/>
        <v>LOW</v>
      </c>
      <c r="J7402" s="2" t="str">
        <f t="shared" si="579"/>
        <v>LOW</v>
      </c>
      <c r="K7402" s="2">
        <v>0.01</v>
      </c>
      <c r="L7402" s="2">
        <v>3</v>
      </c>
      <c r="M7402" s="2" t="s">
        <v>28</v>
      </c>
      <c r="N7402" s="2">
        <v>210.35</v>
      </c>
      <c r="O7402" s="3" t="str">
        <f t="shared" si="580"/>
        <v>LOW</v>
      </c>
      <c r="P7402" t="str">
        <f t="shared" si="582"/>
        <v>NORMAL</v>
      </c>
      <c r="Q7402" s="5">
        <f t="shared" si="581"/>
        <v>21035</v>
      </c>
    </row>
    <row r="7403" spans="1:17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 t="shared" si="578"/>
        <v>LOW</v>
      </c>
      <c r="J7403" s="2" t="str">
        <f t="shared" si="579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s="3" t="str">
        <f t="shared" si="580"/>
        <v>LOW</v>
      </c>
      <c r="P7403" t="str">
        <f t="shared" si="582"/>
        <v>NORMAL</v>
      </c>
      <c r="Q7403" s="5">
        <f t="shared" si="581"/>
        <v>436</v>
      </c>
    </row>
    <row r="7404" spans="1:17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 t="shared" si="578"/>
        <v>LOW</v>
      </c>
      <c r="J7404" s="2" t="str">
        <f t="shared" si="579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s="3" t="str">
        <f t="shared" si="580"/>
        <v>LOW</v>
      </c>
      <c r="P7404" t="str">
        <f t="shared" si="582"/>
        <v>NORMAL</v>
      </c>
      <c r="Q7404" s="5">
        <f t="shared" si="581"/>
        <v>749.75</v>
      </c>
    </row>
    <row r="7405" spans="1:17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 t="shared" si="578"/>
        <v>LOW</v>
      </c>
      <c r="J7405" s="2" t="str">
        <f t="shared" si="579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s="3" t="str">
        <f t="shared" si="580"/>
        <v>LOW</v>
      </c>
      <c r="P7405" t="str">
        <f t="shared" si="582"/>
        <v>NORMAL</v>
      </c>
      <c r="Q7405" s="5">
        <f t="shared" si="581"/>
        <v>2966.3999999999996</v>
      </c>
    </row>
    <row r="7406" spans="1:17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 t="shared" si="578"/>
        <v>MEDIUM</v>
      </c>
      <c r="J7406" s="2" t="str">
        <f t="shared" si="579"/>
        <v>LOW</v>
      </c>
      <c r="K7406" s="2">
        <v>0.11</v>
      </c>
      <c r="L7406" s="2">
        <v>9</v>
      </c>
      <c r="M7406" s="2" t="s">
        <v>23</v>
      </c>
      <c r="N7406" s="2">
        <v>467.46</v>
      </c>
      <c r="O7406" s="3" t="str">
        <f t="shared" si="580"/>
        <v>LOW</v>
      </c>
      <c r="P7406" t="str">
        <f t="shared" si="582"/>
        <v>HIGH IMPACT</v>
      </c>
      <c r="Q7406" s="5">
        <f t="shared" si="581"/>
        <v>4249.6363636363631</v>
      </c>
    </row>
    <row r="7407" spans="1:17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 t="shared" si="578"/>
        <v>LOW</v>
      </c>
      <c r="J7407" s="2" t="str">
        <f t="shared" si="579"/>
        <v>LOW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3" t="str">
        <f t="shared" si="580"/>
        <v>LOW</v>
      </c>
      <c r="P7407" t="str">
        <f t="shared" si="582"/>
        <v>HIGH IMPACT</v>
      </c>
      <c r="Q7407" s="5">
        <f t="shared" si="581"/>
        <v>1172.4285714285713</v>
      </c>
    </row>
    <row r="7408" spans="1:17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 t="shared" si="578"/>
        <v>LOW</v>
      </c>
      <c r="J7408" s="2" t="str">
        <f t="shared" si="579"/>
        <v>LOW</v>
      </c>
      <c r="K7408" s="2">
        <v>0.08</v>
      </c>
      <c r="L7408" s="2">
        <v>6</v>
      </c>
      <c r="M7408" s="2" t="s">
        <v>23</v>
      </c>
      <c r="N7408" s="2">
        <v>883.57</v>
      </c>
      <c r="O7408" s="3" t="str">
        <f t="shared" si="580"/>
        <v>LOW</v>
      </c>
      <c r="P7408" t="str">
        <f t="shared" si="582"/>
        <v>NORMAL</v>
      </c>
      <c r="Q7408" s="5">
        <f t="shared" si="581"/>
        <v>11044.625</v>
      </c>
    </row>
    <row r="7409" spans="1:17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 t="shared" si="578"/>
        <v>MEDIUM</v>
      </c>
      <c r="J7409" s="2" t="str">
        <f t="shared" si="579"/>
        <v>LOW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3" t="str">
        <f t="shared" si="580"/>
        <v>LOW</v>
      </c>
      <c r="P7409" t="str">
        <f t="shared" si="582"/>
        <v>HIGH IMPACT</v>
      </c>
      <c r="Q7409" s="5">
        <f t="shared" si="581"/>
        <v>2241.7857142857142</v>
      </c>
    </row>
    <row r="7410" spans="1:17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 t="shared" si="578"/>
        <v>HIGH</v>
      </c>
      <c r="J7410" s="2" t="str">
        <f t="shared" si="579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s="3" t="str">
        <f t="shared" si="580"/>
        <v>LOW</v>
      </c>
      <c r="P7410" t="str">
        <f t="shared" si="582"/>
        <v>HIGH IMPACT</v>
      </c>
      <c r="Q7410" s="5">
        <f t="shared" si="581"/>
        <v>914.11904761904771</v>
      </c>
    </row>
    <row r="7411" spans="1:17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 t="shared" si="578"/>
        <v>LOW</v>
      </c>
      <c r="J7411" s="2" t="str">
        <f t="shared" si="579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s="3" t="str">
        <f t="shared" si="580"/>
        <v>LOW</v>
      </c>
      <c r="P7411" t="str">
        <f t="shared" si="582"/>
        <v>HIGH IMPACT</v>
      </c>
      <c r="Q7411" s="5">
        <f t="shared" si="581"/>
        <v>2072.272727272727</v>
      </c>
    </row>
    <row r="7412" spans="1:17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 t="shared" si="578"/>
        <v>MEDIUM</v>
      </c>
      <c r="J7412" s="2" t="str">
        <f t="shared" si="579"/>
        <v>LOW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3" t="str">
        <f t="shared" si="580"/>
        <v>LOW</v>
      </c>
      <c r="P7412" t="str">
        <f t="shared" si="582"/>
        <v>HIGH IMPACT</v>
      </c>
      <c r="Q7412" s="5">
        <f t="shared" si="581"/>
        <v>1550.5882352941176</v>
      </c>
    </row>
    <row r="7413" spans="1:17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 t="shared" si="578"/>
        <v>LOW</v>
      </c>
      <c r="J7413" s="2" t="str">
        <f t="shared" si="579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s="3" t="str">
        <f t="shared" si="580"/>
        <v>LOW</v>
      </c>
      <c r="P7413" t="str">
        <f t="shared" si="582"/>
        <v>HIGH IMPACT</v>
      </c>
      <c r="Q7413" s="5">
        <f t="shared" si="581"/>
        <v>305.77777777777777</v>
      </c>
    </row>
    <row r="7414" spans="1:17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 t="shared" si="578"/>
        <v>HIGH</v>
      </c>
      <c r="J7414" s="2" t="str">
        <f t="shared" si="579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3" t="str">
        <f t="shared" si="580"/>
        <v>HIGH</v>
      </c>
      <c r="P7414" t="str">
        <f t="shared" si="582"/>
        <v>HIGH IMPACT</v>
      </c>
      <c r="Q7414" s="5">
        <f t="shared" si="581"/>
        <v>2956.3448275862074</v>
      </c>
    </row>
    <row r="7415" spans="1:17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 t="shared" si="578"/>
        <v>LOW</v>
      </c>
      <c r="J7415" s="2" t="str">
        <f t="shared" si="579"/>
        <v>LOW</v>
      </c>
      <c r="K7415" s="2">
        <v>0.11</v>
      </c>
      <c r="L7415" s="2">
        <v>7</v>
      </c>
      <c r="M7415" s="2" t="s">
        <v>23</v>
      </c>
      <c r="N7415" s="2">
        <v>335.14</v>
      </c>
      <c r="O7415" s="3" t="str">
        <f t="shared" si="580"/>
        <v>LOW</v>
      </c>
      <c r="P7415" t="str">
        <f t="shared" si="582"/>
        <v>NORMAL</v>
      </c>
      <c r="Q7415" s="5">
        <f t="shared" si="581"/>
        <v>3046.7272727272725</v>
      </c>
    </row>
    <row r="7416" spans="1:17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 t="shared" si="578"/>
        <v>LOW</v>
      </c>
      <c r="J7416" s="2" t="str">
        <f t="shared" si="579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s="3" t="str">
        <f t="shared" si="580"/>
        <v>LOW</v>
      </c>
      <c r="P7416" t="str">
        <f t="shared" si="582"/>
        <v>HIGH IMPACT</v>
      </c>
      <c r="Q7416" s="5">
        <f t="shared" si="581"/>
        <v>3774.6315789473683</v>
      </c>
    </row>
    <row r="7417" spans="1:17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 t="shared" si="578"/>
        <v>LOW</v>
      </c>
      <c r="J7417" s="2" t="str">
        <f t="shared" si="579"/>
        <v>LOW</v>
      </c>
      <c r="K7417" s="2">
        <v>0.46</v>
      </c>
      <c r="L7417" s="2">
        <v>4</v>
      </c>
      <c r="M7417" s="2" t="s">
        <v>28</v>
      </c>
      <c r="N7417" s="2">
        <v>398.3</v>
      </c>
      <c r="O7417" s="3" t="str">
        <f t="shared" si="580"/>
        <v>LOW</v>
      </c>
      <c r="P7417" t="str">
        <f t="shared" si="582"/>
        <v>HIGH IMPACT</v>
      </c>
      <c r="Q7417" s="5">
        <f t="shared" si="581"/>
        <v>865.86956521739125</v>
      </c>
    </row>
    <row r="7418" spans="1:17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 t="shared" si="578"/>
        <v>MEDIUM</v>
      </c>
      <c r="J7418" s="2" t="str">
        <f t="shared" si="579"/>
        <v>LOW</v>
      </c>
      <c r="K7418" s="2">
        <v>0.33</v>
      </c>
      <c r="L7418" s="2">
        <v>8</v>
      </c>
      <c r="M7418" s="2" t="s">
        <v>23</v>
      </c>
      <c r="N7418" s="2">
        <v>519.96</v>
      </c>
      <c r="O7418" s="3" t="str">
        <f t="shared" si="580"/>
        <v>HIGH</v>
      </c>
      <c r="P7418" t="str">
        <f t="shared" si="582"/>
        <v>HIGH IMPACT</v>
      </c>
      <c r="Q7418" s="5">
        <f t="shared" si="581"/>
        <v>1575.6363636363637</v>
      </c>
    </row>
    <row r="7419" spans="1:17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 t="shared" si="578"/>
        <v>LOW</v>
      </c>
      <c r="J7419" s="2" t="str">
        <f t="shared" si="579"/>
        <v>LOW</v>
      </c>
      <c r="K7419" s="2">
        <v>0.1</v>
      </c>
      <c r="L7419" s="2">
        <v>4</v>
      </c>
      <c r="M7419" s="2" t="s">
        <v>17</v>
      </c>
      <c r="N7419" s="2">
        <v>577.48</v>
      </c>
      <c r="O7419" s="3" t="str">
        <f t="shared" si="580"/>
        <v>LOW</v>
      </c>
      <c r="P7419" t="str">
        <f t="shared" si="582"/>
        <v>NORMAL</v>
      </c>
      <c r="Q7419" s="5">
        <f t="shared" si="581"/>
        <v>5774.8</v>
      </c>
    </row>
    <row r="7420" spans="1:17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 t="shared" si="578"/>
        <v>MEDIUM</v>
      </c>
      <c r="J7420" s="2" t="str">
        <f t="shared" si="579"/>
        <v>LOW</v>
      </c>
      <c r="K7420" s="2">
        <v>0.04</v>
      </c>
      <c r="L7420" s="2">
        <v>8</v>
      </c>
      <c r="M7420" s="2" t="s">
        <v>17</v>
      </c>
      <c r="N7420" s="2">
        <v>396.69</v>
      </c>
      <c r="O7420" s="3" t="str">
        <f t="shared" si="580"/>
        <v>LOW</v>
      </c>
      <c r="P7420" t="str">
        <f t="shared" si="582"/>
        <v>HIGH IMPACT</v>
      </c>
      <c r="Q7420" s="5">
        <f t="shared" si="581"/>
        <v>9917.25</v>
      </c>
    </row>
    <row r="7421" spans="1:17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 t="shared" si="578"/>
        <v>LOW</v>
      </c>
      <c r="J7421" s="2" t="str">
        <f t="shared" si="579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s="3" t="str">
        <f t="shared" si="580"/>
        <v>LOW</v>
      </c>
      <c r="P7421" t="str">
        <f t="shared" si="582"/>
        <v>NORMAL</v>
      </c>
      <c r="Q7421" s="5">
        <f t="shared" si="581"/>
        <v>4215.272727272727</v>
      </c>
    </row>
    <row r="7422" spans="1:17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 t="shared" si="578"/>
        <v>LOW</v>
      </c>
      <c r="J7422" s="2" t="str">
        <f t="shared" si="579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s="3" t="str">
        <f t="shared" si="580"/>
        <v>LOW</v>
      </c>
      <c r="P7422" t="str">
        <f t="shared" si="582"/>
        <v>NORMAL</v>
      </c>
      <c r="Q7422" s="5">
        <f t="shared" si="581"/>
        <v>633.23529411764707</v>
      </c>
    </row>
    <row r="7423" spans="1:17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 t="shared" si="578"/>
        <v>LOW</v>
      </c>
      <c r="J7423" s="2" t="str">
        <f t="shared" si="579"/>
        <v>LOW</v>
      </c>
      <c r="K7423" s="2">
        <v>0.17</v>
      </c>
      <c r="L7423" s="2">
        <v>1</v>
      </c>
      <c r="M7423" s="2" t="s">
        <v>28</v>
      </c>
      <c r="N7423" s="2">
        <v>237.54</v>
      </c>
      <c r="O7423" s="3" t="str">
        <f t="shared" si="580"/>
        <v>LOW</v>
      </c>
      <c r="P7423" t="str">
        <f t="shared" si="582"/>
        <v>NORMAL</v>
      </c>
      <c r="Q7423" s="5">
        <f t="shared" si="581"/>
        <v>1397.2941176470588</v>
      </c>
    </row>
    <row r="7424" spans="1:17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 t="shared" si="578"/>
        <v>LOW</v>
      </c>
      <c r="J7424" s="2" t="str">
        <f t="shared" si="579"/>
        <v>LOW</v>
      </c>
      <c r="K7424" s="2">
        <v>0.25</v>
      </c>
      <c r="L7424" s="2">
        <v>6</v>
      </c>
      <c r="M7424" s="2" t="s">
        <v>28</v>
      </c>
      <c r="N7424" s="2">
        <v>181.42</v>
      </c>
      <c r="O7424" s="3" t="str">
        <f t="shared" si="580"/>
        <v>LOW</v>
      </c>
      <c r="P7424" t="str">
        <f t="shared" si="582"/>
        <v>HIGH IMPACT</v>
      </c>
      <c r="Q7424" s="5">
        <f t="shared" si="581"/>
        <v>725.68</v>
      </c>
    </row>
    <row r="7425" spans="1:17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 t="shared" si="578"/>
        <v>LOW</v>
      </c>
      <c r="J7425" s="2" t="str">
        <f t="shared" si="579"/>
        <v>LOW</v>
      </c>
      <c r="K7425" s="2">
        <v>0.25</v>
      </c>
      <c r="L7425" s="2">
        <v>1</v>
      </c>
      <c r="M7425" s="2" t="s">
        <v>17</v>
      </c>
      <c r="N7425" s="2">
        <v>957.8</v>
      </c>
      <c r="O7425" s="3" t="str">
        <f t="shared" si="580"/>
        <v>LOW</v>
      </c>
      <c r="P7425" t="str">
        <f t="shared" si="582"/>
        <v>HIGH IMPACT</v>
      </c>
      <c r="Q7425" s="5">
        <f t="shared" si="581"/>
        <v>3831.2</v>
      </c>
    </row>
    <row r="7426" spans="1:17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 t="shared" si="578"/>
        <v>LOW</v>
      </c>
      <c r="J7426" s="2" t="str">
        <f t="shared" si="579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s="3" t="str">
        <f t="shared" si="580"/>
        <v>LOW</v>
      </c>
      <c r="P7426" t="str">
        <f t="shared" si="582"/>
        <v>HIGH IMPACT</v>
      </c>
      <c r="Q7426" s="5">
        <f t="shared" si="581"/>
        <v>4636.791666666667</v>
      </c>
    </row>
    <row r="7427" spans="1:17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 t="shared" ref="I7427:I7490" si="583">IF(H7427&gt;10000,"HIGH",IF(H7427&gt;5000,"MEDIUM","LOW"))</f>
        <v>LOW</v>
      </c>
      <c r="J7427" s="2" t="str">
        <f t="shared" ref="J7427:J7490" si="584">IF(H7427&gt;10000,"HIGH","LOW")</f>
        <v>LOW</v>
      </c>
      <c r="K7427" s="2">
        <v>0.17</v>
      </c>
      <c r="L7427" s="2">
        <v>4</v>
      </c>
      <c r="M7427" s="2" t="s">
        <v>28</v>
      </c>
      <c r="N7427" s="2">
        <v>214.67</v>
      </c>
      <c r="O7427" s="3" t="str">
        <f t="shared" ref="O7427:O7490" si="585">IF(AND(H7427&gt;5000,N7427&gt;500),"HIGH","LOW")</f>
        <v>LOW</v>
      </c>
      <c r="P7427" t="str">
        <f t="shared" si="582"/>
        <v>NORMAL</v>
      </c>
      <c r="Q7427" s="5">
        <f t="shared" ref="Q7427:Q7490" si="586">IFERROR(N7427/K7427,"cant divide")</f>
        <v>1262.7647058823527</v>
      </c>
    </row>
    <row r="7428" spans="1:17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 t="shared" si="583"/>
        <v>MEDIUM</v>
      </c>
      <c r="J7428" s="2" t="str">
        <f t="shared" si="584"/>
        <v>LOW</v>
      </c>
      <c r="K7428" s="2">
        <v>0.05</v>
      </c>
      <c r="L7428" s="2">
        <v>8</v>
      </c>
      <c r="M7428" s="2" t="s">
        <v>28</v>
      </c>
      <c r="N7428" s="2">
        <v>135.18</v>
      </c>
      <c r="O7428" s="3" t="str">
        <f t="shared" si="585"/>
        <v>LOW</v>
      </c>
      <c r="P7428" t="str">
        <f t="shared" si="582"/>
        <v>HIGH IMPACT</v>
      </c>
      <c r="Q7428" s="5">
        <f t="shared" si="586"/>
        <v>2703.6</v>
      </c>
    </row>
    <row r="7429" spans="1:17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 t="shared" si="583"/>
        <v>MEDIUM</v>
      </c>
      <c r="J7429" s="2" t="str">
        <f t="shared" si="584"/>
        <v>LOW</v>
      </c>
      <c r="K7429" s="2">
        <v>0.21</v>
      </c>
      <c r="L7429" s="2">
        <v>8</v>
      </c>
      <c r="M7429" s="2" t="s">
        <v>28</v>
      </c>
      <c r="N7429" s="2">
        <v>241.75</v>
      </c>
      <c r="O7429" s="3" t="str">
        <f t="shared" si="585"/>
        <v>LOW</v>
      </c>
      <c r="P7429" t="str">
        <f t="shared" si="582"/>
        <v>HIGH IMPACT</v>
      </c>
      <c r="Q7429" s="5">
        <f t="shared" si="586"/>
        <v>1151.1904761904761</v>
      </c>
    </row>
    <row r="7430" spans="1:17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 t="shared" si="583"/>
        <v>LOW</v>
      </c>
      <c r="J7430" s="2" t="str">
        <f t="shared" si="584"/>
        <v>LOW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3" t="str">
        <f t="shared" si="585"/>
        <v>LOW</v>
      </c>
      <c r="P7430" t="str">
        <f t="shared" si="582"/>
        <v>HIGH IMPACT</v>
      </c>
      <c r="Q7430" s="5">
        <f t="shared" si="586"/>
        <v>2407.3265306122448</v>
      </c>
    </row>
    <row r="7431" spans="1:17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 t="shared" si="583"/>
        <v>MEDIUM</v>
      </c>
      <c r="J7431" s="2" t="str">
        <f t="shared" si="584"/>
        <v>LOW</v>
      </c>
      <c r="K7431" s="2">
        <v>0.33</v>
      </c>
      <c r="L7431" s="2">
        <v>7</v>
      </c>
      <c r="M7431" s="2" t="s">
        <v>23</v>
      </c>
      <c r="N7431" s="2">
        <v>356.69</v>
      </c>
      <c r="O7431" s="3" t="str">
        <f t="shared" si="585"/>
        <v>LOW</v>
      </c>
      <c r="P7431" t="str">
        <f t="shared" si="582"/>
        <v>HIGH IMPACT</v>
      </c>
      <c r="Q7431" s="5">
        <f t="shared" si="586"/>
        <v>1080.8787878787878</v>
      </c>
    </row>
    <row r="7432" spans="1:17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 t="shared" si="583"/>
        <v>LOW</v>
      </c>
      <c r="J7432" s="2" t="str">
        <f t="shared" si="584"/>
        <v>LOW</v>
      </c>
      <c r="K7432" s="2">
        <v>0.22</v>
      </c>
      <c r="L7432" s="2">
        <v>8</v>
      </c>
      <c r="M7432" s="2" t="s">
        <v>17</v>
      </c>
      <c r="N7432" s="2">
        <v>477.62</v>
      </c>
      <c r="O7432" s="3" t="str">
        <f t="shared" si="585"/>
        <v>LOW</v>
      </c>
      <c r="P7432" t="str">
        <f t="shared" ref="P7432:P7495" si="587">IF(OR(H7432&gt;5000,K7432&gt;0.2),"HIGH IMPACT","NORMAL")</f>
        <v>HIGH IMPACT</v>
      </c>
      <c r="Q7432" s="5">
        <f t="shared" si="586"/>
        <v>2171</v>
      </c>
    </row>
    <row r="7433" spans="1:17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 t="shared" si="583"/>
        <v>LOW</v>
      </c>
      <c r="J7433" s="2" t="str">
        <f t="shared" si="584"/>
        <v>LOW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3" t="str">
        <f t="shared" si="585"/>
        <v>LOW</v>
      </c>
      <c r="P7433" t="str">
        <f t="shared" si="587"/>
        <v>NORMAL</v>
      </c>
      <c r="Q7433" s="5">
        <f t="shared" si="586"/>
        <v>6481.9999999999991</v>
      </c>
    </row>
    <row r="7434" spans="1:17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 t="shared" si="583"/>
        <v>LOW</v>
      </c>
      <c r="J7434" s="2" t="str">
        <f t="shared" si="584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3" t="str">
        <f t="shared" si="585"/>
        <v>LOW</v>
      </c>
      <c r="P7434" t="str">
        <f t="shared" si="587"/>
        <v>NORMAL</v>
      </c>
      <c r="Q7434" s="5">
        <f t="shared" si="586"/>
        <v>2528.727272727273</v>
      </c>
    </row>
    <row r="7435" spans="1:17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 t="shared" si="583"/>
        <v>LOW</v>
      </c>
      <c r="J7435" s="2" t="str">
        <f t="shared" si="584"/>
        <v>LOW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3" t="str">
        <f t="shared" si="585"/>
        <v>LOW</v>
      </c>
      <c r="P7435" t="str">
        <f t="shared" si="587"/>
        <v>HIGH IMPACT</v>
      </c>
      <c r="Q7435" s="5">
        <f t="shared" si="586"/>
        <v>2218.0689655172414</v>
      </c>
    </row>
    <row r="7436" spans="1:17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 t="shared" si="583"/>
        <v>LOW</v>
      </c>
      <c r="J7436" s="2" t="str">
        <f t="shared" si="584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s="3" t="str">
        <f t="shared" si="585"/>
        <v>LOW</v>
      </c>
      <c r="P7436" t="str">
        <f t="shared" si="587"/>
        <v>HIGH IMPACT</v>
      </c>
      <c r="Q7436" s="5">
        <f t="shared" si="586"/>
        <v>2684.96</v>
      </c>
    </row>
    <row r="7437" spans="1:17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 t="shared" si="583"/>
        <v>LOW</v>
      </c>
      <c r="J7437" s="2" t="str">
        <f t="shared" si="584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s="3" t="str">
        <f t="shared" si="585"/>
        <v>LOW</v>
      </c>
      <c r="P7437" t="str">
        <f t="shared" si="587"/>
        <v>NORMAL</v>
      </c>
      <c r="Q7437" s="5">
        <f t="shared" si="586"/>
        <v>24709</v>
      </c>
    </row>
    <row r="7438" spans="1:17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 t="shared" si="583"/>
        <v>LOW</v>
      </c>
      <c r="J7438" s="2" t="str">
        <f t="shared" si="584"/>
        <v>LOW</v>
      </c>
      <c r="K7438" s="2">
        <v>0.04</v>
      </c>
      <c r="L7438" s="2">
        <v>9</v>
      </c>
      <c r="M7438" s="2" t="s">
        <v>17</v>
      </c>
      <c r="N7438" s="2">
        <v>509.39</v>
      </c>
      <c r="O7438" s="3" t="str">
        <f t="shared" si="585"/>
        <v>LOW</v>
      </c>
      <c r="P7438" t="str">
        <f t="shared" si="587"/>
        <v>NORMAL</v>
      </c>
      <c r="Q7438" s="5">
        <f t="shared" si="586"/>
        <v>12734.75</v>
      </c>
    </row>
    <row r="7439" spans="1:17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 t="shared" si="583"/>
        <v>LOW</v>
      </c>
      <c r="J7439" s="2" t="str">
        <f t="shared" si="584"/>
        <v>LOW</v>
      </c>
      <c r="K7439" s="2">
        <v>0.18</v>
      </c>
      <c r="L7439" s="2">
        <v>6</v>
      </c>
      <c r="M7439" s="2" t="s">
        <v>17</v>
      </c>
      <c r="N7439" s="2">
        <v>1261.03</v>
      </c>
      <c r="O7439" s="3" t="str">
        <f t="shared" si="585"/>
        <v>LOW</v>
      </c>
      <c r="P7439" t="str">
        <f t="shared" si="587"/>
        <v>NORMAL</v>
      </c>
      <c r="Q7439" s="5">
        <f t="shared" si="586"/>
        <v>7005.7222222222226</v>
      </c>
    </row>
    <row r="7440" spans="1:17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 t="shared" si="583"/>
        <v>MEDIUM</v>
      </c>
      <c r="J7440" s="2" t="str">
        <f t="shared" si="584"/>
        <v>LOW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3" t="str">
        <f t="shared" si="585"/>
        <v>HIGH</v>
      </c>
      <c r="P7440" t="str">
        <f t="shared" si="587"/>
        <v>HIGH IMPACT</v>
      </c>
      <c r="Q7440" s="5">
        <f t="shared" si="586"/>
        <v>12740.714285714284</v>
      </c>
    </row>
    <row r="7441" spans="1:17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 t="shared" si="583"/>
        <v>LOW</v>
      </c>
      <c r="J7441" s="2" t="str">
        <f t="shared" si="584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s="3" t="str">
        <f t="shared" si="585"/>
        <v>LOW</v>
      </c>
      <c r="P7441" t="str">
        <f t="shared" si="587"/>
        <v>HIGH IMPACT</v>
      </c>
      <c r="Q7441" s="5">
        <f t="shared" si="586"/>
        <v>1611.1250000000002</v>
      </c>
    </row>
    <row r="7442" spans="1:17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 t="shared" si="583"/>
        <v>LOW</v>
      </c>
      <c r="J7442" s="2" t="str">
        <f t="shared" si="584"/>
        <v>LOW</v>
      </c>
      <c r="K7442" s="2">
        <v>0.02</v>
      </c>
      <c r="L7442" s="2">
        <v>9</v>
      </c>
      <c r="M7442" s="2" t="s">
        <v>28</v>
      </c>
      <c r="N7442" s="2">
        <v>411.92</v>
      </c>
      <c r="O7442" s="3" t="str">
        <f t="shared" si="585"/>
        <v>LOW</v>
      </c>
      <c r="P7442" t="str">
        <f t="shared" si="587"/>
        <v>NORMAL</v>
      </c>
      <c r="Q7442" s="5">
        <f t="shared" si="586"/>
        <v>20596</v>
      </c>
    </row>
    <row r="7443" spans="1:17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 t="shared" si="583"/>
        <v>LOW</v>
      </c>
      <c r="J7443" s="2" t="str">
        <f t="shared" si="584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s="3" t="str">
        <f t="shared" si="585"/>
        <v>LOW</v>
      </c>
      <c r="P7443" t="str">
        <f t="shared" si="587"/>
        <v>HIGH IMPACT</v>
      </c>
      <c r="Q7443" s="5">
        <f t="shared" si="586"/>
        <v>92.326530612244909</v>
      </c>
    </row>
    <row r="7444" spans="1:17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 t="shared" si="583"/>
        <v>LOW</v>
      </c>
      <c r="J7444" s="2" t="str">
        <f t="shared" si="584"/>
        <v>LOW</v>
      </c>
      <c r="K7444" s="2">
        <v>0.33</v>
      </c>
      <c r="L7444" s="2">
        <v>4</v>
      </c>
      <c r="M7444" s="2" t="s">
        <v>17</v>
      </c>
      <c r="N7444" s="2">
        <v>786.58</v>
      </c>
      <c r="O7444" s="3" t="str">
        <f t="shared" si="585"/>
        <v>LOW</v>
      </c>
      <c r="P7444" t="str">
        <f t="shared" si="587"/>
        <v>HIGH IMPACT</v>
      </c>
      <c r="Q7444" s="5">
        <f t="shared" si="586"/>
        <v>2383.5757575757575</v>
      </c>
    </row>
    <row r="7445" spans="1:17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 t="shared" si="583"/>
        <v>LOW</v>
      </c>
      <c r="J7445" s="2" t="str">
        <f t="shared" si="584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3" t="str">
        <f t="shared" si="585"/>
        <v>LOW</v>
      </c>
      <c r="P7445" t="str">
        <f t="shared" si="587"/>
        <v>NORMAL</v>
      </c>
      <c r="Q7445" s="5">
        <f t="shared" si="586"/>
        <v>95.749999999999986</v>
      </c>
    </row>
    <row r="7446" spans="1:17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 t="shared" si="583"/>
        <v>LOW</v>
      </c>
      <c r="J7446" s="2" t="str">
        <f t="shared" si="584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s="3" t="str">
        <f t="shared" si="585"/>
        <v>LOW</v>
      </c>
      <c r="P7446" t="str">
        <f t="shared" si="587"/>
        <v>HIGH IMPACT</v>
      </c>
      <c r="Q7446" s="5">
        <f t="shared" si="586"/>
        <v>1743.4814814814813</v>
      </c>
    </row>
    <row r="7447" spans="1:17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 t="shared" si="583"/>
        <v>LOW</v>
      </c>
      <c r="J7447" s="2" t="str">
        <f t="shared" si="584"/>
        <v>LOW</v>
      </c>
      <c r="K7447" s="2">
        <v>0.21</v>
      </c>
      <c r="L7447" s="2">
        <v>6</v>
      </c>
      <c r="M7447" s="2" t="s">
        <v>23</v>
      </c>
      <c r="N7447" s="2">
        <v>211.05</v>
      </c>
      <c r="O7447" s="3" t="str">
        <f t="shared" si="585"/>
        <v>LOW</v>
      </c>
      <c r="P7447" t="str">
        <f t="shared" si="587"/>
        <v>HIGH IMPACT</v>
      </c>
      <c r="Q7447" s="5">
        <f t="shared" si="586"/>
        <v>1005.0000000000001</v>
      </c>
    </row>
    <row r="7448" spans="1:17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 t="shared" si="583"/>
        <v>MEDIUM</v>
      </c>
      <c r="J7448" s="2" t="str">
        <f t="shared" si="584"/>
        <v>LOW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3" t="str">
        <f t="shared" si="585"/>
        <v>LOW</v>
      </c>
      <c r="P7448" t="str">
        <f t="shared" si="587"/>
        <v>HIGH IMPACT</v>
      </c>
      <c r="Q7448" s="5">
        <f t="shared" si="586"/>
        <v>1359.3103448275863</v>
      </c>
    </row>
    <row r="7449" spans="1:17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 t="shared" si="583"/>
        <v>LOW</v>
      </c>
      <c r="J7449" s="2" t="str">
        <f t="shared" si="584"/>
        <v>LOW</v>
      </c>
      <c r="K7449" s="2">
        <v>0.08</v>
      </c>
      <c r="L7449" s="2">
        <v>9</v>
      </c>
      <c r="M7449" s="2" t="s">
        <v>28</v>
      </c>
      <c r="N7449" s="2">
        <v>345.38</v>
      </c>
      <c r="O7449" s="3" t="str">
        <f t="shared" si="585"/>
        <v>LOW</v>
      </c>
      <c r="P7449" t="str">
        <f t="shared" si="587"/>
        <v>NORMAL</v>
      </c>
      <c r="Q7449" s="5">
        <f t="shared" si="586"/>
        <v>4317.25</v>
      </c>
    </row>
    <row r="7450" spans="1:17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 t="shared" si="583"/>
        <v>LOW</v>
      </c>
      <c r="J7450" s="2" t="str">
        <f t="shared" si="584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s="3" t="str">
        <f t="shared" si="585"/>
        <v>LOW</v>
      </c>
      <c r="P7450" t="str">
        <f t="shared" si="587"/>
        <v>NORMAL</v>
      </c>
      <c r="Q7450" s="5">
        <f t="shared" si="586"/>
        <v>743.5</v>
      </c>
    </row>
    <row r="7451" spans="1:17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 t="shared" si="583"/>
        <v>LOW</v>
      </c>
      <c r="J7451" s="2" t="str">
        <f t="shared" si="584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s="3" t="str">
        <f t="shared" si="585"/>
        <v>LOW</v>
      </c>
      <c r="P7451" t="str">
        <f t="shared" si="587"/>
        <v>HIGH IMPACT</v>
      </c>
      <c r="Q7451" s="5">
        <f t="shared" si="586"/>
        <v>981.26923076923072</v>
      </c>
    </row>
    <row r="7452" spans="1:17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 t="shared" si="583"/>
        <v>HIGH</v>
      </c>
      <c r="J7452" s="2" t="str">
        <f t="shared" si="584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s="3" t="str">
        <f t="shared" si="585"/>
        <v>LOW</v>
      </c>
      <c r="P7452" t="str">
        <f t="shared" si="587"/>
        <v>HIGH IMPACT</v>
      </c>
      <c r="Q7452" s="5">
        <f t="shared" si="586"/>
        <v>1625</v>
      </c>
    </row>
    <row r="7453" spans="1:17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 t="shared" si="583"/>
        <v>LOW</v>
      </c>
      <c r="J7453" s="2" t="str">
        <f t="shared" si="584"/>
        <v>LOW</v>
      </c>
      <c r="K7453" s="2">
        <v>0.15</v>
      </c>
      <c r="L7453" s="2">
        <v>5</v>
      </c>
      <c r="M7453" s="2" t="s">
        <v>28</v>
      </c>
      <c r="N7453" s="2">
        <v>330.35</v>
      </c>
      <c r="O7453" s="3" t="str">
        <f t="shared" si="585"/>
        <v>LOW</v>
      </c>
      <c r="P7453" t="str">
        <f t="shared" si="587"/>
        <v>NORMAL</v>
      </c>
      <c r="Q7453" s="5">
        <f t="shared" si="586"/>
        <v>2202.3333333333335</v>
      </c>
    </row>
    <row r="7454" spans="1:17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 t="shared" si="583"/>
        <v>LOW</v>
      </c>
      <c r="J7454" s="2" t="str">
        <f t="shared" si="584"/>
        <v>LOW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3" t="str">
        <f t="shared" si="585"/>
        <v>LOW</v>
      </c>
      <c r="P7454" t="str">
        <f t="shared" si="587"/>
        <v>HIGH IMPACT</v>
      </c>
      <c r="Q7454" s="5">
        <f t="shared" si="586"/>
        <v>1286.304347826087</v>
      </c>
    </row>
    <row r="7455" spans="1:17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 t="shared" si="583"/>
        <v>LOW</v>
      </c>
      <c r="J7455" s="2" t="str">
        <f t="shared" si="584"/>
        <v>LOW</v>
      </c>
      <c r="K7455" s="2">
        <v>0.44</v>
      </c>
      <c r="L7455" s="2">
        <v>5</v>
      </c>
      <c r="M7455" s="2" t="s">
        <v>23</v>
      </c>
      <c r="N7455" s="2">
        <v>429.29</v>
      </c>
      <c r="O7455" s="3" t="str">
        <f t="shared" si="585"/>
        <v>LOW</v>
      </c>
      <c r="P7455" t="str">
        <f t="shared" si="587"/>
        <v>HIGH IMPACT</v>
      </c>
      <c r="Q7455" s="5">
        <f t="shared" si="586"/>
        <v>975.65909090909099</v>
      </c>
    </row>
    <row r="7456" spans="1:17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 t="shared" si="583"/>
        <v>LOW</v>
      </c>
      <c r="J7456" s="2" t="str">
        <f t="shared" si="584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s="3" t="str">
        <f t="shared" si="585"/>
        <v>LOW</v>
      </c>
      <c r="P7456" t="str">
        <f t="shared" si="587"/>
        <v>HIGH IMPACT</v>
      </c>
      <c r="Q7456" s="5">
        <f t="shared" si="586"/>
        <v>922.09523809523807</v>
      </c>
    </row>
    <row r="7457" spans="1:17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 t="shared" si="583"/>
        <v>LOW</v>
      </c>
      <c r="J7457" s="2" t="str">
        <f t="shared" si="584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s="3" t="str">
        <f t="shared" si="585"/>
        <v>LOW</v>
      </c>
      <c r="P7457" t="str">
        <f t="shared" si="587"/>
        <v>HIGH IMPACT</v>
      </c>
      <c r="Q7457" s="5">
        <f t="shared" si="586"/>
        <v>226.04</v>
      </c>
    </row>
    <row r="7458" spans="1:17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 t="shared" si="583"/>
        <v>LOW</v>
      </c>
      <c r="J7458" s="2" t="str">
        <f t="shared" si="584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s="3" t="str">
        <f t="shared" si="585"/>
        <v>LOW</v>
      </c>
      <c r="P7458" t="str">
        <f t="shared" si="587"/>
        <v>NORMAL</v>
      </c>
      <c r="Q7458" s="5">
        <f t="shared" si="586"/>
        <v>12378</v>
      </c>
    </row>
    <row r="7459" spans="1:17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 t="shared" si="583"/>
        <v>MEDIUM</v>
      </c>
      <c r="J7459" s="2" t="str">
        <f t="shared" si="584"/>
        <v>LOW</v>
      </c>
      <c r="K7459" s="2">
        <v>0.06</v>
      </c>
      <c r="L7459" s="2">
        <v>8</v>
      </c>
      <c r="M7459" s="2" t="s">
        <v>28</v>
      </c>
      <c r="N7459" s="2">
        <v>386.4</v>
      </c>
      <c r="O7459" s="3" t="str">
        <f t="shared" si="585"/>
        <v>LOW</v>
      </c>
      <c r="P7459" t="str">
        <f t="shared" si="587"/>
        <v>HIGH IMPACT</v>
      </c>
      <c r="Q7459" s="5">
        <f t="shared" si="586"/>
        <v>6440</v>
      </c>
    </row>
    <row r="7460" spans="1:17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 t="shared" si="583"/>
        <v>LOW</v>
      </c>
      <c r="J7460" s="2" t="str">
        <f t="shared" si="584"/>
        <v>LOW</v>
      </c>
      <c r="K7460" s="2">
        <v>0.46</v>
      </c>
      <c r="L7460" s="2">
        <v>1</v>
      </c>
      <c r="M7460" s="2" t="s">
        <v>28</v>
      </c>
      <c r="N7460" s="2">
        <v>217.04</v>
      </c>
      <c r="O7460" s="3" t="str">
        <f t="shared" si="585"/>
        <v>LOW</v>
      </c>
      <c r="P7460" t="str">
        <f t="shared" si="587"/>
        <v>HIGH IMPACT</v>
      </c>
      <c r="Q7460" s="5">
        <f t="shared" si="586"/>
        <v>471.82608695652169</v>
      </c>
    </row>
    <row r="7461" spans="1:17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 t="shared" si="583"/>
        <v>LOW</v>
      </c>
      <c r="J7461" s="2" t="str">
        <f t="shared" si="584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3" t="str">
        <f t="shared" si="585"/>
        <v>LOW</v>
      </c>
      <c r="P7461" t="str">
        <f t="shared" si="587"/>
        <v>HIGH IMPACT</v>
      </c>
      <c r="Q7461" s="5">
        <f t="shared" si="586"/>
        <v>1534.0714285714284</v>
      </c>
    </row>
    <row r="7462" spans="1:17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 t="shared" si="583"/>
        <v>LOW</v>
      </c>
      <c r="J7462" s="2" t="str">
        <f t="shared" si="584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s="3" t="str">
        <f t="shared" si="585"/>
        <v>LOW</v>
      </c>
      <c r="P7462" t="str">
        <f t="shared" si="587"/>
        <v>NORMAL</v>
      </c>
      <c r="Q7462" s="5">
        <f t="shared" si="586"/>
        <v>330.57894736842104</v>
      </c>
    </row>
    <row r="7463" spans="1:17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 t="shared" si="583"/>
        <v>LOW</v>
      </c>
      <c r="J7463" s="2" t="str">
        <f t="shared" si="584"/>
        <v>LOW</v>
      </c>
      <c r="K7463" s="2">
        <v>0.36</v>
      </c>
      <c r="L7463" s="2">
        <v>1</v>
      </c>
      <c r="M7463" s="2" t="s">
        <v>23</v>
      </c>
      <c r="N7463" s="2">
        <v>194.13</v>
      </c>
      <c r="O7463" s="3" t="str">
        <f t="shared" si="585"/>
        <v>LOW</v>
      </c>
      <c r="P7463" t="str">
        <f t="shared" si="587"/>
        <v>HIGH IMPACT</v>
      </c>
      <c r="Q7463" s="5">
        <f t="shared" si="586"/>
        <v>539.25</v>
      </c>
    </row>
    <row r="7464" spans="1:17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 t="shared" si="583"/>
        <v>LOW</v>
      </c>
      <c r="J7464" s="2" t="str">
        <f t="shared" si="584"/>
        <v>LOW</v>
      </c>
      <c r="K7464" s="2">
        <v>0.43</v>
      </c>
      <c r="L7464" s="2">
        <v>5</v>
      </c>
      <c r="M7464" s="2" t="s">
        <v>23</v>
      </c>
      <c r="N7464" s="2">
        <v>209.39</v>
      </c>
      <c r="O7464" s="3" t="str">
        <f t="shared" si="585"/>
        <v>LOW</v>
      </c>
      <c r="P7464" t="str">
        <f t="shared" si="587"/>
        <v>HIGH IMPACT</v>
      </c>
      <c r="Q7464" s="5">
        <f t="shared" si="586"/>
        <v>486.95348837209298</v>
      </c>
    </row>
    <row r="7465" spans="1:17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 t="shared" si="583"/>
        <v>LOW</v>
      </c>
      <c r="J7465" s="2" t="str">
        <f t="shared" si="584"/>
        <v>LOW</v>
      </c>
      <c r="K7465" s="2">
        <v>0.31</v>
      </c>
      <c r="L7465" s="2">
        <v>2</v>
      </c>
      <c r="M7465" s="2" t="s">
        <v>23</v>
      </c>
      <c r="N7465" s="2">
        <v>313.82</v>
      </c>
      <c r="O7465" s="3" t="str">
        <f t="shared" si="585"/>
        <v>LOW</v>
      </c>
      <c r="P7465" t="str">
        <f t="shared" si="587"/>
        <v>HIGH IMPACT</v>
      </c>
      <c r="Q7465" s="5">
        <f t="shared" si="586"/>
        <v>1012.3225806451612</v>
      </c>
    </row>
    <row r="7466" spans="1:17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 t="shared" si="583"/>
        <v>HIGH</v>
      </c>
      <c r="J7466" s="2" t="str">
        <f t="shared" si="584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s="3" t="str">
        <f t="shared" si="585"/>
        <v>LOW</v>
      </c>
      <c r="P7466" t="str">
        <f t="shared" si="587"/>
        <v>HIGH IMPACT</v>
      </c>
      <c r="Q7466" s="5">
        <f t="shared" si="586"/>
        <v>609.74418604651169</v>
      </c>
    </row>
    <row r="7467" spans="1:17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 t="shared" si="583"/>
        <v>LOW</v>
      </c>
      <c r="J7467" s="2" t="str">
        <f t="shared" si="584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3" t="str">
        <f t="shared" si="585"/>
        <v>LOW</v>
      </c>
      <c r="P7467" t="str">
        <f t="shared" si="587"/>
        <v>NORMAL</v>
      </c>
      <c r="Q7467" s="5">
        <f t="shared" si="586"/>
        <v>2296.166666666667</v>
      </c>
    </row>
    <row r="7468" spans="1:17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 t="shared" si="583"/>
        <v>MEDIUM</v>
      </c>
      <c r="J7468" s="2" t="str">
        <f t="shared" si="584"/>
        <v>LOW</v>
      </c>
      <c r="K7468" s="2">
        <v>0.23</v>
      </c>
      <c r="L7468" s="2">
        <v>5</v>
      </c>
      <c r="M7468" s="2" t="s">
        <v>17</v>
      </c>
      <c r="N7468" s="2">
        <v>44.79</v>
      </c>
      <c r="O7468" s="3" t="str">
        <f t="shared" si="585"/>
        <v>LOW</v>
      </c>
      <c r="P7468" t="str">
        <f t="shared" si="587"/>
        <v>HIGH IMPACT</v>
      </c>
      <c r="Q7468" s="5">
        <f t="shared" si="586"/>
        <v>194.7391304347826</v>
      </c>
    </row>
    <row r="7469" spans="1:17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 t="shared" si="583"/>
        <v>LOW</v>
      </c>
      <c r="J7469" s="2" t="str">
        <f t="shared" si="584"/>
        <v>LOW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3" t="str">
        <f t="shared" si="585"/>
        <v>LOW</v>
      </c>
      <c r="P7469" t="str">
        <f t="shared" si="587"/>
        <v>HIGH IMPACT</v>
      </c>
      <c r="Q7469" s="5">
        <f t="shared" si="586"/>
        <v>1706.344827586207</v>
      </c>
    </row>
    <row r="7470" spans="1:17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 t="shared" si="583"/>
        <v>LOW</v>
      </c>
      <c r="J7470" s="2" t="str">
        <f t="shared" si="584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s="3" t="str">
        <f t="shared" si="585"/>
        <v>LOW</v>
      </c>
      <c r="P7470" t="str">
        <f t="shared" si="587"/>
        <v>HIGH IMPACT</v>
      </c>
      <c r="Q7470" s="5">
        <f t="shared" si="586"/>
        <v>143.53125</v>
      </c>
    </row>
    <row r="7471" spans="1:17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 t="shared" si="583"/>
        <v>HIGH</v>
      </c>
      <c r="J7471" s="2" t="str">
        <f t="shared" si="584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s="3" t="str">
        <f t="shared" si="585"/>
        <v>LOW</v>
      </c>
      <c r="P7471" t="str">
        <f t="shared" si="587"/>
        <v>HIGH IMPACT</v>
      </c>
      <c r="Q7471" s="5">
        <f t="shared" si="586"/>
        <v>479.61224489795916</v>
      </c>
    </row>
    <row r="7472" spans="1:17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 t="shared" si="583"/>
        <v>LOW</v>
      </c>
      <c r="J7472" s="2" t="str">
        <f t="shared" si="584"/>
        <v>LOW</v>
      </c>
      <c r="K7472" s="2">
        <v>0.42</v>
      </c>
      <c r="L7472" s="2">
        <v>1</v>
      </c>
      <c r="M7472" s="2" t="s">
        <v>23</v>
      </c>
      <c r="N7472" s="2">
        <v>897.07</v>
      </c>
      <c r="O7472" s="3" t="str">
        <f t="shared" si="585"/>
        <v>LOW</v>
      </c>
      <c r="P7472" t="str">
        <f t="shared" si="587"/>
        <v>HIGH IMPACT</v>
      </c>
      <c r="Q7472" s="5">
        <f t="shared" si="586"/>
        <v>2135.8809523809527</v>
      </c>
    </row>
    <row r="7473" spans="1:17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 t="shared" si="583"/>
        <v>LOW</v>
      </c>
      <c r="J7473" s="2" t="str">
        <f t="shared" si="584"/>
        <v>LOW</v>
      </c>
      <c r="K7473" s="2">
        <v>0.03</v>
      </c>
      <c r="L7473" s="2">
        <v>2</v>
      </c>
      <c r="M7473" s="2" t="s">
        <v>23</v>
      </c>
      <c r="N7473" s="2">
        <v>1313.11</v>
      </c>
      <c r="O7473" s="3" t="str">
        <f t="shared" si="585"/>
        <v>LOW</v>
      </c>
      <c r="P7473" t="str">
        <f t="shared" si="587"/>
        <v>NORMAL</v>
      </c>
      <c r="Q7473" s="5">
        <f t="shared" si="586"/>
        <v>43770.333333333328</v>
      </c>
    </row>
    <row r="7474" spans="1:17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 t="shared" si="583"/>
        <v>LOW</v>
      </c>
      <c r="J7474" s="2" t="str">
        <f t="shared" si="584"/>
        <v>LOW</v>
      </c>
      <c r="K7474" s="2">
        <v>0.08</v>
      </c>
      <c r="L7474" s="2">
        <v>2</v>
      </c>
      <c r="M7474" s="2" t="s">
        <v>23</v>
      </c>
      <c r="N7474" s="2">
        <v>656.39</v>
      </c>
      <c r="O7474" s="3" t="str">
        <f t="shared" si="585"/>
        <v>LOW</v>
      </c>
      <c r="P7474" t="str">
        <f t="shared" si="587"/>
        <v>NORMAL</v>
      </c>
      <c r="Q7474" s="5">
        <f t="shared" si="586"/>
        <v>8204.875</v>
      </c>
    </row>
    <row r="7475" spans="1:17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 t="shared" si="583"/>
        <v>MEDIUM</v>
      </c>
      <c r="J7475" s="2" t="str">
        <f t="shared" si="584"/>
        <v>LOW</v>
      </c>
      <c r="K7475" s="2">
        <v>0.33</v>
      </c>
      <c r="L7475" s="2">
        <v>5</v>
      </c>
      <c r="M7475" s="2" t="s">
        <v>28</v>
      </c>
      <c r="N7475" s="2">
        <v>228.79</v>
      </c>
      <c r="O7475" s="3" t="str">
        <f t="shared" si="585"/>
        <v>LOW</v>
      </c>
      <c r="P7475" t="str">
        <f t="shared" si="587"/>
        <v>HIGH IMPACT</v>
      </c>
      <c r="Q7475" s="5">
        <f t="shared" si="586"/>
        <v>693.30303030303025</v>
      </c>
    </row>
    <row r="7476" spans="1:17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 t="shared" si="583"/>
        <v>MEDIUM</v>
      </c>
      <c r="J7476" s="2" t="str">
        <f t="shared" si="584"/>
        <v>LOW</v>
      </c>
      <c r="K7476" s="2">
        <v>0.12</v>
      </c>
      <c r="L7476" s="2">
        <v>9</v>
      </c>
      <c r="M7476" s="2" t="s">
        <v>17</v>
      </c>
      <c r="N7476" s="2">
        <v>470.09</v>
      </c>
      <c r="O7476" s="3" t="str">
        <f t="shared" si="585"/>
        <v>LOW</v>
      </c>
      <c r="P7476" t="str">
        <f t="shared" si="587"/>
        <v>HIGH IMPACT</v>
      </c>
      <c r="Q7476" s="5">
        <f t="shared" si="586"/>
        <v>3917.4166666666665</v>
      </c>
    </row>
    <row r="7477" spans="1:17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 t="shared" si="583"/>
        <v>LOW</v>
      </c>
      <c r="J7477" s="2" t="str">
        <f t="shared" si="584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s="3" t="str">
        <f t="shared" si="585"/>
        <v>LOW</v>
      </c>
      <c r="P7477" t="str">
        <f t="shared" si="587"/>
        <v>NORMAL</v>
      </c>
      <c r="Q7477" s="5">
        <f t="shared" si="586"/>
        <v>652.625</v>
      </c>
    </row>
    <row r="7478" spans="1:17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 t="shared" si="583"/>
        <v>MEDIUM</v>
      </c>
      <c r="J7478" s="2" t="str">
        <f t="shared" si="584"/>
        <v>LOW</v>
      </c>
      <c r="K7478" s="2">
        <v>0.33</v>
      </c>
      <c r="L7478" s="2">
        <v>4</v>
      </c>
      <c r="M7478" s="2" t="s">
        <v>28</v>
      </c>
      <c r="N7478" s="2">
        <v>263.45</v>
      </c>
      <c r="O7478" s="3" t="str">
        <f t="shared" si="585"/>
        <v>LOW</v>
      </c>
      <c r="P7478" t="str">
        <f t="shared" si="587"/>
        <v>HIGH IMPACT</v>
      </c>
      <c r="Q7478" s="5">
        <f t="shared" si="586"/>
        <v>798.33333333333326</v>
      </c>
    </row>
    <row r="7479" spans="1:17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 t="shared" si="583"/>
        <v>MEDIUM</v>
      </c>
      <c r="J7479" s="2" t="str">
        <f t="shared" si="584"/>
        <v>LOW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3" t="str">
        <f t="shared" si="585"/>
        <v>HIGH</v>
      </c>
      <c r="P7479" t="str">
        <f t="shared" si="587"/>
        <v>HIGH IMPACT</v>
      </c>
      <c r="Q7479" s="5">
        <f t="shared" si="586"/>
        <v>2259.5555555555557</v>
      </c>
    </row>
    <row r="7480" spans="1:17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 t="shared" si="583"/>
        <v>LOW</v>
      </c>
      <c r="J7480" s="2" t="str">
        <f t="shared" si="584"/>
        <v>LOW</v>
      </c>
      <c r="K7480" s="2">
        <v>0.4</v>
      </c>
      <c r="L7480" s="2">
        <v>7</v>
      </c>
      <c r="M7480" s="2" t="s">
        <v>28</v>
      </c>
      <c r="N7480" s="2">
        <v>214.29</v>
      </c>
      <c r="O7480" s="3" t="str">
        <f t="shared" si="585"/>
        <v>LOW</v>
      </c>
      <c r="P7480" t="str">
        <f t="shared" si="587"/>
        <v>HIGH IMPACT</v>
      </c>
      <c r="Q7480" s="5">
        <f t="shared" si="586"/>
        <v>535.72499999999991</v>
      </c>
    </row>
    <row r="7481" spans="1:17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 t="shared" si="583"/>
        <v>LOW</v>
      </c>
      <c r="J7481" s="2" t="str">
        <f t="shared" si="584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3" t="str">
        <f t="shared" si="585"/>
        <v>LOW</v>
      </c>
      <c r="P7481" t="str">
        <f t="shared" si="587"/>
        <v>NORMAL</v>
      </c>
      <c r="Q7481" s="5">
        <f t="shared" si="586"/>
        <v>3224.4999999999995</v>
      </c>
    </row>
    <row r="7482" spans="1:17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 t="shared" si="583"/>
        <v>MEDIUM</v>
      </c>
      <c r="J7482" s="2" t="str">
        <f t="shared" si="584"/>
        <v>LOW</v>
      </c>
      <c r="K7482" s="2">
        <v>0.16</v>
      </c>
      <c r="L7482" s="2">
        <v>7</v>
      </c>
      <c r="M7482" s="2" t="s">
        <v>28</v>
      </c>
      <c r="N7482" s="2">
        <v>188.95</v>
      </c>
      <c r="O7482" s="3" t="str">
        <f t="shared" si="585"/>
        <v>LOW</v>
      </c>
      <c r="P7482" t="str">
        <f t="shared" si="587"/>
        <v>HIGH IMPACT</v>
      </c>
      <c r="Q7482" s="5">
        <f t="shared" si="586"/>
        <v>1180.9375</v>
      </c>
    </row>
    <row r="7483" spans="1:17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 t="shared" si="583"/>
        <v>LOW</v>
      </c>
      <c r="J7483" s="2" t="str">
        <f t="shared" si="584"/>
        <v>LOW</v>
      </c>
      <c r="K7483" s="2">
        <v>0.08</v>
      </c>
      <c r="L7483" s="2">
        <v>2</v>
      </c>
      <c r="M7483" s="2" t="s">
        <v>28</v>
      </c>
      <c r="N7483" s="2">
        <v>80.58</v>
      </c>
      <c r="O7483" s="3" t="str">
        <f t="shared" si="585"/>
        <v>LOW</v>
      </c>
      <c r="P7483" t="str">
        <f t="shared" si="587"/>
        <v>NORMAL</v>
      </c>
      <c r="Q7483" s="5">
        <f t="shared" si="586"/>
        <v>1007.25</v>
      </c>
    </row>
    <row r="7484" spans="1:17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 t="shared" si="583"/>
        <v>LOW</v>
      </c>
      <c r="J7484" s="2" t="str">
        <f t="shared" si="584"/>
        <v>LOW</v>
      </c>
      <c r="K7484" s="2">
        <v>0.33</v>
      </c>
      <c r="L7484" s="2">
        <v>4</v>
      </c>
      <c r="M7484" s="2" t="s">
        <v>17</v>
      </c>
      <c r="N7484" s="2">
        <v>549.4</v>
      </c>
      <c r="O7484" s="3" t="str">
        <f t="shared" si="585"/>
        <v>LOW</v>
      </c>
      <c r="P7484" t="str">
        <f t="shared" si="587"/>
        <v>HIGH IMPACT</v>
      </c>
      <c r="Q7484" s="5">
        <f t="shared" si="586"/>
        <v>1664.8484848484848</v>
      </c>
    </row>
    <row r="7485" spans="1:17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 t="shared" si="583"/>
        <v>LOW</v>
      </c>
      <c r="J7485" s="2" t="str">
        <f t="shared" si="584"/>
        <v>LOW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3" t="str">
        <f t="shared" si="585"/>
        <v>LOW</v>
      </c>
      <c r="P7485" t="str">
        <f t="shared" si="587"/>
        <v>HIGH IMPACT</v>
      </c>
      <c r="Q7485" s="5">
        <f t="shared" si="586"/>
        <v>1796.5714285714287</v>
      </c>
    </row>
    <row r="7486" spans="1:17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 t="shared" si="583"/>
        <v>LOW</v>
      </c>
      <c r="J7486" s="2" t="str">
        <f t="shared" si="584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3" t="str">
        <f t="shared" si="585"/>
        <v>LOW</v>
      </c>
      <c r="P7486" t="str">
        <f t="shared" si="587"/>
        <v>NORMAL</v>
      </c>
      <c r="Q7486" s="5">
        <f t="shared" si="586"/>
        <v>1227.9999999999998</v>
      </c>
    </row>
    <row r="7487" spans="1:17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 t="shared" si="583"/>
        <v>LOW</v>
      </c>
      <c r="J7487" s="2" t="str">
        <f t="shared" si="584"/>
        <v>LOW</v>
      </c>
      <c r="K7487" s="2">
        <v>0.13</v>
      </c>
      <c r="L7487" s="2">
        <v>8</v>
      </c>
      <c r="M7487" s="2" t="s">
        <v>23</v>
      </c>
      <c r="N7487" s="2">
        <v>428.47</v>
      </c>
      <c r="O7487" s="3" t="str">
        <f t="shared" si="585"/>
        <v>LOW</v>
      </c>
      <c r="P7487" t="str">
        <f t="shared" si="587"/>
        <v>NORMAL</v>
      </c>
      <c r="Q7487" s="5">
        <f t="shared" si="586"/>
        <v>3295.9230769230771</v>
      </c>
    </row>
    <row r="7488" spans="1:17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 t="shared" si="583"/>
        <v>LOW</v>
      </c>
      <c r="J7488" s="2" t="str">
        <f t="shared" si="584"/>
        <v>LOW</v>
      </c>
      <c r="K7488" s="2">
        <v>0.08</v>
      </c>
      <c r="L7488" s="2">
        <v>6</v>
      </c>
      <c r="M7488" s="2" t="s">
        <v>23</v>
      </c>
      <c r="N7488" s="2">
        <v>232.85</v>
      </c>
      <c r="O7488" s="3" t="str">
        <f t="shared" si="585"/>
        <v>LOW</v>
      </c>
      <c r="P7488" t="str">
        <f t="shared" si="587"/>
        <v>NORMAL</v>
      </c>
      <c r="Q7488" s="5">
        <f t="shared" si="586"/>
        <v>2910.625</v>
      </c>
    </row>
    <row r="7489" spans="1:17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 t="shared" si="583"/>
        <v>HIGH</v>
      </c>
      <c r="J7489" s="2" t="str">
        <f t="shared" si="584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s="3" t="str">
        <f t="shared" si="585"/>
        <v>HIGH</v>
      </c>
      <c r="P7489" t="str">
        <f t="shared" si="587"/>
        <v>HIGH IMPACT</v>
      </c>
      <c r="Q7489" s="5">
        <f t="shared" si="586"/>
        <v>1509.8648648648648</v>
      </c>
    </row>
    <row r="7490" spans="1:17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 t="shared" si="583"/>
        <v>LOW</v>
      </c>
      <c r="J7490" s="2" t="str">
        <f t="shared" si="584"/>
        <v>LOW</v>
      </c>
      <c r="K7490" s="2">
        <v>0.1</v>
      </c>
      <c r="L7490" s="2">
        <v>7</v>
      </c>
      <c r="M7490" s="2" t="s">
        <v>23</v>
      </c>
      <c r="N7490" s="2">
        <v>432.18</v>
      </c>
      <c r="O7490" s="3" t="str">
        <f t="shared" si="585"/>
        <v>LOW</v>
      </c>
      <c r="P7490" t="str">
        <f t="shared" si="587"/>
        <v>NORMAL</v>
      </c>
      <c r="Q7490" s="5">
        <f t="shared" si="586"/>
        <v>4321.8</v>
      </c>
    </row>
    <row r="7491" spans="1:17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 t="shared" ref="I7491:I7554" si="588">IF(H7491&gt;10000,"HIGH",IF(H7491&gt;5000,"MEDIUM","LOW"))</f>
        <v>LOW</v>
      </c>
      <c r="J7491" s="2" t="str">
        <f t="shared" ref="J7491:J7554" si="589">IF(H7491&gt;10000,"HIGH","LOW")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s="3" t="str">
        <f t="shared" ref="O7491:O7554" si="590">IF(AND(H7491&gt;5000,N7491&gt;500),"HIGH","LOW")</f>
        <v>LOW</v>
      </c>
      <c r="P7491" t="str">
        <f t="shared" si="587"/>
        <v>NORMAL</v>
      </c>
      <c r="Q7491" s="5">
        <f t="shared" ref="Q7491:Q7554" si="591">IFERROR(N7491/K7491,"cant divide")</f>
        <v>6464.4999999999991</v>
      </c>
    </row>
    <row r="7492" spans="1:17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 t="shared" si="588"/>
        <v>LOW</v>
      </c>
      <c r="J7492" s="2" t="str">
        <f t="shared" si="589"/>
        <v>LOW</v>
      </c>
      <c r="K7492" s="2">
        <v>0.03</v>
      </c>
      <c r="L7492" s="2">
        <v>7</v>
      </c>
      <c r="M7492" s="2" t="s">
        <v>23</v>
      </c>
      <c r="N7492" s="2">
        <v>195.88</v>
      </c>
      <c r="O7492" s="3" t="str">
        <f t="shared" si="590"/>
        <v>LOW</v>
      </c>
      <c r="P7492" t="str">
        <f t="shared" si="587"/>
        <v>NORMAL</v>
      </c>
      <c r="Q7492" s="5">
        <f t="shared" si="591"/>
        <v>6529.333333333333</v>
      </c>
    </row>
    <row r="7493" spans="1:17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 t="shared" si="588"/>
        <v>LOW</v>
      </c>
      <c r="J7493" s="2" t="str">
        <f t="shared" si="589"/>
        <v>LOW</v>
      </c>
      <c r="K7493" s="2">
        <v>0.42</v>
      </c>
      <c r="L7493" s="2">
        <v>2</v>
      </c>
      <c r="M7493" s="2" t="s">
        <v>23</v>
      </c>
      <c r="N7493" s="2">
        <v>289.49</v>
      </c>
      <c r="O7493" s="3" t="str">
        <f t="shared" si="590"/>
        <v>LOW</v>
      </c>
      <c r="P7493" t="str">
        <f t="shared" si="587"/>
        <v>HIGH IMPACT</v>
      </c>
      <c r="Q7493" s="5">
        <f t="shared" si="591"/>
        <v>689.26190476190482</v>
      </c>
    </row>
    <row r="7494" spans="1:17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 t="shared" si="588"/>
        <v>LOW</v>
      </c>
      <c r="J7494" s="2" t="str">
        <f t="shared" si="589"/>
        <v>LOW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3" t="str">
        <f t="shared" si="590"/>
        <v>LOW</v>
      </c>
      <c r="P7494" t="str">
        <f t="shared" si="587"/>
        <v>NORMAL</v>
      </c>
      <c r="Q7494" s="5">
        <f t="shared" si="591"/>
        <v>10292.666666666666</v>
      </c>
    </row>
    <row r="7495" spans="1:17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 t="shared" si="588"/>
        <v>MEDIUM</v>
      </c>
      <c r="J7495" s="2" t="str">
        <f t="shared" si="589"/>
        <v>LOW</v>
      </c>
      <c r="K7495" s="2">
        <v>0.01</v>
      </c>
      <c r="L7495" s="2">
        <v>4</v>
      </c>
      <c r="M7495" s="2" t="s">
        <v>23</v>
      </c>
      <c r="N7495" s="2">
        <v>195.52</v>
      </c>
      <c r="O7495" s="3" t="str">
        <f t="shared" si="590"/>
        <v>LOW</v>
      </c>
      <c r="P7495" t="str">
        <f t="shared" si="587"/>
        <v>HIGH IMPACT</v>
      </c>
      <c r="Q7495" s="5">
        <f t="shared" si="591"/>
        <v>19552</v>
      </c>
    </row>
    <row r="7496" spans="1:17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 t="shared" si="588"/>
        <v>MEDIUM</v>
      </c>
      <c r="J7496" s="2" t="str">
        <f t="shared" si="589"/>
        <v>LOW</v>
      </c>
      <c r="K7496" s="2">
        <v>0.03</v>
      </c>
      <c r="L7496" s="2">
        <v>4</v>
      </c>
      <c r="M7496" s="2" t="s">
        <v>17</v>
      </c>
      <c r="N7496" s="2">
        <v>310.32</v>
      </c>
      <c r="O7496" s="3" t="str">
        <f t="shared" si="590"/>
        <v>LOW</v>
      </c>
      <c r="P7496" t="str">
        <f t="shared" ref="P7496:P7559" si="592">IF(OR(H7496&gt;5000,K7496&gt;0.2),"HIGH IMPACT","NORMAL")</f>
        <v>HIGH IMPACT</v>
      </c>
      <c r="Q7496" s="5">
        <f t="shared" si="591"/>
        <v>10344</v>
      </c>
    </row>
    <row r="7497" spans="1:17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 t="shared" si="588"/>
        <v>LOW</v>
      </c>
      <c r="J7497" s="2" t="str">
        <f t="shared" si="589"/>
        <v>LOW</v>
      </c>
      <c r="K7497" s="2">
        <v>0.18</v>
      </c>
      <c r="L7497" s="2">
        <v>6</v>
      </c>
      <c r="M7497" s="2" t="s">
        <v>28</v>
      </c>
      <c r="N7497" s="2">
        <v>471.52</v>
      </c>
      <c r="O7497" s="3" t="str">
        <f t="shared" si="590"/>
        <v>LOW</v>
      </c>
      <c r="P7497" t="str">
        <f t="shared" si="592"/>
        <v>NORMAL</v>
      </c>
      <c r="Q7497" s="5">
        <f t="shared" si="591"/>
        <v>2619.5555555555557</v>
      </c>
    </row>
    <row r="7498" spans="1:17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 t="shared" si="588"/>
        <v>LOW</v>
      </c>
      <c r="J7498" s="2" t="str">
        <f t="shared" si="589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s="3" t="str">
        <f t="shared" si="590"/>
        <v>LOW</v>
      </c>
      <c r="P7498" t="str">
        <f t="shared" si="592"/>
        <v>HIGH IMPACT</v>
      </c>
      <c r="Q7498" s="5">
        <f t="shared" si="591"/>
        <v>90.166666666666671</v>
      </c>
    </row>
    <row r="7499" spans="1:17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 t="shared" si="588"/>
        <v>LOW</v>
      </c>
      <c r="J7499" s="2" t="str">
        <f t="shared" si="589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s="3" t="str">
        <f t="shared" si="590"/>
        <v>LOW</v>
      </c>
      <c r="P7499" t="str">
        <f t="shared" si="592"/>
        <v>NORMAL</v>
      </c>
      <c r="Q7499" s="5">
        <f t="shared" si="591"/>
        <v>359.29999999999995</v>
      </c>
    </row>
    <row r="7500" spans="1:17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 t="shared" si="588"/>
        <v>LOW</v>
      </c>
      <c r="J7500" s="2" t="str">
        <f t="shared" si="589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s="3" t="str">
        <f t="shared" si="590"/>
        <v>LOW</v>
      </c>
      <c r="P7500" t="str">
        <f t="shared" si="592"/>
        <v>HIGH IMPACT</v>
      </c>
      <c r="Q7500" s="5">
        <f t="shared" si="591"/>
        <v>382.08695652173907</v>
      </c>
    </row>
    <row r="7501" spans="1:17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 t="shared" si="588"/>
        <v>LOW</v>
      </c>
      <c r="J7501" s="2" t="str">
        <f t="shared" si="589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s="3" t="str">
        <f t="shared" si="590"/>
        <v>LOW</v>
      </c>
      <c r="P7501" t="str">
        <f t="shared" si="592"/>
        <v>HIGH IMPACT</v>
      </c>
      <c r="Q7501" s="5">
        <f t="shared" si="591"/>
        <v>2132.521739130435</v>
      </c>
    </row>
    <row r="7502" spans="1:17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 t="shared" si="588"/>
        <v>LOW</v>
      </c>
      <c r="J7502" s="2" t="str">
        <f t="shared" si="589"/>
        <v>LOW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3" t="str">
        <f t="shared" si="590"/>
        <v>LOW</v>
      </c>
      <c r="P7502" t="str">
        <f t="shared" si="592"/>
        <v>HIGH IMPACT</v>
      </c>
      <c r="Q7502" s="5">
        <f t="shared" si="591"/>
        <v>1552.4736842105265</v>
      </c>
    </row>
    <row r="7503" spans="1:17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 t="shared" si="588"/>
        <v>LOW</v>
      </c>
      <c r="J7503" s="2" t="str">
        <f t="shared" si="589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s="3" t="str">
        <f t="shared" si="590"/>
        <v>LOW</v>
      </c>
      <c r="P7503" t="str">
        <f t="shared" si="592"/>
        <v>NORMAL</v>
      </c>
      <c r="Q7503" s="5">
        <f t="shared" si="591"/>
        <v>517.29411764705878</v>
      </c>
    </row>
    <row r="7504" spans="1:17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 t="shared" si="588"/>
        <v>LOW</v>
      </c>
      <c r="J7504" s="2" t="str">
        <f t="shared" si="589"/>
        <v>LOW</v>
      </c>
      <c r="K7504" s="2">
        <v>0.08</v>
      </c>
      <c r="L7504" s="2">
        <v>3</v>
      </c>
      <c r="M7504" s="2" t="s">
        <v>17</v>
      </c>
      <c r="N7504" s="2">
        <v>335.37</v>
      </c>
      <c r="O7504" s="3" t="str">
        <f t="shared" si="590"/>
        <v>LOW</v>
      </c>
      <c r="P7504" t="str">
        <f t="shared" si="592"/>
        <v>NORMAL</v>
      </c>
      <c r="Q7504" s="5">
        <f t="shared" si="591"/>
        <v>4192.125</v>
      </c>
    </row>
    <row r="7505" spans="1:17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 t="shared" si="588"/>
        <v>LOW</v>
      </c>
      <c r="J7505" s="2" t="str">
        <f t="shared" si="589"/>
        <v>LOW</v>
      </c>
      <c r="K7505" s="2">
        <v>0.37</v>
      </c>
      <c r="L7505" s="2">
        <v>4</v>
      </c>
      <c r="M7505" s="2" t="s">
        <v>17</v>
      </c>
      <c r="N7505" s="2">
        <v>874.05</v>
      </c>
      <c r="O7505" s="3" t="str">
        <f t="shared" si="590"/>
        <v>LOW</v>
      </c>
      <c r="P7505" t="str">
        <f t="shared" si="592"/>
        <v>HIGH IMPACT</v>
      </c>
      <c r="Q7505" s="5">
        <f t="shared" si="591"/>
        <v>2362.2972972972971</v>
      </c>
    </row>
    <row r="7506" spans="1:17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 t="shared" si="588"/>
        <v>LOW</v>
      </c>
      <c r="J7506" s="2" t="str">
        <f t="shared" si="589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3" t="str">
        <f t="shared" si="590"/>
        <v>LOW</v>
      </c>
      <c r="P7506" t="str">
        <f t="shared" si="592"/>
        <v>HIGH IMPACT</v>
      </c>
      <c r="Q7506" s="5">
        <f t="shared" si="591"/>
        <v>3007.8620689655172</v>
      </c>
    </row>
    <row r="7507" spans="1:17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 t="shared" si="588"/>
        <v>LOW</v>
      </c>
      <c r="J7507" s="2" t="str">
        <f t="shared" si="589"/>
        <v>LOW</v>
      </c>
      <c r="K7507" s="2">
        <v>0.48</v>
      </c>
      <c r="L7507" s="2">
        <v>4</v>
      </c>
      <c r="M7507" s="2" t="s">
        <v>23</v>
      </c>
      <c r="N7507" s="2">
        <v>789.35</v>
      </c>
      <c r="O7507" s="3" t="str">
        <f t="shared" si="590"/>
        <v>LOW</v>
      </c>
      <c r="P7507" t="str">
        <f t="shared" si="592"/>
        <v>HIGH IMPACT</v>
      </c>
      <c r="Q7507" s="5">
        <f t="shared" si="591"/>
        <v>1644.4791666666667</v>
      </c>
    </row>
    <row r="7508" spans="1:17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 t="shared" si="588"/>
        <v>LOW</v>
      </c>
      <c r="J7508" s="2" t="str">
        <f t="shared" si="589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s="3" t="str">
        <f t="shared" si="590"/>
        <v>LOW</v>
      </c>
      <c r="P7508" t="str">
        <f t="shared" si="592"/>
        <v>HIGH IMPACT</v>
      </c>
      <c r="Q7508" s="5">
        <f t="shared" si="591"/>
        <v>172.66666666666666</v>
      </c>
    </row>
    <row r="7509" spans="1:17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 t="shared" si="588"/>
        <v>LOW</v>
      </c>
      <c r="J7509" s="2" t="str">
        <f t="shared" si="589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3" t="str">
        <f t="shared" si="590"/>
        <v>LOW</v>
      </c>
      <c r="P7509" t="str">
        <f t="shared" si="592"/>
        <v>HIGH IMPACT</v>
      </c>
      <c r="Q7509" s="5">
        <f t="shared" si="591"/>
        <v>244.82142857142853</v>
      </c>
    </row>
    <row r="7510" spans="1:17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 t="shared" si="588"/>
        <v>LOW</v>
      </c>
      <c r="J7510" s="2" t="str">
        <f t="shared" si="589"/>
        <v>LOW</v>
      </c>
      <c r="K7510" s="2">
        <v>0.03</v>
      </c>
      <c r="L7510" s="2">
        <v>1</v>
      </c>
      <c r="M7510" s="2" t="s">
        <v>28</v>
      </c>
      <c r="N7510" s="2">
        <v>752.08</v>
      </c>
      <c r="O7510" s="3" t="str">
        <f t="shared" si="590"/>
        <v>LOW</v>
      </c>
      <c r="P7510" t="str">
        <f t="shared" si="592"/>
        <v>NORMAL</v>
      </c>
      <c r="Q7510" s="5">
        <f t="shared" si="591"/>
        <v>25069.333333333336</v>
      </c>
    </row>
    <row r="7511" spans="1:17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 t="shared" si="588"/>
        <v>MEDIUM</v>
      </c>
      <c r="J7511" s="2" t="str">
        <f t="shared" si="589"/>
        <v>LOW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3" t="str">
        <f t="shared" si="590"/>
        <v>LOW</v>
      </c>
      <c r="P7511" t="str">
        <f t="shared" si="592"/>
        <v>HIGH IMPACT</v>
      </c>
      <c r="Q7511" s="5">
        <f t="shared" si="591"/>
        <v>14108.000000000002</v>
      </c>
    </row>
    <row r="7512" spans="1:17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 t="shared" si="588"/>
        <v>LOW</v>
      </c>
      <c r="J7512" s="2" t="str">
        <f t="shared" si="589"/>
        <v>LOW</v>
      </c>
      <c r="K7512" s="2">
        <v>0.42</v>
      </c>
      <c r="L7512" s="2">
        <v>2</v>
      </c>
      <c r="M7512" s="2" t="s">
        <v>28</v>
      </c>
      <c r="N7512" s="2">
        <v>362.47</v>
      </c>
      <c r="O7512" s="3" t="str">
        <f t="shared" si="590"/>
        <v>LOW</v>
      </c>
      <c r="P7512" t="str">
        <f t="shared" si="592"/>
        <v>HIGH IMPACT</v>
      </c>
      <c r="Q7512" s="5">
        <f t="shared" si="591"/>
        <v>863.02380952380963</v>
      </c>
    </row>
    <row r="7513" spans="1:17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 t="shared" si="588"/>
        <v>LOW</v>
      </c>
      <c r="J7513" s="2" t="str">
        <f t="shared" si="589"/>
        <v>LOW</v>
      </c>
      <c r="K7513" s="2">
        <v>0.35</v>
      </c>
      <c r="L7513" s="2">
        <v>6</v>
      </c>
      <c r="M7513" s="2" t="s">
        <v>28</v>
      </c>
      <c r="N7513" s="2">
        <v>338.55</v>
      </c>
      <c r="O7513" s="3" t="str">
        <f t="shared" si="590"/>
        <v>LOW</v>
      </c>
      <c r="P7513" t="str">
        <f t="shared" si="592"/>
        <v>HIGH IMPACT</v>
      </c>
      <c r="Q7513" s="5">
        <f t="shared" si="591"/>
        <v>967.28571428571433</v>
      </c>
    </row>
    <row r="7514" spans="1:17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 t="shared" si="588"/>
        <v>LOW</v>
      </c>
      <c r="J7514" s="2" t="str">
        <f t="shared" si="589"/>
        <v>LOW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3" t="str">
        <f t="shared" si="590"/>
        <v>LOW</v>
      </c>
      <c r="P7514" t="str">
        <f t="shared" si="592"/>
        <v>HIGH IMPACT</v>
      </c>
      <c r="Q7514" s="5">
        <f t="shared" si="591"/>
        <v>4472.6071428571422</v>
      </c>
    </row>
    <row r="7515" spans="1:17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 t="shared" si="588"/>
        <v>LOW</v>
      </c>
      <c r="J7515" s="2" t="str">
        <f t="shared" si="589"/>
        <v>LOW</v>
      </c>
      <c r="K7515" s="2">
        <v>0.34</v>
      </c>
      <c r="L7515" s="2">
        <v>5</v>
      </c>
      <c r="M7515" s="2" t="s">
        <v>23</v>
      </c>
      <c r="N7515" s="2">
        <v>659.88</v>
      </c>
      <c r="O7515" s="3" t="str">
        <f t="shared" si="590"/>
        <v>LOW</v>
      </c>
      <c r="P7515" t="str">
        <f t="shared" si="592"/>
        <v>HIGH IMPACT</v>
      </c>
      <c r="Q7515" s="5">
        <f t="shared" si="591"/>
        <v>1940.8235294117646</v>
      </c>
    </row>
    <row r="7516" spans="1:17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 t="shared" si="588"/>
        <v>LOW</v>
      </c>
      <c r="J7516" s="2" t="str">
        <f t="shared" si="589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3" t="str">
        <f t="shared" si="590"/>
        <v>LOW</v>
      </c>
      <c r="P7516" t="str">
        <f t="shared" si="592"/>
        <v>HIGH IMPACT</v>
      </c>
      <c r="Q7516" s="5">
        <f t="shared" si="591"/>
        <v>2285.9259259259261</v>
      </c>
    </row>
    <row r="7517" spans="1:17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 t="shared" si="588"/>
        <v>LOW</v>
      </c>
      <c r="J7517" s="2" t="str">
        <f t="shared" si="589"/>
        <v>LOW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3" t="str">
        <f t="shared" si="590"/>
        <v>LOW</v>
      </c>
      <c r="P7517" t="str">
        <f t="shared" si="592"/>
        <v>HIGH IMPACT</v>
      </c>
      <c r="Q7517" s="5">
        <f t="shared" si="591"/>
        <v>460.75862068965523</v>
      </c>
    </row>
    <row r="7518" spans="1:17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 t="shared" si="588"/>
        <v>MEDIUM</v>
      </c>
      <c r="J7518" s="2" t="str">
        <f t="shared" si="589"/>
        <v>LOW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3" t="str">
        <f t="shared" si="590"/>
        <v>LOW</v>
      </c>
      <c r="P7518" t="str">
        <f t="shared" si="592"/>
        <v>HIGH IMPACT</v>
      </c>
      <c r="Q7518" s="5">
        <f t="shared" si="591"/>
        <v>2932.090909090909</v>
      </c>
    </row>
    <row r="7519" spans="1:17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 t="shared" si="588"/>
        <v>MEDIUM</v>
      </c>
      <c r="J7519" s="2" t="str">
        <f t="shared" si="589"/>
        <v>LOW</v>
      </c>
      <c r="K7519" s="2">
        <v>0.23</v>
      </c>
      <c r="L7519" s="2">
        <v>8</v>
      </c>
      <c r="M7519" s="2" t="s">
        <v>23</v>
      </c>
      <c r="N7519" s="2">
        <v>655.49</v>
      </c>
      <c r="O7519" s="3" t="str">
        <f t="shared" si="590"/>
        <v>HIGH</v>
      </c>
      <c r="P7519" t="str">
        <f t="shared" si="592"/>
        <v>HIGH IMPACT</v>
      </c>
      <c r="Q7519" s="5">
        <f t="shared" si="591"/>
        <v>2849.9565217391305</v>
      </c>
    </row>
    <row r="7520" spans="1:17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 t="shared" si="588"/>
        <v>LOW</v>
      </c>
      <c r="J7520" s="2" t="str">
        <f t="shared" si="589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s="3" t="str">
        <f t="shared" si="590"/>
        <v>LOW</v>
      </c>
      <c r="P7520" t="str">
        <f t="shared" si="592"/>
        <v>NORMAL</v>
      </c>
      <c r="Q7520" s="5">
        <f t="shared" si="591"/>
        <v>2217</v>
      </c>
    </row>
    <row r="7521" spans="1:17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 t="shared" si="588"/>
        <v>MEDIUM</v>
      </c>
      <c r="J7521" s="2" t="str">
        <f t="shared" si="589"/>
        <v>LOW</v>
      </c>
      <c r="K7521" s="2">
        <v>0.33</v>
      </c>
      <c r="L7521" s="2">
        <v>9</v>
      </c>
      <c r="M7521" s="2" t="s">
        <v>23</v>
      </c>
      <c r="N7521" s="2">
        <v>836.53</v>
      </c>
      <c r="O7521" s="3" t="str">
        <f t="shared" si="590"/>
        <v>HIGH</v>
      </c>
      <c r="P7521" t="str">
        <f t="shared" si="592"/>
        <v>HIGH IMPACT</v>
      </c>
      <c r="Q7521" s="5">
        <f t="shared" si="591"/>
        <v>2534.9393939393935</v>
      </c>
    </row>
    <row r="7522" spans="1:17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 t="shared" si="588"/>
        <v>LOW</v>
      </c>
      <c r="J7522" s="2" t="str">
        <f t="shared" si="589"/>
        <v>LOW</v>
      </c>
      <c r="K7522" s="2">
        <v>0.17</v>
      </c>
      <c r="L7522" s="2">
        <v>6</v>
      </c>
      <c r="M7522" s="2" t="s">
        <v>23</v>
      </c>
      <c r="N7522" s="2">
        <v>495.28</v>
      </c>
      <c r="O7522" s="3" t="str">
        <f t="shared" si="590"/>
        <v>LOW</v>
      </c>
      <c r="P7522" t="str">
        <f t="shared" si="592"/>
        <v>NORMAL</v>
      </c>
      <c r="Q7522" s="5">
        <f t="shared" si="591"/>
        <v>2913.411764705882</v>
      </c>
    </row>
    <row r="7523" spans="1:17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 t="shared" si="588"/>
        <v>LOW</v>
      </c>
      <c r="J7523" s="2" t="str">
        <f t="shared" si="589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s="3" t="str">
        <f t="shared" si="590"/>
        <v>LOW</v>
      </c>
      <c r="P7523" t="str">
        <f t="shared" si="592"/>
        <v>HIGH IMPACT</v>
      </c>
      <c r="Q7523" s="5">
        <f t="shared" si="591"/>
        <v>150.15151515151513</v>
      </c>
    </row>
    <row r="7524" spans="1:17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 t="shared" si="588"/>
        <v>LOW</v>
      </c>
      <c r="J7524" s="2" t="str">
        <f t="shared" si="589"/>
        <v>LOW</v>
      </c>
      <c r="K7524" s="2">
        <v>0.46</v>
      </c>
      <c r="L7524" s="2">
        <v>6</v>
      </c>
      <c r="M7524" s="2" t="s">
        <v>28</v>
      </c>
      <c r="N7524" s="2">
        <v>176.77</v>
      </c>
      <c r="O7524" s="3" t="str">
        <f t="shared" si="590"/>
        <v>LOW</v>
      </c>
      <c r="P7524" t="str">
        <f t="shared" si="592"/>
        <v>HIGH IMPACT</v>
      </c>
      <c r="Q7524" s="5">
        <f t="shared" si="591"/>
        <v>384.28260869565219</v>
      </c>
    </row>
    <row r="7525" spans="1:17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 t="shared" si="588"/>
        <v>LOW</v>
      </c>
      <c r="J7525" s="2" t="str">
        <f t="shared" si="589"/>
        <v>LOW</v>
      </c>
      <c r="K7525" s="2">
        <v>0.3</v>
      </c>
      <c r="L7525" s="2">
        <v>9</v>
      </c>
      <c r="M7525" s="2" t="s">
        <v>28</v>
      </c>
      <c r="N7525" s="2">
        <v>290.08</v>
      </c>
      <c r="O7525" s="3" t="str">
        <f t="shared" si="590"/>
        <v>LOW</v>
      </c>
      <c r="P7525" t="str">
        <f t="shared" si="592"/>
        <v>HIGH IMPACT</v>
      </c>
      <c r="Q7525" s="5">
        <f t="shared" si="591"/>
        <v>966.93333333333328</v>
      </c>
    </row>
    <row r="7526" spans="1:17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 t="shared" si="588"/>
        <v>MEDIUM</v>
      </c>
      <c r="J7526" s="2" t="str">
        <f t="shared" si="589"/>
        <v>LOW</v>
      </c>
      <c r="K7526" s="2">
        <v>0.16</v>
      </c>
      <c r="L7526" s="2">
        <v>9</v>
      </c>
      <c r="M7526" s="2" t="s">
        <v>17</v>
      </c>
      <c r="N7526" s="2">
        <v>424.91</v>
      </c>
      <c r="O7526" s="3" t="str">
        <f t="shared" si="590"/>
        <v>LOW</v>
      </c>
      <c r="P7526" t="str">
        <f t="shared" si="592"/>
        <v>HIGH IMPACT</v>
      </c>
      <c r="Q7526" s="5">
        <f t="shared" si="591"/>
        <v>2655.6875</v>
      </c>
    </row>
    <row r="7527" spans="1:17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 t="shared" si="588"/>
        <v>LOW</v>
      </c>
      <c r="J7527" s="2" t="str">
        <f t="shared" si="589"/>
        <v>LOW</v>
      </c>
      <c r="K7527" s="2">
        <v>0.1</v>
      </c>
      <c r="L7527" s="2">
        <v>3</v>
      </c>
      <c r="M7527" s="2" t="s">
        <v>23</v>
      </c>
      <c r="N7527" s="2">
        <v>282.39</v>
      </c>
      <c r="O7527" s="3" t="str">
        <f t="shared" si="590"/>
        <v>LOW</v>
      </c>
      <c r="P7527" t="str">
        <f t="shared" si="592"/>
        <v>NORMAL</v>
      </c>
      <c r="Q7527" s="5">
        <f t="shared" si="591"/>
        <v>2823.8999999999996</v>
      </c>
    </row>
    <row r="7528" spans="1:17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 t="shared" si="588"/>
        <v>LOW</v>
      </c>
      <c r="J7528" s="2" t="str">
        <f t="shared" si="589"/>
        <v>LOW</v>
      </c>
      <c r="K7528" s="2">
        <v>0.13</v>
      </c>
      <c r="L7528" s="2">
        <v>8</v>
      </c>
      <c r="M7528" s="2" t="s">
        <v>23</v>
      </c>
      <c r="N7528" s="2">
        <v>715.84</v>
      </c>
      <c r="O7528" s="3" t="str">
        <f t="shared" si="590"/>
        <v>LOW</v>
      </c>
      <c r="P7528" t="str">
        <f t="shared" si="592"/>
        <v>NORMAL</v>
      </c>
      <c r="Q7528" s="5">
        <f t="shared" si="591"/>
        <v>5506.4615384615381</v>
      </c>
    </row>
    <row r="7529" spans="1:17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 t="shared" si="588"/>
        <v>LOW</v>
      </c>
      <c r="J7529" s="2" t="str">
        <f t="shared" si="589"/>
        <v>LOW</v>
      </c>
      <c r="K7529" s="2">
        <v>0.49</v>
      </c>
      <c r="L7529" s="2">
        <v>1</v>
      </c>
      <c r="M7529" s="2" t="s">
        <v>17</v>
      </c>
      <c r="N7529" s="2">
        <v>209.34</v>
      </c>
      <c r="O7529" s="3" t="str">
        <f t="shared" si="590"/>
        <v>LOW</v>
      </c>
      <c r="P7529" t="str">
        <f t="shared" si="592"/>
        <v>HIGH IMPACT</v>
      </c>
      <c r="Q7529" s="5">
        <f t="shared" si="591"/>
        <v>427.22448979591837</v>
      </c>
    </row>
    <row r="7530" spans="1:17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 t="shared" si="588"/>
        <v>LOW</v>
      </c>
      <c r="J7530" s="2" t="str">
        <f t="shared" si="589"/>
        <v>LOW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3" t="str">
        <f t="shared" si="590"/>
        <v>LOW</v>
      </c>
      <c r="P7530" t="str">
        <f t="shared" si="592"/>
        <v>HIGH IMPACT</v>
      </c>
      <c r="Q7530" s="5">
        <f t="shared" si="591"/>
        <v>1924.8064516129034</v>
      </c>
    </row>
    <row r="7531" spans="1:17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 t="shared" si="588"/>
        <v>LOW</v>
      </c>
      <c r="J7531" s="2" t="str">
        <f t="shared" si="589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s="3" t="str">
        <f t="shared" si="590"/>
        <v>LOW</v>
      </c>
      <c r="P7531" t="str">
        <f t="shared" si="592"/>
        <v>HIGH IMPACT</v>
      </c>
      <c r="Q7531" s="5">
        <f t="shared" si="591"/>
        <v>2490.9545454545455</v>
      </c>
    </row>
    <row r="7532" spans="1:17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 t="shared" si="588"/>
        <v>LOW</v>
      </c>
      <c r="J7532" s="2" t="str">
        <f t="shared" si="589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s="3" t="str">
        <f t="shared" si="590"/>
        <v>LOW</v>
      </c>
      <c r="P7532" t="str">
        <f t="shared" si="592"/>
        <v>NORMAL</v>
      </c>
      <c r="Q7532" s="5">
        <f t="shared" si="591"/>
        <v>205.16666666666669</v>
      </c>
    </row>
    <row r="7533" spans="1:17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 t="shared" si="588"/>
        <v>LOW</v>
      </c>
      <c r="J7533" s="2" t="str">
        <f t="shared" si="589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s="3" t="str">
        <f t="shared" si="590"/>
        <v>LOW</v>
      </c>
      <c r="P7533" t="str">
        <f t="shared" si="592"/>
        <v>HIGH IMPACT</v>
      </c>
      <c r="Q7533" s="5">
        <f t="shared" si="591"/>
        <v>218.33333333333334</v>
      </c>
    </row>
    <row r="7534" spans="1:17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 t="shared" si="588"/>
        <v>LOW</v>
      </c>
      <c r="J7534" s="2" t="str">
        <f t="shared" si="589"/>
        <v>LOW</v>
      </c>
      <c r="K7534" s="2">
        <v>0.19</v>
      </c>
      <c r="L7534" s="2">
        <v>1</v>
      </c>
      <c r="M7534" s="2" t="s">
        <v>28</v>
      </c>
      <c r="N7534" s="2">
        <v>573.79</v>
      </c>
      <c r="O7534" s="3" t="str">
        <f t="shared" si="590"/>
        <v>LOW</v>
      </c>
      <c r="P7534" t="str">
        <f t="shared" si="592"/>
        <v>NORMAL</v>
      </c>
      <c r="Q7534" s="5">
        <f t="shared" si="591"/>
        <v>3019.9473684210525</v>
      </c>
    </row>
    <row r="7535" spans="1:17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 t="shared" si="588"/>
        <v>LOW</v>
      </c>
      <c r="J7535" s="2" t="str">
        <f t="shared" si="589"/>
        <v>LOW</v>
      </c>
      <c r="K7535" s="2">
        <v>0.15</v>
      </c>
      <c r="L7535" s="2">
        <v>2</v>
      </c>
      <c r="M7535" s="2" t="s">
        <v>23</v>
      </c>
      <c r="N7535" s="2">
        <v>522.59</v>
      </c>
      <c r="O7535" s="3" t="str">
        <f t="shared" si="590"/>
        <v>LOW</v>
      </c>
      <c r="P7535" t="str">
        <f t="shared" si="592"/>
        <v>NORMAL</v>
      </c>
      <c r="Q7535" s="5">
        <f t="shared" si="591"/>
        <v>3483.9333333333338</v>
      </c>
    </row>
    <row r="7536" spans="1:17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 t="shared" si="588"/>
        <v>LOW</v>
      </c>
      <c r="J7536" s="2" t="str">
        <f t="shared" si="589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s="3" t="str">
        <f t="shared" si="590"/>
        <v>LOW</v>
      </c>
      <c r="P7536" t="str">
        <f t="shared" si="592"/>
        <v>NORMAL</v>
      </c>
      <c r="Q7536" s="5">
        <f t="shared" si="591"/>
        <v>1271.3636363636363</v>
      </c>
    </row>
    <row r="7537" spans="1:17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 t="shared" si="588"/>
        <v>LOW</v>
      </c>
      <c r="J7537" s="2" t="str">
        <f t="shared" si="589"/>
        <v>LOW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3" t="str">
        <f t="shared" si="590"/>
        <v>LOW</v>
      </c>
      <c r="P7537" t="str">
        <f t="shared" si="592"/>
        <v>NORMAL</v>
      </c>
      <c r="Q7537" s="5">
        <f t="shared" si="591"/>
        <v>1778.666666666667</v>
      </c>
    </row>
    <row r="7538" spans="1:17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 t="shared" si="588"/>
        <v>LOW</v>
      </c>
      <c r="J7538" s="2" t="str">
        <f t="shared" si="589"/>
        <v>LOW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3" t="str">
        <f t="shared" si="590"/>
        <v>LOW</v>
      </c>
      <c r="P7538" t="str">
        <f t="shared" si="592"/>
        <v>NORMAL</v>
      </c>
      <c r="Q7538" s="5">
        <f t="shared" si="591"/>
        <v>7252.2857142857138</v>
      </c>
    </row>
    <row r="7539" spans="1:17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 t="shared" si="588"/>
        <v>LOW</v>
      </c>
      <c r="J7539" s="2" t="str">
        <f t="shared" si="589"/>
        <v>LOW</v>
      </c>
      <c r="K7539" s="2">
        <v>0.31</v>
      </c>
      <c r="L7539" s="2">
        <v>5</v>
      </c>
      <c r="M7539" s="2" t="s">
        <v>28</v>
      </c>
      <c r="N7539" s="2">
        <v>314.49</v>
      </c>
      <c r="O7539" s="3" t="str">
        <f t="shared" si="590"/>
        <v>LOW</v>
      </c>
      <c r="P7539" t="str">
        <f t="shared" si="592"/>
        <v>HIGH IMPACT</v>
      </c>
      <c r="Q7539" s="5">
        <f t="shared" si="591"/>
        <v>1014.483870967742</v>
      </c>
    </row>
    <row r="7540" spans="1:17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 t="shared" si="588"/>
        <v>LOW</v>
      </c>
      <c r="J7540" s="2" t="str">
        <f t="shared" si="589"/>
        <v>LOW</v>
      </c>
      <c r="K7540" s="2">
        <v>0.12</v>
      </c>
      <c r="L7540" s="2">
        <v>6</v>
      </c>
      <c r="M7540" s="2" t="s">
        <v>23</v>
      </c>
      <c r="N7540" s="2">
        <v>301</v>
      </c>
      <c r="O7540" s="3" t="str">
        <f t="shared" si="590"/>
        <v>LOW</v>
      </c>
      <c r="P7540" t="str">
        <f t="shared" si="592"/>
        <v>NORMAL</v>
      </c>
      <c r="Q7540" s="5">
        <f t="shared" si="591"/>
        <v>2508.3333333333335</v>
      </c>
    </row>
    <row r="7541" spans="1:17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 t="shared" si="588"/>
        <v>LOW</v>
      </c>
      <c r="J7541" s="2" t="str">
        <f t="shared" si="589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s="3" t="str">
        <f t="shared" si="590"/>
        <v>LOW</v>
      </c>
      <c r="P7541" t="str">
        <f t="shared" si="592"/>
        <v>NORMAL</v>
      </c>
      <c r="Q7541" s="5">
        <f t="shared" si="591"/>
        <v>1663</v>
      </c>
    </row>
    <row r="7542" spans="1:17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 t="shared" si="588"/>
        <v>MEDIUM</v>
      </c>
      <c r="J7542" s="2" t="str">
        <f t="shared" si="589"/>
        <v>LOW</v>
      </c>
      <c r="K7542" s="2">
        <v>0.18</v>
      </c>
      <c r="L7542" s="2">
        <v>9</v>
      </c>
      <c r="M7542" s="2" t="s">
        <v>17</v>
      </c>
      <c r="N7542" s="2">
        <v>286.2</v>
      </c>
      <c r="O7542" s="3" t="str">
        <f t="shared" si="590"/>
        <v>LOW</v>
      </c>
      <c r="P7542" t="str">
        <f t="shared" si="592"/>
        <v>HIGH IMPACT</v>
      </c>
      <c r="Q7542" s="5">
        <f t="shared" si="591"/>
        <v>1590</v>
      </c>
    </row>
    <row r="7543" spans="1:17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 t="shared" si="588"/>
        <v>LOW</v>
      </c>
      <c r="J7543" s="2" t="str">
        <f t="shared" si="589"/>
        <v>LOW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3" t="str">
        <f t="shared" si="590"/>
        <v>LOW</v>
      </c>
      <c r="P7543" t="str">
        <f t="shared" si="592"/>
        <v>HIGH IMPACT</v>
      </c>
      <c r="Q7543" s="5">
        <f t="shared" si="591"/>
        <v>1738.3793103448277</v>
      </c>
    </row>
    <row r="7544" spans="1:17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 t="shared" si="588"/>
        <v>LOW</v>
      </c>
      <c r="J7544" s="2" t="str">
        <f t="shared" si="589"/>
        <v>LOW</v>
      </c>
      <c r="K7544" s="2">
        <v>0.03</v>
      </c>
      <c r="L7544" s="2">
        <v>6</v>
      </c>
      <c r="M7544" s="2" t="s">
        <v>28</v>
      </c>
      <c r="N7544" s="2">
        <v>1091.46</v>
      </c>
      <c r="O7544" s="3" t="str">
        <f t="shared" si="590"/>
        <v>LOW</v>
      </c>
      <c r="P7544" t="str">
        <f t="shared" si="592"/>
        <v>NORMAL</v>
      </c>
      <c r="Q7544" s="5">
        <f t="shared" si="591"/>
        <v>36382</v>
      </c>
    </row>
    <row r="7545" spans="1:17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 t="shared" si="588"/>
        <v>LOW</v>
      </c>
      <c r="J7545" s="2" t="str">
        <f t="shared" si="589"/>
        <v>LOW</v>
      </c>
      <c r="K7545" s="2">
        <v>0.23</v>
      </c>
      <c r="L7545" s="2">
        <v>9</v>
      </c>
      <c r="M7545" s="2" t="s">
        <v>28</v>
      </c>
      <c r="N7545" s="2">
        <v>753.63</v>
      </c>
      <c r="O7545" s="3" t="str">
        <f t="shared" si="590"/>
        <v>LOW</v>
      </c>
      <c r="P7545" t="str">
        <f t="shared" si="592"/>
        <v>HIGH IMPACT</v>
      </c>
      <c r="Q7545" s="5">
        <f t="shared" si="591"/>
        <v>3276.6521739130435</v>
      </c>
    </row>
    <row r="7546" spans="1:17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 t="shared" si="588"/>
        <v>LOW</v>
      </c>
      <c r="J7546" s="2" t="str">
        <f t="shared" si="589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s="3" t="str">
        <f t="shared" si="590"/>
        <v>LOW</v>
      </c>
      <c r="P7546" t="str">
        <f t="shared" si="592"/>
        <v>NORMAL</v>
      </c>
      <c r="Q7546" s="5">
        <f t="shared" si="591"/>
        <v>26754.666666666668</v>
      </c>
    </row>
    <row r="7547" spans="1:17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 t="shared" si="588"/>
        <v>LOW</v>
      </c>
      <c r="J7547" s="2" t="str">
        <f t="shared" si="589"/>
        <v>LOW</v>
      </c>
      <c r="K7547" s="2">
        <v>0.38</v>
      </c>
      <c r="L7547" s="2">
        <v>6</v>
      </c>
      <c r="M7547" s="2" t="s">
        <v>23</v>
      </c>
      <c r="N7547" s="2">
        <v>287.32</v>
      </c>
      <c r="O7547" s="3" t="str">
        <f t="shared" si="590"/>
        <v>LOW</v>
      </c>
      <c r="P7547" t="str">
        <f t="shared" si="592"/>
        <v>HIGH IMPACT</v>
      </c>
      <c r="Q7547" s="5">
        <f t="shared" si="591"/>
        <v>756.10526315789468</v>
      </c>
    </row>
    <row r="7548" spans="1:17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 t="shared" si="588"/>
        <v>LOW</v>
      </c>
      <c r="J7548" s="2" t="str">
        <f t="shared" si="589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s="3" t="str">
        <f t="shared" si="590"/>
        <v>LOW</v>
      </c>
      <c r="P7548" t="str">
        <f t="shared" si="592"/>
        <v>HIGH IMPACT</v>
      </c>
      <c r="Q7548" s="5">
        <f t="shared" si="591"/>
        <v>121.13636363636363</v>
      </c>
    </row>
    <row r="7549" spans="1:17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 t="shared" si="588"/>
        <v>LOW</v>
      </c>
      <c r="J7549" s="2" t="str">
        <f t="shared" si="589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s="3" t="str">
        <f t="shared" si="590"/>
        <v>LOW</v>
      </c>
      <c r="P7549" t="str">
        <f t="shared" si="592"/>
        <v>HIGH IMPACT</v>
      </c>
      <c r="Q7549" s="5">
        <f t="shared" si="591"/>
        <v>383.875</v>
      </c>
    </row>
    <row r="7550" spans="1:17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 t="shared" si="588"/>
        <v>LOW</v>
      </c>
      <c r="J7550" s="2" t="str">
        <f t="shared" si="589"/>
        <v>LOW</v>
      </c>
      <c r="K7550" s="2">
        <v>0.35</v>
      </c>
      <c r="L7550" s="2">
        <v>1</v>
      </c>
      <c r="M7550" s="2" t="s">
        <v>23</v>
      </c>
      <c r="N7550" s="2">
        <v>1392.23</v>
      </c>
      <c r="O7550" s="3" t="str">
        <f t="shared" si="590"/>
        <v>LOW</v>
      </c>
      <c r="P7550" t="str">
        <f t="shared" si="592"/>
        <v>HIGH IMPACT</v>
      </c>
      <c r="Q7550" s="5">
        <f t="shared" si="591"/>
        <v>3977.8</v>
      </c>
    </row>
    <row r="7551" spans="1:17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 t="shared" si="588"/>
        <v>LOW</v>
      </c>
      <c r="J7551" s="2" t="str">
        <f t="shared" si="589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s="3" t="str">
        <f t="shared" si="590"/>
        <v>LOW</v>
      </c>
      <c r="P7551" t="str">
        <f t="shared" si="592"/>
        <v>HIGH IMPACT</v>
      </c>
      <c r="Q7551" s="5">
        <f t="shared" si="591"/>
        <v>1263.96875</v>
      </c>
    </row>
    <row r="7552" spans="1:17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 t="shared" si="588"/>
        <v>LOW</v>
      </c>
      <c r="J7552" s="2" t="str">
        <f t="shared" si="589"/>
        <v>LOW</v>
      </c>
      <c r="K7552" s="2">
        <v>0.35</v>
      </c>
      <c r="L7552" s="2">
        <v>8</v>
      </c>
      <c r="M7552" s="2" t="s">
        <v>17</v>
      </c>
      <c r="N7552" s="2">
        <v>390.61</v>
      </c>
      <c r="O7552" s="3" t="str">
        <f t="shared" si="590"/>
        <v>LOW</v>
      </c>
      <c r="P7552" t="str">
        <f t="shared" si="592"/>
        <v>HIGH IMPACT</v>
      </c>
      <c r="Q7552" s="5">
        <f t="shared" si="591"/>
        <v>1116.0285714285715</v>
      </c>
    </row>
    <row r="7553" spans="1:17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 t="shared" si="588"/>
        <v>LOW</v>
      </c>
      <c r="J7553" s="2" t="str">
        <f t="shared" si="589"/>
        <v>LOW</v>
      </c>
      <c r="K7553" s="2">
        <v>0.43</v>
      </c>
      <c r="L7553" s="2">
        <v>3</v>
      </c>
      <c r="M7553" s="2" t="s">
        <v>23</v>
      </c>
      <c r="N7553" s="2">
        <v>412.7</v>
      </c>
      <c r="O7553" s="3" t="str">
        <f t="shared" si="590"/>
        <v>LOW</v>
      </c>
      <c r="P7553" t="str">
        <f t="shared" si="592"/>
        <v>HIGH IMPACT</v>
      </c>
      <c r="Q7553" s="5">
        <f t="shared" si="591"/>
        <v>959.76744186046506</v>
      </c>
    </row>
    <row r="7554" spans="1:17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 t="shared" si="588"/>
        <v>LOW</v>
      </c>
      <c r="J7554" s="2" t="str">
        <f t="shared" si="589"/>
        <v>LOW</v>
      </c>
      <c r="K7554" s="2">
        <v>0.4</v>
      </c>
      <c r="L7554" s="2">
        <v>3</v>
      </c>
      <c r="M7554" s="2" t="s">
        <v>17</v>
      </c>
      <c r="N7554" s="2">
        <v>540.96</v>
      </c>
      <c r="O7554" s="3" t="str">
        <f t="shared" si="590"/>
        <v>LOW</v>
      </c>
      <c r="P7554" t="str">
        <f t="shared" si="592"/>
        <v>HIGH IMPACT</v>
      </c>
      <c r="Q7554" s="5">
        <f t="shared" si="591"/>
        <v>1352.4</v>
      </c>
    </row>
    <row r="7555" spans="1:17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 t="shared" ref="I7555:I7618" si="593">IF(H7555&gt;10000,"HIGH",IF(H7555&gt;5000,"MEDIUM","LOW"))</f>
        <v>MEDIUM</v>
      </c>
      <c r="J7555" s="2" t="str">
        <f t="shared" ref="J7555:J7618" si="594">IF(H7555&gt;10000,"HIGH","LOW")</f>
        <v>LOW</v>
      </c>
      <c r="K7555" s="2">
        <v>0.22</v>
      </c>
      <c r="L7555" s="2">
        <v>7</v>
      </c>
      <c r="M7555" s="2" t="s">
        <v>28</v>
      </c>
      <c r="N7555" s="2">
        <v>240.36</v>
      </c>
      <c r="O7555" s="3" t="str">
        <f t="shared" ref="O7555:O7618" si="595">IF(AND(H7555&gt;5000,N7555&gt;500),"HIGH","LOW")</f>
        <v>LOW</v>
      </c>
      <c r="P7555" t="str">
        <f t="shared" si="592"/>
        <v>HIGH IMPACT</v>
      </c>
      <c r="Q7555" s="5">
        <f t="shared" ref="Q7555:Q7618" si="596">IFERROR(N7555/K7555,"cant divide")</f>
        <v>1092.5454545454545</v>
      </c>
    </row>
    <row r="7556" spans="1:17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 t="shared" si="593"/>
        <v>LOW</v>
      </c>
      <c r="J7556" s="2" t="str">
        <f t="shared" si="594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s="3" t="str">
        <f t="shared" si="595"/>
        <v>LOW</v>
      </c>
      <c r="P7556" t="str">
        <f t="shared" si="592"/>
        <v>HIGH IMPACT</v>
      </c>
      <c r="Q7556" s="5">
        <f t="shared" si="596"/>
        <v>1223.7575757575755</v>
      </c>
    </row>
    <row r="7557" spans="1:17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 t="shared" si="593"/>
        <v>LOW</v>
      </c>
      <c r="J7557" s="2" t="str">
        <f t="shared" si="594"/>
        <v>LOW</v>
      </c>
      <c r="K7557" s="2">
        <v>0.08</v>
      </c>
      <c r="L7557" s="2">
        <v>2</v>
      </c>
      <c r="M7557" s="2" t="s">
        <v>23</v>
      </c>
      <c r="N7557" s="2">
        <v>507.13</v>
      </c>
      <c r="O7557" s="3" t="str">
        <f t="shared" si="595"/>
        <v>LOW</v>
      </c>
      <c r="P7557" t="str">
        <f t="shared" si="592"/>
        <v>NORMAL</v>
      </c>
      <c r="Q7557" s="5">
        <f t="shared" si="596"/>
        <v>6339.125</v>
      </c>
    </row>
    <row r="7558" spans="1:17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 t="shared" si="593"/>
        <v>MEDIUM</v>
      </c>
      <c r="J7558" s="2" t="str">
        <f t="shared" si="594"/>
        <v>LOW</v>
      </c>
      <c r="K7558" s="2">
        <v>0.35</v>
      </c>
      <c r="L7558" s="2">
        <v>8</v>
      </c>
      <c r="M7558" s="2" t="s">
        <v>23</v>
      </c>
      <c r="N7558" s="2">
        <v>740.98</v>
      </c>
      <c r="O7558" s="3" t="str">
        <f t="shared" si="595"/>
        <v>HIGH</v>
      </c>
      <c r="P7558" t="str">
        <f t="shared" si="592"/>
        <v>HIGH IMPACT</v>
      </c>
      <c r="Q7558" s="5">
        <f t="shared" si="596"/>
        <v>2117.0857142857144</v>
      </c>
    </row>
    <row r="7559" spans="1:17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 t="shared" si="593"/>
        <v>LOW</v>
      </c>
      <c r="J7559" s="2" t="str">
        <f t="shared" si="594"/>
        <v>LOW</v>
      </c>
      <c r="K7559" s="2">
        <v>0.37</v>
      </c>
      <c r="L7559" s="2">
        <v>5</v>
      </c>
      <c r="M7559" s="2" t="s">
        <v>23</v>
      </c>
      <c r="N7559" s="2">
        <v>445.07</v>
      </c>
      <c r="O7559" s="3" t="str">
        <f t="shared" si="595"/>
        <v>LOW</v>
      </c>
      <c r="P7559" t="str">
        <f t="shared" si="592"/>
        <v>HIGH IMPACT</v>
      </c>
      <c r="Q7559" s="5">
        <f t="shared" si="596"/>
        <v>1202.8918918918919</v>
      </c>
    </row>
    <row r="7560" spans="1:17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 t="shared" si="593"/>
        <v>LOW</v>
      </c>
      <c r="J7560" s="2" t="str">
        <f t="shared" si="594"/>
        <v>LOW</v>
      </c>
      <c r="K7560" s="2">
        <v>0.4</v>
      </c>
      <c r="L7560" s="2">
        <v>9</v>
      </c>
      <c r="M7560" s="2" t="s">
        <v>17</v>
      </c>
      <c r="N7560" s="2">
        <v>1311.42</v>
      </c>
      <c r="O7560" s="3" t="str">
        <f t="shared" si="595"/>
        <v>LOW</v>
      </c>
      <c r="P7560" t="str">
        <f t="shared" ref="P7560:P7623" si="597">IF(OR(H7560&gt;5000,K7560&gt;0.2),"HIGH IMPACT","NORMAL")</f>
        <v>HIGH IMPACT</v>
      </c>
      <c r="Q7560" s="5">
        <f t="shared" si="596"/>
        <v>3278.55</v>
      </c>
    </row>
    <row r="7561" spans="1:17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 t="shared" si="593"/>
        <v>MEDIUM</v>
      </c>
      <c r="J7561" s="2" t="str">
        <f t="shared" si="594"/>
        <v>LOW</v>
      </c>
      <c r="K7561" s="2">
        <v>0.41</v>
      </c>
      <c r="L7561" s="2">
        <v>1</v>
      </c>
      <c r="M7561" s="2" t="s">
        <v>23</v>
      </c>
      <c r="N7561" s="2">
        <v>202.73</v>
      </c>
      <c r="O7561" s="3" t="str">
        <f t="shared" si="595"/>
        <v>LOW</v>
      </c>
      <c r="P7561" t="str">
        <f t="shared" si="597"/>
        <v>HIGH IMPACT</v>
      </c>
      <c r="Q7561" s="5">
        <f t="shared" si="596"/>
        <v>494.46341463414632</v>
      </c>
    </row>
    <row r="7562" spans="1:17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 t="shared" si="593"/>
        <v>LOW</v>
      </c>
      <c r="J7562" s="2" t="str">
        <f t="shared" si="594"/>
        <v>LOW</v>
      </c>
      <c r="K7562" s="2">
        <v>0.22</v>
      </c>
      <c r="L7562" s="2">
        <v>4</v>
      </c>
      <c r="M7562" s="2" t="s">
        <v>23</v>
      </c>
      <c r="N7562" s="2">
        <v>492.34</v>
      </c>
      <c r="O7562" s="3" t="str">
        <f t="shared" si="595"/>
        <v>LOW</v>
      </c>
      <c r="P7562" t="str">
        <f t="shared" si="597"/>
        <v>HIGH IMPACT</v>
      </c>
      <c r="Q7562" s="5">
        <f t="shared" si="596"/>
        <v>2237.909090909091</v>
      </c>
    </row>
    <row r="7563" spans="1:17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 t="shared" si="593"/>
        <v>LOW</v>
      </c>
      <c r="J7563" s="2" t="str">
        <f t="shared" si="594"/>
        <v>LOW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3" t="str">
        <f t="shared" si="595"/>
        <v>LOW</v>
      </c>
      <c r="P7563" t="str">
        <f t="shared" si="597"/>
        <v>HIGH IMPACT</v>
      </c>
      <c r="Q7563" s="5">
        <f t="shared" si="596"/>
        <v>1299.8444444444442</v>
      </c>
    </row>
    <row r="7564" spans="1:17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 t="shared" si="593"/>
        <v>LOW</v>
      </c>
      <c r="J7564" s="2" t="str">
        <f t="shared" si="594"/>
        <v>LOW</v>
      </c>
      <c r="K7564" s="2">
        <v>0.49</v>
      </c>
      <c r="L7564" s="2">
        <v>9</v>
      </c>
      <c r="M7564" s="2" t="s">
        <v>17</v>
      </c>
      <c r="N7564" s="2">
        <v>984.17</v>
      </c>
      <c r="O7564" s="3" t="str">
        <f t="shared" si="595"/>
        <v>LOW</v>
      </c>
      <c r="P7564" t="str">
        <f t="shared" si="597"/>
        <v>HIGH IMPACT</v>
      </c>
      <c r="Q7564" s="5">
        <f t="shared" si="596"/>
        <v>2008.5102040816325</v>
      </c>
    </row>
    <row r="7565" spans="1:17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 t="shared" si="593"/>
        <v>LOW</v>
      </c>
      <c r="J7565" s="2" t="str">
        <f t="shared" si="594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s="3" t="str">
        <f t="shared" si="595"/>
        <v>LOW</v>
      </c>
      <c r="P7565" t="str">
        <f t="shared" si="597"/>
        <v>HIGH IMPACT</v>
      </c>
      <c r="Q7565" s="5">
        <f t="shared" si="596"/>
        <v>492.14285714285717</v>
      </c>
    </row>
    <row r="7566" spans="1:17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 t="shared" si="593"/>
        <v>LOW</v>
      </c>
      <c r="J7566" s="2" t="str">
        <f t="shared" si="594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3" t="str">
        <f t="shared" si="595"/>
        <v>LOW</v>
      </c>
      <c r="P7566" t="str">
        <f t="shared" si="597"/>
        <v>HIGH IMPACT</v>
      </c>
      <c r="Q7566" s="5">
        <f t="shared" si="596"/>
        <v>1005.1034482758622</v>
      </c>
    </row>
    <row r="7567" spans="1:17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 t="shared" si="593"/>
        <v>LOW</v>
      </c>
      <c r="J7567" s="2" t="str">
        <f t="shared" si="594"/>
        <v>LOW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3" t="str">
        <f t="shared" si="595"/>
        <v>LOW</v>
      </c>
      <c r="P7567" t="str">
        <f t="shared" si="597"/>
        <v>HIGH IMPACT</v>
      </c>
      <c r="Q7567" s="5">
        <f t="shared" si="596"/>
        <v>3302.0357142857142</v>
      </c>
    </row>
    <row r="7568" spans="1:17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 t="shared" si="593"/>
        <v>LOW</v>
      </c>
      <c r="J7568" s="2" t="str">
        <f t="shared" si="594"/>
        <v>LOW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3" t="str">
        <f t="shared" si="595"/>
        <v>LOW</v>
      </c>
      <c r="P7568" t="str">
        <f t="shared" si="597"/>
        <v>HIGH IMPACT</v>
      </c>
      <c r="Q7568" s="5">
        <f t="shared" si="596"/>
        <v>686.3478260869565</v>
      </c>
    </row>
    <row r="7569" spans="1:17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 t="shared" si="593"/>
        <v>LOW</v>
      </c>
      <c r="J7569" s="2" t="str">
        <f t="shared" si="594"/>
        <v>LOW</v>
      </c>
      <c r="K7569" s="2">
        <v>0.15</v>
      </c>
      <c r="L7569" s="2">
        <v>6</v>
      </c>
      <c r="M7569" s="2" t="s">
        <v>23</v>
      </c>
      <c r="N7569" s="2">
        <v>225.43</v>
      </c>
      <c r="O7569" s="3" t="str">
        <f t="shared" si="595"/>
        <v>LOW</v>
      </c>
      <c r="P7569" t="str">
        <f t="shared" si="597"/>
        <v>NORMAL</v>
      </c>
      <c r="Q7569" s="5">
        <f t="shared" si="596"/>
        <v>1502.8666666666668</v>
      </c>
    </row>
    <row r="7570" spans="1:17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 t="shared" si="593"/>
        <v>LOW</v>
      </c>
      <c r="J7570" s="2" t="str">
        <f t="shared" si="594"/>
        <v>LOW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3" t="str">
        <f t="shared" si="595"/>
        <v>LOW</v>
      </c>
      <c r="P7570" t="str">
        <f t="shared" si="597"/>
        <v>NORMAL</v>
      </c>
      <c r="Q7570" s="5">
        <f t="shared" si="596"/>
        <v>1898.2941176470586</v>
      </c>
    </row>
    <row r="7571" spans="1:17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 t="shared" si="593"/>
        <v>LOW</v>
      </c>
      <c r="J7571" s="2" t="str">
        <f t="shared" si="594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s="3" t="str">
        <f t="shared" si="595"/>
        <v>LOW</v>
      </c>
      <c r="P7571" t="str">
        <f t="shared" si="597"/>
        <v>NORMAL</v>
      </c>
      <c r="Q7571" s="5">
        <f t="shared" si="596"/>
        <v>6502.909090909091</v>
      </c>
    </row>
    <row r="7572" spans="1:17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 t="shared" si="593"/>
        <v>LOW</v>
      </c>
      <c r="J7572" s="2" t="str">
        <f t="shared" si="594"/>
        <v>LOW</v>
      </c>
      <c r="K7572" s="2">
        <v>0.48</v>
      </c>
      <c r="L7572" s="2">
        <v>6</v>
      </c>
      <c r="M7572" s="2" t="s">
        <v>23</v>
      </c>
      <c r="N7572" s="2">
        <v>682.6</v>
      </c>
      <c r="O7572" s="3" t="str">
        <f t="shared" si="595"/>
        <v>LOW</v>
      </c>
      <c r="P7572" t="str">
        <f t="shared" si="597"/>
        <v>HIGH IMPACT</v>
      </c>
      <c r="Q7572" s="5">
        <f t="shared" si="596"/>
        <v>1422.0833333333335</v>
      </c>
    </row>
    <row r="7573" spans="1:17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 t="shared" si="593"/>
        <v>LOW</v>
      </c>
      <c r="J7573" s="2" t="str">
        <f t="shared" si="594"/>
        <v>LOW</v>
      </c>
      <c r="K7573" s="2">
        <v>0.31</v>
      </c>
      <c r="L7573" s="2">
        <v>7</v>
      </c>
      <c r="M7573" s="2" t="s">
        <v>28</v>
      </c>
      <c r="N7573" s="2">
        <v>677.64</v>
      </c>
      <c r="O7573" s="3" t="str">
        <f t="shared" si="595"/>
        <v>LOW</v>
      </c>
      <c r="P7573" t="str">
        <f t="shared" si="597"/>
        <v>HIGH IMPACT</v>
      </c>
      <c r="Q7573" s="5">
        <f t="shared" si="596"/>
        <v>2185.9354838709678</v>
      </c>
    </row>
    <row r="7574" spans="1:17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 t="shared" si="593"/>
        <v>LOW</v>
      </c>
      <c r="J7574" s="2" t="str">
        <f t="shared" si="594"/>
        <v>LOW</v>
      </c>
      <c r="K7574" s="2">
        <v>0.47</v>
      </c>
      <c r="L7574" s="2">
        <v>7</v>
      </c>
      <c r="M7574" s="2" t="s">
        <v>23</v>
      </c>
      <c r="N7574" s="2">
        <v>462.22</v>
      </c>
      <c r="O7574" s="3" t="str">
        <f t="shared" si="595"/>
        <v>LOW</v>
      </c>
      <c r="P7574" t="str">
        <f t="shared" si="597"/>
        <v>HIGH IMPACT</v>
      </c>
      <c r="Q7574" s="5">
        <f t="shared" si="596"/>
        <v>983.44680851063845</v>
      </c>
    </row>
    <row r="7575" spans="1:17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 t="shared" si="593"/>
        <v>LOW</v>
      </c>
      <c r="J7575" s="2" t="str">
        <f t="shared" si="594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s="3" t="str">
        <f t="shared" si="595"/>
        <v>LOW</v>
      </c>
      <c r="P7575" t="str">
        <f t="shared" si="597"/>
        <v>NORMAL</v>
      </c>
      <c r="Q7575" s="5">
        <f t="shared" si="596"/>
        <v>240.26315789473682</v>
      </c>
    </row>
    <row r="7576" spans="1:17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 t="shared" si="593"/>
        <v>LOW</v>
      </c>
      <c r="J7576" s="2" t="str">
        <f t="shared" si="594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s="3" t="str">
        <f t="shared" si="595"/>
        <v>LOW</v>
      </c>
      <c r="P7576" t="str">
        <f t="shared" si="597"/>
        <v>NORMAL</v>
      </c>
      <c r="Q7576" s="5">
        <f t="shared" si="596"/>
        <v>5084</v>
      </c>
    </row>
    <row r="7577" spans="1:17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 t="shared" si="593"/>
        <v>MEDIUM</v>
      </c>
      <c r="J7577" s="2" t="str">
        <f t="shared" si="594"/>
        <v>LOW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3" t="str">
        <f t="shared" si="595"/>
        <v>HIGH</v>
      </c>
      <c r="P7577" t="str">
        <f t="shared" si="597"/>
        <v>HIGH IMPACT</v>
      </c>
      <c r="Q7577" s="5">
        <f t="shared" si="596"/>
        <v>14874.571428571428</v>
      </c>
    </row>
    <row r="7578" spans="1:17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 t="shared" si="593"/>
        <v>MEDIUM</v>
      </c>
      <c r="J7578" s="2" t="str">
        <f t="shared" si="594"/>
        <v>LOW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3" t="str">
        <f t="shared" si="595"/>
        <v>HIGH</v>
      </c>
      <c r="P7578" t="str">
        <f t="shared" si="597"/>
        <v>HIGH IMPACT</v>
      </c>
      <c r="Q7578" s="5">
        <f t="shared" si="596"/>
        <v>4034.5333333333333</v>
      </c>
    </row>
    <row r="7579" spans="1:17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 t="shared" si="593"/>
        <v>LOW</v>
      </c>
      <c r="J7579" s="2" t="str">
        <f t="shared" si="594"/>
        <v>LOW</v>
      </c>
      <c r="K7579" s="2">
        <v>0.45</v>
      </c>
      <c r="L7579" s="2">
        <v>1</v>
      </c>
      <c r="M7579" s="2" t="s">
        <v>23</v>
      </c>
      <c r="N7579" s="2">
        <v>431.93</v>
      </c>
      <c r="O7579" s="3" t="str">
        <f t="shared" si="595"/>
        <v>LOW</v>
      </c>
      <c r="P7579" t="str">
        <f t="shared" si="597"/>
        <v>HIGH IMPACT</v>
      </c>
      <c r="Q7579" s="5">
        <f t="shared" si="596"/>
        <v>959.84444444444443</v>
      </c>
    </row>
    <row r="7580" spans="1:17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 t="shared" si="593"/>
        <v>LOW</v>
      </c>
      <c r="J7580" s="2" t="str">
        <f t="shared" si="594"/>
        <v>LOW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3" t="str">
        <f t="shared" si="595"/>
        <v>LOW</v>
      </c>
      <c r="P7580" t="str">
        <f t="shared" si="597"/>
        <v>HIGH IMPACT</v>
      </c>
      <c r="Q7580" s="5">
        <f t="shared" si="596"/>
        <v>2522.0344827586209</v>
      </c>
    </row>
    <row r="7581" spans="1:17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 t="shared" si="593"/>
        <v>LOW</v>
      </c>
      <c r="J7581" s="2" t="str">
        <f t="shared" si="594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s="3" t="str">
        <f t="shared" si="595"/>
        <v>LOW</v>
      </c>
      <c r="P7581" t="str">
        <f t="shared" si="597"/>
        <v>HIGH IMPACT</v>
      </c>
      <c r="Q7581" s="5">
        <f t="shared" si="596"/>
        <v>3896.9999999999995</v>
      </c>
    </row>
    <row r="7582" spans="1:17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 t="shared" si="593"/>
        <v>LOW</v>
      </c>
      <c r="J7582" s="2" t="str">
        <f t="shared" si="594"/>
        <v>LOW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3" t="str">
        <f t="shared" si="595"/>
        <v>LOW</v>
      </c>
      <c r="P7582" t="str">
        <f t="shared" si="597"/>
        <v>HIGH IMPACT</v>
      </c>
      <c r="Q7582" s="5">
        <f t="shared" si="596"/>
        <v>2942.3928571428569</v>
      </c>
    </row>
    <row r="7583" spans="1:17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 t="shared" si="593"/>
        <v>LOW</v>
      </c>
      <c r="J7583" s="2" t="str">
        <f t="shared" si="594"/>
        <v>LOW</v>
      </c>
      <c r="K7583" s="2">
        <v>0.45</v>
      </c>
      <c r="L7583" s="2">
        <v>1</v>
      </c>
      <c r="M7583" s="2" t="s">
        <v>17</v>
      </c>
      <c r="N7583" s="2">
        <v>920.95</v>
      </c>
      <c r="O7583" s="3" t="str">
        <f t="shared" si="595"/>
        <v>LOW</v>
      </c>
      <c r="P7583" t="str">
        <f t="shared" si="597"/>
        <v>HIGH IMPACT</v>
      </c>
      <c r="Q7583" s="5">
        <f t="shared" si="596"/>
        <v>2046.5555555555557</v>
      </c>
    </row>
    <row r="7584" spans="1:17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 t="shared" si="593"/>
        <v>LOW</v>
      </c>
      <c r="J7584" s="2" t="str">
        <f t="shared" si="594"/>
        <v>LOW</v>
      </c>
      <c r="K7584" s="2">
        <v>0.1</v>
      </c>
      <c r="L7584" s="2">
        <v>9</v>
      </c>
      <c r="M7584" s="2" t="s">
        <v>23</v>
      </c>
      <c r="N7584" s="2">
        <v>474.07</v>
      </c>
      <c r="O7584" s="3" t="str">
        <f t="shared" si="595"/>
        <v>LOW</v>
      </c>
      <c r="P7584" t="str">
        <f t="shared" si="597"/>
        <v>NORMAL</v>
      </c>
      <c r="Q7584" s="5">
        <f t="shared" si="596"/>
        <v>4740.7</v>
      </c>
    </row>
    <row r="7585" spans="1:17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 t="shared" si="593"/>
        <v>LOW</v>
      </c>
      <c r="J7585" s="2" t="str">
        <f t="shared" si="594"/>
        <v>LOW</v>
      </c>
      <c r="K7585" s="2">
        <v>0.48</v>
      </c>
      <c r="L7585" s="2">
        <v>2</v>
      </c>
      <c r="M7585" s="2" t="s">
        <v>17</v>
      </c>
      <c r="N7585" s="2">
        <v>443.35</v>
      </c>
      <c r="O7585" s="3" t="str">
        <f t="shared" si="595"/>
        <v>LOW</v>
      </c>
      <c r="P7585" t="str">
        <f t="shared" si="597"/>
        <v>HIGH IMPACT</v>
      </c>
      <c r="Q7585" s="5">
        <f t="shared" si="596"/>
        <v>923.64583333333337</v>
      </c>
    </row>
    <row r="7586" spans="1:17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 t="shared" si="593"/>
        <v>MEDIUM</v>
      </c>
      <c r="J7586" s="2" t="str">
        <f t="shared" si="594"/>
        <v>LOW</v>
      </c>
      <c r="K7586" s="2">
        <v>0.33</v>
      </c>
      <c r="L7586" s="2">
        <v>5</v>
      </c>
      <c r="M7586" s="2" t="s">
        <v>28</v>
      </c>
      <c r="N7586" s="2">
        <v>192.61</v>
      </c>
      <c r="O7586" s="3" t="str">
        <f t="shared" si="595"/>
        <v>LOW</v>
      </c>
      <c r="P7586" t="str">
        <f t="shared" si="597"/>
        <v>HIGH IMPACT</v>
      </c>
      <c r="Q7586" s="5">
        <f t="shared" si="596"/>
        <v>583.66666666666663</v>
      </c>
    </row>
    <row r="7587" spans="1:17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 t="shared" si="593"/>
        <v>LOW</v>
      </c>
      <c r="J7587" s="2" t="str">
        <f t="shared" si="594"/>
        <v>LOW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3" t="str">
        <f t="shared" si="595"/>
        <v>LOW</v>
      </c>
      <c r="P7587" t="str">
        <f t="shared" si="597"/>
        <v>HIGH IMPACT</v>
      </c>
      <c r="Q7587" s="5">
        <f t="shared" si="596"/>
        <v>1300.7441860465117</v>
      </c>
    </row>
    <row r="7588" spans="1:17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 t="shared" si="593"/>
        <v>LOW</v>
      </c>
      <c r="J7588" s="2" t="str">
        <f t="shared" si="594"/>
        <v>LOW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3" t="str">
        <f t="shared" si="595"/>
        <v>LOW</v>
      </c>
      <c r="P7588" t="str">
        <f t="shared" si="597"/>
        <v>HIGH IMPACT</v>
      </c>
      <c r="Q7588" s="5">
        <f t="shared" si="596"/>
        <v>1035.4230769230769</v>
      </c>
    </row>
    <row r="7589" spans="1:17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 t="shared" si="593"/>
        <v>LOW</v>
      </c>
      <c r="J7589" s="2" t="str">
        <f t="shared" si="594"/>
        <v>LOW</v>
      </c>
      <c r="K7589" s="2">
        <v>0.12</v>
      </c>
      <c r="L7589" s="2">
        <v>4</v>
      </c>
      <c r="M7589" s="2" t="s">
        <v>17</v>
      </c>
      <c r="N7589" s="2">
        <v>948.83</v>
      </c>
      <c r="O7589" s="3" t="str">
        <f t="shared" si="595"/>
        <v>LOW</v>
      </c>
      <c r="P7589" t="str">
        <f t="shared" si="597"/>
        <v>NORMAL</v>
      </c>
      <c r="Q7589" s="5">
        <f t="shared" si="596"/>
        <v>7906.916666666667</v>
      </c>
    </row>
    <row r="7590" spans="1:17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 t="shared" si="593"/>
        <v>MEDIUM</v>
      </c>
      <c r="J7590" s="2" t="str">
        <f t="shared" si="594"/>
        <v>LOW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3" t="str">
        <f t="shared" si="595"/>
        <v>LOW</v>
      </c>
      <c r="P7590" t="str">
        <f t="shared" si="597"/>
        <v>HIGH IMPACT</v>
      </c>
      <c r="Q7590" s="5">
        <f t="shared" si="596"/>
        <v>1196.3928571428571</v>
      </c>
    </row>
    <row r="7591" spans="1:17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 t="shared" si="593"/>
        <v>LOW</v>
      </c>
      <c r="J7591" s="2" t="str">
        <f t="shared" si="594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s="3" t="str">
        <f t="shared" si="595"/>
        <v>LOW</v>
      </c>
      <c r="P7591" t="str">
        <f t="shared" si="597"/>
        <v>NORMAL</v>
      </c>
      <c r="Q7591" s="5">
        <f t="shared" si="596"/>
        <v>35182.333333333336</v>
      </c>
    </row>
    <row r="7592" spans="1:17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 t="shared" si="593"/>
        <v>LOW</v>
      </c>
      <c r="J7592" s="2" t="str">
        <f t="shared" si="594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s="3" t="str">
        <f t="shared" si="595"/>
        <v>LOW</v>
      </c>
      <c r="P7592" t="str">
        <f t="shared" si="597"/>
        <v>HIGH IMPACT</v>
      </c>
      <c r="Q7592" s="5">
        <f t="shared" si="596"/>
        <v>234.04651162790699</v>
      </c>
    </row>
    <row r="7593" spans="1:17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 t="shared" si="593"/>
        <v>LOW</v>
      </c>
      <c r="J7593" s="2" t="str">
        <f t="shared" si="594"/>
        <v>LOW</v>
      </c>
      <c r="K7593" s="2">
        <v>0.32</v>
      </c>
      <c r="L7593" s="2">
        <v>1</v>
      </c>
      <c r="M7593" s="2" t="s">
        <v>28</v>
      </c>
      <c r="N7593" s="2">
        <v>750.89</v>
      </c>
      <c r="O7593" s="3" t="str">
        <f t="shared" si="595"/>
        <v>LOW</v>
      </c>
      <c r="P7593" t="str">
        <f t="shared" si="597"/>
        <v>HIGH IMPACT</v>
      </c>
      <c r="Q7593" s="5">
        <f t="shared" si="596"/>
        <v>2346.53125</v>
      </c>
    </row>
    <row r="7594" spans="1:17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 t="shared" si="593"/>
        <v>LOW</v>
      </c>
      <c r="J7594" s="2" t="str">
        <f t="shared" si="594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3" t="str">
        <f t="shared" si="595"/>
        <v>LOW</v>
      </c>
      <c r="P7594" t="str">
        <f t="shared" si="597"/>
        <v>NORMAL</v>
      </c>
      <c r="Q7594" s="5">
        <f t="shared" si="596"/>
        <v>872.07142857142856</v>
      </c>
    </row>
    <row r="7595" spans="1:17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 t="shared" si="593"/>
        <v>LOW</v>
      </c>
      <c r="J7595" s="2" t="str">
        <f t="shared" si="594"/>
        <v>LOW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3" t="str">
        <f t="shared" si="595"/>
        <v>LOW</v>
      </c>
      <c r="P7595" t="str">
        <f t="shared" si="597"/>
        <v>NORMAL</v>
      </c>
      <c r="Q7595" s="5">
        <f t="shared" si="596"/>
        <v>7872.2142857142844</v>
      </c>
    </row>
    <row r="7596" spans="1:17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 t="shared" si="593"/>
        <v>MEDIUM</v>
      </c>
      <c r="J7596" s="2" t="str">
        <f t="shared" si="594"/>
        <v>LOW</v>
      </c>
      <c r="K7596" s="2">
        <v>0.45</v>
      </c>
      <c r="L7596" s="2">
        <v>6</v>
      </c>
      <c r="M7596" s="2" t="s">
        <v>17</v>
      </c>
      <c r="N7596" s="2">
        <v>411.95</v>
      </c>
      <c r="O7596" s="3" t="str">
        <f t="shared" si="595"/>
        <v>LOW</v>
      </c>
      <c r="P7596" t="str">
        <f t="shared" si="597"/>
        <v>HIGH IMPACT</v>
      </c>
      <c r="Q7596" s="5">
        <f t="shared" si="596"/>
        <v>915.44444444444434</v>
      </c>
    </row>
    <row r="7597" spans="1:17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 t="shared" si="593"/>
        <v>LOW</v>
      </c>
      <c r="J7597" s="2" t="str">
        <f t="shared" si="594"/>
        <v>LOW</v>
      </c>
      <c r="K7597" s="2">
        <v>0.42</v>
      </c>
      <c r="L7597" s="2">
        <v>1</v>
      </c>
      <c r="M7597" s="2" t="s">
        <v>28</v>
      </c>
      <c r="N7597" s="2">
        <v>1048.06</v>
      </c>
      <c r="O7597" s="3" t="str">
        <f t="shared" si="595"/>
        <v>LOW</v>
      </c>
      <c r="P7597" t="str">
        <f t="shared" si="597"/>
        <v>HIGH IMPACT</v>
      </c>
      <c r="Q7597" s="5">
        <f t="shared" si="596"/>
        <v>2495.3809523809523</v>
      </c>
    </row>
    <row r="7598" spans="1:17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 t="shared" si="593"/>
        <v>LOW</v>
      </c>
      <c r="J7598" s="2" t="str">
        <f t="shared" si="594"/>
        <v>LOW</v>
      </c>
      <c r="K7598" s="2">
        <v>0.38</v>
      </c>
      <c r="L7598" s="2">
        <v>4</v>
      </c>
      <c r="M7598" s="2" t="s">
        <v>28</v>
      </c>
      <c r="N7598" s="2">
        <v>280.69</v>
      </c>
      <c r="O7598" s="3" t="str">
        <f t="shared" si="595"/>
        <v>LOW</v>
      </c>
      <c r="P7598" t="str">
        <f t="shared" si="597"/>
        <v>HIGH IMPACT</v>
      </c>
      <c r="Q7598" s="5">
        <f t="shared" si="596"/>
        <v>738.65789473684208</v>
      </c>
    </row>
    <row r="7599" spans="1:17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 t="shared" si="593"/>
        <v>LOW</v>
      </c>
      <c r="J7599" s="2" t="str">
        <f t="shared" si="594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s="3" t="str">
        <f t="shared" si="595"/>
        <v>LOW</v>
      </c>
      <c r="P7599" t="str">
        <f t="shared" si="597"/>
        <v>HIGH IMPACT</v>
      </c>
      <c r="Q7599" s="5">
        <f t="shared" si="596"/>
        <v>670.28571428571422</v>
      </c>
    </row>
    <row r="7600" spans="1:17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 t="shared" si="593"/>
        <v>LOW</v>
      </c>
      <c r="J7600" s="2" t="str">
        <f t="shared" si="594"/>
        <v>LOW</v>
      </c>
      <c r="K7600" s="2">
        <v>0.44</v>
      </c>
      <c r="L7600" s="2">
        <v>6</v>
      </c>
      <c r="M7600" s="2" t="s">
        <v>23</v>
      </c>
      <c r="N7600" s="2">
        <v>446.14</v>
      </c>
      <c r="O7600" s="3" t="str">
        <f t="shared" si="595"/>
        <v>LOW</v>
      </c>
      <c r="P7600" t="str">
        <f t="shared" si="597"/>
        <v>HIGH IMPACT</v>
      </c>
      <c r="Q7600" s="5">
        <f t="shared" si="596"/>
        <v>1013.9545454545454</v>
      </c>
    </row>
    <row r="7601" spans="1:17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 t="shared" si="593"/>
        <v>LOW</v>
      </c>
      <c r="J7601" s="2" t="str">
        <f t="shared" si="594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s="3" t="str">
        <f t="shared" si="595"/>
        <v>LOW</v>
      </c>
      <c r="P7601" t="str">
        <f t="shared" si="597"/>
        <v>NORMAL</v>
      </c>
      <c r="Q7601" s="5">
        <f t="shared" si="596"/>
        <v>7681.8333333333339</v>
      </c>
    </row>
    <row r="7602" spans="1:17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 t="shared" si="593"/>
        <v>LOW</v>
      </c>
      <c r="J7602" s="2" t="str">
        <f t="shared" si="594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s="3" t="str">
        <f t="shared" si="595"/>
        <v>LOW</v>
      </c>
      <c r="P7602" t="str">
        <f t="shared" si="597"/>
        <v>NORMAL</v>
      </c>
      <c r="Q7602" s="5">
        <f t="shared" si="596"/>
        <v>5710</v>
      </c>
    </row>
    <row r="7603" spans="1:17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 t="shared" si="593"/>
        <v>LOW</v>
      </c>
      <c r="J7603" s="2" t="str">
        <f t="shared" si="594"/>
        <v>LOW</v>
      </c>
      <c r="K7603" s="2">
        <v>0.22</v>
      </c>
      <c r="L7603" s="2">
        <v>3</v>
      </c>
      <c r="M7603" s="2" t="s">
        <v>17</v>
      </c>
      <c r="N7603" s="2">
        <v>334.73</v>
      </c>
      <c r="O7603" s="3" t="str">
        <f t="shared" si="595"/>
        <v>LOW</v>
      </c>
      <c r="P7603" t="str">
        <f t="shared" si="597"/>
        <v>HIGH IMPACT</v>
      </c>
      <c r="Q7603" s="5">
        <f t="shared" si="596"/>
        <v>1521.5</v>
      </c>
    </row>
    <row r="7604" spans="1:17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 t="shared" si="593"/>
        <v>LOW</v>
      </c>
      <c r="J7604" s="2" t="str">
        <f t="shared" si="594"/>
        <v>LOW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3" t="str">
        <f t="shared" si="595"/>
        <v>LOW</v>
      </c>
      <c r="P7604" t="str">
        <f t="shared" si="597"/>
        <v>HIGH IMPACT</v>
      </c>
      <c r="Q7604" s="5">
        <f t="shared" si="596"/>
        <v>1253.9565217391305</v>
      </c>
    </row>
    <row r="7605" spans="1:17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 t="shared" si="593"/>
        <v>LOW</v>
      </c>
      <c r="J7605" s="2" t="str">
        <f t="shared" si="594"/>
        <v>LOW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3" t="str">
        <f t="shared" si="595"/>
        <v>LOW</v>
      </c>
      <c r="P7605" t="str">
        <f t="shared" si="597"/>
        <v>HIGH IMPACT</v>
      </c>
      <c r="Q7605" s="5">
        <f t="shared" si="596"/>
        <v>602.75862068965523</v>
      </c>
    </row>
    <row r="7606" spans="1:17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 t="shared" si="593"/>
        <v>LOW</v>
      </c>
      <c r="J7606" s="2" t="str">
        <f t="shared" si="594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s="3" t="str">
        <f t="shared" si="595"/>
        <v>LOW</v>
      </c>
      <c r="P7606" t="str">
        <f t="shared" si="597"/>
        <v>NORMAL</v>
      </c>
      <c r="Q7606" s="5">
        <f t="shared" si="596"/>
        <v>7103.6363636363631</v>
      </c>
    </row>
    <row r="7607" spans="1:17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 t="shared" si="593"/>
        <v>MEDIUM</v>
      </c>
      <c r="J7607" s="2" t="str">
        <f t="shared" si="594"/>
        <v>LOW</v>
      </c>
      <c r="K7607" s="2">
        <v>0.33</v>
      </c>
      <c r="L7607" s="2">
        <v>6</v>
      </c>
      <c r="M7607" s="2" t="s">
        <v>17</v>
      </c>
      <c r="N7607" s="2">
        <v>497.92</v>
      </c>
      <c r="O7607" s="3" t="str">
        <f t="shared" si="595"/>
        <v>LOW</v>
      </c>
      <c r="P7607" t="str">
        <f t="shared" si="597"/>
        <v>HIGH IMPACT</v>
      </c>
      <c r="Q7607" s="5">
        <f t="shared" si="596"/>
        <v>1508.8484848484848</v>
      </c>
    </row>
    <row r="7608" spans="1:17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 t="shared" si="593"/>
        <v>MEDIUM</v>
      </c>
      <c r="J7608" s="2" t="str">
        <f t="shared" si="594"/>
        <v>LOW</v>
      </c>
      <c r="K7608" s="2">
        <v>0.37</v>
      </c>
      <c r="L7608" s="2">
        <v>9</v>
      </c>
      <c r="M7608" s="2" t="s">
        <v>28</v>
      </c>
      <c r="N7608" s="2">
        <v>415.8</v>
      </c>
      <c r="O7608" s="3" t="str">
        <f t="shared" si="595"/>
        <v>LOW</v>
      </c>
      <c r="P7608" t="str">
        <f t="shared" si="597"/>
        <v>HIGH IMPACT</v>
      </c>
      <c r="Q7608" s="5">
        <f t="shared" si="596"/>
        <v>1123.7837837837837</v>
      </c>
    </row>
    <row r="7609" spans="1:17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 t="shared" si="593"/>
        <v>LOW</v>
      </c>
      <c r="J7609" s="2" t="str">
        <f t="shared" si="594"/>
        <v>LOW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3" t="str">
        <f t="shared" si="595"/>
        <v>LOW</v>
      </c>
      <c r="P7609" t="str">
        <f t="shared" si="597"/>
        <v>HIGH IMPACT</v>
      </c>
      <c r="Q7609" s="5">
        <f t="shared" si="596"/>
        <v>1196.3928571428571</v>
      </c>
    </row>
    <row r="7610" spans="1:17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 t="shared" si="593"/>
        <v>MEDIUM</v>
      </c>
      <c r="J7610" s="2" t="str">
        <f t="shared" si="594"/>
        <v>LOW</v>
      </c>
      <c r="K7610" s="2">
        <v>0.42</v>
      </c>
      <c r="L7610" s="2">
        <v>3</v>
      </c>
      <c r="M7610" s="2" t="s">
        <v>23</v>
      </c>
      <c r="N7610" s="2">
        <v>104.26</v>
      </c>
      <c r="O7610" s="3" t="str">
        <f t="shared" si="595"/>
        <v>LOW</v>
      </c>
      <c r="P7610" t="str">
        <f t="shared" si="597"/>
        <v>HIGH IMPACT</v>
      </c>
      <c r="Q7610" s="5">
        <f t="shared" si="596"/>
        <v>248.23809523809527</v>
      </c>
    </row>
    <row r="7611" spans="1:17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 t="shared" si="593"/>
        <v>LOW</v>
      </c>
      <c r="J7611" s="2" t="str">
        <f t="shared" si="594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3" t="str">
        <f t="shared" si="595"/>
        <v>LOW</v>
      </c>
      <c r="P7611" t="str">
        <f t="shared" si="597"/>
        <v>HIGH IMPACT</v>
      </c>
      <c r="Q7611" s="5">
        <f t="shared" si="596"/>
        <v>541.4</v>
      </c>
    </row>
    <row r="7612" spans="1:17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 t="shared" si="593"/>
        <v>LOW</v>
      </c>
      <c r="J7612" s="2" t="str">
        <f t="shared" si="594"/>
        <v>LOW</v>
      </c>
      <c r="K7612" s="2">
        <v>0.05</v>
      </c>
      <c r="L7612" s="2">
        <v>9</v>
      </c>
      <c r="M7612" s="2" t="s">
        <v>17</v>
      </c>
      <c r="N7612" s="2">
        <v>465.03</v>
      </c>
      <c r="O7612" s="3" t="str">
        <f t="shared" si="595"/>
        <v>LOW</v>
      </c>
      <c r="P7612" t="str">
        <f t="shared" si="597"/>
        <v>NORMAL</v>
      </c>
      <c r="Q7612" s="5">
        <f t="shared" si="596"/>
        <v>9300.5999999999985</v>
      </c>
    </row>
    <row r="7613" spans="1:17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 t="shared" si="593"/>
        <v>LOW</v>
      </c>
      <c r="J7613" s="2" t="str">
        <f t="shared" si="594"/>
        <v>LOW</v>
      </c>
      <c r="K7613" s="2">
        <v>0.4</v>
      </c>
      <c r="L7613" s="2">
        <v>5</v>
      </c>
      <c r="M7613" s="2" t="s">
        <v>28</v>
      </c>
      <c r="N7613" s="2">
        <v>455.03</v>
      </c>
      <c r="O7613" s="3" t="str">
        <f t="shared" si="595"/>
        <v>LOW</v>
      </c>
      <c r="P7613" t="str">
        <f t="shared" si="597"/>
        <v>HIGH IMPACT</v>
      </c>
      <c r="Q7613" s="5">
        <f t="shared" si="596"/>
        <v>1137.5749999999998</v>
      </c>
    </row>
    <row r="7614" spans="1:17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 t="shared" si="593"/>
        <v>MEDIUM</v>
      </c>
      <c r="J7614" s="2" t="str">
        <f t="shared" si="594"/>
        <v>LOW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3" t="str">
        <f t="shared" si="595"/>
        <v>LOW</v>
      </c>
      <c r="P7614" t="str">
        <f t="shared" si="597"/>
        <v>HIGH IMPACT</v>
      </c>
      <c r="Q7614" s="5">
        <f t="shared" si="596"/>
        <v>333.99999999999994</v>
      </c>
    </row>
    <row r="7615" spans="1:17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 t="shared" si="593"/>
        <v>HIGH</v>
      </c>
      <c r="J7615" s="2" t="str">
        <f t="shared" si="594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s="3" t="str">
        <f t="shared" si="595"/>
        <v>HIGH</v>
      </c>
      <c r="P7615" t="str">
        <f t="shared" si="597"/>
        <v>HIGH IMPACT</v>
      </c>
      <c r="Q7615" s="5">
        <f t="shared" si="596"/>
        <v>1987.8863636363635</v>
      </c>
    </row>
    <row r="7616" spans="1:17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 t="shared" si="593"/>
        <v>MEDIUM</v>
      </c>
      <c r="J7616" s="2" t="str">
        <f t="shared" si="594"/>
        <v>LOW</v>
      </c>
      <c r="K7616" s="2">
        <v>0.26</v>
      </c>
      <c r="L7616" s="2">
        <v>7</v>
      </c>
      <c r="M7616" s="2" t="s">
        <v>17</v>
      </c>
      <c r="N7616" s="2">
        <v>710.69</v>
      </c>
      <c r="O7616" s="3" t="str">
        <f t="shared" si="595"/>
        <v>HIGH</v>
      </c>
      <c r="P7616" t="str">
        <f t="shared" si="597"/>
        <v>HIGH IMPACT</v>
      </c>
      <c r="Q7616" s="5">
        <f t="shared" si="596"/>
        <v>2733.4230769230771</v>
      </c>
    </row>
    <row r="7617" spans="1:17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 t="shared" si="593"/>
        <v>MEDIUM</v>
      </c>
      <c r="J7617" s="2" t="str">
        <f t="shared" si="594"/>
        <v>LOW</v>
      </c>
      <c r="K7617" s="2">
        <v>0.37</v>
      </c>
      <c r="L7617" s="2">
        <v>5</v>
      </c>
      <c r="M7617" s="2" t="s">
        <v>23</v>
      </c>
      <c r="N7617" s="2">
        <v>187.7</v>
      </c>
      <c r="O7617" s="3" t="str">
        <f t="shared" si="595"/>
        <v>LOW</v>
      </c>
      <c r="P7617" t="str">
        <f t="shared" si="597"/>
        <v>HIGH IMPACT</v>
      </c>
      <c r="Q7617" s="5">
        <f t="shared" si="596"/>
        <v>507.29729729729729</v>
      </c>
    </row>
    <row r="7618" spans="1:17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 t="shared" si="593"/>
        <v>LOW</v>
      </c>
      <c r="J7618" s="2" t="str">
        <f t="shared" si="594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s="3" t="str">
        <f t="shared" si="595"/>
        <v>LOW</v>
      </c>
      <c r="P7618" t="str">
        <f t="shared" si="597"/>
        <v>HIGH IMPACT</v>
      </c>
      <c r="Q7618" s="5">
        <f t="shared" si="596"/>
        <v>180.69387755102042</v>
      </c>
    </row>
    <row r="7619" spans="1:17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 t="shared" ref="I7619:I7682" si="598">IF(H7619&gt;10000,"HIGH",IF(H7619&gt;5000,"MEDIUM","LOW"))</f>
        <v>LOW</v>
      </c>
      <c r="J7619" s="2" t="str">
        <f t="shared" ref="J7619:J7682" si="599">IF(H7619&gt;10000,"HIGH","LOW")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s="3" t="str">
        <f t="shared" ref="O7619:O7682" si="600">IF(AND(H7619&gt;5000,N7619&gt;500),"HIGH","LOW")</f>
        <v>LOW</v>
      </c>
      <c r="P7619" t="str">
        <f t="shared" si="597"/>
        <v>HIGH IMPACT</v>
      </c>
      <c r="Q7619" s="5">
        <f t="shared" ref="Q7619:Q7682" si="601">IFERROR(N7619/K7619,"cant divide")</f>
        <v>440</v>
      </c>
    </row>
    <row r="7620" spans="1:17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 t="shared" si="598"/>
        <v>LOW</v>
      </c>
      <c r="J7620" s="2" t="str">
        <f t="shared" si="599"/>
        <v>LOW</v>
      </c>
      <c r="K7620" s="2">
        <v>0.23</v>
      </c>
      <c r="L7620" s="2">
        <v>8</v>
      </c>
      <c r="M7620" s="2" t="s">
        <v>28</v>
      </c>
      <c r="N7620" s="2">
        <v>205.73</v>
      </c>
      <c r="O7620" s="3" t="str">
        <f t="shared" si="600"/>
        <v>LOW</v>
      </c>
      <c r="P7620" t="str">
        <f t="shared" si="597"/>
        <v>HIGH IMPACT</v>
      </c>
      <c r="Q7620" s="5">
        <f t="shared" si="601"/>
        <v>894.47826086956513</v>
      </c>
    </row>
    <row r="7621" spans="1:17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 t="shared" si="598"/>
        <v>LOW</v>
      </c>
      <c r="J7621" s="2" t="str">
        <f t="shared" si="599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s="3" t="str">
        <f t="shared" si="600"/>
        <v>LOW</v>
      </c>
      <c r="P7621" t="str">
        <f t="shared" si="597"/>
        <v>HIGH IMPACT</v>
      </c>
      <c r="Q7621" s="5">
        <f t="shared" si="601"/>
        <v>337.51219512195121</v>
      </c>
    </row>
    <row r="7622" spans="1:17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 t="shared" si="598"/>
        <v>LOW</v>
      </c>
      <c r="J7622" s="2" t="str">
        <f t="shared" si="599"/>
        <v>LOW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3" t="str">
        <f t="shared" si="600"/>
        <v>LOW</v>
      </c>
      <c r="P7622" t="str">
        <f t="shared" si="597"/>
        <v>NORMAL</v>
      </c>
      <c r="Q7622" s="5">
        <f t="shared" si="601"/>
        <v>20477.666666666668</v>
      </c>
    </row>
    <row r="7623" spans="1:17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 t="shared" si="598"/>
        <v>LOW</v>
      </c>
      <c r="J7623" s="2" t="str">
        <f t="shared" si="599"/>
        <v>LOW</v>
      </c>
      <c r="K7623" s="2">
        <v>0.01</v>
      </c>
      <c r="L7623" s="2">
        <v>7</v>
      </c>
      <c r="M7623" s="2" t="s">
        <v>28</v>
      </c>
      <c r="N7623" s="2">
        <v>572.66</v>
      </c>
      <c r="O7623" s="3" t="str">
        <f t="shared" si="600"/>
        <v>LOW</v>
      </c>
      <c r="P7623" t="str">
        <f t="shared" si="597"/>
        <v>NORMAL</v>
      </c>
      <c r="Q7623" s="5">
        <f t="shared" si="601"/>
        <v>57265.999999999993</v>
      </c>
    </row>
    <row r="7624" spans="1:17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 t="shared" si="598"/>
        <v>LOW</v>
      </c>
      <c r="J7624" s="2" t="str">
        <f t="shared" si="599"/>
        <v>LOW</v>
      </c>
      <c r="K7624" s="2">
        <v>0.3</v>
      </c>
      <c r="L7624" s="2">
        <v>2</v>
      </c>
      <c r="M7624" s="2" t="s">
        <v>28</v>
      </c>
      <c r="N7624" s="2">
        <v>1011.36</v>
      </c>
      <c r="O7624" s="3" t="str">
        <f t="shared" si="600"/>
        <v>LOW</v>
      </c>
      <c r="P7624" t="str">
        <f t="shared" ref="P7624:P7687" si="602">IF(OR(H7624&gt;5000,K7624&gt;0.2),"HIGH IMPACT","NORMAL")</f>
        <v>HIGH IMPACT</v>
      </c>
      <c r="Q7624" s="5">
        <f t="shared" si="601"/>
        <v>3371.2000000000003</v>
      </c>
    </row>
    <row r="7625" spans="1:17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 t="shared" si="598"/>
        <v>MEDIUM</v>
      </c>
      <c r="J7625" s="2" t="str">
        <f t="shared" si="599"/>
        <v>LOW</v>
      </c>
      <c r="K7625" s="2">
        <v>0.08</v>
      </c>
      <c r="L7625" s="2">
        <v>3</v>
      </c>
      <c r="M7625" s="2" t="s">
        <v>28</v>
      </c>
      <c r="N7625" s="2">
        <v>337.43</v>
      </c>
      <c r="O7625" s="3" t="str">
        <f t="shared" si="600"/>
        <v>LOW</v>
      </c>
      <c r="P7625" t="str">
        <f t="shared" si="602"/>
        <v>HIGH IMPACT</v>
      </c>
      <c r="Q7625" s="5">
        <f t="shared" si="601"/>
        <v>4217.875</v>
      </c>
    </row>
    <row r="7626" spans="1:17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 t="shared" si="598"/>
        <v>HIGH</v>
      </c>
      <c r="J7626" s="2" t="str">
        <f t="shared" si="599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s="3" t="str">
        <f t="shared" si="600"/>
        <v>LOW</v>
      </c>
      <c r="P7626" t="str">
        <f t="shared" si="602"/>
        <v>HIGH IMPACT</v>
      </c>
      <c r="Q7626" s="5">
        <f t="shared" si="601"/>
        <v>2755.0769230769233</v>
      </c>
    </row>
    <row r="7627" spans="1:17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 t="shared" si="598"/>
        <v>LOW</v>
      </c>
      <c r="J7627" s="2" t="str">
        <f t="shared" si="599"/>
        <v>LOW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3" t="str">
        <f t="shared" si="600"/>
        <v>LOW</v>
      </c>
      <c r="P7627" t="str">
        <f t="shared" si="602"/>
        <v>HIGH IMPACT</v>
      </c>
      <c r="Q7627" s="5">
        <f t="shared" si="601"/>
        <v>2564.5102040816323</v>
      </c>
    </row>
    <row r="7628" spans="1:17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 t="shared" si="598"/>
        <v>LOW</v>
      </c>
      <c r="J7628" s="2" t="str">
        <f t="shared" si="599"/>
        <v>LOW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3" t="str">
        <f t="shared" si="600"/>
        <v>LOW</v>
      </c>
      <c r="P7628" t="str">
        <f t="shared" si="602"/>
        <v>HIGH IMPACT</v>
      </c>
      <c r="Q7628" s="5">
        <f t="shared" si="601"/>
        <v>1804</v>
      </c>
    </row>
    <row r="7629" spans="1:17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 t="shared" si="598"/>
        <v>MEDIUM</v>
      </c>
      <c r="J7629" s="2" t="str">
        <f t="shared" si="599"/>
        <v>LOW</v>
      </c>
      <c r="K7629" s="2">
        <v>0.43</v>
      </c>
      <c r="L7629" s="2">
        <v>8</v>
      </c>
      <c r="M7629" s="2" t="s">
        <v>28</v>
      </c>
      <c r="N7629" s="2">
        <v>93.29</v>
      </c>
      <c r="O7629" s="3" t="str">
        <f t="shared" si="600"/>
        <v>LOW</v>
      </c>
      <c r="P7629" t="str">
        <f t="shared" si="602"/>
        <v>HIGH IMPACT</v>
      </c>
      <c r="Q7629" s="5">
        <f t="shared" si="601"/>
        <v>216.95348837209303</v>
      </c>
    </row>
    <row r="7630" spans="1:17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 t="shared" si="598"/>
        <v>MEDIUM</v>
      </c>
      <c r="J7630" s="2" t="str">
        <f t="shared" si="599"/>
        <v>LOW</v>
      </c>
      <c r="K7630" s="2">
        <v>0.45</v>
      </c>
      <c r="L7630" s="2">
        <v>3</v>
      </c>
      <c r="M7630" s="2" t="s">
        <v>17</v>
      </c>
      <c r="N7630" s="2">
        <v>498.02</v>
      </c>
      <c r="O7630" s="3" t="str">
        <f t="shared" si="600"/>
        <v>LOW</v>
      </c>
      <c r="P7630" t="str">
        <f t="shared" si="602"/>
        <v>HIGH IMPACT</v>
      </c>
      <c r="Q7630" s="5">
        <f t="shared" si="601"/>
        <v>1106.711111111111</v>
      </c>
    </row>
    <row r="7631" spans="1:17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 t="shared" si="598"/>
        <v>LOW</v>
      </c>
      <c r="J7631" s="2" t="str">
        <f t="shared" si="599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3" t="str">
        <f t="shared" si="600"/>
        <v>LOW</v>
      </c>
      <c r="P7631" t="str">
        <f t="shared" si="602"/>
        <v>NORMAL</v>
      </c>
      <c r="Q7631" s="5">
        <f t="shared" si="601"/>
        <v>9317.5</v>
      </c>
    </row>
    <row r="7632" spans="1:17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 t="shared" si="598"/>
        <v>LOW</v>
      </c>
      <c r="J7632" s="2" t="str">
        <f t="shared" si="599"/>
        <v>LOW</v>
      </c>
      <c r="K7632" s="2">
        <v>0.46</v>
      </c>
      <c r="L7632" s="2">
        <v>4</v>
      </c>
      <c r="M7632" s="2" t="s">
        <v>17</v>
      </c>
      <c r="N7632" s="2">
        <v>662.69</v>
      </c>
      <c r="O7632" s="3" t="str">
        <f t="shared" si="600"/>
        <v>LOW</v>
      </c>
      <c r="P7632" t="str">
        <f t="shared" si="602"/>
        <v>HIGH IMPACT</v>
      </c>
      <c r="Q7632" s="5">
        <f t="shared" si="601"/>
        <v>1440.6304347826087</v>
      </c>
    </row>
    <row r="7633" spans="1:17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 t="shared" si="598"/>
        <v>LOW</v>
      </c>
      <c r="J7633" s="2" t="str">
        <f t="shared" si="599"/>
        <v>LOW</v>
      </c>
      <c r="K7633" s="2">
        <v>0.43</v>
      </c>
      <c r="L7633" s="2">
        <v>2</v>
      </c>
      <c r="M7633" s="2" t="s">
        <v>23</v>
      </c>
      <c r="N7633" s="2">
        <v>1224.82</v>
      </c>
      <c r="O7633" s="3" t="str">
        <f t="shared" si="600"/>
        <v>LOW</v>
      </c>
      <c r="P7633" t="str">
        <f t="shared" si="602"/>
        <v>HIGH IMPACT</v>
      </c>
      <c r="Q7633" s="5">
        <f t="shared" si="601"/>
        <v>2848.4186046511627</v>
      </c>
    </row>
    <row r="7634" spans="1:17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 t="shared" si="598"/>
        <v>LOW</v>
      </c>
      <c r="J7634" s="2" t="str">
        <f t="shared" si="599"/>
        <v>LOW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3" t="str">
        <f t="shared" si="600"/>
        <v>LOW</v>
      </c>
      <c r="P7634" t="str">
        <f t="shared" si="602"/>
        <v>NORMAL</v>
      </c>
      <c r="Q7634" s="5">
        <f t="shared" si="601"/>
        <v>15055</v>
      </c>
    </row>
    <row r="7635" spans="1:17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 t="shared" si="598"/>
        <v>LOW</v>
      </c>
      <c r="J7635" s="2" t="str">
        <f t="shared" si="599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s="3" t="str">
        <f t="shared" si="600"/>
        <v>LOW</v>
      </c>
      <c r="P7635" t="str">
        <f t="shared" si="602"/>
        <v>HIGH IMPACT</v>
      </c>
      <c r="Q7635" s="5">
        <f t="shared" si="601"/>
        <v>282.28571428571428</v>
      </c>
    </row>
    <row r="7636" spans="1:17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 t="shared" si="598"/>
        <v>LOW</v>
      </c>
      <c r="J7636" s="2" t="str">
        <f t="shared" si="599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s="3" t="str">
        <f t="shared" si="600"/>
        <v>LOW</v>
      </c>
      <c r="P7636" t="str">
        <f t="shared" si="602"/>
        <v>HIGH IMPACT</v>
      </c>
      <c r="Q7636" s="5">
        <f t="shared" si="601"/>
        <v>777.21739130434776</v>
      </c>
    </row>
    <row r="7637" spans="1:17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 t="shared" si="598"/>
        <v>MEDIUM</v>
      </c>
      <c r="J7637" s="2" t="str">
        <f t="shared" si="599"/>
        <v>LOW</v>
      </c>
      <c r="K7637" s="2">
        <v>0.49</v>
      </c>
      <c r="L7637" s="2">
        <v>7</v>
      </c>
      <c r="M7637" s="2" t="s">
        <v>23</v>
      </c>
      <c r="N7637" s="2">
        <v>302.5</v>
      </c>
      <c r="O7637" s="3" t="str">
        <f t="shared" si="600"/>
        <v>LOW</v>
      </c>
      <c r="P7637" t="str">
        <f t="shared" si="602"/>
        <v>HIGH IMPACT</v>
      </c>
      <c r="Q7637" s="5">
        <f t="shared" si="601"/>
        <v>617.34693877551024</v>
      </c>
    </row>
    <row r="7638" spans="1:17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 t="shared" si="598"/>
        <v>LOW</v>
      </c>
      <c r="J7638" s="2" t="str">
        <f t="shared" si="599"/>
        <v>LOW</v>
      </c>
      <c r="K7638" s="2">
        <v>0.41</v>
      </c>
      <c r="L7638" s="2">
        <v>7</v>
      </c>
      <c r="M7638" s="2" t="s">
        <v>28</v>
      </c>
      <c r="N7638" s="2">
        <v>379.17</v>
      </c>
      <c r="O7638" s="3" t="str">
        <f t="shared" si="600"/>
        <v>LOW</v>
      </c>
      <c r="P7638" t="str">
        <f t="shared" si="602"/>
        <v>HIGH IMPACT</v>
      </c>
      <c r="Q7638" s="5">
        <f t="shared" si="601"/>
        <v>924.80487804878055</v>
      </c>
    </row>
    <row r="7639" spans="1:17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 t="shared" si="598"/>
        <v>LOW</v>
      </c>
      <c r="J7639" s="2" t="str">
        <f t="shared" si="599"/>
        <v>LOW</v>
      </c>
      <c r="K7639" s="2">
        <v>0.22</v>
      </c>
      <c r="L7639" s="2">
        <v>1</v>
      </c>
      <c r="M7639" s="2" t="s">
        <v>17</v>
      </c>
      <c r="N7639" s="2">
        <v>213.65</v>
      </c>
      <c r="O7639" s="3" t="str">
        <f t="shared" si="600"/>
        <v>LOW</v>
      </c>
      <c r="P7639" t="str">
        <f t="shared" si="602"/>
        <v>HIGH IMPACT</v>
      </c>
      <c r="Q7639" s="5">
        <f t="shared" si="601"/>
        <v>971.13636363636363</v>
      </c>
    </row>
    <row r="7640" spans="1:17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 t="shared" si="598"/>
        <v>LOW</v>
      </c>
      <c r="J7640" s="2" t="str">
        <f t="shared" si="599"/>
        <v>LOW</v>
      </c>
      <c r="K7640" s="2">
        <v>0.26</v>
      </c>
      <c r="L7640" s="2">
        <v>2</v>
      </c>
      <c r="M7640" s="2" t="s">
        <v>23</v>
      </c>
      <c r="N7640" s="2">
        <v>194.26</v>
      </c>
      <c r="O7640" s="3" t="str">
        <f t="shared" si="600"/>
        <v>LOW</v>
      </c>
      <c r="P7640" t="str">
        <f t="shared" si="602"/>
        <v>HIGH IMPACT</v>
      </c>
      <c r="Q7640" s="5">
        <f t="shared" si="601"/>
        <v>747.15384615384608</v>
      </c>
    </row>
    <row r="7641" spans="1:17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 t="shared" si="598"/>
        <v>LOW</v>
      </c>
      <c r="J7641" s="2" t="str">
        <f t="shared" si="599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3" t="str">
        <f t="shared" si="600"/>
        <v>LOW</v>
      </c>
      <c r="P7641" t="str">
        <f t="shared" si="602"/>
        <v>NORMAL</v>
      </c>
      <c r="Q7641" s="5">
        <f t="shared" si="601"/>
        <v>5278.4285714285706</v>
      </c>
    </row>
    <row r="7642" spans="1:17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 t="shared" si="598"/>
        <v>LOW</v>
      </c>
      <c r="J7642" s="2" t="str">
        <f t="shared" si="599"/>
        <v>LOW</v>
      </c>
      <c r="K7642" s="2">
        <v>0.24</v>
      </c>
      <c r="L7642" s="2">
        <v>5</v>
      </c>
      <c r="M7642" s="2" t="s">
        <v>17</v>
      </c>
      <c r="N7642" s="2">
        <v>495.59</v>
      </c>
      <c r="O7642" s="3" t="str">
        <f t="shared" si="600"/>
        <v>LOW</v>
      </c>
      <c r="P7642" t="str">
        <f t="shared" si="602"/>
        <v>HIGH IMPACT</v>
      </c>
      <c r="Q7642" s="5">
        <f t="shared" si="601"/>
        <v>2064.9583333333335</v>
      </c>
    </row>
    <row r="7643" spans="1:17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 t="shared" si="598"/>
        <v>HIGH</v>
      </c>
      <c r="J7643" s="2" t="str">
        <f t="shared" si="599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s="3" t="str">
        <f t="shared" si="600"/>
        <v>HIGH</v>
      </c>
      <c r="P7643" t="str">
        <f t="shared" si="602"/>
        <v>HIGH IMPACT</v>
      </c>
      <c r="Q7643" s="5">
        <f t="shared" si="601"/>
        <v>14302.8</v>
      </c>
    </row>
    <row r="7644" spans="1:17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 t="shared" si="598"/>
        <v>MEDIUM</v>
      </c>
      <c r="J7644" s="2" t="str">
        <f t="shared" si="599"/>
        <v>LOW</v>
      </c>
      <c r="K7644" s="2">
        <v>0.45</v>
      </c>
      <c r="L7644" s="2">
        <v>3</v>
      </c>
      <c r="M7644" s="2" t="s">
        <v>28</v>
      </c>
      <c r="N7644" s="2">
        <v>625.74</v>
      </c>
      <c r="O7644" s="3" t="str">
        <f t="shared" si="600"/>
        <v>HIGH</v>
      </c>
      <c r="P7644" t="str">
        <f t="shared" si="602"/>
        <v>HIGH IMPACT</v>
      </c>
      <c r="Q7644" s="5">
        <f t="shared" si="601"/>
        <v>1390.5333333333333</v>
      </c>
    </row>
    <row r="7645" spans="1:17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 t="shared" si="598"/>
        <v>MEDIUM</v>
      </c>
      <c r="J7645" s="2" t="str">
        <f t="shared" si="599"/>
        <v>LOW</v>
      </c>
      <c r="K7645" s="2">
        <v>0.36</v>
      </c>
      <c r="L7645" s="2">
        <v>8</v>
      </c>
      <c r="M7645" s="2" t="s">
        <v>17</v>
      </c>
      <c r="N7645" s="2">
        <v>195.2</v>
      </c>
      <c r="O7645" s="3" t="str">
        <f t="shared" si="600"/>
        <v>LOW</v>
      </c>
      <c r="P7645" t="str">
        <f t="shared" si="602"/>
        <v>HIGH IMPACT</v>
      </c>
      <c r="Q7645" s="5">
        <f t="shared" si="601"/>
        <v>542.22222222222217</v>
      </c>
    </row>
    <row r="7646" spans="1:17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 t="shared" si="598"/>
        <v>LOW</v>
      </c>
      <c r="J7646" s="2" t="str">
        <f t="shared" si="599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s="3" t="str">
        <f t="shared" si="600"/>
        <v>LOW</v>
      </c>
      <c r="P7646" t="str">
        <f t="shared" si="602"/>
        <v>HIGH IMPACT</v>
      </c>
      <c r="Q7646" s="5">
        <f t="shared" si="601"/>
        <v>846.97500000000002</v>
      </c>
    </row>
    <row r="7647" spans="1:17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 t="shared" si="598"/>
        <v>LOW</v>
      </c>
      <c r="J7647" s="2" t="str">
        <f t="shared" si="599"/>
        <v>LOW</v>
      </c>
      <c r="K7647" s="2">
        <v>0.27</v>
      </c>
      <c r="L7647" s="2">
        <v>8</v>
      </c>
      <c r="M7647" s="2" t="s">
        <v>17</v>
      </c>
      <c r="N7647" s="2">
        <v>369.52</v>
      </c>
      <c r="O7647" s="3" t="str">
        <f t="shared" si="600"/>
        <v>LOW</v>
      </c>
      <c r="P7647" t="str">
        <f t="shared" si="602"/>
        <v>HIGH IMPACT</v>
      </c>
      <c r="Q7647" s="5">
        <f t="shared" si="601"/>
        <v>1368.5925925925924</v>
      </c>
    </row>
    <row r="7648" spans="1:17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 t="shared" si="598"/>
        <v>LOW</v>
      </c>
      <c r="J7648" s="2" t="str">
        <f t="shared" si="599"/>
        <v>LOW</v>
      </c>
      <c r="K7648" s="2">
        <v>0.06</v>
      </c>
      <c r="L7648" s="2">
        <v>6</v>
      </c>
      <c r="M7648" s="2" t="s">
        <v>17</v>
      </c>
      <c r="N7648" s="2">
        <v>298.93</v>
      </c>
      <c r="O7648" s="3" t="str">
        <f t="shared" si="600"/>
        <v>LOW</v>
      </c>
      <c r="P7648" t="str">
        <f t="shared" si="602"/>
        <v>NORMAL</v>
      </c>
      <c r="Q7648" s="5">
        <f t="shared" si="601"/>
        <v>4982.166666666667</v>
      </c>
    </row>
    <row r="7649" spans="1:17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 t="shared" si="598"/>
        <v>MEDIUM</v>
      </c>
      <c r="J7649" s="2" t="str">
        <f t="shared" si="599"/>
        <v>LOW</v>
      </c>
      <c r="K7649" s="2">
        <v>0.27</v>
      </c>
      <c r="L7649" s="2">
        <v>9</v>
      </c>
      <c r="M7649" s="2" t="s">
        <v>23</v>
      </c>
      <c r="N7649" s="2">
        <v>335.81</v>
      </c>
      <c r="O7649" s="3" t="str">
        <f t="shared" si="600"/>
        <v>LOW</v>
      </c>
      <c r="P7649" t="str">
        <f t="shared" si="602"/>
        <v>HIGH IMPACT</v>
      </c>
      <c r="Q7649" s="5">
        <f t="shared" si="601"/>
        <v>1243.7407407407406</v>
      </c>
    </row>
    <row r="7650" spans="1:17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 t="shared" si="598"/>
        <v>LOW</v>
      </c>
      <c r="J7650" s="2" t="str">
        <f t="shared" si="599"/>
        <v>LOW</v>
      </c>
      <c r="K7650" s="2">
        <v>0.16</v>
      </c>
      <c r="L7650" s="2">
        <v>6</v>
      </c>
      <c r="M7650" s="2" t="s">
        <v>17</v>
      </c>
      <c r="N7650" s="2">
        <v>330.78</v>
      </c>
      <c r="O7650" s="3" t="str">
        <f t="shared" si="600"/>
        <v>LOW</v>
      </c>
      <c r="P7650" t="str">
        <f t="shared" si="602"/>
        <v>NORMAL</v>
      </c>
      <c r="Q7650" s="5">
        <f t="shared" si="601"/>
        <v>2067.375</v>
      </c>
    </row>
    <row r="7651" spans="1:17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 t="shared" si="598"/>
        <v>LOW</v>
      </c>
      <c r="J7651" s="2" t="str">
        <f t="shared" si="599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3" t="str">
        <f t="shared" si="600"/>
        <v>LOW</v>
      </c>
      <c r="P7651" t="str">
        <f t="shared" si="602"/>
        <v>NORMAL</v>
      </c>
      <c r="Q7651" s="5">
        <f t="shared" si="601"/>
        <v>60895</v>
      </c>
    </row>
    <row r="7652" spans="1:17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 t="shared" si="598"/>
        <v>MEDIUM</v>
      </c>
      <c r="J7652" s="2" t="str">
        <f t="shared" si="599"/>
        <v>LOW</v>
      </c>
      <c r="K7652" s="2">
        <v>0.31</v>
      </c>
      <c r="L7652" s="2">
        <v>3</v>
      </c>
      <c r="M7652" s="2" t="s">
        <v>28</v>
      </c>
      <c r="N7652" s="2">
        <v>340.75</v>
      </c>
      <c r="O7652" s="3" t="str">
        <f t="shared" si="600"/>
        <v>LOW</v>
      </c>
      <c r="P7652" t="str">
        <f t="shared" si="602"/>
        <v>HIGH IMPACT</v>
      </c>
      <c r="Q7652" s="5">
        <f t="shared" si="601"/>
        <v>1099.1935483870968</v>
      </c>
    </row>
    <row r="7653" spans="1:17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 t="shared" si="598"/>
        <v>MEDIUM</v>
      </c>
      <c r="J7653" s="2" t="str">
        <f t="shared" si="599"/>
        <v>LOW</v>
      </c>
      <c r="K7653" s="2">
        <v>0.43</v>
      </c>
      <c r="L7653" s="2">
        <v>4</v>
      </c>
      <c r="M7653" s="2" t="s">
        <v>28</v>
      </c>
      <c r="N7653" s="2">
        <v>856.23</v>
      </c>
      <c r="O7653" s="3" t="str">
        <f t="shared" si="600"/>
        <v>HIGH</v>
      </c>
      <c r="P7653" t="str">
        <f t="shared" si="602"/>
        <v>HIGH IMPACT</v>
      </c>
      <c r="Q7653" s="5">
        <f t="shared" si="601"/>
        <v>1991.2325581395351</v>
      </c>
    </row>
    <row r="7654" spans="1:17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 t="shared" si="598"/>
        <v>LOW</v>
      </c>
      <c r="J7654" s="2" t="str">
        <f t="shared" si="599"/>
        <v>LOW</v>
      </c>
      <c r="K7654" s="2">
        <v>0.36</v>
      </c>
      <c r="L7654" s="2">
        <v>7</v>
      </c>
      <c r="M7654" s="2" t="s">
        <v>28</v>
      </c>
      <c r="N7654" s="2">
        <v>1143.47</v>
      </c>
      <c r="O7654" s="3" t="str">
        <f t="shared" si="600"/>
        <v>LOW</v>
      </c>
      <c r="P7654" t="str">
        <f t="shared" si="602"/>
        <v>HIGH IMPACT</v>
      </c>
      <c r="Q7654" s="5">
        <f t="shared" si="601"/>
        <v>3176.3055555555557</v>
      </c>
    </row>
    <row r="7655" spans="1:17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 t="shared" si="598"/>
        <v>LOW</v>
      </c>
      <c r="J7655" s="2" t="str">
        <f t="shared" si="599"/>
        <v>LOW</v>
      </c>
      <c r="K7655" s="2">
        <v>0.11</v>
      </c>
      <c r="L7655" s="2">
        <v>8</v>
      </c>
      <c r="M7655" s="2" t="s">
        <v>28</v>
      </c>
      <c r="N7655" s="2">
        <v>132.24</v>
      </c>
      <c r="O7655" s="3" t="str">
        <f t="shared" si="600"/>
        <v>LOW</v>
      </c>
      <c r="P7655" t="str">
        <f t="shared" si="602"/>
        <v>NORMAL</v>
      </c>
      <c r="Q7655" s="5">
        <f t="shared" si="601"/>
        <v>1202.1818181818182</v>
      </c>
    </row>
    <row r="7656" spans="1:17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 t="shared" si="598"/>
        <v>MEDIUM</v>
      </c>
      <c r="J7656" s="2" t="str">
        <f t="shared" si="599"/>
        <v>LOW</v>
      </c>
      <c r="K7656" s="2">
        <v>0.41</v>
      </c>
      <c r="L7656" s="2">
        <v>2</v>
      </c>
      <c r="M7656" s="2" t="s">
        <v>17</v>
      </c>
      <c r="N7656" s="2">
        <v>21.35</v>
      </c>
      <c r="O7656" s="3" t="str">
        <f t="shared" si="600"/>
        <v>LOW</v>
      </c>
      <c r="P7656" t="str">
        <f t="shared" si="602"/>
        <v>HIGH IMPACT</v>
      </c>
      <c r="Q7656" s="5">
        <f t="shared" si="601"/>
        <v>52.073170731707322</v>
      </c>
    </row>
    <row r="7657" spans="1:17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 t="shared" si="598"/>
        <v>LOW</v>
      </c>
      <c r="J7657" s="2" t="str">
        <f t="shared" si="599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s="3" t="str">
        <f t="shared" si="600"/>
        <v>LOW</v>
      </c>
      <c r="P7657" t="str">
        <f t="shared" si="602"/>
        <v>NORMAL</v>
      </c>
      <c r="Q7657" s="5">
        <f t="shared" si="601"/>
        <v>147.19999999999999</v>
      </c>
    </row>
    <row r="7658" spans="1:17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 t="shared" si="598"/>
        <v>LOW</v>
      </c>
      <c r="J7658" s="2" t="str">
        <f t="shared" si="599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s="3" t="str">
        <f t="shared" si="600"/>
        <v>LOW</v>
      </c>
      <c r="P7658" t="str">
        <f t="shared" si="602"/>
        <v>NORMAL</v>
      </c>
      <c r="Q7658" s="5">
        <f t="shared" si="601"/>
        <v>1976.5454545454545</v>
      </c>
    </row>
    <row r="7659" spans="1:17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 t="shared" si="598"/>
        <v>LOW</v>
      </c>
      <c r="J7659" s="2" t="str">
        <f t="shared" si="599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s="3" t="str">
        <f t="shared" si="600"/>
        <v>LOW</v>
      </c>
      <c r="P7659" t="str">
        <f t="shared" si="602"/>
        <v>HIGH IMPACT</v>
      </c>
      <c r="Q7659" s="5">
        <f t="shared" si="601"/>
        <v>187.02083333333334</v>
      </c>
    </row>
    <row r="7660" spans="1:17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 t="shared" si="598"/>
        <v>LOW</v>
      </c>
      <c r="J7660" s="2" t="str">
        <f t="shared" si="599"/>
        <v>LOW</v>
      </c>
      <c r="K7660" s="2">
        <v>0.01</v>
      </c>
      <c r="L7660" s="2">
        <v>4</v>
      </c>
      <c r="M7660" s="2" t="s">
        <v>28</v>
      </c>
      <c r="N7660" s="2">
        <v>804.96</v>
      </c>
      <c r="O7660" s="3" t="str">
        <f t="shared" si="600"/>
        <v>LOW</v>
      </c>
      <c r="P7660" t="str">
        <f t="shared" si="602"/>
        <v>NORMAL</v>
      </c>
      <c r="Q7660" s="5">
        <f t="shared" si="601"/>
        <v>80496</v>
      </c>
    </row>
    <row r="7661" spans="1:17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 t="shared" si="598"/>
        <v>LOW</v>
      </c>
      <c r="J7661" s="2" t="str">
        <f t="shared" si="599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s="3" t="str">
        <f t="shared" si="600"/>
        <v>LOW</v>
      </c>
      <c r="P7661" t="str">
        <f t="shared" si="602"/>
        <v>NORMAL</v>
      </c>
      <c r="Q7661" s="5">
        <f t="shared" si="601"/>
        <v>1170</v>
      </c>
    </row>
    <row r="7662" spans="1:17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 t="shared" si="598"/>
        <v>LOW</v>
      </c>
      <c r="J7662" s="2" t="str">
        <f t="shared" si="599"/>
        <v>LOW</v>
      </c>
      <c r="K7662" s="2">
        <v>0.23</v>
      </c>
      <c r="L7662" s="2">
        <v>2</v>
      </c>
      <c r="M7662" s="2" t="s">
        <v>28</v>
      </c>
      <c r="N7662" s="2">
        <v>769.25</v>
      </c>
      <c r="O7662" s="3" t="str">
        <f t="shared" si="600"/>
        <v>LOW</v>
      </c>
      <c r="P7662" t="str">
        <f t="shared" si="602"/>
        <v>HIGH IMPACT</v>
      </c>
      <c r="Q7662" s="5">
        <f t="shared" si="601"/>
        <v>3344.565217391304</v>
      </c>
    </row>
    <row r="7663" spans="1:17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 t="shared" si="598"/>
        <v>MEDIUM</v>
      </c>
      <c r="J7663" s="2" t="str">
        <f t="shared" si="599"/>
        <v>LOW</v>
      </c>
      <c r="K7663" s="2">
        <v>0.08</v>
      </c>
      <c r="L7663" s="2">
        <v>3</v>
      </c>
      <c r="M7663" s="2" t="s">
        <v>17</v>
      </c>
      <c r="N7663" s="2">
        <v>74.16</v>
      </c>
      <c r="O7663" s="3" t="str">
        <f t="shared" si="600"/>
        <v>LOW</v>
      </c>
      <c r="P7663" t="str">
        <f t="shared" si="602"/>
        <v>HIGH IMPACT</v>
      </c>
      <c r="Q7663" s="5">
        <f t="shared" si="601"/>
        <v>926.99999999999989</v>
      </c>
    </row>
    <row r="7664" spans="1:17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 t="shared" si="598"/>
        <v>LOW</v>
      </c>
      <c r="J7664" s="2" t="str">
        <f t="shared" si="599"/>
        <v>LOW</v>
      </c>
      <c r="K7664" s="2">
        <v>0.08</v>
      </c>
      <c r="L7664" s="2">
        <v>2</v>
      </c>
      <c r="M7664" s="2" t="s">
        <v>17</v>
      </c>
      <c r="N7664" s="2">
        <v>366.21</v>
      </c>
      <c r="O7664" s="3" t="str">
        <f t="shared" si="600"/>
        <v>LOW</v>
      </c>
      <c r="P7664" t="str">
        <f t="shared" si="602"/>
        <v>NORMAL</v>
      </c>
      <c r="Q7664" s="5">
        <f t="shared" si="601"/>
        <v>4577.625</v>
      </c>
    </row>
    <row r="7665" spans="1:17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 t="shared" si="598"/>
        <v>LOW</v>
      </c>
      <c r="J7665" s="2" t="str">
        <f t="shared" si="599"/>
        <v>LOW</v>
      </c>
      <c r="K7665" s="2">
        <v>0.32</v>
      </c>
      <c r="L7665" s="2">
        <v>5</v>
      </c>
      <c r="M7665" s="2" t="s">
        <v>28</v>
      </c>
      <c r="N7665" s="2">
        <v>75.92</v>
      </c>
      <c r="O7665" s="3" t="str">
        <f t="shared" si="600"/>
        <v>LOW</v>
      </c>
      <c r="P7665" t="str">
        <f t="shared" si="602"/>
        <v>HIGH IMPACT</v>
      </c>
      <c r="Q7665" s="5">
        <f t="shared" si="601"/>
        <v>237.25</v>
      </c>
    </row>
    <row r="7666" spans="1:17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 t="shared" si="598"/>
        <v>LOW</v>
      </c>
      <c r="J7666" s="2" t="str">
        <f t="shared" si="599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s="3" t="str">
        <f t="shared" si="600"/>
        <v>LOW</v>
      </c>
      <c r="P7666" t="str">
        <f t="shared" si="602"/>
        <v>HIGH IMPACT</v>
      </c>
      <c r="Q7666" s="5">
        <f t="shared" si="601"/>
        <v>264.95121951219511</v>
      </c>
    </row>
    <row r="7667" spans="1:17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 t="shared" si="598"/>
        <v>LOW</v>
      </c>
      <c r="J7667" s="2" t="str">
        <f t="shared" si="599"/>
        <v>LOW</v>
      </c>
      <c r="K7667" s="2">
        <v>0.33</v>
      </c>
      <c r="L7667" s="2">
        <v>2</v>
      </c>
      <c r="M7667" s="2" t="s">
        <v>23</v>
      </c>
      <c r="N7667" s="2">
        <v>243.78</v>
      </c>
      <c r="O7667" s="3" t="str">
        <f t="shared" si="600"/>
        <v>LOW</v>
      </c>
      <c r="P7667" t="str">
        <f t="shared" si="602"/>
        <v>HIGH IMPACT</v>
      </c>
      <c r="Q7667" s="5">
        <f t="shared" si="601"/>
        <v>738.72727272727275</v>
      </c>
    </row>
    <row r="7668" spans="1:17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 t="shared" si="598"/>
        <v>LOW</v>
      </c>
      <c r="J7668" s="2" t="str">
        <f t="shared" si="599"/>
        <v>LOW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3" t="str">
        <f t="shared" si="600"/>
        <v>LOW</v>
      </c>
      <c r="P7668" t="str">
        <f t="shared" si="602"/>
        <v>NORMAL</v>
      </c>
      <c r="Q7668" s="5">
        <f t="shared" si="601"/>
        <v>12930.999999999998</v>
      </c>
    </row>
    <row r="7669" spans="1:17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 t="shared" si="598"/>
        <v>LOW</v>
      </c>
      <c r="J7669" s="2" t="str">
        <f t="shared" si="599"/>
        <v>LOW</v>
      </c>
      <c r="K7669" s="2">
        <v>0.45</v>
      </c>
      <c r="L7669" s="2">
        <v>6</v>
      </c>
      <c r="M7669" s="2" t="s">
        <v>28</v>
      </c>
      <c r="N7669" s="2">
        <v>471.98</v>
      </c>
      <c r="O7669" s="3" t="str">
        <f t="shared" si="600"/>
        <v>LOW</v>
      </c>
      <c r="P7669" t="str">
        <f t="shared" si="602"/>
        <v>HIGH IMPACT</v>
      </c>
      <c r="Q7669" s="5">
        <f t="shared" si="601"/>
        <v>1048.8444444444444</v>
      </c>
    </row>
    <row r="7670" spans="1:17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 t="shared" si="598"/>
        <v>LOW</v>
      </c>
      <c r="J7670" s="2" t="str">
        <f t="shared" si="599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3" t="str">
        <f t="shared" si="600"/>
        <v>LOW</v>
      </c>
      <c r="P7670" t="str">
        <f t="shared" si="602"/>
        <v>HIGH IMPACT</v>
      </c>
      <c r="Q7670" s="5">
        <f t="shared" si="601"/>
        <v>339.23913043478262</v>
      </c>
    </row>
    <row r="7671" spans="1:17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 t="shared" si="598"/>
        <v>LOW</v>
      </c>
      <c r="J7671" s="2" t="str">
        <f t="shared" si="599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3" t="str">
        <f t="shared" si="600"/>
        <v>LOW</v>
      </c>
      <c r="P7671" t="str">
        <f t="shared" si="602"/>
        <v>NORMAL</v>
      </c>
      <c r="Q7671" s="5">
        <f t="shared" si="601"/>
        <v>1356.9285714285713</v>
      </c>
    </row>
    <row r="7672" spans="1:17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 t="shared" si="598"/>
        <v>LOW</v>
      </c>
      <c r="J7672" s="2" t="str">
        <f t="shared" si="599"/>
        <v>LOW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3" t="str">
        <f t="shared" si="600"/>
        <v>LOW</v>
      </c>
      <c r="P7672" t="str">
        <f t="shared" si="602"/>
        <v>HIGH IMPACT</v>
      </c>
      <c r="Q7672" s="5">
        <f t="shared" si="601"/>
        <v>746.82142857142856</v>
      </c>
    </row>
    <row r="7673" spans="1:17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 t="shared" si="598"/>
        <v>LOW</v>
      </c>
      <c r="J7673" s="2" t="str">
        <f t="shared" si="599"/>
        <v>LOW</v>
      </c>
      <c r="K7673" s="2">
        <v>0.24</v>
      </c>
      <c r="L7673" s="2">
        <v>7</v>
      </c>
      <c r="M7673" s="2" t="s">
        <v>28</v>
      </c>
      <c r="N7673" s="2">
        <v>136.38</v>
      </c>
      <c r="O7673" s="3" t="str">
        <f t="shared" si="600"/>
        <v>LOW</v>
      </c>
      <c r="P7673" t="str">
        <f t="shared" si="602"/>
        <v>HIGH IMPACT</v>
      </c>
      <c r="Q7673" s="5">
        <f t="shared" si="601"/>
        <v>568.25</v>
      </c>
    </row>
    <row r="7674" spans="1:17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 t="shared" si="598"/>
        <v>LOW</v>
      </c>
      <c r="J7674" s="2" t="str">
        <f t="shared" si="599"/>
        <v>LOW</v>
      </c>
      <c r="K7674" s="2">
        <v>0.33</v>
      </c>
      <c r="L7674" s="2">
        <v>1</v>
      </c>
      <c r="M7674" s="2" t="s">
        <v>17</v>
      </c>
      <c r="N7674" s="2">
        <v>1212.96</v>
      </c>
      <c r="O7674" s="3" t="str">
        <f t="shared" si="600"/>
        <v>LOW</v>
      </c>
      <c r="P7674" t="str">
        <f t="shared" si="602"/>
        <v>HIGH IMPACT</v>
      </c>
      <c r="Q7674" s="5">
        <f t="shared" si="601"/>
        <v>3675.6363636363635</v>
      </c>
    </row>
    <row r="7675" spans="1:17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 t="shared" si="598"/>
        <v>LOW</v>
      </c>
      <c r="J7675" s="2" t="str">
        <f t="shared" si="599"/>
        <v>LOW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3" t="str">
        <f t="shared" si="600"/>
        <v>LOW</v>
      </c>
      <c r="P7675" t="str">
        <f t="shared" si="602"/>
        <v>HIGH IMPACT</v>
      </c>
      <c r="Q7675" s="5">
        <f t="shared" si="601"/>
        <v>1190.9795918367347</v>
      </c>
    </row>
    <row r="7676" spans="1:17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 t="shared" si="598"/>
        <v>MEDIUM</v>
      </c>
      <c r="J7676" s="2" t="str">
        <f t="shared" si="599"/>
        <v>LOW</v>
      </c>
      <c r="K7676" s="2">
        <v>0.49</v>
      </c>
      <c r="L7676" s="2">
        <v>7</v>
      </c>
      <c r="M7676" s="2" t="s">
        <v>28</v>
      </c>
      <c r="N7676" s="2">
        <v>1032.27</v>
      </c>
      <c r="O7676" s="3" t="str">
        <f t="shared" si="600"/>
        <v>HIGH</v>
      </c>
      <c r="P7676" t="str">
        <f t="shared" si="602"/>
        <v>HIGH IMPACT</v>
      </c>
      <c r="Q7676" s="5">
        <f t="shared" si="601"/>
        <v>2106.6734693877552</v>
      </c>
    </row>
    <row r="7677" spans="1:17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 t="shared" si="598"/>
        <v>LOW</v>
      </c>
      <c r="J7677" s="2" t="str">
        <f t="shared" si="599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3" t="str">
        <f t="shared" si="600"/>
        <v>LOW</v>
      </c>
      <c r="P7677" t="str">
        <f t="shared" si="602"/>
        <v>HIGH IMPACT</v>
      </c>
      <c r="Q7677" s="5">
        <f t="shared" si="601"/>
        <v>269.60000000000002</v>
      </c>
    </row>
    <row r="7678" spans="1:17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 t="shared" si="598"/>
        <v>LOW</v>
      </c>
      <c r="J7678" s="2" t="str">
        <f t="shared" si="599"/>
        <v>LOW</v>
      </c>
      <c r="K7678" s="2">
        <v>0.05</v>
      </c>
      <c r="L7678" s="2">
        <v>9</v>
      </c>
      <c r="M7678" s="2" t="s">
        <v>28</v>
      </c>
      <c r="N7678" s="2">
        <v>474.78</v>
      </c>
      <c r="O7678" s="3" t="str">
        <f t="shared" si="600"/>
        <v>LOW</v>
      </c>
      <c r="P7678" t="str">
        <f t="shared" si="602"/>
        <v>NORMAL</v>
      </c>
      <c r="Q7678" s="5">
        <f t="shared" si="601"/>
        <v>9495.5999999999985</v>
      </c>
    </row>
    <row r="7679" spans="1:17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 t="shared" si="598"/>
        <v>LOW</v>
      </c>
      <c r="J7679" s="2" t="str">
        <f t="shared" si="599"/>
        <v>LOW</v>
      </c>
      <c r="K7679" s="2">
        <v>0.17</v>
      </c>
      <c r="L7679" s="2">
        <v>1</v>
      </c>
      <c r="M7679" s="2" t="s">
        <v>17</v>
      </c>
      <c r="N7679" s="2">
        <v>761.9</v>
      </c>
      <c r="O7679" s="3" t="str">
        <f t="shared" si="600"/>
        <v>LOW</v>
      </c>
      <c r="P7679" t="str">
        <f t="shared" si="602"/>
        <v>NORMAL</v>
      </c>
      <c r="Q7679" s="5">
        <f t="shared" si="601"/>
        <v>4481.7647058823522</v>
      </c>
    </row>
    <row r="7680" spans="1:17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 t="shared" si="598"/>
        <v>LOW</v>
      </c>
      <c r="J7680" s="2" t="str">
        <f t="shared" si="599"/>
        <v>LOW</v>
      </c>
      <c r="K7680" s="2">
        <v>0.21</v>
      </c>
      <c r="L7680" s="2">
        <v>9</v>
      </c>
      <c r="M7680" s="2" t="s">
        <v>17</v>
      </c>
      <c r="N7680" s="2">
        <v>632.99</v>
      </c>
      <c r="O7680" s="3" t="str">
        <f t="shared" si="600"/>
        <v>LOW</v>
      </c>
      <c r="P7680" t="str">
        <f t="shared" si="602"/>
        <v>HIGH IMPACT</v>
      </c>
      <c r="Q7680" s="5">
        <f t="shared" si="601"/>
        <v>3014.2380952380954</v>
      </c>
    </row>
    <row r="7681" spans="1:17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 t="shared" si="598"/>
        <v>LOW</v>
      </c>
      <c r="J7681" s="2" t="str">
        <f t="shared" si="599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s="3" t="str">
        <f t="shared" si="600"/>
        <v>LOW</v>
      </c>
      <c r="P7681" t="str">
        <f t="shared" si="602"/>
        <v>HIGH IMPACT</v>
      </c>
      <c r="Q7681" s="5">
        <f t="shared" si="601"/>
        <v>4861.666666666667</v>
      </c>
    </row>
    <row r="7682" spans="1:17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 t="shared" si="598"/>
        <v>LOW</v>
      </c>
      <c r="J7682" s="2" t="str">
        <f t="shared" si="599"/>
        <v>LOW</v>
      </c>
      <c r="K7682" s="2">
        <v>0.48</v>
      </c>
      <c r="L7682" s="2">
        <v>6</v>
      </c>
      <c r="M7682" s="2" t="s">
        <v>17</v>
      </c>
      <c r="N7682" s="2">
        <v>917.92</v>
      </c>
      <c r="O7682" s="3" t="str">
        <f t="shared" si="600"/>
        <v>LOW</v>
      </c>
      <c r="P7682" t="str">
        <f t="shared" si="602"/>
        <v>HIGH IMPACT</v>
      </c>
      <c r="Q7682" s="5">
        <f t="shared" si="601"/>
        <v>1912.3333333333333</v>
      </c>
    </row>
    <row r="7683" spans="1:17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 t="shared" ref="I7683:I7746" si="603">IF(H7683&gt;10000,"HIGH",IF(H7683&gt;5000,"MEDIUM","LOW"))</f>
        <v>HIGH</v>
      </c>
      <c r="J7683" s="2" t="str">
        <f t="shared" ref="J7683:J7746" si="604">IF(H7683&gt;10000,"HIGH","LOW")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s="3" t="str">
        <f t="shared" ref="O7683:O7746" si="605">IF(AND(H7683&gt;5000,N7683&gt;500),"HIGH","LOW")</f>
        <v>HIGH</v>
      </c>
      <c r="P7683" t="str">
        <f t="shared" si="602"/>
        <v>HIGH IMPACT</v>
      </c>
      <c r="Q7683" s="5">
        <f t="shared" ref="Q7683:Q7746" si="606">IFERROR(N7683/K7683,"cant divide")</f>
        <v>6090.4615384615381</v>
      </c>
    </row>
    <row r="7684" spans="1:17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 t="shared" si="603"/>
        <v>LOW</v>
      </c>
      <c r="J7684" s="2" t="str">
        <f t="shared" si="604"/>
        <v>LOW</v>
      </c>
      <c r="K7684" s="2">
        <v>0.27</v>
      </c>
      <c r="L7684" s="2">
        <v>2</v>
      </c>
      <c r="M7684" s="2" t="s">
        <v>23</v>
      </c>
      <c r="N7684" s="2">
        <v>455.11</v>
      </c>
      <c r="O7684" s="3" t="str">
        <f t="shared" si="605"/>
        <v>LOW</v>
      </c>
      <c r="P7684" t="str">
        <f t="shared" si="602"/>
        <v>HIGH IMPACT</v>
      </c>
      <c r="Q7684" s="5">
        <f t="shared" si="606"/>
        <v>1685.5925925925926</v>
      </c>
    </row>
    <row r="7685" spans="1:17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 t="shared" si="603"/>
        <v>HIGH</v>
      </c>
      <c r="J7685" s="2" t="str">
        <f t="shared" si="604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s="3" t="str">
        <f t="shared" si="605"/>
        <v>HIGH</v>
      </c>
      <c r="P7685" t="str">
        <f t="shared" si="602"/>
        <v>HIGH IMPACT</v>
      </c>
      <c r="Q7685" s="5">
        <f t="shared" si="606"/>
        <v>3798.3333333333335</v>
      </c>
    </row>
    <row r="7686" spans="1:17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 t="shared" si="603"/>
        <v>HIGH</v>
      </c>
      <c r="J7686" s="2" t="str">
        <f t="shared" si="604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s="3" t="str">
        <f t="shared" si="605"/>
        <v>HIGH</v>
      </c>
      <c r="P7686" t="str">
        <f t="shared" si="602"/>
        <v>HIGH IMPACT</v>
      </c>
      <c r="Q7686" s="5">
        <f t="shared" si="606"/>
        <v>1713.282608695652</v>
      </c>
    </row>
    <row r="7687" spans="1:17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 t="shared" si="603"/>
        <v>LOW</v>
      </c>
      <c r="J7687" s="2" t="str">
        <f t="shared" si="604"/>
        <v>LOW</v>
      </c>
      <c r="K7687" s="2">
        <v>0.49</v>
      </c>
      <c r="L7687" s="2">
        <v>6</v>
      </c>
      <c r="M7687" s="2" t="s">
        <v>28</v>
      </c>
      <c r="N7687" s="2">
        <v>97.55</v>
      </c>
      <c r="O7687" s="3" t="str">
        <f t="shared" si="605"/>
        <v>LOW</v>
      </c>
      <c r="P7687" t="str">
        <f t="shared" si="602"/>
        <v>HIGH IMPACT</v>
      </c>
      <c r="Q7687" s="5">
        <f t="shared" si="606"/>
        <v>199.08163265306123</v>
      </c>
    </row>
    <row r="7688" spans="1:17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 t="shared" si="603"/>
        <v>LOW</v>
      </c>
      <c r="J7688" s="2" t="str">
        <f t="shared" si="604"/>
        <v>LOW</v>
      </c>
      <c r="K7688" s="2">
        <v>0.44</v>
      </c>
      <c r="L7688" s="2">
        <v>1</v>
      </c>
      <c r="M7688" s="2" t="s">
        <v>23</v>
      </c>
      <c r="N7688" s="2">
        <v>1048.72</v>
      </c>
      <c r="O7688" s="3" t="str">
        <f t="shared" si="605"/>
        <v>LOW</v>
      </c>
      <c r="P7688" t="str">
        <f t="shared" ref="P7688:P7751" si="607">IF(OR(H7688&gt;5000,K7688&gt;0.2),"HIGH IMPACT","NORMAL")</f>
        <v>HIGH IMPACT</v>
      </c>
      <c r="Q7688" s="5">
        <f t="shared" si="606"/>
        <v>2383.4545454545455</v>
      </c>
    </row>
    <row r="7689" spans="1:17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 t="shared" si="603"/>
        <v>LOW</v>
      </c>
      <c r="J7689" s="2" t="str">
        <f t="shared" si="604"/>
        <v>LOW</v>
      </c>
      <c r="K7689" s="2">
        <v>0.17</v>
      </c>
      <c r="L7689" s="2">
        <v>4</v>
      </c>
      <c r="M7689" s="2" t="s">
        <v>23</v>
      </c>
      <c r="N7689" s="2">
        <v>753.68</v>
      </c>
      <c r="O7689" s="3" t="str">
        <f t="shared" si="605"/>
        <v>LOW</v>
      </c>
      <c r="P7689" t="str">
        <f t="shared" si="607"/>
        <v>NORMAL</v>
      </c>
      <c r="Q7689" s="5">
        <f t="shared" si="606"/>
        <v>4433.411764705882</v>
      </c>
    </row>
    <row r="7690" spans="1:17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 t="shared" si="603"/>
        <v>LOW</v>
      </c>
      <c r="J7690" s="2" t="str">
        <f t="shared" si="604"/>
        <v>LOW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3" t="str">
        <f t="shared" si="605"/>
        <v>LOW</v>
      </c>
      <c r="P7690" t="str">
        <f t="shared" si="607"/>
        <v>NORMAL</v>
      </c>
      <c r="Q7690" s="5">
        <f t="shared" si="606"/>
        <v>4844.142857142856</v>
      </c>
    </row>
    <row r="7691" spans="1:17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 t="shared" si="603"/>
        <v>LOW</v>
      </c>
      <c r="J7691" s="2" t="str">
        <f t="shared" si="604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s="3" t="str">
        <f t="shared" si="605"/>
        <v>LOW</v>
      </c>
      <c r="P7691" t="str">
        <f t="shared" si="607"/>
        <v>HIGH IMPACT</v>
      </c>
      <c r="Q7691" s="5">
        <f t="shared" si="606"/>
        <v>1280.4545454545455</v>
      </c>
    </row>
    <row r="7692" spans="1:17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 t="shared" si="603"/>
        <v>LOW</v>
      </c>
      <c r="J7692" s="2" t="str">
        <f t="shared" si="604"/>
        <v>LOW</v>
      </c>
      <c r="K7692" s="2">
        <v>0.37</v>
      </c>
      <c r="L7692" s="2">
        <v>5</v>
      </c>
      <c r="M7692" s="2" t="s">
        <v>17</v>
      </c>
      <c r="N7692" s="2">
        <v>1011.24</v>
      </c>
      <c r="O7692" s="3" t="str">
        <f t="shared" si="605"/>
        <v>LOW</v>
      </c>
      <c r="P7692" t="str">
        <f t="shared" si="607"/>
        <v>HIGH IMPACT</v>
      </c>
      <c r="Q7692" s="5">
        <f t="shared" si="606"/>
        <v>2733.0810810810813</v>
      </c>
    </row>
    <row r="7693" spans="1:17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 t="shared" si="603"/>
        <v>LOW</v>
      </c>
      <c r="J7693" s="2" t="str">
        <f t="shared" si="604"/>
        <v>LOW</v>
      </c>
      <c r="K7693" s="2">
        <v>0</v>
      </c>
      <c r="L7693" s="2">
        <v>7</v>
      </c>
      <c r="M7693" s="2" t="s">
        <v>28</v>
      </c>
      <c r="N7693" s="2">
        <v>526.91</v>
      </c>
      <c r="O7693" s="3" t="str">
        <f t="shared" si="605"/>
        <v>LOW</v>
      </c>
      <c r="P7693" t="str">
        <f t="shared" si="607"/>
        <v>NORMAL</v>
      </c>
      <c r="Q7693" s="5" t="str">
        <f t="shared" si="606"/>
        <v>cant divide</v>
      </c>
    </row>
    <row r="7694" spans="1:17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 t="shared" si="603"/>
        <v>LOW</v>
      </c>
      <c r="J7694" s="2" t="str">
        <f t="shared" si="604"/>
        <v>LOW</v>
      </c>
      <c r="K7694" s="2">
        <v>0.5</v>
      </c>
      <c r="L7694" s="2">
        <v>5</v>
      </c>
      <c r="M7694" s="2" t="s">
        <v>28</v>
      </c>
      <c r="N7694" s="2">
        <v>736.74</v>
      </c>
      <c r="O7694" s="3" t="str">
        <f t="shared" si="605"/>
        <v>LOW</v>
      </c>
      <c r="P7694" t="str">
        <f t="shared" si="607"/>
        <v>HIGH IMPACT</v>
      </c>
      <c r="Q7694" s="5">
        <f t="shared" si="606"/>
        <v>1473.48</v>
      </c>
    </row>
    <row r="7695" spans="1:17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 t="shared" si="603"/>
        <v>LOW</v>
      </c>
      <c r="J7695" s="2" t="str">
        <f t="shared" si="604"/>
        <v>LOW</v>
      </c>
      <c r="K7695" s="2">
        <v>0.44</v>
      </c>
      <c r="L7695" s="2">
        <v>4</v>
      </c>
      <c r="M7695" s="2" t="s">
        <v>23</v>
      </c>
      <c r="N7695" s="2">
        <v>396.08</v>
      </c>
      <c r="O7695" s="3" t="str">
        <f t="shared" si="605"/>
        <v>LOW</v>
      </c>
      <c r="P7695" t="str">
        <f t="shared" si="607"/>
        <v>HIGH IMPACT</v>
      </c>
      <c r="Q7695" s="5">
        <f t="shared" si="606"/>
        <v>900.18181818181813</v>
      </c>
    </row>
    <row r="7696" spans="1:17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 t="shared" si="603"/>
        <v>LOW</v>
      </c>
      <c r="J7696" s="2" t="str">
        <f t="shared" si="604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s="3" t="str">
        <f t="shared" si="605"/>
        <v>LOW</v>
      </c>
      <c r="P7696" t="str">
        <f t="shared" si="607"/>
        <v>NORMAL</v>
      </c>
      <c r="Q7696" s="5">
        <f t="shared" si="606"/>
        <v>12743</v>
      </c>
    </row>
    <row r="7697" spans="1:17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 t="shared" si="603"/>
        <v>LOW</v>
      </c>
      <c r="J7697" s="2" t="str">
        <f t="shared" si="604"/>
        <v>LOW</v>
      </c>
      <c r="K7697" s="2">
        <v>0.19</v>
      </c>
      <c r="L7697" s="2">
        <v>8</v>
      </c>
      <c r="M7697" s="2" t="s">
        <v>28</v>
      </c>
      <c r="N7697" s="2">
        <v>295.76</v>
      </c>
      <c r="O7697" s="3" t="str">
        <f t="shared" si="605"/>
        <v>LOW</v>
      </c>
      <c r="P7697" t="str">
        <f t="shared" si="607"/>
        <v>NORMAL</v>
      </c>
      <c r="Q7697" s="5">
        <f t="shared" si="606"/>
        <v>1556.6315789473683</v>
      </c>
    </row>
    <row r="7698" spans="1:17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 t="shared" si="603"/>
        <v>LOW</v>
      </c>
      <c r="J7698" s="2" t="str">
        <f t="shared" si="604"/>
        <v>LOW</v>
      </c>
      <c r="K7698" s="2">
        <v>0.34</v>
      </c>
      <c r="L7698" s="2">
        <v>1</v>
      </c>
      <c r="M7698" s="2" t="s">
        <v>28</v>
      </c>
      <c r="N7698" s="2">
        <v>621.62</v>
      </c>
      <c r="O7698" s="3" t="str">
        <f t="shared" si="605"/>
        <v>LOW</v>
      </c>
      <c r="P7698" t="str">
        <f t="shared" si="607"/>
        <v>HIGH IMPACT</v>
      </c>
      <c r="Q7698" s="5">
        <f t="shared" si="606"/>
        <v>1828.2941176470588</v>
      </c>
    </row>
    <row r="7699" spans="1:17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 t="shared" si="603"/>
        <v>LOW</v>
      </c>
      <c r="J7699" s="2" t="str">
        <f t="shared" si="604"/>
        <v>LOW</v>
      </c>
      <c r="K7699" s="2">
        <v>0.12</v>
      </c>
      <c r="L7699" s="2">
        <v>3</v>
      </c>
      <c r="M7699" s="2" t="s">
        <v>17</v>
      </c>
      <c r="N7699" s="2">
        <v>475.46</v>
      </c>
      <c r="O7699" s="3" t="str">
        <f t="shared" si="605"/>
        <v>LOW</v>
      </c>
      <c r="P7699" t="str">
        <f t="shared" si="607"/>
        <v>NORMAL</v>
      </c>
      <c r="Q7699" s="5">
        <f t="shared" si="606"/>
        <v>3962.1666666666665</v>
      </c>
    </row>
    <row r="7700" spans="1:17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 t="shared" si="603"/>
        <v>LOW</v>
      </c>
      <c r="J7700" s="2" t="str">
        <f t="shared" si="604"/>
        <v>LOW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3" t="str">
        <f t="shared" si="605"/>
        <v>LOW</v>
      </c>
      <c r="P7700" t="str">
        <f t="shared" si="607"/>
        <v>NORMAL</v>
      </c>
      <c r="Q7700" s="5">
        <f t="shared" si="606"/>
        <v>2577.4285714285711</v>
      </c>
    </row>
    <row r="7701" spans="1:17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 t="shared" si="603"/>
        <v>LOW</v>
      </c>
      <c r="J7701" s="2" t="str">
        <f t="shared" si="604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s="3" t="str">
        <f t="shared" si="605"/>
        <v>LOW</v>
      </c>
      <c r="P7701" t="str">
        <f t="shared" si="607"/>
        <v>HIGH IMPACT</v>
      </c>
      <c r="Q7701" s="5">
        <f t="shared" si="606"/>
        <v>608.80645161290317</v>
      </c>
    </row>
    <row r="7702" spans="1:17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 t="shared" si="603"/>
        <v>LOW</v>
      </c>
      <c r="J7702" s="2" t="str">
        <f t="shared" si="604"/>
        <v>LOW</v>
      </c>
      <c r="K7702" s="2">
        <v>0.45</v>
      </c>
      <c r="L7702" s="2">
        <v>1</v>
      </c>
      <c r="M7702" s="2" t="s">
        <v>17</v>
      </c>
      <c r="N7702" s="2">
        <v>132.72</v>
      </c>
      <c r="O7702" s="3" t="str">
        <f t="shared" si="605"/>
        <v>LOW</v>
      </c>
      <c r="P7702" t="str">
        <f t="shared" si="607"/>
        <v>HIGH IMPACT</v>
      </c>
      <c r="Q7702" s="5">
        <f t="shared" si="606"/>
        <v>294.93333333333334</v>
      </c>
    </row>
    <row r="7703" spans="1:17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 t="shared" si="603"/>
        <v>LOW</v>
      </c>
      <c r="J7703" s="2" t="str">
        <f t="shared" si="604"/>
        <v>LOW</v>
      </c>
      <c r="K7703" s="2">
        <v>0.48</v>
      </c>
      <c r="L7703" s="2">
        <v>9</v>
      </c>
      <c r="M7703" s="2" t="s">
        <v>28</v>
      </c>
      <c r="N7703" s="2">
        <v>1018.81</v>
      </c>
      <c r="O7703" s="3" t="str">
        <f t="shared" si="605"/>
        <v>LOW</v>
      </c>
      <c r="P7703" t="str">
        <f t="shared" si="607"/>
        <v>HIGH IMPACT</v>
      </c>
      <c r="Q7703" s="5">
        <f t="shared" si="606"/>
        <v>2122.5208333333335</v>
      </c>
    </row>
    <row r="7704" spans="1:17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 t="shared" si="603"/>
        <v>LOW</v>
      </c>
      <c r="J7704" s="2" t="str">
        <f t="shared" si="604"/>
        <v>LOW</v>
      </c>
      <c r="K7704" s="2">
        <v>0.01</v>
      </c>
      <c r="L7704" s="2">
        <v>8</v>
      </c>
      <c r="M7704" s="2" t="s">
        <v>17</v>
      </c>
      <c r="N7704" s="2">
        <v>806.06</v>
      </c>
      <c r="O7704" s="3" t="str">
        <f t="shared" si="605"/>
        <v>LOW</v>
      </c>
      <c r="P7704" t="str">
        <f t="shared" si="607"/>
        <v>NORMAL</v>
      </c>
      <c r="Q7704" s="5">
        <f t="shared" si="606"/>
        <v>80606</v>
      </c>
    </row>
    <row r="7705" spans="1:17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 t="shared" si="603"/>
        <v>HIGH</v>
      </c>
      <c r="J7705" s="2" t="str">
        <f t="shared" si="604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s="3" t="str">
        <f t="shared" si="605"/>
        <v>HIGH</v>
      </c>
      <c r="P7705" t="str">
        <f t="shared" si="607"/>
        <v>HIGH IMPACT</v>
      </c>
      <c r="Q7705" s="5">
        <f t="shared" si="606"/>
        <v>1356.7954545454545</v>
      </c>
    </row>
    <row r="7706" spans="1:17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 t="shared" si="603"/>
        <v>MEDIUM</v>
      </c>
      <c r="J7706" s="2" t="str">
        <f t="shared" si="604"/>
        <v>LOW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3" t="str">
        <f t="shared" si="605"/>
        <v>LOW</v>
      </c>
      <c r="P7706" t="str">
        <f t="shared" si="607"/>
        <v>HIGH IMPACT</v>
      </c>
      <c r="Q7706" s="5">
        <f t="shared" si="606"/>
        <v>153.39285714285714</v>
      </c>
    </row>
    <row r="7707" spans="1:17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 t="shared" si="603"/>
        <v>MEDIUM</v>
      </c>
      <c r="J7707" s="2" t="str">
        <f t="shared" si="604"/>
        <v>LOW</v>
      </c>
      <c r="K7707" s="2">
        <v>0.12</v>
      </c>
      <c r="L7707" s="2">
        <v>9</v>
      </c>
      <c r="M7707" s="2" t="s">
        <v>23</v>
      </c>
      <c r="N7707" s="2">
        <v>502.02</v>
      </c>
      <c r="O7707" s="3" t="str">
        <f t="shared" si="605"/>
        <v>HIGH</v>
      </c>
      <c r="P7707" t="str">
        <f t="shared" si="607"/>
        <v>HIGH IMPACT</v>
      </c>
      <c r="Q7707" s="5">
        <f t="shared" si="606"/>
        <v>4183.5</v>
      </c>
    </row>
    <row r="7708" spans="1:17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 t="shared" si="603"/>
        <v>MEDIUM</v>
      </c>
      <c r="J7708" s="2" t="str">
        <f t="shared" si="604"/>
        <v>LOW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3" t="str">
        <f t="shared" si="605"/>
        <v>LOW</v>
      </c>
      <c r="P7708" t="str">
        <f t="shared" si="607"/>
        <v>HIGH IMPACT</v>
      </c>
      <c r="Q7708" s="5">
        <f t="shared" si="606"/>
        <v>936.00000000000011</v>
      </c>
    </row>
    <row r="7709" spans="1:17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 t="shared" si="603"/>
        <v>HIGH</v>
      </c>
      <c r="J7709" s="2" t="str">
        <f t="shared" si="604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s="3" t="str">
        <f t="shared" si="605"/>
        <v>HIGH</v>
      </c>
      <c r="P7709" t="str">
        <f t="shared" si="607"/>
        <v>HIGH IMPACT</v>
      </c>
      <c r="Q7709" s="5">
        <f t="shared" si="606"/>
        <v>1914.06</v>
      </c>
    </row>
    <row r="7710" spans="1:17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 t="shared" si="603"/>
        <v>LOW</v>
      </c>
      <c r="J7710" s="2" t="str">
        <f t="shared" si="604"/>
        <v>LOW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3" t="str">
        <f t="shared" si="605"/>
        <v>LOW</v>
      </c>
      <c r="P7710" t="str">
        <f t="shared" si="607"/>
        <v>NORMAL</v>
      </c>
      <c r="Q7710" s="5">
        <f t="shared" si="606"/>
        <v>3323.0714285714284</v>
      </c>
    </row>
    <row r="7711" spans="1:17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 t="shared" si="603"/>
        <v>LOW</v>
      </c>
      <c r="J7711" s="2" t="str">
        <f t="shared" si="604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3" t="str">
        <f t="shared" si="605"/>
        <v>LOW</v>
      </c>
      <c r="P7711" t="str">
        <f t="shared" si="607"/>
        <v>NORMAL</v>
      </c>
      <c r="Q7711" s="5">
        <f t="shared" si="606"/>
        <v>496.92857142857133</v>
      </c>
    </row>
    <row r="7712" spans="1:17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 t="shared" si="603"/>
        <v>LOW</v>
      </c>
      <c r="J7712" s="2" t="str">
        <f t="shared" si="604"/>
        <v>LOW</v>
      </c>
      <c r="K7712" s="2">
        <v>0.35</v>
      </c>
      <c r="L7712" s="2">
        <v>5</v>
      </c>
      <c r="M7712" s="2" t="s">
        <v>23</v>
      </c>
      <c r="N7712" s="2">
        <v>429.33</v>
      </c>
      <c r="O7712" s="3" t="str">
        <f t="shared" si="605"/>
        <v>LOW</v>
      </c>
      <c r="P7712" t="str">
        <f t="shared" si="607"/>
        <v>HIGH IMPACT</v>
      </c>
      <c r="Q7712" s="5">
        <f t="shared" si="606"/>
        <v>1226.6571428571428</v>
      </c>
    </row>
    <row r="7713" spans="1:17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 t="shared" si="603"/>
        <v>LOW</v>
      </c>
      <c r="J7713" s="2" t="str">
        <f t="shared" si="604"/>
        <v>LOW</v>
      </c>
      <c r="K7713" s="2">
        <v>0.02</v>
      </c>
      <c r="L7713" s="2">
        <v>8</v>
      </c>
      <c r="M7713" s="2" t="s">
        <v>28</v>
      </c>
      <c r="N7713" s="2">
        <v>211.96</v>
      </c>
      <c r="O7713" s="3" t="str">
        <f t="shared" si="605"/>
        <v>LOW</v>
      </c>
      <c r="P7713" t="str">
        <f t="shared" si="607"/>
        <v>NORMAL</v>
      </c>
      <c r="Q7713" s="5">
        <f t="shared" si="606"/>
        <v>10598</v>
      </c>
    </row>
    <row r="7714" spans="1:17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 t="shared" si="603"/>
        <v>LOW</v>
      </c>
      <c r="J7714" s="2" t="str">
        <f t="shared" si="604"/>
        <v>LOW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3" t="str">
        <f t="shared" si="605"/>
        <v>LOW</v>
      </c>
      <c r="P7714" t="str">
        <f t="shared" si="607"/>
        <v>HIGH IMPACT</v>
      </c>
      <c r="Q7714" s="5">
        <f t="shared" si="606"/>
        <v>1258.4146341463415</v>
      </c>
    </row>
    <row r="7715" spans="1:17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 t="shared" si="603"/>
        <v>LOW</v>
      </c>
      <c r="J7715" s="2" t="str">
        <f t="shared" si="604"/>
        <v>LOW</v>
      </c>
      <c r="K7715" s="2">
        <v>0.33</v>
      </c>
      <c r="L7715" s="2">
        <v>9</v>
      </c>
      <c r="M7715" s="2" t="s">
        <v>17</v>
      </c>
      <c r="N7715" s="2">
        <v>1015.45</v>
      </c>
      <c r="O7715" s="3" t="str">
        <f t="shared" si="605"/>
        <v>LOW</v>
      </c>
      <c r="P7715" t="str">
        <f t="shared" si="607"/>
        <v>HIGH IMPACT</v>
      </c>
      <c r="Q7715" s="5">
        <f t="shared" si="606"/>
        <v>3077.121212121212</v>
      </c>
    </row>
    <row r="7716" spans="1:17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 t="shared" si="603"/>
        <v>LOW</v>
      </c>
      <c r="J7716" s="2" t="str">
        <f t="shared" si="604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s="3" t="str">
        <f t="shared" si="605"/>
        <v>LOW</v>
      </c>
      <c r="P7716" t="str">
        <f t="shared" si="607"/>
        <v>HIGH IMPACT</v>
      </c>
      <c r="Q7716" s="5">
        <f t="shared" si="606"/>
        <v>594.92857142857144</v>
      </c>
    </row>
    <row r="7717" spans="1:17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 t="shared" si="603"/>
        <v>HIGH</v>
      </c>
      <c r="J7717" s="2" t="str">
        <f t="shared" si="604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s="3" t="str">
        <f t="shared" si="605"/>
        <v>LOW</v>
      </c>
      <c r="P7717" t="str">
        <f t="shared" si="607"/>
        <v>HIGH IMPACT</v>
      </c>
      <c r="Q7717" s="5">
        <f t="shared" si="606"/>
        <v>2006.1666666666667</v>
      </c>
    </row>
    <row r="7718" spans="1:17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 t="shared" si="603"/>
        <v>LOW</v>
      </c>
      <c r="J7718" s="2" t="str">
        <f t="shared" si="604"/>
        <v>LOW</v>
      </c>
      <c r="K7718" s="2">
        <v>0.42</v>
      </c>
      <c r="L7718" s="2">
        <v>4</v>
      </c>
      <c r="M7718" s="2" t="s">
        <v>23</v>
      </c>
      <c r="N7718" s="2">
        <v>435.74</v>
      </c>
      <c r="O7718" s="3" t="str">
        <f t="shared" si="605"/>
        <v>LOW</v>
      </c>
      <c r="P7718" t="str">
        <f t="shared" si="607"/>
        <v>HIGH IMPACT</v>
      </c>
      <c r="Q7718" s="5">
        <f t="shared" si="606"/>
        <v>1037.4761904761906</v>
      </c>
    </row>
    <row r="7719" spans="1:17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 t="shared" si="603"/>
        <v>LOW</v>
      </c>
      <c r="J7719" s="2" t="str">
        <f t="shared" si="604"/>
        <v>LOW</v>
      </c>
      <c r="K7719" s="2">
        <v>0.22</v>
      </c>
      <c r="L7719" s="2">
        <v>7</v>
      </c>
      <c r="M7719" s="2" t="s">
        <v>17</v>
      </c>
      <c r="N7719" s="2">
        <v>142.49</v>
      </c>
      <c r="O7719" s="3" t="str">
        <f t="shared" si="605"/>
        <v>LOW</v>
      </c>
      <c r="P7719" t="str">
        <f t="shared" si="607"/>
        <v>HIGH IMPACT</v>
      </c>
      <c r="Q7719" s="5">
        <f t="shared" si="606"/>
        <v>647.68181818181824</v>
      </c>
    </row>
    <row r="7720" spans="1:17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 t="shared" si="603"/>
        <v>MEDIUM</v>
      </c>
      <c r="J7720" s="2" t="str">
        <f t="shared" si="604"/>
        <v>LOW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3" t="str">
        <f t="shared" si="605"/>
        <v>LOW</v>
      </c>
      <c r="P7720" t="str">
        <f t="shared" si="607"/>
        <v>HIGH IMPACT</v>
      </c>
      <c r="Q7720" s="5">
        <f t="shared" si="606"/>
        <v>5234.7142857142853</v>
      </c>
    </row>
    <row r="7721" spans="1:17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 t="shared" si="603"/>
        <v>LOW</v>
      </c>
      <c r="J7721" s="2" t="str">
        <f t="shared" si="604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s="3" t="str">
        <f t="shared" si="605"/>
        <v>LOW</v>
      </c>
      <c r="P7721" t="str">
        <f t="shared" si="607"/>
        <v>HIGH IMPACT</v>
      </c>
      <c r="Q7721" s="5">
        <f t="shared" si="606"/>
        <v>588.22222222222217</v>
      </c>
    </row>
    <row r="7722" spans="1:17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 t="shared" si="603"/>
        <v>LOW</v>
      </c>
      <c r="J7722" s="2" t="str">
        <f t="shared" si="604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s="3" t="str">
        <f t="shared" si="605"/>
        <v>LOW</v>
      </c>
      <c r="P7722" t="str">
        <f t="shared" si="607"/>
        <v>HIGH IMPACT</v>
      </c>
      <c r="Q7722" s="5">
        <f t="shared" si="606"/>
        <v>102.62857142857143</v>
      </c>
    </row>
    <row r="7723" spans="1:17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 t="shared" si="603"/>
        <v>LOW</v>
      </c>
      <c r="J7723" s="2" t="str">
        <f t="shared" si="604"/>
        <v>LOW</v>
      </c>
      <c r="K7723" s="2">
        <v>0.08</v>
      </c>
      <c r="L7723" s="2">
        <v>9</v>
      </c>
      <c r="M7723" s="2" t="s">
        <v>23</v>
      </c>
      <c r="N7723" s="2">
        <v>320.45</v>
      </c>
      <c r="O7723" s="3" t="str">
        <f t="shared" si="605"/>
        <v>LOW</v>
      </c>
      <c r="P7723" t="str">
        <f t="shared" si="607"/>
        <v>NORMAL</v>
      </c>
      <c r="Q7723" s="5">
        <f t="shared" si="606"/>
        <v>4005.625</v>
      </c>
    </row>
    <row r="7724" spans="1:17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 t="shared" si="603"/>
        <v>MEDIUM</v>
      </c>
      <c r="J7724" s="2" t="str">
        <f t="shared" si="604"/>
        <v>LOW</v>
      </c>
      <c r="K7724" s="2">
        <v>0.12</v>
      </c>
      <c r="L7724" s="2">
        <v>3</v>
      </c>
      <c r="M7724" s="2" t="s">
        <v>23</v>
      </c>
      <c r="N7724" s="2">
        <v>195.66</v>
      </c>
      <c r="O7724" s="3" t="str">
        <f t="shared" si="605"/>
        <v>LOW</v>
      </c>
      <c r="P7724" t="str">
        <f t="shared" si="607"/>
        <v>HIGH IMPACT</v>
      </c>
      <c r="Q7724" s="5">
        <f t="shared" si="606"/>
        <v>1630.5</v>
      </c>
    </row>
    <row r="7725" spans="1:17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 t="shared" si="603"/>
        <v>LOW</v>
      </c>
      <c r="J7725" s="2" t="str">
        <f t="shared" si="604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s="3" t="str">
        <f t="shared" si="605"/>
        <v>LOW</v>
      </c>
      <c r="P7725" t="str">
        <f t="shared" si="607"/>
        <v>NORMAL</v>
      </c>
      <c r="Q7725" s="5">
        <f t="shared" si="606"/>
        <v>226.92307692307691</v>
      </c>
    </row>
    <row r="7726" spans="1:17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 t="shared" si="603"/>
        <v>LOW</v>
      </c>
      <c r="J7726" s="2" t="str">
        <f t="shared" si="604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s="3" t="str">
        <f t="shared" si="605"/>
        <v>LOW</v>
      </c>
      <c r="P7726" t="str">
        <f t="shared" si="607"/>
        <v>HIGH IMPACT</v>
      </c>
      <c r="Q7726" s="5">
        <f t="shared" si="606"/>
        <v>902.10416666666663</v>
      </c>
    </row>
    <row r="7727" spans="1:17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 t="shared" si="603"/>
        <v>HIGH</v>
      </c>
      <c r="J7727" s="2" t="str">
        <f t="shared" si="604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s="3" t="str">
        <f t="shared" si="605"/>
        <v>LOW</v>
      </c>
      <c r="P7727" t="str">
        <f t="shared" si="607"/>
        <v>HIGH IMPACT</v>
      </c>
      <c r="Q7727" s="5">
        <f t="shared" si="606"/>
        <v>278.52272727272725</v>
      </c>
    </row>
    <row r="7728" spans="1:17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 t="shared" si="603"/>
        <v>HIGH</v>
      </c>
      <c r="J7728" s="2" t="str">
        <f t="shared" si="604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s="3" t="str">
        <f t="shared" si="605"/>
        <v>LOW</v>
      </c>
      <c r="P7728" t="str">
        <f t="shared" si="607"/>
        <v>HIGH IMPACT</v>
      </c>
      <c r="Q7728" s="5">
        <f t="shared" si="606"/>
        <v>2542.8823529411766</v>
      </c>
    </row>
    <row r="7729" spans="1:17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 t="shared" si="603"/>
        <v>LOW</v>
      </c>
      <c r="J7729" s="2" t="str">
        <f t="shared" si="604"/>
        <v>LOW</v>
      </c>
      <c r="K7729" s="2">
        <v>0.23</v>
      </c>
      <c r="L7729" s="2">
        <v>1</v>
      </c>
      <c r="M7729" s="2" t="s">
        <v>17</v>
      </c>
      <c r="N7729" s="2">
        <v>543.51</v>
      </c>
      <c r="O7729" s="3" t="str">
        <f t="shared" si="605"/>
        <v>LOW</v>
      </c>
      <c r="P7729" t="str">
        <f t="shared" si="607"/>
        <v>HIGH IMPACT</v>
      </c>
      <c r="Q7729" s="5">
        <f t="shared" si="606"/>
        <v>2363.086956521739</v>
      </c>
    </row>
    <row r="7730" spans="1:17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 t="shared" si="603"/>
        <v>HIGH</v>
      </c>
      <c r="J7730" s="2" t="str">
        <f t="shared" si="604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3" t="str">
        <f t="shared" si="605"/>
        <v>LOW</v>
      </c>
      <c r="P7730" t="str">
        <f t="shared" si="607"/>
        <v>HIGH IMPACT</v>
      </c>
      <c r="Q7730" s="5">
        <f t="shared" si="606"/>
        <v>1365.285714285714</v>
      </c>
    </row>
    <row r="7731" spans="1:17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 t="shared" si="603"/>
        <v>LOW</v>
      </c>
      <c r="J7731" s="2" t="str">
        <f t="shared" si="604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s="3" t="str">
        <f t="shared" si="605"/>
        <v>LOW</v>
      </c>
      <c r="P7731" t="str">
        <f t="shared" si="607"/>
        <v>HIGH IMPACT</v>
      </c>
      <c r="Q7731" s="5">
        <f t="shared" si="606"/>
        <v>1737.5945945945946</v>
      </c>
    </row>
    <row r="7732" spans="1:17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 t="shared" si="603"/>
        <v>LOW</v>
      </c>
      <c r="J7732" s="2" t="str">
        <f t="shared" si="604"/>
        <v>LOW</v>
      </c>
      <c r="K7732" s="2">
        <v>0.08</v>
      </c>
      <c r="L7732" s="2">
        <v>9</v>
      </c>
      <c r="M7732" s="2" t="s">
        <v>17</v>
      </c>
      <c r="N7732" s="2">
        <v>236.28</v>
      </c>
      <c r="O7732" s="3" t="str">
        <f t="shared" si="605"/>
        <v>LOW</v>
      </c>
      <c r="P7732" t="str">
        <f t="shared" si="607"/>
        <v>NORMAL</v>
      </c>
      <c r="Q7732" s="5">
        <f t="shared" si="606"/>
        <v>2953.5</v>
      </c>
    </row>
    <row r="7733" spans="1:17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 t="shared" si="603"/>
        <v>LOW</v>
      </c>
      <c r="J7733" s="2" t="str">
        <f t="shared" si="604"/>
        <v>LOW</v>
      </c>
      <c r="K7733" s="2">
        <v>0.17</v>
      </c>
      <c r="L7733" s="2">
        <v>9</v>
      </c>
      <c r="M7733" s="2" t="s">
        <v>28</v>
      </c>
      <c r="N7733" s="2">
        <v>679.64</v>
      </c>
      <c r="O7733" s="3" t="str">
        <f t="shared" si="605"/>
        <v>LOW</v>
      </c>
      <c r="P7733" t="str">
        <f t="shared" si="607"/>
        <v>NORMAL</v>
      </c>
      <c r="Q7733" s="5">
        <f t="shared" si="606"/>
        <v>3997.8823529411761</v>
      </c>
    </row>
    <row r="7734" spans="1:17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 t="shared" si="603"/>
        <v>LOW</v>
      </c>
      <c r="J7734" s="2" t="str">
        <f t="shared" si="604"/>
        <v>LOW</v>
      </c>
      <c r="K7734" s="2">
        <v>0.3</v>
      </c>
      <c r="L7734" s="2">
        <v>5</v>
      </c>
      <c r="M7734" s="2" t="s">
        <v>28</v>
      </c>
      <c r="N7734" s="2">
        <v>592.97</v>
      </c>
      <c r="O7734" s="3" t="str">
        <f t="shared" si="605"/>
        <v>LOW</v>
      </c>
      <c r="P7734" t="str">
        <f t="shared" si="607"/>
        <v>HIGH IMPACT</v>
      </c>
      <c r="Q7734" s="5">
        <f t="shared" si="606"/>
        <v>1976.5666666666668</v>
      </c>
    </row>
    <row r="7735" spans="1:17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 t="shared" si="603"/>
        <v>LOW</v>
      </c>
      <c r="J7735" s="2" t="str">
        <f t="shared" si="604"/>
        <v>LOW</v>
      </c>
      <c r="K7735" s="2">
        <v>0.44</v>
      </c>
      <c r="L7735" s="2">
        <v>5</v>
      </c>
      <c r="M7735" s="2" t="s">
        <v>23</v>
      </c>
      <c r="N7735" s="2">
        <v>452.03</v>
      </c>
      <c r="O7735" s="3" t="str">
        <f t="shared" si="605"/>
        <v>LOW</v>
      </c>
      <c r="P7735" t="str">
        <f t="shared" si="607"/>
        <v>HIGH IMPACT</v>
      </c>
      <c r="Q7735" s="5">
        <f t="shared" si="606"/>
        <v>1027.340909090909</v>
      </c>
    </row>
    <row r="7736" spans="1:17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 t="shared" si="603"/>
        <v>LOW</v>
      </c>
      <c r="J7736" s="2" t="str">
        <f t="shared" si="604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s="3" t="str">
        <f t="shared" si="605"/>
        <v>LOW</v>
      </c>
      <c r="P7736" t="str">
        <f t="shared" si="607"/>
        <v>HIGH IMPACT</v>
      </c>
      <c r="Q7736" s="5">
        <f t="shared" si="606"/>
        <v>1880.78125</v>
      </c>
    </row>
    <row r="7737" spans="1:17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 t="shared" si="603"/>
        <v>LOW</v>
      </c>
      <c r="J7737" s="2" t="str">
        <f t="shared" si="604"/>
        <v>LOW</v>
      </c>
      <c r="K7737" s="2">
        <v>0.47</v>
      </c>
      <c r="L7737" s="2">
        <v>7</v>
      </c>
      <c r="M7737" s="2" t="s">
        <v>17</v>
      </c>
      <c r="N7737" s="2">
        <v>437.65</v>
      </c>
      <c r="O7737" s="3" t="str">
        <f t="shared" si="605"/>
        <v>LOW</v>
      </c>
      <c r="P7737" t="str">
        <f t="shared" si="607"/>
        <v>HIGH IMPACT</v>
      </c>
      <c r="Q7737" s="5">
        <f t="shared" si="606"/>
        <v>931.17021276595744</v>
      </c>
    </row>
    <row r="7738" spans="1:17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 t="shared" si="603"/>
        <v>LOW</v>
      </c>
      <c r="J7738" s="2" t="str">
        <f t="shared" si="604"/>
        <v>LOW</v>
      </c>
      <c r="K7738" s="2">
        <v>0.47</v>
      </c>
      <c r="L7738" s="2">
        <v>6</v>
      </c>
      <c r="M7738" s="2" t="s">
        <v>23</v>
      </c>
      <c r="N7738" s="2">
        <v>248.55</v>
      </c>
      <c r="O7738" s="3" t="str">
        <f t="shared" si="605"/>
        <v>LOW</v>
      </c>
      <c r="P7738" t="str">
        <f t="shared" si="607"/>
        <v>HIGH IMPACT</v>
      </c>
      <c r="Q7738" s="5">
        <f t="shared" si="606"/>
        <v>528.82978723404256</v>
      </c>
    </row>
    <row r="7739" spans="1:17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 t="shared" si="603"/>
        <v>LOW</v>
      </c>
      <c r="J7739" s="2" t="str">
        <f t="shared" si="604"/>
        <v>LOW</v>
      </c>
      <c r="K7739" s="2">
        <v>0.36</v>
      </c>
      <c r="L7739" s="2">
        <v>2</v>
      </c>
      <c r="M7739" s="2" t="s">
        <v>23</v>
      </c>
      <c r="N7739" s="2">
        <v>397.71</v>
      </c>
      <c r="O7739" s="3" t="str">
        <f t="shared" si="605"/>
        <v>LOW</v>
      </c>
      <c r="P7739" t="str">
        <f t="shared" si="607"/>
        <v>HIGH IMPACT</v>
      </c>
      <c r="Q7739" s="5">
        <f t="shared" si="606"/>
        <v>1104.75</v>
      </c>
    </row>
    <row r="7740" spans="1:17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 t="shared" si="603"/>
        <v>HIGH</v>
      </c>
      <c r="J7740" s="2" t="str">
        <f t="shared" si="604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3" t="str">
        <f t="shared" si="605"/>
        <v>HIGH</v>
      </c>
      <c r="P7740" t="str">
        <f t="shared" si="607"/>
        <v>HIGH IMPACT</v>
      </c>
      <c r="Q7740" s="5">
        <f t="shared" si="606"/>
        <v>7249.2142857142853</v>
      </c>
    </row>
    <row r="7741" spans="1:17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 t="shared" si="603"/>
        <v>MEDIUM</v>
      </c>
      <c r="J7741" s="2" t="str">
        <f t="shared" si="604"/>
        <v>LOW</v>
      </c>
      <c r="K7741" s="2">
        <v>0.34</v>
      </c>
      <c r="L7741" s="2">
        <v>5</v>
      </c>
      <c r="M7741" s="2" t="s">
        <v>17</v>
      </c>
      <c r="N7741" s="2">
        <v>176.94</v>
      </c>
      <c r="O7741" s="3" t="str">
        <f t="shared" si="605"/>
        <v>LOW</v>
      </c>
      <c r="P7741" t="str">
        <f t="shared" si="607"/>
        <v>HIGH IMPACT</v>
      </c>
      <c r="Q7741" s="5">
        <f t="shared" si="606"/>
        <v>520.41176470588232</v>
      </c>
    </row>
    <row r="7742" spans="1:17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 t="shared" si="603"/>
        <v>LOW</v>
      </c>
      <c r="J7742" s="2" t="str">
        <f t="shared" si="604"/>
        <v>LOW</v>
      </c>
      <c r="K7742" s="2">
        <v>0.1</v>
      </c>
      <c r="L7742" s="2">
        <v>7</v>
      </c>
      <c r="M7742" s="2" t="s">
        <v>23</v>
      </c>
      <c r="N7742" s="2">
        <v>992.33</v>
      </c>
      <c r="O7742" s="3" t="str">
        <f t="shared" si="605"/>
        <v>LOW</v>
      </c>
      <c r="P7742" t="str">
        <f t="shared" si="607"/>
        <v>NORMAL</v>
      </c>
      <c r="Q7742" s="5">
        <f t="shared" si="606"/>
        <v>9923.2999999999993</v>
      </c>
    </row>
    <row r="7743" spans="1:17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 t="shared" si="603"/>
        <v>MEDIUM</v>
      </c>
      <c r="J7743" s="2" t="str">
        <f t="shared" si="604"/>
        <v>LOW</v>
      </c>
      <c r="K7743" s="2">
        <v>0.17</v>
      </c>
      <c r="L7743" s="2">
        <v>2</v>
      </c>
      <c r="M7743" s="2" t="s">
        <v>28</v>
      </c>
      <c r="N7743" s="2">
        <v>217.56</v>
      </c>
      <c r="O7743" s="3" t="str">
        <f t="shared" si="605"/>
        <v>LOW</v>
      </c>
      <c r="P7743" t="str">
        <f t="shared" si="607"/>
        <v>HIGH IMPACT</v>
      </c>
      <c r="Q7743" s="5">
        <f t="shared" si="606"/>
        <v>1279.7647058823529</v>
      </c>
    </row>
    <row r="7744" spans="1:17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 t="shared" si="603"/>
        <v>LOW</v>
      </c>
      <c r="J7744" s="2" t="str">
        <f t="shared" si="604"/>
        <v>LOW</v>
      </c>
      <c r="K7744" s="2">
        <v>0.38</v>
      </c>
      <c r="L7744" s="2">
        <v>4</v>
      </c>
      <c r="M7744" s="2" t="s">
        <v>23</v>
      </c>
      <c r="N7744" s="2">
        <v>1333.58</v>
      </c>
      <c r="O7744" s="3" t="str">
        <f t="shared" si="605"/>
        <v>LOW</v>
      </c>
      <c r="P7744" t="str">
        <f t="shared" si="607"/>
        <v>HIGH IMPACT</v>
      </c>
      <c r="Q7744" s="5">
        <f t="shared" si="606"/>
        <v>3509.4210526315787</v>
      </c>
    </row>
    <row r="7745" spans="1:17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 t="shared" si="603"/>
        <v>LOW</v>
      </c>
      <c r="J7745" s="2" t="str">
        <f t="shared" si="604"/>
        <v>LOW</v>
      </c>
      <c r="K7745" s="2">
        <v>0.43</v>
      </c>
      <c r="L7745" s="2">
        <v>1</v>
      </c>
      <c r="M7745" s="2" t="s">
        <v>28</v>
      </c>
      <c r="N7745" s="2">
        <v>884.6</v>
      </c>
      <c r="O7745" s="3" t="str">
        <f t="shared" si="605"/>
        <v>LOW</v>
      </c>
      <c r="P7745" t="str">
        <f t="shared" si="607"/>
        <v>HIGH IMPACT</v>
      </c>
      <c r="Q7745" s="5">
        <f t="shared" si="606"/>
        <v>2057.2093023255816</v>
      </c>
    </row>
    <row r="7746" spans="1:17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 t="shared" si="603"/>
        <v>LOW</v>
      </c>
      <c r="J7746" s="2" t="str">
        <f t="shared" si="604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s="3" t="str">
        <f t="shared" si="605"/>
        <v>LOW</v>
      </c>
      <c r="P7746" t="str">
        <f t="shared" si="607"/>
        <v>HIGH IMPACT</v>
      </c>
      <c r="Q7746" s="5">
        <f t="shared" si="606"/>
        <v>6022.5238095238101</v>
      </c>
    </row>
    <row r="7747" spans="1:17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 t="shared" ref="I7747:I7810" si="608">IF(H7747&gt;10000,"HIGH",IF(H7747&gt;5000,"MEDIUM","LOW"))</f>
        <v>LOW</v>
      </c>
      <c r="J7747" s="2" t="str">
        <f t="shared" ref="J7747:J7810" si="609">IF(H7747&gt;10000,"HIGH","LOW")</f>
        <v>LOW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3" t="str">
        <f t="shared" ref="O7747:O7810" si="610">IF(AND(H7747&gt;5000,N7747&gt;500),"HIGH","LOW")</f>
        <v>LOW</v>
      </c>
      <c r="P7747" t="str">
        <f t="shared" si="607"/>
        <v>HIGH IMPACT</v>
      </c>
      <c r="Q7747" s="5">
        <f t="shared" ref="Q7747:Q7810" si="611">IFERROR(N7747/K7747,"cant divide")</f>
        <v>2226.6923076923076</v>
      </c>
    </row>
    <row r="7748" spans="1:17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 t="shared" si="608"/>
        <v>LOW</v>
      </c>
      <c r="J7748" s="2" t="str">
        <f t="shared" si="609"/>
        <v>LOW</v>
      </c>
      <c r="K7748" s="2">
        <v>0.19</v>
      </c>
      <c r="L7748" s="2">
        <v>8</v>
      </c>
      <c r="M7748" s="2" t="s">
        <v>28</v>
      </c>
      <c r="N7748" s="2">
        <v>514.74</v>
      </c>
      <c r="O7748" s="3" t="str">
        <f t="shared" si="610"/>
        <v>LOW</v>
      </c>
      <c r="P7748" t="str">
        <f t="shared" si="607"/>
        <v>NORMAL</v>
      </c>
      <c r="Q7748" s="5">
        <f t="shared" si="611"/>
        <v>2709.1578947368421</v>
      </c>
    </row>
    <row r="7749" spans="1:17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 t="shared" si="608"/>
        <v>LOW</v>
      </c>
      <c r="J7749" s="2" t="str">
        <f t="shared" si="609"/>
        <v>LOW</v>
      </c>
      <c r="K7749" s="2">
        <v>0.24</v>
      </c>
      <c r="L7749" s="2">
        <v>1</v>
      </c>
      <c r="M7749" s="2" t="s">
        <v>17</v>
      </c>
      <c r="N7749" s="2">
        <v>846.49</v>
      </c>
      <c r="O7749" s="3" t="str">
        <f t="shared" si="610"/>
        <v>LOW</v>
      </c>
      <c r="P7749" t="str">
        <f t="shared" si="607"/>
        <v>HIGH IMPACT</v>
      </c>
      <c r="Q7749" s="5">
        <f t="shared" si="611"/>
        <v>3527.041666666667</v>
      </c>
    </row>
    <row r="7750" spans="1:17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 t="shared" si="608"/>
        <v>LOW</v>
      </c>
      <c r="J7750" s="2" t="str">
        <f t="shared" si="609"/>
        <v>LOW</v>
      </c>
      <c r="K7750" s="2">
        <v>0.26</v>
      </c>
      <c r="L7750" s="2">
        <v>2</v>
      </c>
      <c r="M7750" s="2" t="s">
        <v>17</v>
      </c>
      <c r="N7750" s="2">
        <v>810.12</v>
      </c>
      <c r="O7750" s="3" t="str">
        <f t="shared" si="610"/>
        <v>LOW</v>
      </c>
      <c r="P7750" t="str">
        <f t="shared" si="607"/>
        <v>HIGH IMPACT</v>
      </c>
      <c r="Q7750" s="5">
        <f t="shared" si="611"/>
        <v>3115.8461538461538</v>
      </c>
    </row>
    <row r="7751" spans="1:17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 t="shared" si="608"/>
        <v>LOW</v>
      </c>
      <c r="J7751" s="2" t="str">
        <f t="shared" si="609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3" t="str">
        <f t="shared" si="610"/>
        <v>LOW</v>
      </c>
      <c r="P7751" t="str">
        <f t="shared" si="607"/>
        <v>HIGH IMPACT</v>
      </c>
      <c r="Q7751" s="5">
        <f t="shared" si="611"/>
        <v>778.11428571428564</v>
      </c>
    </row>
    <row r="7752" spans="1:17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 t="shared" si="608"/>
        <v>LOW</v>
      </c>
      <c r="J7752" s="2" t="str">
        <f t="shared" si="609"/>
        <v>LOW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3" t="str">
        <f t="shared" si="610"/>
        <v>LOW</v>
      </c>
      <c r="P7752" t="str">
        <f t="shared" ref="P7752:P7815" si="612">IF(OR(H7752&gt;5000,K7752&gt;0.2),"HIGH IMPACT","NORMAL")</f>
        <v>HIGH IMPACT</v>
      </c>
      <c r="Q7752" s="5">
        <f t="shared" si="611"/>
        <v>826.71052631578937</v>
      </c>
    </row>
    <row r="7753" spans="1:17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 t="shared" si="608"/>
        <v>LOW</v>
      </c>
      <c r="J7753" s="2" t="str">
        <f t="shared" si="609"/>
        <v>LOW</v>
      </c>
      <c r="K7753" s="2">
        <v>0.49</v>
      </c>
      <c r="L7753" s="2">
        <v>5</v>
      </c>
      <c r="M7753" s="2" t="s">
        <v>17</v>
      </c>
      <c r="N7753" s="2">
        <v>287.99</v>
      </c>
      <c r="O7753" s="3" t="str">
        <f t="shared" si="610"/>
        <v>LOW</v>
      </c>
      <c r="P7753" t="str">
        <f t="shared" si="612"/>
        <v>HIGH IMPACT</v>
      </c>
      <c r="Q7753" s="5">
        <f t="shared" si="611"/>
        <v>587.73469387755108</v>
      </c>
    </row>
    <row r="7754" spans="1:17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 t="shared" si="608"/>
        <v>HIGH</v>
      </c>
      <c r="J7754" s="2" t="str">
        <f t="shared" si="609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s="3" t="str">
        <f t="shared" si="610"/>
        <v>HIGH</v>
      </c>
      <c r="P7754" t="str">
        <f t="shared" si="612"/>
        <v>HIGH IMPACT</v>
      </c>
      <c r="Q7754" s="5">
        <f t="shared" si="611"/>
        <v>2551.8181818181815</v>
      </c>
    </row>
    <row r="7755" spans="1:17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 t="shared" si="608"/>
        <v>LOW</v>
      </c>
      <c r="J7755" s="2" t="str">
        <f t="shared" si="609"/>
        <v>LOW</v>
      </c>
      <c r="K7755" s="2">
        <v>0.04</v>
      </c>
      <c r="L7755" s="2">
        <v>4</v>
      </c>
      <c r="M7755" s="2" t="s">
        <v>23</v>
      </c>
      <c r="N7755" s="2">
        <v>1146.94</v>
      </c>
      <c r="O7755" s="3" t="str">
        <f t="shared" si="610"/>
        <v>LOW</v>
      </c>
      <c r="P7755" t="str">
        <f t="shared" si="612"/>
        <v>NORMAL</v>
      </c>
      <c r="Q7755" s="5">
        <f t="shared" si="611"/>
        <v>28673.5</v>
      </c>
    </row>
    <row r="7756" spans="1:17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 t="shared" si="608"/>
        <v>LOW</v>
      </c>
      <c r="J7756" s="2" t="str">
        <f t="shared" si="609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3" t="str">
        <f t="shared" si="610"/>
        <v>LOW</v>
      </c>
      <c r="P7756" t="str">
        <f t="shared" si="612"/>
        <v>HIGH IMPACT</v>
      </c>
      <c r="Q7756" s="5">
        <f t="shared" si="611"/>
        <v>215.97058823529412</v>
      </c>
    </row>
    <row r="7757" spans="1:17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 t="shared" si="608"/>
        <v>LOW</v>
      </c>
      <c r="J7757" s="2" t="str">
        <f t="shared" si="609"/>
        <v>LOW</v>
      </c>
      <c r="K7757" s="2">
        <v>0.25</v>
      </c>
      <c r="L7757" s="2">
        <v>3</v>
      </c>
      <c r="M7757" s="2" t="s">
        <v>17</v>
      </c>
      <c r="N7757" s="2">
        <v>686.83</v>
      </c>
      <c r="O7757" s="3" t="str">
        <f t="shared" si="610"/>
        <v>LOW</v>
      </c>
      <c r="P7757" t="str">
        <f t="shared" si="612"/>
        <v>HIGH IMPACT</v>
      </c>
      <c r="Q7757" s="5">
        <f t="shared" si="611"/>
        <v>2747.32</v>
      </c>
    </row>
    <row r="7758" spans="1:17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 t="shared" si="608"/>
        <v>LOW</v>
      </c>
      <c r="J7758" s="2" t="str">
        <f t="shared" si="609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s="3" t="str">
        <f t="shared" si="610"/>
        <v>LOW</v>
      </c>
      <c r="P7758" t="str">
        <f t="shared" si="612"/>
        <v>HIGH IMPACT</v>
      </c>
      <c r="Q7758" s="5">
        <f t="shared" si="611"/>
        <v>95.30952380952381</v>
      </c>
    </row>
    <row r="7759" spans="1:17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 t="shared" si="608"/>
        <v>LOW</v>
      </c>
      <c r="J7759" s="2" t="str">
        <f t="shared" si="609"/>
        <v>LOW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3" t="str">
        <f t="shared" si="610"/>
        <v>LOW</v>
      </c>
      <c r="P7759" t="str">
        <f t="shared" si="612"/>
        <v>NORMAL</v>
      </c>
      <c r="Q7759" s="5">
        <f t="shared" si="611"/>
        <v>8322.7142857142862</v>
      </c>
    </row>
    <row r="7760" spans="1:17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 t="shared" si="608"/>
        <v>LOW</v>
      </c>
      <c r="J7760" s="2" t="str">
        <f t="shared" si="609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s="3" t="str">
        <f t="shared" si="610"/>
        <v>LOW</v>
      </c>
      <c r="P7760" t="str">
        <f t="shared" si="612"/>
        <v>HIGH IMPACT</v>
      </c>
      <c r="Q7760" s="5">
        <f t="shared" si="611"/>
        <v>84.84375</v>
      </c>
    </row>
    <row r="7761" spans="1:17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 t="shared" si="608"/>
        <v>HIGH</v>
      </c>
      <c r="J7761" s="2" t="str">
        <f t="shared" si="609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s="3" t="str">
        <f t="shared" si="610"/>
        <v>HIGH</v>
      </c>
      <c r="P7761" t="str">
        <f t="shared" si="612"/>
        <v>HIGH IMPACT</v>
      </c>
      <c r="Q7761" s="5">
        <f t="shared" si="611"/>
        <v>2663.478260869565</v>
      </c>
    </row>
    <row r="7762" spans="1:17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 t="shared" si="608"/>
        <v>LOW</v>
      </c>
      <c r="J7762" s="2" t="str">
        <f t="shared" si="609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s="3" t="str">
        <f t="shared" si="610"/>
        <v>LOW</v>
      </c>
      <c r="P7762" t="str">
        <f t="shared" si="612"/>
        <v>HIGH IMPACT</v>
      </c>
      <c r="Q7762" s="5">
        <f t="shared" si="611"/>
        <v>141.57142857142858</v>
      </c>
    </row>
    <row r="7763" spans="1:17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 t="shared" si="608"/>
        <v>LOW</v>
      </c>
      <c r="J7763" s="2" t="str">
        <f t="shared" si="609"/>
        <v>LOW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3" t="str">
        <f t="shared" si="610"/>
        <v>LOW</v>
      </c>
      <c r="P7763" t="str">
        <f t="shared" si="612"/>
        <v>HIGH IMPACT</v>
      </c>
      <c r="Q7763" s="5">
        <f t="shared" si="611"/>
        <v>1584.6071428571427</v>
      </c>
    </row>
    <row r="7764" spans="1:17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 t="shared" si="608"/>
        <v>MEDIUM</v>
      </c>
      <c r="J7764" s="2" t="str">
        <f t="shared" si="609"/>
        <v>LOW</v>
      </c>
      <c r="K7764" s="2">
        <v>0.34</v>
      </c>
      <c r="L7764" s="2">
        <v>2</v>
      </c>
      <c r="M7764" s="2" t="s">
        <v>23</v>
      </c>
      <c r="N7764" s="2">
        <v>664.73</v>
      </c>
      <c r="O7764" s="3" t="str">
        <f t="shared" si="610"/>
        <v>HIGH</v>
      </c>
      <c r="P7764" t="str">
        <f t="shared" si="612"/>
        <v>HIGH IMPACT</v>
      </c>
      <c r="Q7764" s="5">
        <f t="shared" si="611"/>
        <v>1955.0882352941176</v>
      </c>
    </row>
    <row r="7765" spans="1:17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 t="shared" si="608"/>
        <v>LOW</v>
      </c>
      <c r="J7765" s="2" t="str">
        <f t="shared" si="609"/>
        <v>LOW</v>
      </c>
      <c r="K7765" s="2">
        <v>0.43</v>
      </c>
      <c r="L7765" s="2">
        <v>1</v>
      </c>
      <c r="M7765" s="2" t="s">
        <v>17</v>
      </c>
      <c r="N7765" s="2">
        <v>430.28</v>
      </c>
      <c r="O7765" s="3" t="str">
        <f t="shared" si="610"/>
        <v>LOW</v>
      </c>
      <c r="P7765" t="str">
        <f t="shared" si="612"/>
        <v>HIGH IMPACT</v>
      </c>
      <c r="Q7765" s="5">
        <f t="shared" si="611"/>
        <v>1000.6511627906976</v>
      </c>
    </row>
    <row r="7766" spans="1:17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 t="shared" si="608"/>
        <v>LOW</v>
      </c>
      <c r="J7766" s="2" t="str">
        <f t="shared" si="609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s="3" t="str">
        <f t="shared" si="610"/>
        <v>LOW</v>
      </c>
      <c r="P7766" t="str">
        <f t="shared" si="612"/>
        <v>NORMAL</v>
      </c>
      <c r="Q7766" s="5">
        <f t="shared" si="611"/>
        <v>6422.916666666667</v>
      </c>
    </row>
    <row r="7767" spans="1:17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 t="shared" si="608"/>
        <v>LOW</v>
      </c>
      <c r="J7767" s="2" t="str">
        <f t="shared" si="609"/>
        <v>LOW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3" t="str">
        <f t="shared" si="610"/>
        <v>LOW</v>
      </c>
      <c r="P7767" t="str">
        <f t="shared" si="612"/>
        <v>NORMAL</v>
      </c>
      <c r="Q7767" s="5">
        <f t="shared" si="611"/>
        <v>8734.4000000000015</v>
      </c>
    </row>
    <row r="7768" spans="1:17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 t="shared" si="608"/>
        <v>LOW</v>
      </c>
      <c r="J7768" s="2" t="str">
        <f t="shared" si="609"/>
        <v>LOW</v>
      </c>
      <c r="K7768" s="2">
        <v>0.27</v>
      </c>
      <c r="L7768" s="2">
        <v>1</v>
      </c>
      <c r="M7768" s="2" t="s">
        <v>28</v>
      </c>
      <c r="N7768" s="2">
        <v>1169.52</v>
      </c>
      <c r="O7768" s="3" t="str">
        <f t="shared" si="610"/>
        <v>LOW</v>
      </c>
      <c r="P7768" t="str">
        <f t="shared" si="612"/>
        <v>HIGH IMPACT</v>
      </c>
      <c r="Q7768" s="5">
        <f t="shared" si="611"/>
        <v>4331.5555555555557</v>
      </c>
    </row>
    <row r="7769" spans="1:17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 t="shared" si="608"/>
        <v>LOW</v>
      </c>
      <c r="J7769" s="2" t="str">
        <f t="shared" si="609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s="3" t="str">
        <f t="shared" si="610"/>
        <v>LOW</v>
      </c>
      <c r="P7769" t="str">
        <f t="shared" si="612"/>
        <v>NORMAL</v>
      </c>
      <c r="Q7769" s="5">
        <f t="shared" si="611"/>
        <v>984.7058823529411</v>
      </c>
    </row>
    <row r="7770" spans="1:17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 t="shared" si="608"/>
        <v>LOW</v>
      </c>
      <c r="J7770" s="2" t="str">
        <f t="shared" si="609"/>
        <v>LOW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3" t="str">
        <f t="shared" si="610"/>
        <v>LOW</v>
      </c>
      <c r="P7770" t="str">
        <f t="shared" si="612"/>
        <v>HIGH IMPACT</v>
      </c>
      <c r="Q7770" s="5">
        <f t="shared" si="611"/>
        <v>951.67857142857144</v>
      </c>
    </row>
    <row r="7771" spans="1:17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 t="shared" si="608"/>
        <v>LOW</v>
      </c>
      <c r="J7771" s="2" t="str">
        <f t="shared" si="609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s="3" t="str">
        <f t="shared" si="610"/>
        <v>LOW</v>
      </c>
      <c r="P7771" t="str">
        <f t="shared" si="612"/>
        <v>NORMAL</v>
      </c>
      <c r="Q7771" s="5">
        <f t="shared" si="611"/>
        <v>623.4</v>
      </c>
    </row>
    <row r="7772" spans="1:17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 t="shared" si="608"/>
        <v>LOW</v>
      </c>
      <c r="J7772" s="2" t="str">
        <f t="shared" si="609"/>
        <v>LOW</v>
      </c>
      <c r="K7772" s="2">
        <v>0.15</v>
      </c>
      <c r="L7772" s="2">
        <v>7</v>
      </c>
      <c r="M7772" s="2" t="s">
        <v>17</v>
      </c>
      <c r="N7772" s="2">
        <v>240.79</v>
      </c>
      <c r="O7772" s="3" t="str">
        <f t="shared" si="610"/>
        <v>LOW</v>
      </c>
      <c r="P7772" t="str">
        <f t="shared" si="612"/>
        <v>NORMAL</v>
      </c>
      <c r="Q7772" s="5">
        <f t="shared" si="611"/>
        <v>1605.2666666666667</v>
      </c>
    </row>
    <row r="7773" spans="1:17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 t="shared" si="608"/>
        <v>LOW</v>
      </c>
      <c r="J7773" s="2" t="str">
        <f t="shared" si="609"/>
        <v>LOW</v>
      </c>
      <c r="K7773" s="2">
        <v>0.16</v>
      </c>
      <c r="L7773" s="2">
        <v>6</v>
      </c>
      <c r="M7773" s="2" t="s">
        <v>23</v>
      </c>
      <c r="N7773" s="2">
        <v>475.73</v>
      </c>
      <c r="O7773" s="3" t="str">
        <f t="shared" si="610"/>
        <v>LOW</v>
      </c>
      <c r="P7773" t="str">
        <f t="shared" si="612"/>
        <v>NORMAL</v>
      </c>
      <c r="Q7773" s="5">
        <f t="shared" si="611"/>
        <v>2973.3125</v>
      </c>
    </row>
    <row r="7774" spans="1:17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 t="shared" si="608"/>
        <v>LOW</v>
      </c>
      <c r="J7774" s="2" t="str">
        <f t="shared" si="609"/>
        <v>LOW</v>
      </c>
      <c r="K7774" s="2">
        <v>0.5</v>
      </c>
      <c r="L7774" s="2">
        <v>5</v>
      </c>
      <c r="M7774" s="2" t="s">
        <v>23</v>
      </c>
      <c r="N7774" s="2">
        <v>493.82</v>
      </c>
      <c r="O7774" s="3" t="str">
        <f t="shared" si="610"/>
        <v>LOW</v>
      </c>
      <c r="P7774" t="str">
        <f t="shared" si="612"/>
        <v>HIGH IMPACT</v>
      </c>
      <c r="Q7774" s="5">
        <f t="shared" si="611"/>
        <v>987.64</v>
      </c>
    </row>
    <row r="7775" spans="1:17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 t="shared" si="608"/>
        <v>LOW</v>
      </c>
      <c r="J7775" s="2" t="str">
        <f t="shared" si="609"/>
        <v>LOW</v>
      </c>
      <c r="K7775" s="2">
        <v>0.43</v>
      </c>
      <c r="L7775" s="2">
        <v>3</v>
      </c>
      <c r="M7775" s="2" t="s">
        <v>23</v>
      </c>
      <c r="N7775" s="2">
        <v>349.58</v>
      </c>
      <c r="O7775" s="3" t="str">
        <f t="shared" si="610"/>
        <v>LOW</v>
      </c>
      <c r="P7775" t="str">
        <f t="shared" si="612"/>
        <v>HIGH IMPACT</v>
      </c>
      <c r="Q7775" s="5">
        <f t="shared" si="611"/>
        <v>812.97674418604652</v>
      </c>
    </row>
    <row r="7776" spans="1:17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 t="shared" si="608"/>
        <v>HIGH</v>
      </c>
      <c r="J7776" s="2" t="str">
        <f t="shared" si="609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s="3" t="str">
        <f t="shared" si="610"/>
        <v>HIGH</v>
      </c>
      <c r="P7776" t="str">
        <f t="shared" si="612"/>
        <v>HIGH IMPACT</v>
      </c>
      <c r="Q7776" s="5">
        <f t="shared" si="611"/>
        <v>2109.2380952380954</v>
      </c>
    </row>
    <row r="7777" spans="1:17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 t="shared" si="608"/>
        <v>LOW</v>
      </c>
      <c r="J7777" s="2" t="str">
        <f t="shared" si="609"/>
        <v>LOW</v>
      </c>
      <c r="K7777" s="2">
        <v>0.26</v>
      </c>
      <c r="L7777" s="2">
        <v>9</v>
      </c>
      <c r="M7777" s="2" t="s">
        <v>28</v>
      </c>
      <c r="N7777" s="2">
        <v>105.08</v>
      </c>
      <c r="O7777" s="3" t="str">
        <f t="shared" si="610"/>
        <v>LOW</v>
      </c>
      <c r="P7777" t="str">
        <f t="shared" si="612"/>
        <v>HIGH IMPACT</v>
      </c>
      <c r="Q7777" s="5">
        <f t="shared" si="611"/>
        <v>404.15384615384613</v>
      </c>
    </row>
    <row r="7778" spans="1:17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 t="shared" si="608"/>
        <v>LOW</v>
      </c>
      <c r="J7778" s="2" t="str">
        <f t="shared" si="609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s="3" t="str">
        <f t="shared" si="610"/>
        <v>LOW</v>
      </c>
      <c r="P7778" t="str">
        <f t="shared" si="612"/>
        <v>HIGH IMPACT</v>
      </c>
      <c r="Q7778" s="5">
        <f t="shared" si="611"/>
        <v>634.08695652173913</v>
      </c>
    </row>
    <row r="7779" spans="1:17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 t="shared" si="608"/>
        <v>MEDIUM</v>
      </c>
      <c r="J7779" s="2" t="str">
        <f t="shared" si="609"/>
        <v>LOW</v>
      </c>
      <c r="K7779" s="2">
        <v>0.04</v>
      </c>
      <c r="L7779" s="2">
        <v>6</v>
      </c>
      <c r="M7779" s="2" t="s">
        <v>17</v>
      </c>
      <c r="N7779" s="2">
        <v>1060.44</v>
      </c>
      <c r="O7779" s="3" t="str">
        <f t="shared" si="610"/>
        <v>HIGH</v>
      </c>
      <c r="P7779" t="str">
        <f t="shared" si="612"/>
        <v>HIGH IMPACT</v>
      </c>
      <c r="Q7779" s="5">
        <f t="shared" si="611"/>
        <v>26511</v>
      </c>
    </row>
    <row r="7780" spans="1:17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 t="shared" si="608"/>
        <v>LOW</v>
      </c>
      <c r="J7780" s="2" t="str">
        <f t="shared" si="609"/>
        <v>LOW</v>
      </c>
      <c r="K7780" s="2">
        <v>0.1</v>
      </c>
      <c r="L7780" s="2">
        <v>5</v>
      </c>
      <c r="M7780" s="2" t="s">
        <v>17</v>
      </c>
      <c r="N7780" s="2">
        <v>228.32</v>
      </c>
      <c r="O7780" s="3" t="str">
        <f t="shared" si="610"/>
        <v>LOW</v>
      </c>
      <c r="P7780" t="str">
        <f t="shared" si="612"/>
        <v>NORMAL</v>
      </c>
      <c r="Q7780" s="5">
        <f t="shared" si="611"/>
        <v>2283.1999999999998</v>
      </c>
    </row>
    <row r="7781" spans="1:17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 t="shared" si="608"/>
        <v>LOW</v>
      </c>
      <c r="J7781" s="2" t="str">
        <f t="shared" si="609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s="3" t="str">
        <f t="shared" si="610"/>
        <v>LOW</v>
      </c>
      <c r="P7781" t="str">
        <f t="shared" si="612"/>
        <v>HIGH IMPACT</v>
      </c>
      <c r="Q7781" s="5">
        <f t="shared" si="611"/>
        <v>1070.4000000000001</v>
      </c>
    </row>
    <row r="7782" spans="1:17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 t="shared" si="608"/>
        <v>LOW</v>
      </c>
      <c r="J7782" s="2" t="str">
        <f t="shared" si="609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s="3" t="str">
        <f t="shared" si="610"/>
        <v>LOW</v>
      </c>
      <c r="P7782" t="str">
        <f t="shared" si="612"/>
        <v>HIGH IMPACT</v>
      </c>
      <c r="Q7782" s="5">
        <f t="shared" si="611"/>
        <v>497.92307692307696</v>
      </c>
    </row>
    <row r="7783" spans="1:17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 t="shared" si="608"/>
        <v>LOW</v>
      </c>
      <c r="J7783" s="2" t="str">
        <f t="shared" si="609"/>
        <v>LOW</v>
      </c>
      <c r="K7783" s="2">
        <v>0.49</v>
      </c>
      <c r="L7783" s="2">
        <v>9</v>
      </c>
      <c r="M7783" s="2" t="s">
        <v>23</v>
      </c>
      <c r="N7783" s="2">
        <v>832.14</v>
      </c>
      <c r="O7783" s="3" t="str">
        <f t="shared" si="610"/>
        <v>LOW</v>
      </c>
      <c r="P7783" t="str">
        <f t="shared" si="612"/>
        <v>HIGH IMPACT</v>
      </c>
      <c r="Q7783" s="5">
        <f t="shared" si="611"/>
        <v>1698.2448979591836</v>
      </c>
    </row>
    <row r="7784" spans="1:17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 t="shared" si="608"/>
        <v>MEDIUM</v>
      </c>
      <c r="J7784" s="2" t="str">
        <f t="shared" si="609"/>
        <v>LOW</v>
      </c>
      <c r="K7784" s="2">
        <v>0.3</v>
      </c>
      <c r="L7784" s="2">
        <v>7</v>
      </c>
      <c r="M7784" s="2" t="s">
        <v>23</v>
      </c>
      <c r="N7784" s="2">
        <v>799.33</v>
      </c>
      <c r="O7784" s="3" t="str">
        <f t="shared" si="610"/>
        <v>HIGH</v>
      </c>
      <c r="P7784" t="str">
        <f t="shared" si="612"/>
        <v>HIGH IMPACT</v>
      </c>
      <c r="Q7784" s="5">
        <f t="shared" si="611"/>
        <v>2664.4333333333334</v>
      </c>
    </row>
    <row r="7785" spans="1:17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 t="shared" si="608"/>
        <v>MEDIUM</v>
      </c>
      <c r="J7785" s="2" t="str">
        <f t="shared" si="609"/>
        <v>LOW</v>
      </c>
      <c r="K7785" s="2">
        <v>0.19</v>
      </c>
      <c r="L7785" s="2">
        <v>5</v>
      </c>
      <c r="M7785" s="2" t="s">
        <v>17</v>
      </c>
      <c r="N7785" s="2">
        <v>161.04</v>
      </c>
      <c r="O7785" s="3" t="str">
        <f t="shared" si="610"/>
        <v>LOW</v>
      </c>
      <c r="P7785" t="str">
        <f t="shared" si="612"/>
        <v>HIGH IMPACT</v>
      </c>
      <c r="Q7785" s="5">
        <f t="shared" si="611"/>
        <v>847.57894736842104</v>
      </c>
    </row>
    <row r="7786" spans="1:17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 t="shared" si="608"/>
        <v>LOW</v>
      </c>
      <c r="J7786" s="2" t="str">
        <f t="shared" si="609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3" t="str">
        <f t="shared" si="610"/>
        <v>LOW</v>
      </c>
      <c r="P7786" t="str">
        <f t="shared" si="612"/>
        <v>NORMAL</v>
      </c>
      <c r="Q7786" s="5">
        <f t="shared" si="611"/>
        <v>2887.6428571428569</v>
      </c>
    </row>
    <row r="7787" spans="1:17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 t="shared" si="608"/>
        <v>LOW</v>
      </c>
      <c r="J7787" s="2" t="str">
        <f t="shared" si="609"/>
        <v>LOW</v>
      </c>
      <c r="K7787" s="2">
        <v>0.46</v>
      </c>
      <c r="L7787" s="2">
        <v>8</v>
      </c>
      <c r="M7787" s="2" t="s">
        <v>17</v>
      </c>
      <c r="N7787" s="2">
        <v>383.56</v>
      </c>
      <c r="O7787" s="3" t="str">
        <f t="shared" si="610"/>
        <v>LOW</v>
      </c>
      <c r="P7787" t="str">
        <f t="shared" si="612"/>
        <v>HIGH IMPACT</v>
      </c>
      <c r="Q7787" s="5">
        <f t="shared" si="611"/>
        <v>833.82608695652175</v>
      </c>
    </row>
    <row r="7788" spans="1:17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 t="shared" si="608"/>
        <v>LOW</v>
      </c>
      <c r="J7788" s="2" t="str">
        <f t="shared" si="609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s="3" t="str">
        <f t="shared" si="610"/>
        <v>LOW</v>
      </c>
      <c r="P7788" t="str">
        <f t="shared" si="612"/>
        <v>NORMAL</v>
      </c>
      <c r="Q7788" s="5">
        <f t="shared" si="611"/>
        <v>340.36842105263156</v>
      </c>
    </row>
    <row r="7789" spans="1:17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 t="shared" si="608"/>
        <v>LOW</v>
      </c>
      <c r="J7789" s="2" t="str">
        <f t="shared" si="609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3" t="str">
        <f t="shared" si="610"/>
        <v>LOW</v>
      </c>
      <c r="P7789" t="str">
        <f t="shared" si="612"/>
        <v>NORMAL</v>
      </c>
      <c r="Q7789" s="5">
        <f t="shared" si="611"/>
        <v>3263.7142857142853</v>
      </c>
    </row>
    <row r="7790" spans="1:17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 t="shared" si="608"/>
        <v>LOW</v>
      </c>
      <c r="J7790" s="2" t="str">
        <f t="shared" si="609"/>
        <v>LOW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3" t="str">
        <f t="shared" si="610"/>
        <v>LOW</v>
      </c>
      <c r="P7790" t="str">
        <f t="shared" si="612"/>
        <v>NORMAL</v>
      </c>
      <c r="Q7790" s="5">
        <f t="shared" si="611"/>
        <v>1285.9285714285713</v>
      </c>
    </row>
    <row r="7791" spans="1:17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 t="shared" si="608"/>
        <v>LOW</v>
      </c>
      <c r="J7791" s="2" t="str">
        <f t="shared" si="609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s="3" t="str">
        <f t="shared" si="610"/>
        <v>LOW</v>
      </c>
      <c r="P7791" t="str">
        <f t="shared" si="612"/>
        <v>HIGH IMPACT</v>
      </c>
      <c r="Q7791" s="5">
        <f t="shared" si="611"/>
        <v>1764.40625</v>
      </c>
    </row>
    <row r="7792" spans="1:17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 t="shared" si="608"/>
        <v>LOW</v>
      </c>
      <c r="J7792" s="2" t="str">
        <f t="shared" si="609"/>
        <v>LOW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3" t="str">
        <f t="shared" si="610"/>
        <v>LOW</v>
      </c>
      <c r="P7792" t="str">
        <f t="shared" si="612"/>
        <v>NORMAL</v>
      </c>
      <c r="Q7792" s="5">
        <f t="shared" si="611"/>
        <v>16340.999999999996</v>
      </c>
    </row>
    <row r="7793" spans="1:17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 t="shared" si="608"/>
        <v>LOW</v>
      </c>
      <c r="J7793" s="2" t="str">
        <f t="shared" si="609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s="3" t="str">
        <f t="shared" si="610"/>
        <v>LOW</v>
      </c>
      <c r="P7793" t="str">
        <f t="shared" si="612"/>
        <v>NORMAL</v>
      </c>
      <c r="Q7793" s="5">
        <f t="shared" si="611"/>
        <v>3066.3999999999996</v>
      </c>
    </row>
    <row r="7794" spans="1:17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 t="shared" si="608"/>
        <v>LOW</v>
      </c>
      <c r="J7794" s="2" t="str">
        <f t="shared" si="609"/>
        <v>LOW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3" t="str">
        <f t="shared" si="610"/>
        <v>LOW</v>
      </c>
      <c r="P7794" t="str">
        <f t="shared" si="612"/>
        <v>HIGH IMPACT</v>
      </c>
      <c r="Q7794" s="5">
        <f t="shared" si="611"/>
        <v>4528.826086956522</v>
      </c>
    </row>
    <row r="7795" spans="1:17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 t="shared" si="608"/>
        <v>LOW</v>
      </c>
      <c r="J7795" s="2" t="str">
        <f t="shared" si="609"/>
        <v>LOW</v>
      </c>
      <c r="K7795" s="2">
        <v>0.04</v>
      </c>
      <c r="L7795" s="2">
        <v>3</v>
      </c>
      <c r="M7795" s="2" t="s">
        <v>23</v>
      </c>
      <c r="N7795" s="2">
        <v>1230.32</v>
      </c>
      <c r="O7795" s="3" t="str">
        <f t="shared" si="610"/>
        <v>LOW</v>
      </c>
      <c r="P7795" t="str">
        <f t="shared" si="612"/>
        <v>NORMAL</v>
      </c>
      <c r="Q7795" s="5">
        <f t="shared" si="611"/>
        <v>30757.999999999996</v>
      </c>
    </row>
    <row r="7796" spans="1:17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 t="shared" si="608"/>
        <v>LOW</v>
      </c>
      <c r="J7796" s="2" t="str">
        <f t="shared" si="609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s="3" t="str">
        <f t="shared" si="610"/>
        <v>LOW</v>
      </c>
      <c r="P7796" t="str">
        <f t="shared" si="612"/>
        <v>NORMAL</v>
      </c>
      <c r="Q7796" s="5">
        <f t="shared" si="611"/>
        <v>2164.9</v>
      </c>
    </row>
    <row r="7797" spans="1:17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 t="shared" si="608"/>
        <v>HIGH</v>
      </c>
      <c r="J7797" s="2" t="str">
        <f t="shared" si="609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s="3" t="str">
        <f t="shared" si="610"/>
        <v>LOW</v>
      </c>
      <c r="P7797" t="str">
        <f t="shared" si="612"/>
        <v>HIGH IMPACT</v>
      </c>
      <c r="Q7797" s="5">
        <f t="shared" si="611"/>
        <v>1520.0625</v>
      </c>
    </row>
    <row r="7798" spans="1:17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 t="shared" si="608"/>
        <v>LOW</v>
      </c>
      <c r="J7798" s="2" t="str">
        <f t="shared" si="609"/>
        <v>LOW</v>
      </c>
      <c r="K7798" s="2">
        <v>0.2</v>
      </c>
      <c r="L7798" s="2">
        <v>8</v>
      </c>
      <c r="M7798" s="2" t="s">
        <v>17</v>
      </c>
      <c r="N7798" s="2">
        <v>851.54</v>
      </c>
      <c r="O7798" s="3" t="str">
        <f t="shared" si="610"/>
        <v>LOW</v>
      </c>
      <c r="P7798" t="str">
        <f t="shared" si="612"/>
        <v>NORMAL</v>
      </c>
      <c r="Q7798" s="5">
        <f t="shared" si="611"/>
        <v>4257.7</v>
      </c>
    </row>
    <row r="7799" spans="1:17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 t="shared" si="608"/>
        <v>MEDIUM</v>
      </c>
      <c r="J7799" s="2" t="str">
        <f t="shared" si="609"/>
        <v>LOW</v>
      </c>
      <c r="K7799" s="2">
        <v>0.24</v>
      </c>
      <c r="L7799" s="2">
        <v>9</v>
      </c>
      <c r="M7799" s="2" t="s">
        <v>17</v>
      </c>
      <c r="N7799" s="2">
        <v>306.55</v>
      </c>
      <c r="O7799" s="3" t="str">
        <f t="shared" si="610"/>
        <v>LOW</v>
      </c>
      <c r="P7799" t="str">
        <f t="shared" si="612"/>
        <v>HIGH IMPACT</v>
      </c>
      <c r="Q7799" s="5">
        <f t="shared" si="611"/>
        <v>1277.2916666666667</v>
      </c>
    </row>
    <row r="7800" spans="1:17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 t="shared" si="608"/>
        <v>LOW</v>
      </c>
      <c r="J7800" s="2" t="str">
        <f t="shared" si="609"/>
        <v>LOW</v>
      </c>
      <c r="K7800" s="2">
        <v>0.09</v>
      </c>
      <c r="L7800" s="2">
        <v>6</v>
      </c>
      <c r="M7800" s="2" t="s">
        <v>23</v>
      </c>
      <c r="N7800" s="2">
        <v>722.68</v>
      </c>
      <c r="O7800" s="3" t="str">
        <f t="shared" si="610"/>
        <v>LOW</v>
      </c>
      <c r="P7800" t="str">
        <f t="shared" si="612"/>
        <v>NORMAL</v>
      </c>
      <c r="Q7800" s="5">
        <f t="shared" si="611"/>
        <v>8029.7777777777774</v>
      </c>
    </row>
    <row r="7801" spans="1:17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 t="shared" si="608"/>
        <v>LOW</v>
      </c>
      <c r="J7801" s="2" t="str">
        <f t="shared" si="609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s="3" t="str">
        <f t="shared" si="610"/>
        <v>LOW</v>
      </c>
      <c r="P7801" t="str">
        <f t="shared" si="612"/>
        <v>HIGH IMPACT</v>
      </c>
      <c r="Q7801" s="5">
        <f t="shared" si="611"/>
        <v>2077.590909090909</v>
      </c>
    </row>
    <row r="7802" spans="1:17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 t="shared" si="608"/>
        <v>LOW</v>
      </c>
      <c r="J7802" s="2" t="str">
        <f t="shared" si="609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s="3" t="str">
        <f t="shared" si="610"/>
        <v>LOW</v>
      </c>
      <c r="P7802" t="str">
        <f t="shared" si="612"/>
        <v>NORMAL</v>
      </c>
      <c r="Q7802" s="5">
        <f t="shared" si="611"/>
        <v>970.5</v>
      </c>
    </row>
    <row r="7803" spans="1:17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 t="shared" si="608"/>
        <v>LOW</v>
      </c>
      <c r="J7803" s="2" t="str">
        <f t="shared" si="609"/>
        <v>LOW</v>
      </c>
      <c r="K7803" s="2">
        <v>0.4</v>
      </c>
      <c r="L7803" s="2">
        <v>2</v>
      </c>
      <c r="M7803" s="2" t="s">
        <v>28</v>
      </c>
      <c r="N7803" s="2">
        <v>251.5</v>
      </c>
      <c r="O7803" s="3" t="str">
        <f t="shared" si="610"/>
        <v>LOW</v>
      </c>
      <c r="P7803" t="str">
        <f t="shared" si="612"/>
        <v>HIGH IMPACT</v>
      </c>
      <c r="Q7803" s="5">
        <f t="shared" si="611"/>
        <v>628.75</v>
      </c>
    </row>
    <row r="7804" spans="1:17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 t="shared" si="608"/>
        <v>LOW</v>
      </c>
      <c r="J7804" s="2" t="str">
        <f t="shared" si="609"/>
        <v>LOW</v>
      </c>
      <c r="K7804" s="2">
        <v>0.35</v>
      </c>
      <c r="L7804" s="2">
        <v>1</v>
      </c>
      <c r="M7804" s="2" t="s">
        <v>28</v>
      </c>
      <c r="N7804" s="2">
        <v>427.39</v>
      </c>
      <c r="O7804" s="3" t="str">
        <f t="shared" si="610"/>
        <v>LOW</v>
      </c>
      <c r="P7804" t="str">
        <f t="shared" si="612"/>
        <v>HIGH IMPACT</v>
      </c>
      <c r="Q7804" s="5">
        <f t="shared" si="611"/>
        <v>1221.1142857142856</v>
      </c>
    </row>
    <row r="7805" spans="1:17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 t="shared" si="608"/>
        <v>LOW</v>
      </c>
      <c r="J7805" s="2" t="str">
        <f t="shared" si="609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s="3" t="str">
        <f t="shared" si="610"/>
        <v>LOW</v>
      </c>
      <c r="P7805" t="str">
        <f t="shared" si="612"/>
        <v>HIGH IMPACT</v>
      </c>
      <c r="Q7805" s="5">
        <f t="shared" si="611"/>
        <v>400.09090909090907</v>
      </c>
    </row>
    <row r="7806" spans="1:17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 t="shared" si="608"/>
        <v>LOW</v>
      </c>
      <c r="J7806" s="2" t="str">
        <f t="shared" si="609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s="3" t="str">
        <f t="shared" si="610"/>
        <v>LOW</v>
      </c>
      <c r="P7806" t="str">
        <f t="shared" si="612"/>
        <v>HIGH IMPACT</v>
      </c>
      <c r="Q7806" s="5">
        <f t="shared" si="611"/>
        <v>2447.969696969697</v>
      </c>
    </row>
    <row r="7807" spans="1:17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 t="shared" si="608"/>
        <v>LOW</v>
      </c>
      <c r="J7807" s="2" t="str">
        <f t="shared" si="609"/>
        <v>LOW</v>
      </c>
      <c r="K7807" s="2">
        <v>0.06</v>
      </c>
      <c r="L7807" s="2">
        <v>9</v>
      </c>
      <c r="M7807" s="2" t="s">
        <v>17</v>
      </c>
      <c r="N7807" s="2">
        <v>748.95</v>
      </c>
      <c r="O7807" s="3" t="str">
        <f t="shared" si="610"/>
        <v>LOW</v>
      </c>
      <c r="P7807" t="str">
        <f t="shared" si="612"/>
        <v>NORMAL</v>
      </c>
      <c r="Q7807" s="5">
        <f t="shared" si="611"/>
        <v>12482.500000000002</v>
      </c>
    </row>
    <row r="7808" spans="1:17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 t="shared" si="608"/>
        <v>LOW</v>
      </c>
      <c r="J7808" s="2" t="str">
        <f t="shared" si="609"/>
        <v>LOW</v>
      </c>
      <c r="K7808" s="2">
        <v>0.25</v>
      </c>
      <c r="L7808" s="2">
        <v>7</v>
      </c>
      <c r="M7808" s="2" t="s">
        <v>28</v>
      </c>
      <c r="N7808" s="2">
        <v>117.69</v>
      </c>
      <c r="O7808" s="3" t="str">
        <f t="shared" si="610"/>
        <v>LOW</v>
      </c>
      <c r="P7808" t="str">
        <f t="shared" si="612"/>
        <v>HIGH IMPACT</v>
      </c>
      <c r="Q7808" s="5">
        <f t="shared" si="611"/>
        <v>470.76</v>
      </c>
    </row>
    <row r="7809" spans="1:17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 t="shared" si="608"/>
        <v>LOW</v>
      </c>
      <c r="J7809" s="2" t="str">
        <f t="shared" si="609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s="3" t="str">
        <f t="shared" si="610"/>
        <v>LOW</v>
      </c>
      <c r="P7809" t="str">
        <f t="shared" si="612"/>
        <v>HIGH IMPACT</v>
      </c>
      <c r="Q7809" s="5">
        <f t="shared" si="611"/>
        <v>437.16216216216219</v>
      </c>
    </row>
    <row r="7810" spans="1:17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 t="shared" si="608"/>
        <v>MEDIUM</v>
      </c>
      <c r="J7810" s="2" t="str">
        <f t="shared" si="609"/>
        <v>LOW</v>
      </c>
      <c r="K7810" s="2">
        <v>0.42</v>
      </c>
      <c r="L7810" s="2">
        <v>9</v>
      </c>
      <c r="M7810" s="2" t="s">
        <v>28</v>
      </c>
      <c r="N7810" s="2">
        <v>117</v>
      </c>
      <c r="O7810" s="3" t="str">
        <f t="shared" si="610"/>
        <v>LOW</v>
      </c>
      <c r="P7810" t="str">
        <f t="shared" si="612"/>
        <v>HIGH IMPACT</v>
      </c>
      <c r="Q7810" s="5">
        <f t="shared" si="611"/>
        <v>278.57142857142856</v>
      </c>
    </row>
    <row r="7811" spans="1:17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 t="shared" ref="I7811:I7874" si="613">IF(H7811&gt;10000,"HIGH",IF(H7811&gt;5000,"MEDIUM","LOW"))</f>
        <v>LOW</v>
      </c>
      <c r="J7811" s="2" t="str">
        <f t="shared" ref="J7811:J7874" si="614">IF(H7811&gt;10000,"HIGH","LOW")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s="3" t="str">
        <f t="shared" ref="O7811:O7874" si="615">IF(AND(H7811&gt;5000,N7811&gt;500),"HIGH","LOW")</f>
        <v>LOW</v>
      </c>
      <c r="P7811" t="str">
        <f t="shared" si="612"/>
        <v>NORMAL</v>
      </c>
      <c r="Q7811" s="5">
        <f t="shared" ref="Q7811:Q7874" si="616">IFERROR(N7811/K7811,"cant divide")</f>
        <v>2264.4444444444448</v>
      </c>
    </row>
    <row r="7812" spans="1:17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 t="shared" si="613"/>
        <v>LOW</v>
      </c>
      <c r="J7812" s="2" t="str">
        <f t="shared" si="614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s="3" t="str">
        <f t="shared" si="615"/>
        <v>LOW</v>
      </c>
      <c r="P7812" t="str">
        <f t="shared" si="612"/>
        <v>NORMAL</v>
      </c>
      <c r="Q7812" s="5">
        <f t="shared" si="616"/>
        <v>798.63636363636363</v>
      </c>
    </row>
    <row r="7813" spans="1:17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 t="shared" si="613"/>
        <v>LOW</v>
      </c>
      <c r="J7813" s="2" t="str">
        <f t="shared" si="614"/>
        <v>LOW</v>
      </c>
      <c r="K7813" s="2">
        <v>0.43</v>
      </c>
      <c r="L7813" s="2">
        <v>7</v>
      </c>
      <c r="M7813" s="2" t="s">
        <v>17</v>
      </c>
      <c r="N7813" s="2">
        <v>448.49</v>
      </c>
      <c r="O7813" s="3" t="str">
        <f t="shared" si="615"/>
        <v>LOW</v>
      </c>
      <c r="P7813" t="str">
        <f t="shared" si="612"/>
        <v>HIGH IMPACT</v>
      </c>
      <c r="Q7813" s="5">
        <f t="shared" si="616"/>
        <v>1043</v>
      </c>
    </row>
    <row r="7814" spans="1:17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 t="shared" si="613"/>
        <v>LOW</v>
      </c>
      <c r="J7814" s="2" t="str">
        <f t="shared" si="614"/>
        <v>LOW</v>
      </c>
      <c r="K7814" s="2">
        <v>0.24</v>
      </c>
      <c r="L7814" s="2">
        <v>2</v>
      </c>
      <c r="M7814" s="2" t="s">
        <v>28</v>
      </c>
      <c r="N7814" s="2">
        <v>354.53</v>
      </c>
      <c r="O7814" s="3" t="str">
        <f t="shared" si="615"/>
        <v>LOW</v>
      </c>
      <c r="P7814" t="str">
        <f t="shared" si="612"/>
        <v>HIGH IMPACT</v>
      </c>
      <c r="Q7814" s="5">
        <f t="shared" si="616"/>
        <v>1477.2083333333333</v>
      </c>
    </row>
    <row r="7815" spans="1:17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 t="shared" si="613"/>
        <v>MEDIUM</v>
      </c>
      <c r="J7815" s="2" t="str">
        <f t="shared" si="614"/>
        <v>LOW</v>
      </c>
      <c r="K7815" s="2">
        <v>0.23</v>
      </c>
      <c r="L7815" s="2">
        <v>2</v>
      </c>
      <c r="M7815" s="2" t="s">
        <v>23</v>
      </c>
      <c r="N7815" s="2">
        <v>539.29</v>
      </c>
      <c r="O7815" s="3" t="str">
        <f t="shared" si="615"/>
        <v>HIGH</v>
      </c>
      <c r="P7815" t="str">
        <f t="shared" si="612"/>
        <v>HIGH IMPACT</v>
      </c>
      <c r="Q7815" s="5">
        <f t="shared" si="616"/>
        <v>2344.7391304347825</v>
      </c>
    </row>
    <row r="7816" spans="1:17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 t="shared" si="613"/>
        <v>LOW</v>
      </c>
      <c r="J7816" s="2" t="str">
        <f t="shared" si="614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s="3" t="str">
        <f t="shared" si="615"/>
        <v>LOW</v>
      </c>
      <c r="P7816" t="str">
        <f t="shared" ref="P7816:P7879" si="617">IF(OR(H7816&gt;5000,K7816&gt;0.2),"HIGH IMPACT","NORMAL")</f>
        <v>HIGH IMPACT</v>
      </c>
      <c r="Q7816" s="5">
        <f t="shared" si="616"/>
        <v>188.56</v>
      </c>
    </row>
    <row r="7817" spans="1:17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 t="shared" si="613"/>
        <v>MEDIUM</v>
      </c>
      <c r="J7817" s="2" t="str">
        <f t="shared" si="614"/>
        <v>LOW</v>
      </c>
      <c r="K7817" s="2">
        <v>0.09</v>
      </c>
      <c r="L7817" s="2">
        <v>5</v>
      </c>
      <c r="M7817" s="2" t="s">
        <v>28</v>
      </c>
      <c r="N7817" s="2">
        <v>562.39</v>
      </c>
      <c r="O7817" s="3" t="str">
        <f t="shared" si="615"/>
        <v>HIGH</v>
      </c>
      <c r="P7817" t="str">
        <f t="shared" si="617"/>
        <v>HIGH IMPACT</v>
      </c>
      <c r="Q7817" s="5">
        <f t="shared" si="616"/>
        <v>6248.7777777777783</v>
      </c>
    </row>
    <row r="7818" spans="1:17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 t="shared" si="613"/>
        <v>LOW</v>
      </c>
      <c r="J7818" s="2" t="str">
        <f t="shared" si="614"/>
        <v>LOW</v>
      </c>
      <c r="K7818" s="2">
        <v>0.31</v>
      </c>
      <c r="L7818" s="2">
        <v>6</v>
      </c>
      <c r="M7818" s="2" t="s">
        <v>28</v>
      </c>
      <c r="N7818" s="2">
        <v>249.93</v>
      </c>
      <c r="O7818" s="3" t="str">
        <f t="shared" si="615"/>
        <v>LOW</v>
      </c>
      <c r="P7818" t="str">
        <f t="shared" si="617"/>
        <v>HIGH IMPACT</v>
      </c>
      <c r="Q7818" s="5">
        <f t="shared" si="616"/>
        <v>806.22580645161293</v>
      </c>
    </row>
    <row r="7819" spans="1:17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 t="shared" si="613"/>
        <v>LOW</v>
      </c>
      <c r="J7819" s="2" t="str">
        <f t="shared" si="614"/>
        <v>LOW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3" t="str">
        <f t="shared" si="615"/>
        <v>LOW</v>
      </c>
      <c r="P7819" t="str">
        <f t="shared" si="617"/>
        <v>HIGH IMPACT</v>
      </c>
      <c r="Q7819" s="5">
        <f t="shared" si="616"/>
        <v>1541.75</v>
      </c>
    </row>
    <row r="7820" spans="1:17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 t="shared" si="613"/>
        <v>LOW</v>
      </c>
      <c r="J7820" s="2" t="str">
        <f t="shared" si="614"/>
        <v>LOW</v>
      </c>
      <c r="K7820" s="2">
        <v>0.42</v>
      </c>
      <c r="L7820" s="2">
        <v>2</v>
      </c>
      <c r="M7820" s="2" t="s">
        <v>28</v>
      </c>
      <c r="N7820" s="2">
        <v>655.98</v>
      </c>
      <c r="O7820" s="3" t="str">
        <f t="shared" si="615"/>
        <v>LOW</v>
      </c>
      <c r="P7820" t="str">
        <f t="shared" si="617"/>
        <v>HIGH IMPACT</v>
      </c>
      <c r="Q7820" s="5">
        <f t="shared" si="616"/>
        <v>1561.8571428571429</v>
      </c>
    </row>
    <row r="7821" spans="1:17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 t="shared" si="613"/>
        <v>LOW</v>
      </c>
      <c r="J7821" s="2" t="str">
        <f t="shared" si="614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s="3" t="str">
        <f t="shared" si="615"/>
        <v>LOW</v>
      </c>
      <c r="P7821" t="str">
        <f t="shared" si="617"/>
        <v>NORMAL</v>
      </c>
      <c r="Q7821" s="5">
        <f t="shared" si="616"/>
        <v>15772</v>
      </c>
    </row>
    <row r="7822" spans="1:17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 t="shared" si="613"/>
        <v>MEDIUM</v>
      </c>
      <c r="J7822" s="2" t="str">
        <f t="shared" si="614"/>
        <v>LOW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3" t="str">
        <f t="shared" si="615"/>
        <v>LOW</v>
      </c>
      <c r="P7822" t="str">
        <f t="shared" si="617"/>
        <v>HIGH IMPACT</v>
      </c>
      <c r="Q7822" s="5">
        <f t="shared" si="616"/>
        <v>364.02777777777783</v>
      </c>
    </row>
    <row r="7823" spans="1:17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 t="shared" si="613"/>
        <v>LOW</v>
      </c>
      <c r="J7823" s="2" t="str">
        <f t="shared" si="614"/>
        <v>LOW</v>
      </c>
      <c r="K7823" s="2">
        <v>0.05</v>
      </c>
      <c r="L7823" s="2">
        <v>7</v>
      </c>
      <c r="M7823" s="2" t="s">
        <v>17</v>
      </c>
      <c r="N7823" s="2">
        <v>473.84</v>
      </c>
      <c r="O7823" s="3" t="str">
        <f t="shared" si="615"/>
        <v>LOW</v>
      </c>
      <c r="P7823" t="str">
        <f t="shared" si="617"/>
        <v>NORMAL</v>
      </c>
      <c r="Q7823" s="5">
        <f t="shared" si="616"/>
        <v>9476.7999999999993</v>
      </c>
    </row>
    <row r="7824" spans="1:17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 t="shared" si="613"/>
        <v>MEDIUM</v>
      </c>
      <c r="J7824" s="2" t="str">
        <f t="shared" si="614"/>
        <v>LOW</v>
      </c>
      <c r="K7824" s="2">
        <v>0.48</v>
      </c>
      <c r="L7824" s="2">
        <v>2</v>
      </c>
      <c r="M7824" s="2" t="s">
        <v>23</v>
      </c>
      <c r="N7824" s="2">
        <v>179.85</v>
      </c>
      <c r="O7824" s="3" t="str">
        <f t="shared" si="615"/>
        <v>LOW</v>
      </c>
      <c r="P7824" t="str">
        <f t="shared" si="617"/>
        <v>HIGH IMPACT</v>
      </c>
      <c r="Q7824" s="5">
        <f t="shared" si="616"/>
        <v>374.6875</v>
      </c>
    </row>
    <row r="7825" spans="1:17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 t="shared" si="613"/>
        <v>LOW</v>
      </c>
      <c r="J7825" s="2" t="str">
        <f t="shared" si="614"/>
        <v>LOW</v>
      </c>
      <c r="K7825" s="2">
        <v>0.24</v>
      </c>
      <c r="L7825" s="2">
        <v>3</v>
      </c>
      <c r="M7825" s="2" t="s">
        <v>23</v>
      </c>
      <c r="N7825" s="2">
        <v>352.99</v>
      </c>
      <c r="O7825" s="3" t="str">
        <f t="shared" si="615"/>
        <v>LOW</v>
      </c>
      <c r="P7825" t="str">
        <f t="shared" si="617"/>
        <v>HIGH IMPACT</v>
      </c>
      <c r="Q7825" s="5">
        <f t="shared" si="616"/>
        <v>1470.7916666666667</v>
      </c>
    </row>
    <row r="7826" spans="1:17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 t="shared" si="613"/>
        <v>LOW</v>
      </c>
      <c r="J7826" s="2" t="str">
        <f t="shared" si="614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s="3" t="str">
        <f t="shared" si="615"/>
        <v>LOW</v>
      </c>
      <c r="P7826" t="str">
        <f t="shared" si="617"/>
        <v>HIGH IMPACT</v>
      </c>
      <c r="Q7826" s="5">
        <f t="shared" si="616"/>
        <v>1524.1282051282051</v>
      </c>
    </row>
    <row r="7827" spans="1:17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 t="shared" si="613"/>
        <v>MEDIUM</v>
      </c>
      <c r="J7827" s="2" t="str">
        <f t="shared" si="614"/>
        <v>LOW</v>
      </c>
      <c r="K7827" s="2">
        <v>0.31</v>
      </c>
      <c r="L7827" s="2">
        <v>6</v>
      </c>
      <c r="M7827" s="2" t="s">
        <v>23</v>
      </c>
      <c r="N7827" s="2">
        <v>807.03</v>
      </c>
      <c r="O7827" s="3" t="str">
        <f t="shared" si="615"/>
        <v>HIGH</v>
      </c>
      <c r="P7827" t="str">
        <f t="shared" si="617"/>
        <v>HIGH IMPACT</v>
      </c>
      <c r="Q7827" s="5">
        <f t="shared" si="616"/>
        <v>2603.322580645161</v>
      </c>
    </row>
    <row r="7828" spans="1:17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 t="shared" si="613"/>
        <v>LOW</v>
      </c>
      <c r="J7828" s="2" t="str">
        <f t="shared" si="614"/>
        <v>LOW</v>
      </c>
      <c r="K7828" s="2">
        <v>0.48</v>
      </c>
      <c r="L7828" s="2">
        <v>9</v>
      </c>
      <c r="M7828" s="2" t="s">
        <v>28</v>
      </c>
      <c r="N7828" s="2">
        <v>102.2</v>
      </c>
      <c r="O7828" s="3" t="str">
        <f t="shared" si="615"/>
        <v>LOW</v>
      </c>
      <c r="P7828" t="str">
        <f t="shared" si="617"/>
        <v>HIGH IMPACT</v>
      </c>
      <c r="Q7828" s="5">
        <f t="shared" si="616"/>
        <v>212.91666666666669</v>
      </c>
    </row>
    <row r="7829" spans="1:17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 t="shared" si="613"/>
        <v>LOW</v>
      </c>
      <c r="J7829" s="2" t="str">
        <f t="shared" si="614"/>
        <v>LOW</v>
      </c>
      <c r="K7829" s="2">
        <v>0.49</v>
      </c>
      <c r="L7829" s="2">
        <v>2</v>
      </c>
      <c r="M7829" s="2" t="s">
        <v>17</v>
      </c>
      <c r="N7829" s="2">
        <v>273.36</v>
      </c>
      <c r="O7829" s="3" t="str">
        <f t="shared" si="615"/>
        <v>LOW</v>
      </c>
      <c r="P7829" t="str">
        <f t="shared" si="617"/>
        <v>HIGH IMPACT</v>
      </c>
      <c r="Q7829" s="5">
        <f t="shared" si="616"/>
        <v>557.87755102040819</v>
      </c>
    </row>
    <row r="7830" spans="1:17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 t="shared" si="613"/>
        <v>LOW</v>
      </c>
      <c r="J7830" s="2" t="str">
        <f t="shared" si="614"/>
        <v>LOW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3" t="str">
        <f t="shared" si="615"/>
        <v>LOW</v>
      </c>
      <c r="P7830" t="str">
        <f t="shared" si="617"/>
        <v>NORMAL</v>
      </c>
      <c r="Q7830" s="5">
        <f t="shared" si="616"/>
        <v>9234.2857142857138</v>
      </c>
    </row>
    <row r="7831" spans="1:17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 t="shared" si="613"/>
        <v>LOW</v>
      </c>
      <c r="J7831" s="2" t="str">
        <f t="shared" si="614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s="3" t="str">
        <f t="shared" si="615"/>
        <v>LOW</v>
      </c>
      <c r="P7831" t="str">
        <f t="shared" si="617"/>
        <v>HIGH IMPACT</v>
      </c>
      <c r="Q7831" s="5">
        <f t="shared" si="616"/>
        <v>4209.375</v>
      </c>
    </row>
    <row r="7832" spans="1:17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 t="shared" si="613"/>
        <v>LOW</v>
      </c>
      <c r="J7832" s="2" t="str">
        <f t="shared" si="614"/>
        <v>LOW</v>
      </c>
      <c r="K7832" s="2">
        <v>0.25</v>
      </c>
      <c r="L7832" s="2">
        <v>6</v>
      </c>
      <c r="M7832" s="2" t="s">
        <v>28</v>
      </c>
      <c r="N7832" s="2">
        <v>307.18</v>
      </c>
      <c r="O7832" s="3" t="str">
        <f t="shared" si="615"/>
        <v>LOW</v>
      </c>
      <c r="P7832" t="str">
        <f t="shared" si="617"/>
        <v>HIGH IMPACT</v>
      </c>
      <c r="Q7832" s="5">
        <f t="shared" si="616"/>
        <v>1228.72</v>
      </c>
    </row>
    <row r="7833" spans="1:17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 t="shared" si="613"/>
        <v>LOW</v>
      </c>
      <c r="J7833" s="2" t="str">
        <f t="shared" si="614"/>
        <v>LOW</v>
      </c>
      <c r="K7833" s="2">
        <v>0.09</v>
      </c>
      <c r="L7833" s="2">
        <v>9</v>
      </c>
      <c r="M7833" s="2" t="s">
        <v>23</v>
      </c>
      <c r="N7833" s="2">
        <v>357.24</v>
      </c>
      <c r="O7833" s="3" t="str">
        <f t="shared" si="615"/>
        <v>LOW</v>
      </c>
      <c r="P7833" t="str">
        <f t="shared" si="617"/>
        <v>NORMAL</v>
      </c>
      <c r="Q7833" s="5">
        <f t="shared" si="616"/>
        <v>3969.3333333333335</v>
      </c>
    </row>
    <row r="7834" spans="1:17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 t="shared" si="613"/>
        <v>LOW</v>
      </c>
      <c r="J7834" s="2" t="str">
        <f t="shared" si="614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3" t="str">
        <f t="shared" si="615"/>
        <v>LOW</v>
      </c>
      <c r="P7834" t="str">
        <f t="shared" si="617"/>
        <v>HIGH IMPACT</v>
      </c>
      <c r="Q7834" s="5">
        <f t="shared" si="616"/>
        <v>338.93333333333334</v>
      </c>
    </row>
    <row r="7835" spans="1:17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 t="shared" si="613"/>
        <v>MEDIUM</v>
      </c>
      <c r="J7835" s="2" t="str">
        <f t="shared" si="614"/>
        <v>LOW</v>
      </c>
      <c r="K7835" s="2">
        <v>0.17</v>
      </c>
      <c r="L7835" s="2">
        <v>6</v>
      </c>
      <c r="M7835" s="2" t="s">
        <v>28</v>
      </c>
      <c r="N7835" s="2">
        <v>499.7</v>
      </c>
      <c r="O7835" s="3" t="str">
        <f t="shared" si="615"/>
        <v>LOW</v>
      </c>
      <c r="P7835" t="str">
        <f t="shared" si="617"/>
        <v>HIGH IMPACT</v>
      </c>
      <c r="Q7835" s="5">
        <f t="shared" si="616"/>
        <v>2939.411764705882</v>
      </c>
    </row>
    <row r="7836" spans="1:17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 t="shared" si="613"/>
        <v>LOW</v>
      </c>
      <c r="J7836" s="2" t="str">
        <f t="shared" si="614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s="3" t="str">
        <f t="shared" si="615"/>
        <v>LOW</v>
      </c>
      <c r="P7836" t="str">
        <f t="shared" si="617"/>
        <v>NORMAL</v>
      </c>
      <c r="Q7836" s="5">
        <f t="shared" si="616"/>
        <v>3239</v>
      </c>
    </row>
    <row r="7837" spans="1:17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 t="shared" si="613"/>
        <v>LOW</v>
      </c>
      <c r="J7837" s="2" t="str">
        <f t="shared" si="614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s="3" t="str">
        <f t="shared" si="615"/>
        <v>LOW</v>
      </c>
      <c r="P7837" t="str">
        <f t="shared" si="617"/>
        <v>NORMAL</v>
      </c>
      <c r="Q7837" s="5">
        <f t="shared" si="616"/>
        <v>1301.125</v>
      </c>
    </row>
    <row r="7838" spans="1:17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 t="shared" si="613"/>
        <v>LOW</v>
      </c>
      <c r="J7838" s="2" t="str">
        <f t="shared" si="614"/>
        <v>LOW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3" t="str">
        <f t="shared" si="615"/>
        <v>LOW</v>
      </c>
      <c r="P7838" t="str">
        <f t="shared" si="617"/>
        <v>HIGH IMPACT</v>
      </c>
      <c r="Q7838" s="5">
        <f t="shared" si="616"/>
        <v>304</v>
      </c>
    </row>
    <row r="7839" spans="1:17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 t="shared" si="613"/>
        <v>HIGH</v>
      </c>
      <c r="J7839" s="2" t="str">
        <f t="shared" si="614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s="3" t="str">
        <f t="shared" si="615"/>
        <v>HIGH</v>
      </c>
      <c r="P7839" t="str">
        <f t="shared" si="617"/>
        <v>HIGH IMPACT</v>
      </c>
      <c r="Q7839" s="5">
        <f t="shared" si="616"/>
        <v>1226.4318181818182</v>
      </c>
    </row>
    <row r="7840" spans="1:17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 t="shared" si="613"/>
        <v>HIGH</v>
      </c>
      <c r="J7840" s="2" t="str">
        <f t="shared" si="614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s="3" t="str">
        <f t="shared" si="615"/>
        <v>LOW</v>
      </c>
      <c r="P7840" t="str">
        <f t="shared" si="617"/>
        <v>HIGH IMPACT</v>
      </c>
      <c r="Q7840" s="5">
        <f t="shared" si="616"/>
        <v>417.25806451612902</v>
      </c>
    </row>
    <row r="7841" spans="1:17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 t="shared" si="613"/>
        <v>LOW</v>
      </c>
      <c r="J7841" s="2" t="str">
        <f t="shared" si="614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s="3" t="str">
        <f t="shared" si="615"/>
        <v>LOW</v>
      </c>
      <c r="P7841" t="str">
        <f t="shared" si="617"/>
        <v>NORMAL</v>
      </c>
      <c r="Q7841" s="5">
        <f t="shared" si="616"/>
        <v>4352.272727272727</v>
      </c>
    </row>
    <row r="7842" spans="1:17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 t="shared" si="613"/>
        <v>LOW</v>
      </c>
      <c r="J7842" s="2" t="str">
        <f t="shared" si="614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s="3" t="str">
        <f t="shared" si="615"/>
        <v>LOW</v>
      </c>
      <c r="P7842" t="str">
        <f t="shared" si="617"/>
        <v>NORMAL</v>
      </c>
      <c r="Q7842" s="5">
        <f t="shared" si="616"/>
        <v>274.06666666666666</v>
      </c>
    </row>
    <row r="7843" spans="1:17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 t="shared" si="613"/>
        <v>LOW</v>
      </c>
      <c r="J7843" s="2" t="str">
        <f t="shared" si="614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s="3" t="str">
        <f t="shared" si="615"/>
        <v>LOW</v>
      </c>
      <c r="P7843" t="str">
        <f t="shared" si="617"/>
        <v>HIGH IMPACT</v>
      </c>
      <c r="Q7843" s="5">
        <f t="shared" si="616"/>
        <v>106.20408163265306</v>
      </c>
    </row>
    <row r="7844" spans="1:17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 t="shared" si="613"/>
        <v>LOW</v>
      </c>
      <c r="J7844" s="2" t="str">
        <f t="shared" si="614"/>
        <v>LOW</v>
      </c>
      <c r="K7844" s="2">
        <v>0.03</v>
      </c>
      <c r="L7844" s="2">
        <v>1</v>
      </c>
      <c r="M7844" s="2" t="s">
        <v>28</v>
      </c>
      <c r="N7844" s="2">
        <v>491.3</v>
      </c>
      <c r="O7844" s="3" t="str">
        <f t="shared" si="615"/>
        <v>LOW</v>
      </c>
      <c r="P7844" t="str">
        <f t="shared" si="617"/>
        <v>NORMAL</v>
      </c>
      <c r="Q7844" s="5">
        <f t="shared" si="616"/>
        <v>16376.666666666668</v>
      </c>
    </row>
    <row r="7845" spans="1:17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 t="shared" si="613"/>
        <v>LOW</v>
      </c>
      <c r="J7845" s="2" t="str">
        <f t="shared" si="614"/>
        <v>LOW</v>
      </c>
      <c r="K7845" s="2">
        <v>0.5</v>
      </c>
      <c r="L7845" s="2">
        <v>6</v>
      </c>
      <c r="M7845" s="2" t="s">
        <v>17</v>
      </c>
      <c r="N7845" s="2">
        <v>209.28</v>
      </c>
      <c r="O7845" s="3" t="str">
        <f t="shared" si="615"/>
        <v>LOW</v>
      </c>
      <c r="P7845" t="str">
        <f t="shared" si="617"/>
        <v>HIGH IMPACT</v>
      </c>
      <c r="Q7845" s="5">
        <f t="shared" si="616"/>
        <v>418.56</v>
      </c>
    </row>
    <row r="7846" spans="1:17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 t="shared" si="613"/>
        <v>MEDIUM</v>
      </c>
      <c r="J7846" s="2" t="str">
        <f t="shared" si="614"/>
        <v>LOW</v>
      </c>
      <c r="K7846" s="2">
        <v>0.45</v>
      </c>
      <c r="L7846" s="2">
        <v>6</v>
      </c>
      <c r="M7846" s="2" t="s">
        <v>17</v>
      </c>
      <c r="N7846" s="2">
        <v>780.87</v>
      </c>
      <c r="O7846" s="3" t="str">
        <f t="shared" si="615"/>
        <v>HIGH</v>
      </c>
      <c r="P7846" t="str">
        <f t="shared" si="617"/>
        <v>HIGH IMPACT</v>
      </c>
      <c r="Q7846" s="5">
        <f t="shared" si="616"/>
        <v>1735.2666666666667</v>
      </c>
    </row>
    <row r="7847" spans="1:17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 t="shared" si="613"/>
        <v>MEDIUM</v>
      </c>
      <c r="J7847" s="2" t="str">
        <f t="shared" si="614"/>
        <v>LOW</v>
      </c>
      <c r="K7847" s="2">
        <v>0.34</v>
      </c>
      <c r="L7847" s="2">
        <v>9</v>
      </c>
      <c r="M7847" s="2" t="s">
        <v>17</v>
      </c>
      <c r="N7847" s="2">
        <v>445.49</v>
      </c>
      <c r="O7847" s="3" t="str">
        <f t="shared" si="615"/>
        <v>LOW</v>
      </c>
      <c r="P7847" t="str">
        <f t="shared" si="617"/>
        <v>HIGH IMPACT</v>
      </c>
      <c r="Q7847" s="5">
        <f t="shared" si="616"/>
        <v>1310.2647058823529</v>
      </c>
    </row>
    <row r="7848" spans="1:17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 t="shared" si="613"/>
        <v>LOW</v>
      </c>
      <c r="J7848" s="2" t="str">
        <f t="shared" si="614"/>
        <v>LOW</v>
      </c>
      <c r="K7848" s="2">
        <v>0.47</v>
      </c>
      <c r="L7848" s="2">
        <v>9</v>
      </c>
      <c r="M7848" s="2" t="s">
        <v>17</v>
      </c>
      <c r="N7848" s="2">
        <v>209.98</v>
      </c>
      <c r="O7848" s="3" t="str">
        <f t="shared" si="615"/>
        <v>LOW</v>
      </c>
      <c r="P7848" t="str">
        <f t="shared" si="617"/>
        <v>HIGH IMPACT</v>
      </c>
      <c r="Q7848" s="5">
        <f t="shared" si="616"/>
        <v>446.7659574468085</v>
      </c>
    </row>
    <row r="7849" spans="1:17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 t="shared" si="613"/>
        <v>LOW</v>
      </c>
      <c r="J7849" s="2" t="str">
        <f t="shared" si="614"/>
        <v>LOW</v>
      </c>
      <c r="K7849" s="2">
        <v>0.08</v>
      </c>
      <c r="L7849" s="2">
        <v>5</v>
      </c>
      <c r="M7849" s="2" t="s">
        <v>28</v>
      </c>
      <c r="N7849" s="2">
        <v>976.58</v>
      </c>
      <c r="O7849" s="3" t="str">
        <f t="shared" si="615"/>
        <v>LOW</v>
      </c>
      <c r="P7849" t="str">
        <f t="shared" si="617"/>
        <v>NORMAL</v>
      </c>
      <c r="Q7849" s="5">
        <f t="shared" si="616"/>
        <v>12207.25</v>
      </c>
    </row>
    <row r="7850" spans="1:17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 t="shared" si="613"/>
        <v>LOW</v>
      </c>
      <c r="J7850" s="2" t="str">
        <f t="shared" si="614"/>
        <v>LOW</v>
      </c>
      <c r="K7850" s="2">
        <v>0.47</v>
      </c>
      <c r="L7850" s="2">
        <v>1</v>
      </c>
      <c r="M7850" s="2" t="s">
        <v>17</v>
      </c>
      <c r="N7850" s="2">
        <v>922.32</v>
      </c>
      <c r="O7850" s="3" t="str">
        <f t="shared" si="615"/>
        <v>LOW</v>
      </c>
      <c r="P7850" t="str">
        <f t="shared" si="617"/>
        <v>HIGH IMPACT</v>
      </c>
      <c r="Q7850" s="5">
        <f t="shared" si="616"/>
        <v>1962.3829787234044</v>
      </c>
    </row>
    <row r="7851" spans="1:17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 t="shared" si="613"/>
        <v>LOW</v>
      </c>
      <c r="J7851" s="2" t="str">
        <f t="shared" si="614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s="3" t="str">
        <f t="shared" si="615"/>
        <v>LOW</v>
      </c>
      <c r="P7851" t="str">
        <f t="shared" si="617"/>
        <v>NORMAL</v>
      </c>
      <c r="Q7851" s="5">
        <f t="shared" si="616"/>
        <v>5666.181818181818</v>
      </c>
    </row>
    <row r="7852" spans="1:17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 t="shared" si="613"/>
        <v>LOW</v>
      </c>
      <c r="J7852" s="2" t="str">
        <f t="shared" si="614"/>
        <v>LOW</v>
      </c>
      <c r="K7852" s="2">
        <v>0.27</v>
      </c>
      <c r="L7852" s="2">
        <v>7</v>
      </c>
      <c r="M7852" s="2" t="s">
        <v>17</v>
      </c>
      <c r="N7852" s="2">
        <v>1025.44</v>
      </c>
      <c r="O7852" s="3" t="str">
        <f t="shared" si="615"/>
        <v>LOW</v>
      </c>
      <c r="P7852" t="str">
        <f t="shared" si="617"/>
        <v>HIGH IMPACT</v>
      </c>
      <c r="Q7852" s="5">
        <f t="shared" si="616"/>
        <v>3797.9259259259261</v>
      </c>
    </row>
    <row r="7853" spans="1:17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 t="shared" si="613"/>
        <v>LOW</v>
      </c>
      <c r="J7853" s="2" t="str">
        <f t="shared" si="614"/>
        <v>LOW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3" t="str">
        <f t="shared" si="615"/>
        <v>LOW</v>
      </c>
      <c r="P7853" t="str">
        <f t="shared" si="617"/>
        <v>HIGH IMPACT</v>
      </c>
      <c r="Q7853" s="5">
        <f t="shared" si="616"/>
        <v>4805.8750000000009</v>
      </c>
    </row>
    <row r="7854" spans="1:17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 t="shared" si="613"/>
        <v>LOW</v>
      </c>
      <c r="J7854" s="2" t="str">
        <f t="shared" si="614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3" t="str">
        <f t="shared" si="615"/>
        <v>LOW</v>
      </c>
      <c r="P7854" t="str">
        <f t="shared" si="617"/>
        <v>HIGH IMPACT</v>
      </c>
      <c r="Q7854" s="5">
        <f t="shared" si="616"/>
        <v>1023.6538461538461</v>
      </c>
    </row>
    <row r="7855" spans="1:17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 t="shared" si="613"/>
        <v>LOW</v>
      </c>
      <c r="J7855" s="2" t="str">
        <f t="shared" si="614"/>
        <v>LOW</v>
      </c>
      <c r="K7855" s="2">
        <v>0.13</v>
      </c>
      <c r="L7855" s="2">
        <v>3</v>
      </c>
      <c r="M7855" s="2" t="s">
        <v>23</v>
      </c>
      <c r="N7855" s="2">
        <v>67.28</v>
      </c>
      <c r="O7855" s="3" t="str">
        <f t="shared" si="615"/>
        <v>LOW</v>
      </c>
      <c r="P7855" t="str">
        <f t="shared" si="617"/>
        <v>NORMAL</v>
      </c>
      <c r="Q7855" s="5">
        <f t="shared" si="616"/>
        <v>517.53846153846155</v>
      </c>
    </row>
    <row r="7856" spans="1:17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 t="shared" si="613"/>
        <v>LOW</v>
      </c>
      <c r="J7856" s="2" t="str">
        <f t="shared" si="614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s="3" t="str">
        <f t="shared" si="615"/>
        <v>LOW</v>
      </c>
      <c r="P7856" t="str">
        <f t="shared" si="617"/>
        <v>HIGH IMPACT</v>
      </c>
      <c r="Q7856" s="5">
        <f t="shared" si="616"/>
        <v>1296.1025641025642</v>
      </c>
    </row>
    <row r="7857" spans="1:17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 t="shared" si="613"/>
        <v>LOW</v>
      </c>
      <c r="J7857" s="2" t="str">
        <f t="shared" si="614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s="3" t="str">
        <f t="shared" si="615"/>
        <v>LOW</v>
      </c>
      <c r="P7857" t="str">
        <f t="shared" si="617"/>
        <v>HIGH IMPACT</v>
      </c>
      <c r="Q7857" s="5">
        <f t="shared" si="616"/>
        <v>357.59459459459458</v>
      </c>
    </row>
    <row r="7858" spans="1:17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 t="shared" si="613"/>
        <v>LOW</v>
      </c>
      <c r="J7858" s="2" t="str">
        <f t="shared" si="614"/>
        <v>LOW</v>
      </c>
      <c r="K7858" s="2">
        <v>0.48</v>
      </c>
      <c r="L7858" s="2">
        <v>4</v>
      </c>
      <c r="M7858" s="2" t="s">
        <v>17</v>
      </c>
      <c r="N7858" s="2">
        <v>181.17</v>
      </c>
      <c r="O7858" s="3" t="str">
        <f t="shared" si="615"/>
        <v>LOW</v>
      </c>
      <c r="P7858" t="str">
        <f t="shared" si="617"/>
        <v>HIGH IMPACT</v>
      </c>
      <c r="Q7858" s="5">
        <f t="shared" si="616"/>
        <v>377.4375</v>
      </c>
    </row>
    <row r="7859" spans="1:17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 t="shared" si="613"/>
        <v>HIGH</v>
      </c>
      <c r="J7859" s="2" t="str">
        <f t="shared" si="614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s="3" t="str">
        <f t="shared" si="615"/>
        <v>HIGH</v>
      </c>
      <c r="P7859" t="str">
        <f t="shared" si="617"/>
        <v>HIGH IMPACT</v>
      </c>
      <c r="Q7859" s="5">
        <f t="shared" si="616"/>
        <v>2064</v>
      </c>
    </row>
    <row r="7860" spans="1:17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 t="shared" si="613"/>
        <v>MEDIUM</v>
      </c>
      <c r="J7860" s="2" t="str">
        <f t="shared" si="614"/>
        <v>LOW</v>
      </c>
      <c r="K7860" s="2">
        <v>0.27</v>
      </c>
      <c r="L7860" s="2">
        <v>5</v>
      </c>
      <c r="M7860" s="2" t="s">
        <v>17</v>
      </c>
      <c r="N7860" s="2">
        <v>321.83</v>
      </c>
      <c r="O7860" s="3" t="str">
        <f t="shared" si="615"/>
        <v>LOW</v>
      </c>
      <c r="P7860" t="str">
        <f t="shared" si="617"/>
        <v>HIGH IMPACT</v>
      </c>
      <c r="Q7860" s="5">
        <f t="shared" si="616"/>
        <v>1191.9629629629628</v>
      </c>
    </row>
    <row r="7861" spans="1:17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 t="shared" si="613"/>
        <v>LOW</v>
      </c>
      <c r="J7861" s="2" t="str">
        <f t="shared" si="614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s="3" t="str">
        <f t="shared" si="615"/>
        <v>LOW</v>
      </c>
      <c r="P7861" t="str">
        <f t="shared" si="617"/>
        <v>HIGH IMPACT</v>
      </c>
      <c r="Q7861" s="5">
        <f t="shared" si="616"/>
        <v>410.8</v>
      </c>
    </row>
    <row r="7862" spans="1:17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 t="shared" si="613"/>
        <v>LOW</v>
      </c>
      <c r="J7862" s="2" t="str">
        <f t="shared" si="614"/>
        <v>LOW</v>
      </c>
      <c r="K7862" s="2">
        <v>0.46</v>
      </c>
      <c r="L7862" s="2">
        <v>2</v>
      </c>
      <c r="M7862" s="2" t="s">
        <v>28</v>
      </c>
      <c r="N7862" s="2">
        <v>226.8</v>
      </c>
      <c r="O7862" s="3" t="str">
        <f t="shared" si="615"/>
        <v>LOW</v>
      </c>
      <c r="P7862" t="str">
        <f t="shared" si="617"/>
        <v>HIGH IMPACT</v>
      </c>
      <c r="Q7862" s="5">
        <f t="shared" si="616"/>
        <v>493.04347826086956</v>
      </c>
    </row>
    <row r="7863" spans="1:17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 t="shared" si="613"/>
        <v>HIGH</v>
      </c>
      <c r="J7863" s="2" t="str">
        <f t="shared" si="614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s="3" t="str">
        <f t="shared" si="615"/>
        <v>HIGH</v>
      </c>
      <c r="P7863" t="str">
        <f t="shared" si="617"/>
        <v>HIGH IMPACT</v>
      </c>
      <c r="Q7863" s="5">
        <f t="shared" si="616"/>
        <v>2411.8125</v>
      </c>
    </row>
    <row r="7864" spans="1:17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 t="shared" si="613"/>
        <v>MEDIUM</v>
      </c>
      <c r="J7864" s="2" t="str">
        <f t="shared" si="614"/>
        <v>LOW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3" t="str">
        <f t="shared" si="615"/>
        <v>HIGH</v>
      </c>
      <c r="P7864" t="str">
        <f t="shared" si="617"/>
        <v>HIGH IMPACT</v>
      </c>
      <c r="Q7864" s="5">
        <f t="shared" si="616"/>
        <v>1360.5121951219512</v>
      </c>
    </row>
    <row r="7865" spans="1:17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 t="shared" si="613"/>
        <v>LOW</v>
      </c>
      <c r="J7865" s="2" t="str">
        <f t="shared" si="614"/>
        <v>LOW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3" t="str">
        <f t="shared" si="615"/>
        <v>LOW</v>
      </c>
      <c r="P7865" t="str">
        <f t="shared" si="617"/>
        <v>HIGH IMPACT</v>
      </c>
      <c r="Q7865" s="5">
        <f t="shared" si="616"/>
        <v>1125.3599999999999</v>
      </c>
    </row>
    <row r="7866" spans="1:17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 t="shared" si="613"/>
        <v>LOW</v>
      </c>
      <c r="J7866" s="2" t="str">
        <f t="shared" si="614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s="3" t="str">
        <f t="shared" si="615"/>
        <v>LOW</v>
      </c>
      <c r="P7866" t="str">
        <f t="shared" si="617"/>
        <v>NORMAL</v>
      </c>
      <c r="Q7866" s="5">
        <f t="shared" si="616"/>
        <v>5365.7894736842109</v>
      </c>
    </row>
    <row r="7867" spans="1:17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 t="shared" si="613"/>
        <v>LOW</v>
      </c>
      <c r="J7867" s="2" t="str">
        <f t="shared" si="614"/>
        <v>LOW</v>
      </c>
      <c r="K7867" s="2">
        <v>0.43</v>
      </c>
      <c r="L7867" s="2">
        <v>3</v>
      </c>
      <c r="M7867" s="2" t="s">
        <v>17</v>
      </c>
      <c r="N7867" s="2">
        <v>338.93</v>
      </c>
      <c r="O7867" s="3" t="str">
        <f t="shared" si="615"/>
        <v>LOW</v>
      </c>
      <c r="P7867" t="str">
        <f t="shared" si="617"/>
        <v>HIGH IMPACT</v>
      </c>
      <c r="Q7867" s="5">
        <f t="shared" si="616"/>
        <v>788.20930232558146</v>
      </c>
    </row>
    <row r="7868" spans="1:17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 t="shared" si="613"/>
        <v>LOW</v>
      </c>
      <c r="J7868" s="2" t="str">
        <f t="shared" si="614"/>
        <v>LOW</v>
      </c>
      <c r="K7868" s="2">
        <v>0.39</v>
      </c>
      <c r="L7868" s="2">
        <v>4</v>
      </c>
      <c r="M7868" s="2" t="s">
        <v>28</v>
      </c>
      <c r="N7868" s="2">
        <v>663.82</v>
      </c>
      <c r="O7868" s="3" t="str">
        <f t="shared" si="615"/>
        <v>LOW</v>
      </c>
      <c r="P7868" t="str">
        <f t="shared" si="617"/>
        <v>HIGH IMPACT</v>
      </c>
      <c r="Q7868" s="5">
        <f t="shared" si="616"/>
        <v>1702.1025641025642</v>
      </c>
    </row>
    <row r="7869" spans="1:17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 t="shared" si="613"/>
        <v>MEDIUM</v>
      </c>
      <c r="J7869" s="2" t="str">
        <f t="shared" si="614"/>
        <v>LOW</v>
      </c>
      <c r="K7869" s="2">
        <v>0.12</v>
      </c>
      <c r="L7869" s="2">
        <v>6</v>
      </c>
      <c r="M7869" s="2" t="s">
        <v>23</v>
      </c>
      <c r="N7869" s="2">
        <v>389.49</v>
      </c>
      <c r="O7869" s="3" t="str">
        <f t="shared" si="615"/>
        <v>LOW</v>
      </c>
      <c r="P7869" t="str">
        <f t="shared" si="617"/>
        <v>HIGH IMPACT</v>
      </c>
      <c r="Q7869" s="5">
        <f t="shared" si="616"/>
        <v>3245.75</v>
      </c>
    </row>
    <row r="7870" spans="1:17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 t="shared" si="613"/>
        <v>LOW</v>
      </c>
      <c r="J7870" s="2" t="str">
        <f t="shared" si="614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s="3" t="str">
        <f t="shared" si="615"/>
        <v>LOW</v>
      </c>
      <c r="P7870" t="str">
        <f t="shared" si="617"/>
        <v>NORMAL</v>
      </c>
      <c r="Q7870" s="5">
        <f t="shared" si="616"/>
        <v>3103</v>
      </c>
    </row>
    <row r="7871" spans="1:17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 t="shared" si="613"/>
        <v>LOW</v>
      </c>
      <c r="J7871" s="2" t="str">
        <f t="shared" si="614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3" t="str">
        <f t="shared" si="615"/>
        <v>LOW</v>
      </c>
      <c r="P7871" t="str">
        <f t="shared" si="617"/>
        <v>HIGH IMPACT</v>
      </c>
      <c r="Q7871" s="5">
        <f t="shared" si="616"/>
        <v>836.32142857142844</v>
      </c>
    </row>
    <row r="7872" spans="1:17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 t="shared" si="613"/>
        <v>HIGH</v>
      </c>
      <c r="J7872" s="2" t="str">
        <f t="shared" si="614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s="3" t="str">
        <f t="shared" si="615"/>
        <v>HIGH</v>
      </c>
      <c r="P7872" t="str">
        <f t="shared" si="617"/>
        <v>HIGH IMPACT</v>
      </c>
      <c r="Q7872" s="5">
        <f t="shared" si="616"/>
        <v>2973.2142857142858</v>
      </c>
    </row>
    <row r="7873" spans="1:17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 t="shared" si="613"/>
        <v>LOW</v>
      </c>
      <c r="J7873" s="2" t="str">
        <f t="shared" si="614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s="3" t="str">
        <f t="shared" si="615"/>
        <v>LOW</v>
      </c>
      <c r="P7873" t="str">
        <f t="shared" si="617"/>
        <v>NORMAL</v>
      </c>
      <c r="Q7873" s="5">
        <f t="shared" si="616"/>
        <v>484.58333333333331</v>
      </c>
    </row>
    <row r="7874" spans="1:17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 t="shared" si="613"/>
        <v>LOW</v>
      </c>
      <c r="J7874" s="2" t="str">
        <f t="shared" si="614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3" t="str">
        <f t="shared" si="615"/>
        <v>LOW</v>
      </c>
      <c r="P7874" t="str">
        <f t="shared" si="617"/>
        <v>HIGH IMPACT</v>
      </c>
      <c r="Q7874" s="5">
        <f t="shared" si="616"/>
        <v>22.263157894736842</v>
      </c>
    </row>
    <row r="7875" spans="1:17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 t="shared" ref="I7875:I7938" si="618">IF(H7875&gt;10000,"HIGH",IF(H7875&gt;5000,"MEDIUM","LOW"))</f>
        <v>LOW</v>
      </c>
      <c r="J7875" s="2" t="str">
        <f t="shared" ref="J7875:J7938" si="619">IF(H7875&gt;10000,"HIGH","LOW")</f>
        <v>LOW</v>
      </c>
      <c r="K7875" s="2">
        <v>0.21</v>
      </c>
      <c r="L7875" s="2">
        <v>8</v>
      </c>
      <c r="M7875" s="2" t="s">
        <v>23</v>
      </c>
      <c r="N7875" s="2">
        <v>264.12</v>
      </c>
      <c r="O7875" s="3" t="str">
        <f t="shared" ref="O7875:O7938" si="620">IF(AND(H7875&gt;5000,N7875&gt;500),"HIGH","LOW")</f>
        <v>LOW</v>
      </c>
      <c r="P7875" t="str">
        <f t="shared" si="617"/>
        <v>HIGH IMPACT</v>
      </c>
      <c r="Q7875" s="5">
        <f t="shared" ref="Q7875:Q7938" si="621">IFERROR(N7875/K7875,"cant divide")</f>
        <v>1257.7142857142858</v>
      </c>
    </row>
    <row r="7876" spans="1:17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 t="shared" si="618"/>
        <v>LOW</v>
      </c>
      <c r="J7876" s="2" t="str">
        <f t="shared" si="619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s="3" t="str">
        <f t="shared" si="620"/>
        <v>LOW</v>
      </c>
      <c r="P7876" t="str">
        <f t="shared" si="617"/>
        <v>NORMAL</v>
      </c>
      <c r="Q7876" s="5">
        <f t="shared" si="621"/>
        <v>254.17647058823528</v>
      </c>
    </row>
    <row r="7877" spans="1:17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 t="shared" si="618"/>
        <v>LOW</v>
      </c>
      <c r="J7877" s="2" t="str">
        <f t="shared" si="619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s="3" t="str">
        <f t="shared" si="620"/>
        <v>LOW</v>
      </c>
      <c r="P7877" t="str">
        <f t="shared" si="617"/>
        <v>NORMAL</v>
      </c>
      <c r="Q7877" s="5">
        <f t="shared" si="621"/>
        <v>1480.1111111111113</v>
      </c>
    </row>
    <row r="7878" spans="1:17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 t="shared" si="618"/>
        <v>LOW</v>
      </c>
      <c r="J7878" s="2" t="str">
        <f t="shared" si="619"/>
        <v>LOW</v>
      </c>
      <c r="K7878" s="2">
        <v>0.47</v>
      </c>
      <c r="L7878" s="2">
        <v>6</v>
      </c>
      <c r="M7878" s="2" t="s">
        <v>23</v>
      </c>
      <c r="N7878" s="2">
        <v>768.28</v>
      </c>
      <c r="O7878" s="3" t="str">
        <f t="shared" si="620"/>
        <v>LOW</v>
      </c>
      <c r="P7878" t="str">
        <f t="shared" si="617"/>
        <v>HIGH IMPACT</v>
      </c>
      <c r="Q7878" s="5">
        <f t="shared" si="621"/>
        <v>1634.6382978723404</v>
      </c>
    </row>
    <row r="7879" spans="1:17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 t="shared" si="618"/>
        <v>LOW</v>
      </c>
      <c r="J7879" s="2" t="str">
        <f t="shared" si="619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s="3" t="str">
        <f t="shared" si="620"/>
        <v>LOW</v>
      </c>
      <c r="P7879" t="str">
        <f t="shared" si="617"/>
        <v>NORMAL</v>
      </c>
      <c r="Q7879" s="5">
        <f t="shared" si="621"/>
        <v>1194.3636363636363</v>
      </c>
    </row>
    <row r="7880" spans="1:17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 t="shared" si="618"/>
        <v>LOW</v>
      </c>
      <c r="J7880" s="2" t="str">
        <f t="shared" si="619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3" t="str">
        <f t="shared" si="620"/>
        <v>LOW</v>
      </c>
      <c r="P7880" t="str">
        <f t="shared" ref="P7880:P7943" si="622">IF(OR(H7880&gt;5000,K7880&gt;0.2),"HIGH IMPACT","NORMAL")</f>
        <v>NORMAL</v>
      </c>
      <c r="Q7880" s="5">
        <f t="shared" si="621"/>
        <v>1116</v>
      </c>
    </row>
    <row r="7881" spans="1:17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 t="shared" si="618"/>
        <v>LOW</v>
      </c>
      <c r="J7881" s="2" t="str">
        <f t="shared" si="619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s="3" t="str">
        <f t="shared" si="620"/>
        <v>LOW</v>
      </c>
      <c r="P7881" t="str">
        <f t="shared" si="622"/>
        <v>NORMAL</v>
      </c>
      <c r="Q7881" s="5">
        <f t="shared" si="621"/>
        <v>910.05882352941171</v>
      </c>
    </row>
    <row r="7882" spans="1:17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 t="shared" si="618"/>
        <v>LOW</v>
      </c>
      <c r="J7882" s="2" t="str">
        <f t="shared" si="619"/>
        <v>LOW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3" t="str">
        <f t="shared" si="620"/>
        <v>LOW</v>
      </c>
      <c r="P7882" t="str">
        <f t="shared" si="622"/>
        <v>NORMAL</v>
      </c>
      <c r="Q7882" s="5">
        <f t="shared" si="621"/>
        <v>3432.9285714285711</v>
      </c>
    </row>
    <row r="7883" spans="1:17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 t="shared" si="618"/>
        <v>LOW</v>
      </c>
      <c r="J7883" s="2" t="str">
        <f t="shared" si="619"/>
        <v>LOW</v>
      </c>
      <c r="K7883" s="2">
        <v>0.08</v>
      </c>
      <c r="L7883" s="2">
        <v>3</v>
      </c>
      <c r="M7883" s="2" t="s">
        <v>17</v>
      </c>
      <c r="N7883" s="2">
        <v>371.63</v>
      </c>
      <c r="O7883" s="3" t="str">
        <f t="shared" si="620"/>
        <v>LOW</v>
      </c>
      <c r="P7883" t="str">
        <f t="shared" si="622"/>
        <v>NORMAL</v>
      </c>
      <c r="Q7883" s="5">
        <f t="shared" si="621"/>
        <v>4645.375</v>
      </c>
    </row>
    <row r="7884" spans="1:17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 t="shared" si="618"/>
        <v>LOW</v>
      </c>
      <c r="J7884" s="2" t="str">
        <f t="shared" si="619"/>
        <v>LOW</v>
      </c>
      <c r="K7884" s="2">
        <v>0.18</v>
      </c>
      <c r="L7884" s="2">
        <v>6</v>
      </c>
      <c r="M7884" s="2" t="s">
        <v>28</v>
      </c>
      <c r="N7884" s="2">
        <v>124.15</v>
      </c>
      <c r="O7884" s="3" t="str">
        <f t="shared" si="620"/>
        <v>LOW</v>
      </c>
      <c r="P7884" t="str">
        <f t="shared" si="622"/>
        <v>NORMAL</v>
      </c>
      <c r="Q7884" s="5">
        <f t="shared" si="621"/>
        <v>689.72222222222229</v>
      </c>
    </row>
    <row r="7885" spans="1:17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 t="shared" si="618"/>
        <v>LOW</v>
      </c>
      <c r="J7885" s="2" t="str">
        <f t="shared" si="619"/>
        <v>LOW</v>
      </c>
      <c r="K7885" s="2">
        <v>0.24</v>
      </c>
      <c r="L7885" s="2">
        <v>9</v>
      </c>
      <c r="M7885" s="2" t="s">
        <v>28</v>
      </c>
      <c r="N7885" s="2">
        <v>926.61</v>
      </c>
      <c r="O7885" s="3" t="str">
        <f t="shared" si="620"/>
        <v>LOW</v>
      </c>
      <c r="P7885" t="str">
        <f t="shared" si="622"/>
        <v>HIGH IMPACT</v>
      </c>
      <c r="Q7885" s="5">
        <f t="shared" si="621"/>
        <v>3860.875</v>
      </c>
    </row>
    <row r="7886" spans="1:17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 t="shared" si="618"/>
        <v>LOW</v>
      </c>
      <c r="J7886" s="2" t="str">
        <f t="shared" si="619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3" t="str">
        <f t="shared" si="620"/>
        <v>LOW</v>
      </c>
      <c r="P7886" t="str">
        <f t="shared" si="622"/>
        <v>HIGH IMPACT</v>
      </c>
      <c r="Q7886" s="5">
        <f t="shared" si="621"/>
        <v>2552.2142857142853</v>
      </c>
    </row>
    <row r="7887" spans="1:17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 t="shared" si="618"/>
        <v>LOW</v>
      </c>
      <c r="J7887" s="2" t="str">
        <f t="shared" si="619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s="3" t="str">
        <f t="shared" si="620"/>
        <v>LOW</v>
      </c>
      <c r="P7887" t="str">
        <f t="shared" si="622"/>
        <v>NORMAL</v>
      </c>
      <c r="Q7887" s="5">
        <f t="shared" si="621"/>
        <v>260.5</v>
      </c>
    </row>
    <row r="7888" spans="1:17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 t="shared" si="618"/>
        <v>LOW</v>
      </c>
      <c r="J7888" s="2" t="str">
        <f t="shared" si="619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s="3" t="str">
        <f t="shared" si="620"/>
        <v>LOW</v>
      </c>
      <c r="P7888" t="str">
        <f t="shared" si="622"/>
        <v>HIGH IMPACT</v>
      </c>
      <c r="Q7888" s="5">
        <f t="shared" si="621"/>
        <v>238.15384615384613</v>
      </c>
    </row>
    <row r="7889" spans="1:17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 t="shared" si="618"/>
        <v>LOW</v>
      </c>
      <c r="J7889" s="2" t="str">
        <f t="shared" si="619"/>
        <v>LOW</v>
      </c>
      <c r="K7889" s="2">
        <v>0.16</v>
      </c>
      <c r="L7889" s="2">
        <v>9</v>
      </c>
      <c r="M7889" s="2" t="s">
        <v>17</v>
      </c>
      <c r="N7889" s="2">
        <v>683.47</v>
      </c>
      <c r="O7889" s="3" t="str">
        <f t="shared" si="620"/>
        <v>LOW</v>
      </c>
      <c r="P7889" t="str">
        <f t="shared" si="622"/>
        <v>NORMAL</v>
      </c>
      <c r="Q7889" s="5">
        <f t="shared" si="621"/>
        <v>4271.6875</v>
      </c>
    </row>
    <row r="7890" spans="1:17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 t="shared" si="618"/>
        <v>LOW</v>
      </c>
      <c r="J7890" s="2" t="str">
        <f t="shared" si="619"/>
        <v>LOW</v>
      </c>
      <c r="K7890" s="2">
        <v>0.46</v>
      </c>
      <c r="L7890" s="2">
        <v>9</v>
      </c>
      <c r="M7890" s="2" t="s">
        <v>23</v>
      </c>
      <c r="N7890" s="2">
        <v>216.6</v>
      </c>
      <c r="O7890" s="3" t="str">
        <f t="shared" si="620"/>
        <v>LOW</v>
      </c>
      <c r="P7890" t="str">
        <f t="shared" si="622"/>
        <v>HIGH IMPACT</v>
      </c>
      <c r="Q7890" s="5">
        <f t="shared" si="621"/>
        <v>470.86956521739125</v>
      </c>
    </row>
    <row r="7891" spans="1:17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 t="shared" si="618"/>
        <v>LOW</v>
      </c>
      <c r="J7891" s="2" t="str">
        <f t="shared" si="619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s="3" t="str">
        <f t="shared" si="620"/>
        <v>LOW</v>
      </c>
      <c r="P7891" t="str">
        <f t="shared" si="622"/>
        <v>NORMAL</v>
      </c>
      <c r="Q7891" s="5">
        <f t="shared" si="621"/>
        <v>2548.9375</v>
      </c>
    </row>
    <row r="7892" spans="1:17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 t="shared" si="618"/>
        <v>LOW</v>
      </c>
      <c r="J7892" s="2" t="str">
        <f t="shared" si="619"/>
        <v>LOW</v>
      </c>
      <c r="K7892" s="2">
        <v>0.43</v>
      </c>
      <c r="L7892" s="2">
        <v>9</v>
      </c>
      <c r="M7892" s="2" t="s">
        <v>17</v>
      </c>
      <c r="N7892" s="2">
        <v>664.08</v>
      </c>
      <c r="O7892" s="3" t="str">
        <f t="shared" si="620"/>
        <v>LOW</v>
      </c>
      <c r="P7892" t="str">
        <f t="shared" si="622"/>
        <v>HIGH IMPACT</v>
      </c>
      <c r="Q7892" s="5">
        <f t="shared" si="621"/>
        <v>1544.372093023256</v>
      </c>
    </row>
    <row r="7893" spans="1:17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 t="shared" si="618"/>
        <v>LOW</v>
      </c>
      <c r="J7893" s="2" t="str">
        <f t="shared" si="619"/>
        <v>LOW</v>
      </c>
      <c r="K7893" s="2">
        <v>0.18</v>
      </c>
      <c r="L7893" s="2">
        <v>7</v>
      </c>
      <c r="M7893" s="2" t="s">
        <v>17</v>
      </c>
      <c r="N7893" s="2">
        <v>545.98</v>
      </c>
      <c r="O7893" s="3" t="str">
        <f t="shared" si="620"/>
        <v>LOW</v>
      </c>
      <c r="P7893" t="str">
        <f t="shared" si="622"/>
        <v>NORMAL</v>
      </c>
      <c r="Q7893" s="5">
        <f t="shared" si="621"/>
        <v>3033.2222222222226</v>
      </c>
    </row>
    <row r="7894" spans="1:17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 t="shared" si="618"/>
        <v>LOW</v>
      </c>
      <c r="J7894" s="2" t="str">
        <f t="shared" si="619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s="3" t="str">
        <f t="shared" si="620"/>
        <v>LOW</v>
      </c>
      <c r="P7894" t="str">
        <f t="shared" si="622"/>
        <v>HIGH IMPACT</v>
      </c>
      <c r="Q7894" s="5">
        <f t="shared" si="621"/>
        <v>98.64</v>
      </c>
    </row>
    <row r="7895" spans="1:17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 t="shared" si="618"/>
        <v>HIGH</v>
      </c>
      <c r="J7895" s="2" t="str">
        <f t="shared" si="619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s="3" t="str">
        <f t="shared" si="620"/>
        <v>HIGH</v>
      </c>
      <c r="P7895" t="str">
        <f t="shared" si="622"/>
        <v>HIGH IMPACT</v>
      </c>
      <c r="Q7895" s="5">
        <f t="shared" si="621"/>
        <v>4455.894736842105</v>
      </c>
    </row>
    <row r="7896" spans="1:17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 t="shared" si="618"/>
        <v>LOW</v>
      </c>
      <c r="J7896" s="2" t="str">
        <f t="shared" si="619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s="3" t="str">
        <f t="shared" si="620"/>
        <v>LOW</v>
      </c>
      <c r="P7896" t="str">
        <f t="shared" si="622"/>
        <v>NORMAL</v>
      </c>
      <c r="Q7896" s="5">
        <f t="shared" si="621"/>
        <v>5995.894736842105</v>
      </c>
    </row>
    <row r="7897" spans="1:17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 t="shared" si="618"/>
        <v>LOW</v>
      </c>
      <c r="J7897" s="2" t="str">
        <f t="shared" si="619"/>
        <v>LOW</v>
      </c>
      <c r="K7897" s="2">
        <v>0.31</v>
      </c>
      <c r="L7897" s="2">
        <v>7</v>
      </c>
      <c r="M7897" s="2" t="s">
        <v>28</v>
      </c>
      <c r="N7897" s="2">
        <v>291.73</v>
      </c>
      <c r="O7897" s="3" t="str">
        <f t="shared" si="620"/>
        <v>LOW</v>
      </c>
      <c r="P7897" t="str">
        <f t="shared" si="622"/>
        <v>HIGH IMPACT</v>
      </c>
      <c r="Q7897" s="5">
        <f t="shared" si="621"/>
        <v>941.06451612903231</v>
      </c>
    </row>
    <row r="7898" spans="1:17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 t="shared" si="618"/>
        <v>LOW</v>
      </c>
      <c r="J7898" s="2" t="str">
        <f t="shared" si="619"/>
        <v>LOW</v>
      </c>
      <c r="K7898" s="2">
        <v>0.35</v>
      </c>
      <c r="L7898" s="2">
        <v>8</v>
      </c>
      <c r="M7898" s="2" t="s">
        <v>23</v>
      </c>
      <c r="N7898" s="2">
        <v>139.26</v>
      </c>
      <c r="O7898" s="3" t="str">
        <f t="shared" si="620"/>
        <v>LOW</v>
      </c>
      <c r="P7898" t="str">
        <f t="shared" si="622"/>
        <v>HIGH IMPACT</v>
      </c>
      <c r="Q7898" s="5">
        <f t="shared" si="621"/>
        <v>397.8857142857143</v>
      </c>
    </row>
    <row r="7899" spans="1:17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 t="shared" si="618"/>
        <v>MEDIUM</v>
      </c>
      <c r="J7899" s="2" t="str">
        <f t="shared" si="619"/>
        <v>LOW</v>
      </c>
      <c r="K7899" s="2">
        <v>0.44</v>
      </c>
      <c r="L7899" s="2">
        <v>9</v>
      </c>
      <c r="M7899" s="2" t="s">
        <v>23</v>
      </c>
      <c r="N7899" s="2">
        <v>203.15</v>
      </c>
      <c r="O7899" s="3" t="str">
        <f t="shared" si="620"/>
        <v>LOW</v>
      </c>
      <c r="P7899" t="str">
        <f t="shared" si="622"/>
        <v>HIGH IMPACT</v>
      </c>
      <c r="Q7899" s="5">
        <f t="shared" si="621"/>
        <v>461.70454545454544</v>
      </c>
    </row>
    <row r="7900" spans="1:17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 t="shared" si="618"/>
        <v>MEDIUM</v>
      </c>
      <c r="J7900" s="2" t="str">
        <f t="shared" si="619"/>
        <v>LOW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3" t="str">
        <f t="shared" si="620"/>
        <v>HIGH</v>
      </c>
      <c r="P7900" t="str">
        <f t="shared" si="622"/>
        <v>HIGH IMPACT</v>
      </c>
      <c r="Q7900" s="5">
        <f t="shared" si="621"/>
        <v>1908.3571428571429</v>
      </c>
    </row>
    <row r="7901" spans="1:17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 t="shared" si="618"/>
        <v>LOW</v>
      </c>
      <c r="J7901" s="2" t="str">
        <f t="shared" si="619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s="3" t="str">
        <f t="shared" si="620"/>
        <v>LOW</v>
      </c>
      <c r="P7901" t="str">
        <f t="shared" si="622"/>
        <v>NORMAL</v>
      </c>
      <c r="Q7901" s="5">
        <f t="shared" si="621"/>
        <v>1638.818181818182</v>
      </c>
    </row>
    <row r="7902" spans="1:17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 t="shared" si="618"/>
        <v>LOW</v>
      </c>
      <c r="J7902" s="2" t="str">
        <f t="shared" si="619"/>
        <v>LOW</v>
      </c>
      <c r="K7902" s="2">
        <v>0.49</v>
      </c>
      <c r="L7902" s="2">
        <v>7</v>
      </c>
      <c r="M7902" s="2" t="s">
        <v>17</v>
      </c>
      <c r="N7902" s="2">
        <v>635.49</v>
      </c>
      <c r="O7902" s="3" t="str">
        <f t="shared" si="620"/>
        <v>LOW</v>
      </c>
      <c r="P7902" t="str">
        <f t="shared" si="622"/>
        <v>HIGH IMPACT</v>
      </c>
      <c r="Q7902" s="5">
        <f t="shared" si="621"/>
        <v>1296.9183673469388</v>
      </c>
    </row>
    <row r="7903" spans="1:17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 t="shared" si="618"/>
        <v>MEDIUM</v>
      </c>
      <c r="J7903" s="2" t="str">
        <f t="shared" si="619"/>
        <v>LOW</v>
      </c>
      <c r="K7903" s="2">
        <v>0.34</v>
      </c>
      <c r="L7903" s="2">
        <v>7</v>
      </c>
      <c r="M7903" s="2" t="s">
        <v>17</v>
      </c>
      <c r="N7903" s="2">
        <v>235.11</v>
      </c>
      <c r="O7903" s="3" t="str">
        <f t="shared" si="620"/>
        <v>LOW</v>
      </c>
      <c r="P7903" t="str">
        <f t="shared" si="622"/>
        <v>HIGH IMPACT</v>
      </c>
      <c r="Q7903" s="5">
        <f t="shared" si="621"/>
        <v>691.5</v>
      </c>
    </row>
    <row r="7904" spans="1:17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 t="shared" si="618"/>
        <v>LOW</v>
      </c>
      <c r="J7904" s="2" t="str">
        <f t="shared" si="619"/>
        <v>LOW</v>
      </c>
      <c r="K7904" s="2">
        <v>0.19</v>
      </c>
      <c r="L7904" s="2">
        <v>3</v>
      </c>
      <c r="M7904" s="2" t="s">
        <v>28</v>
      </c>
      <c r="N7904" s="2">
        <v>850.55</v>
      </c>
      <c r="O7904" s="3" t="str">
        <f t="shared" si="620"/>
        <v>LOW</v>
      </c>
      <c r="P7904" t="str">
        <f t="shared" si="622"/>
        <v>NORMAL</v>
      </c>
      <c r="Q7904" s="5">
        <f t="shared" si="621"/>
        <v>4476.5789473684208</v>
      </c>
    </row>
    <row r="7905" spans="1:17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 t="shared" si="618"/>
        <v>LOW</v>
      </c>
      <c r="J7905" s="2" t="str">
        <f t="shared" si="619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s="3" t="str">
        <f t="shared" si="620"/>
        <v>LOW</v>
      </c>
      <c r="P7905" t="str">
        <f t="shared" si="622"/>
        <v>HIGH IMPACT</v>
      </c>
      <c r="Q7905" s="5">
        <f t="shared" si="621"/>
        <v>231.375</v>
      </c>
    </row>
    <row r="7906" spans="1:17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 t="shared" si="618"/>
        <v>LOW</v>
      </c>
      <c r="J7906" s="2" t="str">
        <f t="shared" si="619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3" t="str">
        <f t="shared" si="620"/>
        <v>LOW</v>
      </c>
      <c r="P7906" t="str">
        <f t="shared" si="622"/>
        <v>HIGH IMPACT</v>
      </c>
      <c r="Q7906" s="5">
        <f t="shared" si="621"/>
        <v>567.375</v>
      </c>
    </row>
    <row r="7907" spans="1:17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 t="shared" si="618"/>
        <v>MEDIUM</v>
      </c>
      <c r="J7907" s="2" t="str">
        <f t="shared" si="619"/>
        <v>LOW</v>
      </c>
      <c r="K7907" s="2">
        <v>0.04</v>
      </c>
      <c r="L7907" s="2">
        <v>8</v>
      </c>
      <c r="M7907" s="2" t="s">
        <v>28</v>
      </c>
      <c r="N7907" s="2">
        <v>460.01</v>
      </c>
      <c r="O7907" s="3" t="str">
        <f t="shared" si="620"/>
        <v>LOW</v>
      </c>
      <c r="P7907" t="str">
        <f t="shared" si="622"/>
        <v>HIGH IMPACT</v>
      </c>
      <c r="Q7907" s="5">
        <f t="shared" si="621"/>
        <v>11500.25</v>
      </c>
    </row>
    <row r="7908" spans="1:17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 t="shared" si="618"/>
        <v>MEDIUM</v>
      </c>
      <c r="J7908" s="2" t="str">
        <f t="shared" si="619"/>
        <v>LOW</v>
      </c>
      <c r="K7908" s="2">
        <v>0.01</v>
      </c>
      <c r="L7908" s="2">
        <v>6</v>
      </c>
      <c r="M7908" s="2" t="s">
        <v>17</v>
      </c>
      <c r="N7908" s="2">
        <v>334.87</v>
      </c>
      <c r="O7908" s="3" t="str">
        <f t="shared" si="620"/>
        <v>LOW</v>
      </c>
      <c r="P7908" t="str">
        <f t="shared" si="622"/>
        <v>HIGH IMPACT</v>
      </c>
      <c r="Q7908" s="5">
        <f t="shared" si="621"/>
        <v>33487</v>
      </c>
    </row>
    <row r="7909" spans="1:17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 t="shared" si="618"/>
        <v>LOW</v>
      </c>
      <c r="J7909" s="2" t="str">
        <f t="shared" si="619"/>
        <v>LOW</v>
      </c>
      <c r="K7909" s="2">
        <v>0.02</v>
      </c>
      <c r="L7909" s="2">
        <v>7</v>
      </c>
      <c r="M7909" s="2" t="s">
        <v>17</v>
      </c>
      <c r="N7909" s="2">
        <v>489.96</v>
      </c>
      <c r="O7909" s="3" t="str">
        <f t="shared" si="620"/>
        <v>LOW</v>
      </c>
      <c r="P7909" t="str">
        <f t="shared" si="622"/>
        <v>NORMAL</v>
      </c>
      <c r="Q7909" s="5">
        <f t="shared" si="621"/>
        <v>24498</v>
      </c>
    </row>
    <row r="7910" spans="1:17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 t="shared" si="618"/>
        <v>LOW</v>
      </c>
      <c r="J7910" s="2" t="str">
        <f t="shared" si="619"/>
        <v>LOW</v>
      </c>
      <c r="K7910" s="2">
        <v>0.34</v>
      </c>
      <c r="L7910" s="2">
        <v>9</v>
      </c>
      <c r="M7910" s="2" t="s">
        <v>17</v>
      </c>
      <c r="N7910" s="2">
        <v>431.41</v>
      </c>
      <c r="O7910" s="3" t="str">
        <f t="shared" si="620"/>
        <v>LOW</v>
      </c>
      <c r="P7910" t="str">
        <f t="shared" si="622"/>
        <v>HIGH IMPACT</v>
      </c>
      <c r="Q7910" s="5">
        <f t="shared" si="621"/>
        <v>1268.8529411764705</v>
      </c>
    </row>
    <row r="7911" spans="1:17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 t="shared" si="618"/>
        <v>MEDIUM</v>
      </c>
      <c r="J7911" s="2" t="str">
        <f t="shared" si="619"/>
        <v>LOW</v>
      </c>
      <c r="K7911" s="2">
        <v>0.36</v>
      </c>
      <c r="L7911" s="2">
        <v>8</v>
      </c>
      <c r="M7911" s="2" t="s">
        <v>28</v>
      </c>
      <c r="N7911" s="2">
        <v>10.71</v>
      </c>
      <c r="O7911" s="3" t="str">
        <f t="shared" si="620"/>
        <v>LOW</v>
      </c>
      <c r="P7911" t="str">
        <f t="shared" si="622"/>
        <v>HIGH IMPACT</v>
      </c>
      <c r="Q7911" s="5">
        <f t="shared" si="621"/>
        <v>29.750000000000004</v>
      </c>
    </row>
    <row r="7912" spans="1:17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 t="shared" si="618"/>
        <v>LOW</v>
      </c>
      <c r="J7912" s="2" t="str">
        <f t="shared" si="619"/>
        <v>LOW</v>
      </c>
      <c r="K7912" s="2">
        <v>0.36</v>
      </c>
      <c r="L7912" s="2">
        <v>5</v>
      </c>
      <c r="M7912" s="2" t="s">
        <v>23</v>
      </c>
      <c r="N7912" s="2">
        <v>468.86</v>
      </c>
      <c r="O7912" s="3" t="str">
        <f t="shared" si="620"/>
        <v>LOW</v>
      </c>
      <c r="P7912" t="str">
        <f t="shared" si="622"/>
        <v>HIGH IMPACT</v>
      </c>
      <c r="Q7912" s="5">
        <f t="shared" si="621"/>
        <v>1302.3888888888889</v>
      </c>
    </row>
    <row r="7913" spans="1:17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 t="shared" si="618"/>
        <v>LOW</v>
      </c>
      <c r="J7913" s="2" t="str">
        <f t="shared" si="619"/>
        <v>LOW</v>
      </c>
      <c r="K7913" s="2">
        <v>0.32</v>
      </c>
      <c r="L7913" s="2">
        <v>4</v>
      </c>
      <c r="M7913" s="2" t="s">
        <v>17</v>
      </c>
      <c r="N7913" s="2">
        <v>890.42</v>
      </c>
      <c r="O7913" s="3" t="str">
        <f t="shared" si="620"/>
        <v>LOW</v>
      </c>
      <c r="P7913" t="str">
        <f t="shared" si="622"/>
        <v>HIGH IMPACT</v>
      </c>
      <c r="Q7913" s="5">
        <f t="shared" si="621"/>
        <v>2782.5625</v>
      </c>
    </row>
    <row r="7914" spans="1:17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 t="shared" si="618"/>
        <v>MEDIUM</v>
      </c>
      <c r="J7914" s="2" t="str">
        <f t="shared" si="619"/>
        <v>LOW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3" t="str">
        <f t="shared" si="620"/>
        <v>HIGH</v>
      </c>
      <c r="P7914" t="str">
        <f t="shared" si="622"/>
        <v>HIGH IMPACT</v>
      </c>
      <c r="Q7914" s="5">
        <f t="shared" si="621"/>
        <v>5816.2142857142853</v>
      </c>
    </row>
    <row r="7915" spans="1:17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 t="shared" si="618"/>
        <v>MEDIUM</v>
      </c>
      <c r="J7915" s="2" t="str">
        <f t="shared" si="619"/>
        <v>LOW</v>
      </c>
      <c r="K7915" s="2">
        <v>0.08</v>
      </c>
      <c r="L7915" s="2">
        <v>4</v>
      </c>
      <c r="M7915" s="2" t="s">
        <v>17</v>
      </c>
      <c r="N7915" s="2">
        <v>1362.34</v>
      </c>
      <c r="O7915" s="3" t="str">
        <f t="shared" si="620"/>
        <v>HIGH</v>
      </c>
      <c r="P7915" t="str">
        <f t="shared" si="622"/>
        <v>HIGH IMPACT</v>
      </c>
      <c r="Q7915" s="5">
        <f t="shared" si="621"/>
        <v>17029.25</v>
      </c>
    </row>
    <row r="7916" spans="1:17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 t="shared" si="618"/>
        <v>LOW</v>
      </c>
      <c r="J7916" s="2" t="str">
        <f t="shared" si="619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s="3" t="str">
        <f t="shared" si="620"/>
        <v>LOW</v>
      </c>
      <c r="P7916" t="str">
        <f t="shared" si="622"/>
        <v>HIGH IMPACT</v>
      </c>
      <c r="Q7916" s="5">
        <f t="shared" si="621"/>
        <v>1665.695652173913</v>
      </c>
    </row>
    <row r="7917" spans="1:17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 t="shared" si="618"/>
        <v>LOW</v>
      </c>
      <c r="J7917" s="2" t="str">
        <f t="shared" si="619"/>
        <v>LOW</v>
      </c>
      <c r="K7917" s="2">
        <v>0.46</v>
      </c>
      <c r="L7917" s="2">
        <v>7</v>
      </c>
      <c r="M7917" s="2" t="s">
        <v>23</v>
      </c>
      <c r="N7917" s="2">
        <v>784.64</v>
      </c>
      <c r="O7917" s="3" t="str">
        <f t="shared" si="620"/>
        <v>LOW</v>
      </c>
      <c r="P7917" t="str">
        <f t="shared" si="622"/>
        <v>HIGH IMPACT</v>
      </c>
      <c r="Q7917" s="5">
        <f t="shared" si="621"/>
        <v>1705.7391304347825</v>
      </c>
    </row>
    <row r="7918" spans="1:17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 t="shared" si="618"/>
        <v>LOW</v>
      </c>
      <c r="J7918" s="2" t="str">
        <f t="shared" si="619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s="3" t="str">
        <f t="shared" si="620"/>
        <v>LOW</v>
      </c>
      <c r="P7918" t="str">
        <f t="shared" si="622"/>
        <v>NORMAL</v>
      </c>
      <c r="Q7918" s="5">
        <f t="shared" si="621"/>
        <v>1485.75</v>
      </c>
    </row>
    <row r="7919" spans="1:17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 t="shared" si="618"/>
        <v>LOW</v>
      </c>
      <c r="J7919" s="2" t="str">
        <f t="shared" si="619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s="3" t="str">
        <f t="shared" si="620"/>
        <v>LOW</v>
      </c>
      <c r="P7919" t="str">
        <f t="shared" si="622"/>
        <v>NORMAL</v>
      </c>
      <c r="Q7919" s="5">
        <f t="shared" si="621"/>
        <v>2268.125</v>
      </c>
    </row>
    <row r="7920" spans="1:17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 t="shared" si="618"/>
        <v>LOW</v>
      </c>
      <c r="J7920" s="2" t="str">
        <f t="shared" si="619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s="3" t="str">
        <f t="shared" si="620"/>
        <v>LOW</v>
      </c>
      <c r="P7920" t="str">
        <f t="shared" si="622"/>
        <v>NORMAL</v>
      </c>
      <c r="Q7920" s="5">
        <f t="shared" si="621"/>
        <v>1057.5263157894738</v>
      </c>
    </row>
    <row r="7921" spans="1:17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 t="shared" si="618"/>
        <v>LOW</v>
      </c>
      <c r="J7921" s="2" t="str">
        <f t="shared" si="619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s="3" t="str">
        <f t="shared" si="620"/>
        <v>LOW</v>
      </c>
      <c r="P7921" t="str">
        <f t="shared" si="622"/>
        <v>NORMAL</v>
      </c>
      <c r="Q7921" s="5">
        <f t="shared" si="621"/>
        <v>13941.499999999998</v>
      </c>
    </row>
    <row r="7922" spans="1:17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 t="shared" si="618"/>
        <v>LOW</v>
      </c>
      <c r="J7922" s="2" t="str">
        <f t="shared" si="619"/>
        <v>LOW</v>
      </c>
      <c r="K7922" s="2">
        <v>0.08</v>
      </c>
      <c r="L7922" s="2">
        <v>8</v>
      </c>
      <c r="M7922" s="2" t="s">
        <v>28</v>
      </c>
      <c r="N7922" s="2">
        <v>194.1</v>
      </c>
      <c r="O7922" s="3" t="str">
        <f t="shared" si="620"/>
        <v>LOW</v>
      </c>
      <c r="P7922" t="str">
        <f t="shared" si="622"/>
        <v>NORMAL</v>
      </c>
      <c r="Q7922" s="5">
        <f t="shared" si="621"/>
        <v>2426.25</v>
      </c>
    </row>
    <row r="7923" spans="1:17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 t="shared" si="618"/>
        <v>LOW</v>
      </c>
      <c r="J7923" s="2" t="str">
        <f t="shared" si="619"/>
        <v>LOW</v>
      </c>
      <c r="K7923" s="2">
        <v>0.19</v>
      </c>
      <c r="L7923" s="2">
        <v>5</v>
      </c>
      <c r="M7923" s="2" t="s">
        <v>17</v>
      </c>
      <c r="N7923" s="2">
        <v>379.21</v>
      </c>
      <c r="O7923" s="3" t="str">
        <f t="shared" si="620"/>
        <v>LOW</v>
      </c>
      <c r="P7923" t="str">
        <f t="shared" si="622"/>
        <v>NORMAL</v>
      </c>
      <c r="Q7923" s="5">
        <f t="shared" si="621"/>
        <v>1995.8421052631577</v>
      </c>
    </row>
    <row r="7924" spans="1:17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 t="shared" si="618"/>
        <v>LOW</v>
      </c>
      <c r="J7924" s="2" t="str">
        <f t="shared" si="619"/>
        <v>LOW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3" t="str">
        <f t="shared" si="620"/>
        <v>LOW</v>
      </c>
      <c r="P7924" t="str">
        <f t="shared" si="622"/>
        <v>NORMAL</v>
      </c>
      <c r="Q7924" s="5">
        <f t="shared" si="621"/>
        <v>10376.083333333334</v>
      </c>
    </row>
    <row r="7925" spans="1:17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 t="shared" si="618"/>
        <v>LOW</v>
      </c>
      <c r="J7925" s="2" t="str">
        <f t="shared" si="619"/>
        <v>LOW</v>
      </c>
      <c r="K7925" s="2">
        <v>0.37</v>
      </c>
      <c r="L7925" s="2">
        <v>5</v>
      </c>
      <c r="M7925" s="2" t="s">
        <v>28</v>
      </c>
      <c r="N7925" s="2">
        <v>692.87</v>
      </c>
      <c r="O7925" s="3" t="str">
        <f t="shared" si="620"/>
        <v>LOW</v>
      </c>
      <c r="P7925" t="str">
        <f t="shared" si="622"/>
        <v>HIGH IMPACT</v>
      </c>
      <c r="Q7925" s="5">
        <f t="shared" si="621"/>
        <v>1872.6216216216217</v>
      </c>
    </row>
    <row r="7926" spans="1:17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 t="shared" si="618"/>
        <v>LOW</v>
      </c>
      <c r="J7926" s="2" t="str">
        <f t="shared" si="619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s="3" t="str">
        <f t="shared" si="620"/>
        <v>LOW</v>
      </c>
      <c r="P7926" t="str">
        <f t="shared" si="622"/>
        <v>HIGH IMPACT</v>
      </c>
      <c r="Q7926" s="5">
        <f t="shared" si="621"/>
        <v>216.15555555555554</v>
      </c>
    </row>
    <row r="7927" spans="1:17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 t="shared" si="618"/>
        <v>LOW</v>
      </c>
      <c r="J7927" s="2" t="str">
        <f t="shared" si="619"/>
        <v>LOW</v>
      </c>
      <c r="K7927" s="2">
        <v>0.45</v>
      </c>
      <c r="L7927" s="2">
        <v>5</v>
      </c>
      <c r="M7927" s="2" t="s">
        <v>28</v>
      </c>
      <c r="N7927" s="2">
        <v>1353.34</v>
      </c>
      <c r="O7927" s="3" t="str">
        <f t="shared" si="620"/>
        <v>LOW</v>
      </c>
      <c r="P7927" t="str">
        <f t="shared" si="622"/>
        <v>HIGH IMPACT</v>
      </c>
      <c r="Q7927" s="5">
        <f t="shared" si="621"/>
        <v>3007.422222222222</v>
      </c>
    </row>
    <row r="7928" spans="1:17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 t="shared" si="618"/>
        <v>MEDIUM</v>
      </c>
      <c r="J7928" s="2" t="str">
        <f t="shared" si="619"/>
        <v>LOW</v>
      </c>
      <c r="K7928" s="2">
        <v>0.3</v>
      </c>
      <c r="L7928" s="2">
        <v>6</v>
      </c>
      <c r="M7928" s="2" t="s">
        <v>23</v>
      </c>
      <c r="N7928" s="2">
        <v>540.96</v>
      </c>
      <c r="O7928" s="3" t="str">
        <f t="shared" si="620"/>
        <v>HIGH</v>
      </c>
      <c r="P7928" t="str">
        <f t="shared" si="622"/>
        <v>HIGH IMPACT</v>
      </c>
      <c r="Q7928" s="5">
        <f t="shared" si="621"/>
        <v>1803.2000000000003</v>
      </c>
    </row>
    <row r="7929" spans="1:17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 t="shared" si="618"/>
        <v>LOW</v>
      </c>
      <c r="J7929" s="2" t="str">
        <f t="shared" si="619"/>
        <v>LOW</v>
      </c>
      <c r="K7929" s="2">
        <v>0.35</v>
      </c>
      <c r="L7929" s="2">
        <v>9</v>
      </c>
      <c r="M7929" s="2" t="s">
        <v>17</v>
      </c>
      <c r="N7929" s="2">
        <v>183.3</v>
      </c>
      <c r="O7929" s="3" t="str">
        <f t="shared" si="620"/>
        <v>LOW</v>
      </c>
      <c r="P7929" t="str">
        <f t="shared" si="622"/>
        <v>HIGH IMPACT</v>
      </c>
      <c r="Q7929" s="5">
        <f t="shared" si="621"/>
        <v>523.71428571428578</v>
      </c>
    </row>
    <row r="7930" spans="1:17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 t="shared" si="618"/>
        <v>LOW</v>
      </c>
      <c r="J7930" s="2" t="str">
        <f t="shared" si="619"/>
        <v>LOW</v>
      </c>
      <c r="K7930" s="2">
        <v>0.25</v>
      </c>
      <c r="L7930" s="2">
        <v>9</v>
      </c>
      <c r="M7930" s="2" t="s">
        <v>17</v>
      </c>
      <c r="N7930" s="2">
        <v>710.4</v>
      </c>
      <c r="O7930" s="3" t="str">
        <f t="shared" si="620"/>
        <v>LOW</v>
      </c>
      <c r="P7930" t="str">
        <f t="shared" si="622"/>
        <v>HIGH IMPACT</v>
      </c>
      <c r="Q7930" s="5">
        <f t="shared" si="621"/>
        <v>2841.6</v>
      </c>
    </row>
    <row r="7931" spans="1:17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 t="shared" si="618"/>
        <v>HIGH</v>
      </c>
      <c r="J7931" s="2" t="str">
        <f t="shared" si="619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3" t="str">
        <f t="shared" si="620"/>
        <v>HIGH</v>
      </c>
      <c r="P7931" t="str">
        <f t="shared" si="622"/>
        <v>HIGH IMPACT</v>
      </c>
      <c r="Q7931" s="5">
        <f t="shared" si="621"/>
        <v>17198.428571428572</v>
      </c>
    </row>
    <row r="7932" spans="1:17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 t="shared" si="618"/>
        <v>LOW</v>
      </c>
      <c r="J7932" s="2" t="str">
        <f t="shared" si="619"/>
        <v>LOW</v>
      </c>
      <c r="K7932" s="2">
        <v>0.32</v>
      </c>
      <c r="L7932" s="2">
        <v>8</v>
      </c>
      <c r="M7932" s="2" t="s">
        <v>23</v>
      </c>
      <c r="N7932" s="2">
        <v>329.1</v>
      </c>
      <c r="O7932" s="3" t="str">
        <f t="shared" si="620"/>
        <v>LOW</v>
      </c>
      <c r="P7932" t="str">
        <f t="shared" si="622"/>
        <v>HIGH IMPACT</v>
      </c>
      <c r="Q7932" s="5">
        <f t="shared" si="621"/>
        <v>1028.4375</v>
      </c>
    </row>
    <row r="7933" spans="1:17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 t="shared" si="618"/>
        <v>LOW</v>
      </c>
      <c r="J7933" s="2" t="str">
        <f t="shared" si="619"/>
        <v>LOW</v>
      </c>
      <c r="K7933" s="2">
        <v>0.17</v>
      </c>
      <c r="L7933" s="2">
        <v>8</v>
      </c>
      <c r="M7933" s="2" t="s">
        <v>28</v>
      </c>
      <c r="N7933" s="2">
        <v>884.07</v>
      </c>
      <c r="O7933" s="3" t="str">
        <f t="shared" si="620"/>
        <v>LOW</v>
      </c>
      <c r="P7933" t="str">
        <f t="shared" si="622"/>
        <v>NORMAL</v>
      </c>
      <c r="Q7933" s="5">
        <f t="shared" si="621"/>
        <v>5200.411764705882</v>
      </c>
    </row>
    <row r="7934" spans="1:17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 t="shared" si="618"/>
        <v>LOW</v>
      </c>
      <c r="J7934" s="2" t="str">
        <f t="shared" si="619"/>
        <v>LOW</v>
      </c>
      <c r="K7934" s="2">
        <v>0</v>
      </c>
      <c r="L7934" s="2">
        <v>9</v>
      </c>
      <c r="M7934" s="2" t="s">
        <v>28</v>
      </c>
      <c r="N7934" s="2">
        <v>660.44</v>
      </c>
      <c r="O7934" s="3" t="str">
        <f t="shared" si="620"/>
        <v>LOW</v>
      </c>
      <c r="P7934" t="str">
        <f t="shared" si="622"/>
        <v>NORMAL</v>
      </c>
      <c r="Q7934" s="5" t="str">
        <f t="shared" si="621"/>
        <v>cant divide</v>
      </c>
    </row>
    <row r="7935" spans="1:17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 t="shared" si="618"/>
        <v>LOW</v>
      </c>
      <c r="J7935" s="2" t="str">
        <f t="shared" si="619"/>
        <v>LOW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3" t="str">
        <f t="shared" si="620"/>
        <v>LOW</v>
      </c>
      <c r="P7935" t="str">
        <f t="shared" si="622"/>
        <v>HIGH IMPACT</v>
      </c>
      <c r="Q7935" s="5">
        <f t="shared" si="621"/>
        <v>2202.2413793103451</v>
      </c>
    </row>
    <row r="7936" spans="1:17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 t="shared" si="618"/>
        <v>LOW</v>
      </c>
      <c r="J7936" s="2" t="str">
        <f t="shared" si="619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s="3" t="str">
        <f t="shared" si="620"/>
        <v>LOW</v>
      </c>
      <c r="P7936" t="str">
        <f t="shared" si="622"/>
        <v>NORMAL</v>
      </c>
      <c r="Q7936" s="5">
        <f t="shared" si="621"/>
        <v>5335.9</v>
      </c>
    </row>
    <row r="7937" spans="1:17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 t="shared" si="618"/>
        <v>LOW</v>
      </c>
      <c r="J7937" s="2" t="str">
        <f t="shared" si="619"/>
        <v>LOW</v>
      </c>
      <c r="K7937" s="2">
        <v>0.44</v>
      </c>
      <c r="L7937" s="2">
        <v>5</v>
      </c>
      <c r="M7937" s="2" t="s">
        <v>23</v>
      </c>
      <c r="N7937" s="2">
        <v>242.07</v>
      </c>
      <c r="O7937" s="3" t="str">
        <f t="shared" si="620"/>
        <v>LOW</v>
      </c>
      <c r="P7937" t="str">
        <f t="shared" si="622"/>
        <v>HIGH IMPACT</v>
      </c>
      <c r="Q7937" s="5">
        <f t="shared" si="621"/>
        <v>550.15909090909088</v>
      </c>
    </row>
    <row r="7938" spans="1:17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 t="shared" si="618"/>
        <v>LOW</v>
      </c>
      <c r="J7938" s="2" t="str">
        <f t="shared" si="619"/>
        <v>LOW</v>
      </c>
      <c r="K7938" s="2">
        <v>0.47</v>
      </c>
      <c r="L7938" s="2">
        <v>7</v>
      </c>
      <c r="M7938" s="2" t="s">
        <v>17</v>
      </c>
      <c r="N7938" s="2">
        <v>563.6</v>
      </c>
      <c r="O7938" s="3" t="str">
        <f t="shared" si="620"/>
        <v>LOW</v>
      </c>
      <c r="P7938" t="str">
        <f t="shared" si="622"/>
        <v>HIGH IMPACT</v>
      </c>
      <c r="Q7938" s="5">
        <f t="shared" si="621"/>
        <v>1199.1489361702129</v>
      </c>
    </row>
    <row r="7939" spans="1:17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 t="shared" ref="I7939:I8002" si="623">IF(H7939&gt;10000,"HIGH",IF(H7939&gt;5000,"MEDIUM","LOW"))</f>
        <v>LOW</v>
      </c>
      <c r="J7939" s="2" t="str">
        <f t="shared" ref="J7939:J8002" si="624">IF(H7939&gt;10000,"HIGH","LOW")</f>
        <v>LOW</v>
      </c>
      <c r="K7939" s="2">
        <v>0.08</v>
      </c>
      <c r="L7939" s="2">
        <v>8</v>
      </c>
      <c r="M7939" s="2" t="s">
        <v>23</v>
      </c>
      <c r="N7939" s="2">
        <v>349.4</v>
      </c>
      <c r="O7939" s="3" t="str">
        <f t="shared" ref="O7939:O8002" si="625">IF(AND(H7939&gt;5000,N7939&gt;500),"HIGH","LOW")</f>
        <v>LOW</v>
      </c>
      <c r="P7939" t="str">
        <f t="shared" si="622"/>
        <v>NORMAL</v>
      </c>
      <c r="Q7939" s="5">
        <f t="shared" ref="Q7939:Q8002" si="626">IFERROR(N7939/K7939,"cant divide")</f>
        <v>4367.5</v>
      </c>
    </row>
    <row r="7940" spans="1:17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 t="shared" si="623"/>
        <v>LOW</v>
      </c>
      <c r="J7940" s="2" t="str">
        <f t="shared" si="624"/>
        <v>LOW</v>
      </c>
      <c r="K7940" s="2">
        <v>0.01</v>
      </c>
      <c r="L7940" s="2">
        <v>7</v>
      </c>
      <c r="M7940" s="2" t="s">
        <v>28</v>
      </c>
      <c r="N7940" s="2">
        <v>217.87</v>
      </c>
      <c r="O7940" s="3" t="str">
        <f t="shared" si="625"/>
        <v>LOW</v>
      </c>
      <c r="P7940" t="str">
        <f t="shared" si="622"/>
        <v>NORMAL</v>
      </c>
      <c r="Q7940" s="5">
        <f t="shared" si="626"/>
        <v>21787</v>
      </c>
    </row>
    <row r="7941" spans="1:17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 t="shared" si="623"/>
        <v>LOW</v>
      </c>
      <c r="J7941" s="2" t="str">
        <f t="shared" si="624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s="3" t="str">
        <f t="shared" si="625"/>
        <v>LOW</v>
      </c>
      <c r="P7941" t="str">
        <f t="shared" si="622"/>
        <v>NORMAL</v>
      </c>
      <c r="Q7941" s="5" t="str">
        <f t="shared" si="626"/>
        <v>cant divide</v>
      </c>
    </row>
    <row r="7942" spans="1:17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 t="shared" si="623"/>
        <v>MEDIUM</v>
      </c>
      <c r="J7942" s="2" t="str">
        <f t="shared" si="624"/>
        <v>LOW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3" t="str">
        <f t="shared" si="625"/>
        <v>LOW</v>
      </c>
      <c r="P7942" t="str">
        <f t="shared" si="622"/>
        <v>HIGH IMPACT</v>
      </c>
      <c r="Q7942" s="5">
        <f t="shared" si="626"/>
        <v>701.54347826086951</v>
      </c>
    </row>
    <row r="7943" spans="1:17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 t="shared" si="623"/>
        <v>LOW</v>
      </c>
      <c r="J7943" s="2" t="str">
        <f t="shared" si="624"/>
        <v>LOW</v>
      </c>
      <c r="K7943" s="2">
        <v>0.08</v>
      </c>
      <c r="L7943" s="2">
        <v>9</v>
      </c>
      <c r="M7943" s="2" t="s">
        <v>23</v>
      </c>
      <c r="N7943" s="2">
        <v>437.99</v>
      </c>
      <c r="O7943" s="3" t="str">
        <f t="shared" si="625"/>
        <v>LOW</v>
      </c>
      <c r="P7943" t="str">
        <f t="shared" si="622"/>
        <v>NORMAL</v>
      </c>
      <c r="Q7943" s="5">
        <f t="shared" si="626"/>
        <v>5474.875</v>
      </c>
    </row>
    <row r="7944" spans="1:17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 t="shared" si="623"/>
        <v>LOW</v>
      </c>
      <c r="J7944" s="2" t="str">
        <f t="shared" si="624"/>
        <v>LOW</v>
      </c>
      <c r="K7944" s="2">
        <v>0.22</v>
      </c>
      <c r="L7944" s="2">
        <v>2</v>
      </c>
      <c r="M7944" s="2" t="s">
        <v>23</v>
      </c>
      <c r="N7944" s="2">
        <v>396.81</v>
      </c>
      <c r="O7944" s="3" t="str">
        <f t="shared" si="625"/>
        <v>LOW</v>
      </c>
      <c r="P7944" t="str">
        <f t="shared" ref="P7944:P8007" si="627">IF(OR(H7944&gt;5000,K7944&gt;0.2),"HIGH IMPACT","NORMAL")</f>
        <v>HIGH IMPACT</v>
      </c>
      <c r="Q7944" s="5">
        <f t="shared" si="626"/>
        <v>1803.6818181818182</v>
      </c>
    </row>
    <row r="7945" spans="1:17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 t="shared" si="623"/>
        <v>LOW</v>
      </c>
      <c r="J7945" s="2" t="str">
        <f t="shared" si="624"/>
        <v>LOW</v>
      </c>
      <c r="K7945" s="2">
        <v>0.03</v>
      </c>
      <c r="L7945" s="2">
        <v>6</v>
      </c>
      <c r="M7945" s="2" t="s">
        <v>17</v>
      </c>
      <c r="N7945" s="2">
        <v>453.08</v>
      </c>
      <c r="O7945" s="3" t="str">
        <f t="shared" si="625"/>
        <v>LOW</v>
      </c>
      <c r="P7945" t="str">
        <f t="shared" si="627"/>
        <v>NORMAL</v>
      </c>
      <c r="Q7945" s="5">
        <f t="shared" si="626"/>
        <v>15102.666666666666</v>
      </c>
    </row>
    <row r="7946" spans="1:17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 t="shared" si="623"/>
        <v>LOW</v>
      </c>
      <c r="J7946" s="2" t="str">
        <f t="shared" si="624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s="3" t="str">
        <f t="shared" si="625"/>
        <v>LOW</v>
      </c>
      <c r="P7946" t="str">
        <f t="shared" si="627"/>
        <v>NORMAL</v>
      </c>
      <c r="Q7946" s="5">
        <f t="shared" si="626"/>
        <v>4434.0526315789475</v>
      </c>
    </row>
    <row r="7947" spans="1:17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 t="shared" si="623"/>
        <v>LOW</v>
      </c>
      <c r="J7947" s="2" t="str">
        <f t="shared" si="624"/>
        <v>LOW</v>
      </c>
      <c r="K7947" s="2">
        <v>0.39</v>
      </c>
      <c r="L7947" s="2">
        <v>4</v>
      </c>
      <c r="M7947" s="2" t="s">
        <v>17</v>
      </c>
      <c r="N7947" s="2">
        <v>719.2</v>
      </c>
      <c r="O7947" s="3" t="str">
        <f t="shared" si="625"/>
        <v>LOW</v>
      </c>
      <c r="P7947" t="str">
        <f t="shared" si="627"/>
        <v>HIGH IMPACT</v>
      </c>
      <c r="Q7947" s="5">
        <f t="shared" si="626"/>
        <v>1844.1025641025642</v>
      </c>
    </row>
    <row r="7948" spans="1:17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 t="shared" si="623"/>
        <v>LOW</v>
      </c>
      <c r="J7948" s="2" t="str">
        <f t="shared" si="624"/>
        <v>LOW</v>
      </c>
      <c r="K7948" s="2">
        <v>0.2</v>
      </c>
      <c r="L7948" s="2">
        <v>3</v>
      </c>
      <c r="M7948" s="2" t="s">
        <v>17</v>
      </c>
      <c r="N7948" s="2">
        <v>727.5</v>
      </c>
      <c r="O7948" s="3" t="str">
        <f t="shared" si="625"/>
        <v>LOW</v>
      </c>
      <c r="P7948" t="str">
        <f t="shared" si="627"/>
        <v>NORMAL</v>
      </c>
      <c r="Q7948" s="5">
        <f t="shared" si="626"/>
        <v>3637.5</v>
      </c>
    </row>
    <row r="7949" spans="1:17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 t="shared" si="623"/>
        <v>LOW</v>
      </c>
      <c r="J7949" s="2" t="str">
        <f t="shared" si="624"/>
        <v>LOW</v>
      </c>
      <c r="K7949" s="2">
        <v>0.39</v>
      </c>
      <c r="L7949" s="2">
        <v>3</v>
      </c>
      <c r="M7949" s="2" t="s">
        <v>17</v>
      </c>
      <c r="N7949" s="2">
        <v>449.19</v>
      </c>
      <c r="O7949" s="3" t="str">
        <f t="shared" si="625"/>
        <v>LOW</v>
      </c>
      <c r="P7949" t="str">
        <f t="shared" si="627"/>
        <v>HIGH IMPACT</v>
      </c>
      <c r="Q7949" s="5">
        <f t="shared" si="626"/>
        <v>1151.7692307692307</v>
      </c>
    </row>
    <row r="7950" spans="1:17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 t="shared" si="623"/>
        <v>LOW</v>
      </c>
      <c r="J7950" s="2" t="str">
        <f t="shared" si="624"/>
        <v>LOW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3" t="str">
        <f t="shared" si="625"/>
        <v>LOW</v>
      </c>
      <c r="P7950" t="str">
        <f t="shared" si="627"/>
        <v>HIGH IMPACT</v>
      </c>
      <c r="Q7950" s="5">
        <f t="shared" si="626"/>
        <v>3852.5588235294113</v>
      </c>
    </row>
    <row r="7951" spans="1:17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 t="shared" si="623"/>
        <v>LOW</v>
      </c>
      <c r="J7951" s="2" t="str">
        <f t="shared" si="624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s="3" t="str">
        <f t="shared" si="625"/>
        <v>LOW</v>
      </c>
      <c r="P7951" t="str">
        <f t="shared" si="627"/>
        <v>HIGH IMPACT</v>
      </c>
      <c r="Q7951" s="5">
        <f t="shared" si="626"/>
        <v>3797.3076923076919</v>
      </c>
    </row>
    <row r="7952" spans="1:17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 t="shared" si="623"/>
        <v>LOW</v>
      </c>
      <c r="J7952" s="2" t="str">
        <f t="shared" si="624"/>
        <v>LOW</v>
      </c>
      <c r="K7952" s="2">
        <v>0.37</v>
      </c>
      <c r="L7952" s="2">
        <v>4</v>
      </c>
      <c r="M7952" s="2" t="s">
        <v>28</v>
      </c>
      <c r="N7952" s="2">
        <v>357.99</v>
      </c>
      <c r="O7952" s="3" t="str">
        <f t="shared" si="625"/>
        <v>LOW</v>
      </c>
      <c r="P7952" t="str">
        <f t="shared" si="627"/>
        <v>HIGH IMPACT</v>
      </c>
      <c r="Q7952" s="5">
        <f t="shared" si="626"/>
        <v>967.54054054054063</v>
      </c>
    </row>
    <row r="7953" spans="1:17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 t="shared" si="623"/>
        <v>LOW</v>
      </c>
      <c r="J7953" s="2" t="str">
        <f t="shared" si="624"/>
        <v>LOW</v>
      </c>
      <c r="K7953" s="2">
        <v>0.44</v>
      </c>
      <c r="L7953" s="2">
        <v>4</v>
      </c>
      <c r="M7953" s="2" t="s">
        <v>17</v>
      </c>
      <c r="N7953" s="2">
        <v>201.2</v>
      </c>
      <c r="O7953" s="3" t="str">
        <f t="shared" si="625"/>
        <v>LOW</v>
      </c>
      <c r="P7953" t="str">
        <f t="shared" si="627"/>
        <v>HIGH IMPACT</v>
      </c>
      <c r="Q7953" s="5">
        <f t="shared" si="626"/>
        <v>457.27272727272725</v>
      </c>
    </row>
    <row r="7954" spans="1:17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 t="shared" si="623"/>
        <v>HIGH</v>
      </c>
      <c r="J7954" s="2" t="str">
        <f t="shared" si="624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s="3" t="str">
        <f t="shared" si="625"/>
        <v>HIGH</v>
      </c>
      <c r="P7954" t="str">
        <f t="shared" si="627"/>
        <v>HIGH IMPACT</v>
      </c>
      <c r="Q7954" s="5">
        <f t="shared" si="626"/>
        <v>2304.6749999999997</v>
      </c>
    </row>
    <row r="7955" spans="1:17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 t="shared" si="623"/>
        <v>MEDIUM</v>
      </c>
      <c r="J7955" s="2" t="str">
        <f t="shared" si="624"/>
        <v>LOW</v>
      </c>
      <c r="K7955" s="2">
        <v>0.35</v>
      </c>
      <c r="L7955" s="2">
        <v>4</v>
      </c>
      <c r="M7955" s="2" t="s">
        <v>23</v>
      </c>
      <c r="N7955" s="2">
        <v>84.26</v>
      </c>
      <c r="O7955" s="3" t="str">
        <f t="shared" si="625"/>
        <v>LOW</v>
      </c>
      <c r="P7955" t="str">
        <f t="shared" si="627"/>
        <v>HIGH IMPACT</v>
      </c>
      <c r="Q7955" s="5">
        <f t="shared" si="626"/>
        <v>240.74285714285716</v>
      </c>
    </row>
    <row r="7956" spans="1:17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 t="shared" si="623"/>
        <v>LOW</v>
      </c>
      <c r="J7956" s="2" t="str">
        <f t="shared" si="624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s="3" t="str">
        <f t="shared" si="625"/>
        <v>LOW</v>
      </c>
      <c r="P7956" t="str">
        <f t="shared" si="627"/>
        <v>HIGH IMPACT</v>
      </c>
      <c r="Q7956" s="5">
        <f t="shared" si="626"/>
        <v>3056.3142857142861</v>
      </c>
    </row>
    <row r="7957" spans="1:17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 t="shared" si="623"/>
        <v>LOW</v>
      </c>
      <c r="J7957" s="2" t="str">
        <f t="shared" si="624"/>
        <v>LOW</v>
      </c>
      <c r="K7957" s="2">
        <v>0.08</v>
      </c>
      <c r="L7957" s="2">
        <v>8</v>
      </c>
      <c r="M7957" s="2" t="s">
        <v>17</v>
      </c>
      <c r="N7957" s="2">
        <v>195.68</v>
      </c>
      <c r="O7957" s="3" t="str">
        <f t="shared" si="625"/>
        <v>LOW</v>
      </c>
      <c r="P7957" t="str">
        <f t="shared" si="627"/>
        <v>NORMAL</v>
      </c>
      <c r="Q7957" s="5">
        <f t="shared" si="626"/>
        <v>2446</v>
      </c>
    </row>
    <row r="7958" spans="1:17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 t="shared" si="623"/>
        <v>LOW</v>
      </c>
      <c r="J7958" s="2" t="str">
        <f t="shared" si="624"/>
        <v>LOW</v>
      </c>
      <c r="K7958" s="2">
        <v>0.48</v>
      </c>
      <c r="L7958" s="2">
        <v>1</v>
      </c>
      <c r="M7958" s="2" t="s">
        <v>28</v>
      </c>
      <c r="N7958" s="2">
        <v>781.8</v>
      </c>
      <c r="O7958" s="3" t="str">
        <f t="shared" si="625"/>
        <v>LOW</v>
      </c>
      <c r="P7958" t="str">
        <f t="shared" si="627"/>
        <v>HIGH IMPACT</v>
      </c>
      <c r="Q7958" s="5">
        <f t="shared" si="626"/>
        <v>1628.75</v>
      </c>
    </row>
    <row r="7959" spans="1:17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 t="shared" si="623"/>
        <v>HIGH</v>
      </c>
      <c r="J7959" s="2" t="str">
        <f t="shared" si="624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s="3" t="str">
        <f t="shared" si="625"/>
        <v>LOW</v>
      </c>
      <c r="P7959" t="str">
        <f t="shared" si="627"/>
        <v>HIGH IMPACT</v>
      </c>
      <c r="Q7959" s="5">
        <f t="shared" si="626"/>
        <v>4747.2</v>
      </c>
    </row>
    <row r="7960" spans="1:17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 t="shared" si="623"/>
        <v>LOW</v>
      </c>
      <c r="J7960" s="2" t="str">
        <f t="shared" si="624"/>
        <v>LOW</v>
      </c>
      <c r="K7960" s="2">
        <v>0.17</v>
      </c>
      <c r="L7960" s="2">
        <v>6</v>
      </c>
      <c r="M7960" s="2" t="s">
        <v>28</v>
      </c>
      <c r="N7960" s="2">
        <v>821.04</v>
      </c>
      <c r="O7960" s="3" t="str">
        <f t="shared" si="625"/>
        <v>LOW</v>
      </c>
      <c r="P7960" t="str">
        <f t="shared" si="627"/>
        <v>NORMAL</v>
      </c>
      <c r="Q7960" s="5">
        <f t="shared" si="626"/>
        <v>4829.6470588235288</v>
      </c>
    </row>
    <row r="7961" spans="1:17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 t="shared" si="623"/>
        <v>LOW</v>
      </c>
      <c r="J7961" s="2" t="str">
        <f t="shared" si="624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3" t="str">
        <f t="shared" si="625"/>
        <v>LOW</v>
      </c>
      <c r="P7961" t="str">
        <f t="shared" si="627"/>
        <v>HIGH IMPACT</v>
      </c>
      <c r="Q7961" s="5">
        <f t="shared" si="626"/>
        <v>1214.2692307692307</v>
      </c>
    </row>
    <row r="7962" spans="1:17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 t="shared" si="623"/>
        <v>LOW</v>
      </c>
      <c r="J7962" s="2" t="str">
        <f t="shared" si="624"/>
        <v>LOW</v>
      </c>
      <c r="K7962" s="2">
        <v>0.06</v>
      </c>
      <c r="L7962" s="2">
        <v>6</v>
      </c>
      <c r="M7962" s="2" t="s">
        <v>23</v>
      </c>
      <c r="N7962" s="2">
        <v>1109.04</v>
      </c>
      <c r="O7962" s="3" t="str">
        <f t="shared" si="625"/>
        <v>LOW</v>
      </c>
      <c r="P7962" t="str">
        <f t="shared" si="627"/>
        <v>NORMAL</v>
      </c>
      <c r="Q7962" s="5">
        <f t="shared" si="626"/>
        <v>18484</v>
      </c>
    </row>
    <row r="7963" spans="1:17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 t="shared" si="623"/>
        <v>LOW</v>
      </c>
      <c r="J7963" s="2" t="str">
        <f t="shared" si="624"/>
        <v>LOW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3" t="str">
        <f t="shared" si="625"/>
        <v>LOW</v>
      </c>
      <c r="P7963" t="str">
        <f t="shared" si="627"/>
        <v>HIGH IMPACT</v>
      </c>
      <c r="Q7963" s="5">
        <f t="shared" si="626"/>
        <v>1904.8333333333335</v>
      </c>
    </row>
    <row r="7964" spans="1:17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 t="shared" si="623"/>
        <v>LOW</v>
      </c>
      <c r="J7964" s="2" t="str">
        <f t="shared" si="624"/>
        <v>LOW</v>
      </c>
      <c r="K7964" s="2">
        <v>0.09</v>
      </c>
      <c r="L7964" s="2">
        <v>5</v>
      </c>
      <c r="M7964" s="2" t="s">
        <v>17</v>
      </c>
      <c r="N7964" s="2">
        <v>350.09</v>
      </c>
      <c r="O7964" s="3" t="str">
        <f t="shared" si="625"/>
        <v>LOW</v>
      </c>
      <c r="P7964" t="str">
        <f t="shared" si="627"/>
        <v>NORMAL</v>
      </c>
      <c r="Q7964" s="5">
        <f t="shared" si="626"/>
        <v>3889.8888888888887</v>
      </c>
    </row>
    <row r="7965" spans="1:17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 t="shared" si="623"/>
        <v>LOW</v>
      </c>
      <c r="J7965" s="2" t="str">
        <f t="shared" si="624"/>
        <v>LOW</v>
      </c>
      <c r="K7965" s="2">
        <v>0.46</v>
      </c>
      <c r="L7965" s="2">
        <v>8</v>
      </c>
      <c r="M7965" s="2" t="s">
        <v>17</v>
      </c>
      <c r="N7965" s="2">
        <v>685.51</v>
      </c>
      <c r="O7965" s="3" t="str">
        <f t="shared" si="625"/>
        <v>LOW</v>
      </c>
      <c r="P7965" t="str">
        <f t="shared" si="627"/>
        <v>HIGH IMPACT</v>
      </c>
      <c r="Q7965" s="5">
        <f t="shared" si="626"/>
        <v>1490.2391304347825</v>
      </c>
    </row>
    <row r="7966" spans="1:17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 t="shared" si="623"/>
        <v>LOW</v>
      </c>
      <c r="J7966" s="2" t="str">
        <f t="shared" si="624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s="3" t="str">
        <f t="shared" si="625"/>
        <v>LOW</v>
      </c>
      <c r="P7966" t="str">
        <f t="shared" si="627"/>
        <v>HIGH IMPACT</v>
      </c>
      <c r="Q7966" s="5">
        <f t="shared" si="626"/>
        <v>397.2045454545455</v>
      </c>
    </row>
    <row r="7967" spans="1:17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 t="shared" si="623"/>
        <v>LOW</v>
      </c>
      <c r="J7967" s="2" t="str">
        <f t="shared" si="624"/>
        <v>LOW</v>
      </c>
      <c r="K7967" s="2">
        <v>0.27</v>
      </c>
      <c r="L7967" s="2">
        <v>8</v>
      </c>
      <c r="M7967" s="2" t="s">
        <v>28</v>
      </c>
      <c r="N7967" s="2">
        <v>345.7</v>
      </c>
      <c r="O7967" s="3" t="str">
        <f t="shared" si="625"/>
        <v>LOW</v>
      </c>
      <c r="P7967" t="str">
        <f t="shared" si="627"/>
        <v>HIGH IMPACT</v>
      </c>
      <c r="Q7967" s="5">
        <f t="shared" si="626"/>
        <v>1280.3703703703702</v>
      </c>
    </row>
    <row r="7968" spans="1:17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 t="shared" si="623"/>
        <v>LOW</v>
      </c>
      <c r="J7968" s="2" t="str">
        <f t="shared" si="624"/>
        <v>LOW</v>
      </c>
      <c r="K7968" s="2">
        <v>0.22</v>
      </c>
      <c r="L7968" s="2">
        <v>8</v>
      </c>
      <c r="M7968" s="2" t="s">
        <v>17</v>
      </c>
      <c r="N7968" s="2">
        <v>66.62</v>
      </c>
      <c r="O7968" s="3" t="str">
        <f t="shared" si="625"/>
        <v>LOW</v>
      </c>
      <c r="P7968" t="str">
        <f t="shared" si="627"/>
        <v>HIGH IMPACT</v>
      </c>
      <c r="Q7968" s="5">
        <f t="shared" si="626"/>
        <v>302.81818181818181</v>
      </c>
    </row>
    <row r="7969" spans="1:17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 t="shared" si="623"/>
        <v>MEDIUM</v>
      </c>
      <c r="J7969" s="2" t="str">
        <f t="shared" si="624"/>
        <v>LOW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3" t="str">
        <f t="shared" si="625"/>
        <v>HIGH</v>
      </c>
      <c r="P7969" t="str">
        <f t="shared" si="627"/>
        <v>HIGH IMPACT</v>
      </c>
      <c r="Q7969" s="5">
        <f t="shared" si="626"/>
        <v>12191.6</v>
      </c>
    </row>
    <row r="7970" spans="1:17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 t="shared" si="623"/>
        <v>LOW</v>
      </c>
      <c r="J7970" s="2" t="str">
        <f t="shared" si="624"/>
        <v>LOW</v>
      </c>
      <c r="K7970" s="2">
        <v>0.41</v>
      </c>
      <c r="L7970" s="2">
        <v>7</v>
      </c>
      <c r="M7970" s="2" t="s">
        <v>23</v>
      </c>
      <c r="N7970" s="2">
        <v>394.81</v>
      </c>
      <c r="O7970" s="3" t="str">
        <f t="shared" si="625"/>
        <v>LOW</v>
      </c>
      <c r="P7970" t="str">
        <f t="shared" si="627"/>
        <v>HIGH IMPACT</v>
      </c>
      <c r="Q7970" s="5">
        <f t="shared" si="626"/>
        <v>962.95121951219517</v>
      </c>
    </row>
    <row r="7971" spans="1:17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 t="shared" si="623"/>
        <v>LOW</v>
      </c>
      <c r="J7971" s="2" t="str">
        <f t="shared" si="624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s="3" t="str">
        <f t="shared" si="625"/>
        <v>LOW</v>
      </c>
      <c r="P7971" t="str">
        <f t="shared" si="627"/>
        <v>NORMAL</v>
      </c>
      <c r="Q7971" s="5">
        <f t="shared" si="626"/>
        <v>482.21052631578948</v>
      </c>
    </row>
    <row r="7972" spans="1:17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 t="shared" si="623"/>
        <v>MEDIUM</v>
      </c>
      <c r="J7972" s="2" t="str">
        <f t="shared" si="624"/>
        <v>LOW</v>
      </c>
      <c r="K7972" s="2">
        <v>0.12</v>
      </c>
      <c r="L7972" s="2">
        <v>7</v>
      </c>
      <c r="M7972" s="2" t="s">
        <v>23</v>
      </c>
      <c r="N7972" s="2">
        <v>76.92</v>
      </c>
      <c r="O7972" s="3" t="str">
        <f t="shared" si="625"/>
        <v>LOW</v>
      </c>
      <c r="P7972" t="str">
        <f t="shared" si="627"/>
        <v>HIGH IMPACT</v>
      </c>
      <c r="Q7972" s="5">
        <f t="shared" si="626"/>
        <v>641</v>
      </c>
    </row>
    <row r="7973" spans="1:17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 t="shared" si="623"/>
        <v>LOW</v>
      </c>
      <c r="J7973" s="2" t="str">
        <f t="shared" si="624"/>
        <v>LOW</v>
      </c>
      <c r="K7973" s="2">
        <v>0.5</v>
      </c>
      <c r="L7973" s="2">
        <v>6</v>
      </c>
      <c r="M7973" s="2" t="s">
        <v>28</v>
      </c>
      <c r="N7973" s="2">
        <v>186.3</v>
      </c>
      <c r="O7973" s="3" t="str">
        <f t="shared" si="625"/>
        <v>LOW</v>
      </c>
      <c r="P7973" t="str">
        <f t="shared" si="627"/>
        <v>HIGH IMPACT</v>
      </c>
      <c r="Q7973" s="5">
        <f t="shared" si="626"/>
        <v>372.6</v>
      </c>
    </row>
    <row r="7974" spans="1:17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 t="shared" si="623"/>
        <v>LOW</v>
      </c>
      <c r="J7974" s="2" t="str">
        <f t="shared" si="624"/>
        <v>LOW</v>
      </c>
      <c r="K7974" s="2">
        <v>0.33</v>
      </c>
      <c r="L7974" s="2">
        <v>3</v>
      </c>
      <c r="M7974" s="2" t="s">
        <v>23</v>
      </c>
      <c r="N7974" s="2">
        <v>499.67</v>
      </c>
      <c r="O7974" s="3" t="str">
        <f t="shared" si="625"/>
        <v>LOW</v>
      </c>
      <c r="P7974" t="str">
        <f t="shared" si="627"/>
        <v>HIGH IMPACT</v>
      </c>
      <c r="Q7974" s="5">
        <f t="shared" si="626"/>
        <v>1514.1515151515152</v>
      </c>
    </row>
    <row r="7975" spans="1:17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 t="shared" si="623"/>
        <v>HIGH</v>
      </c>
      <c r="J7975" s="2" t="str">
        <f t="shared" si="624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s="3" t="str">
        <f t="shared" si="625"/>
        <v>HIGH</v>
      </c>
      <c r="P7975" t="str">
        <f t="shared" si="627"/>
        <v>HIGH IMPACT</v>
      </c>
      <c r="Q7975" s="5">
        <f t="shared" si="626"/>
        <v>19720.25</v>
      </c>
    </row>
    <row r="7976" spans="1:17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 t="shared" si="623"/>
        <v>LOW</v>
      </c>
      <c r="J7976" s="2" t="str">
        <f t="shared" si="624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s="3" t="str">
        <f t="shared" si="625"/>
        <v>LOW</v>
      </c>
      <c r="P7976" t="str">
        <f t="shared" si="627"/>
        <v>HIGH IMPACT</v>
      </c>
      <c r="Q7976" s="5">
        <f t="shared" si="626"/>
        <v>810.8</v>
      </c>
    </row>
    <row r="7977" spans="1:17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 t="shared" si="623"/>
        <v>LOW</v>
      </c>
      <c r="J7977" s="2" t="str">
        <f t="shared" si="624"/>
        <v>LOW</v>
      </c>
      <c r="K7977" s="2">
        <v>0.38</v>
      </c>
      <c r="L7977" s="2">
        <v>4</v>
      </c>
      <c r="M7977" s="2" t="s">
        <v>28</v>
      </c>
      <c r="N7977" s="2">
        <v>326.27</v>
      </c>
      <c r="O7977" s="3" t="str">
        <f t="shared" si="625"/>
        <v>LOW</v>
      </c>
      <c r="P7977" t="str">
        <f t="shared" si="627"/>
        <v>HIGH IMPACT</v>
      </c>
      <c r="Q7977" s="5">
        <f t="shared" si="626"/>
        <v>858.60526315789468</v>
      </c>
    </row>
    <row r="7978" spans="1:17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 t="shared" si="623"/>
        <v>MEDIUM</v>
      </c>
      <c r="J7978" s="2" t="str">
        <f t="shared" si="624"/>
        <v>LOW</v>
      </c>
      <c r="K7978" s="2">
        <v>0.2</v>
      </c>
      <c r="L7978" s="2">
        <v>8</v>
      </c>
      <c r="M7978" s="2" t="s">
        <v>17</v>
      </c>
      <c r="N7978" s="2">
        <v>340.59</v>
      </c>
      <c r="O7978" s="3" t="str">
        <f t="shared" si="625"/>
        <v>LOW</v>
      </c>
      <c r="P7978" t="str">
        <f t="shared" si="627"/>
        <v>HIGH IMPACT</v>
      </c>
      <c r="Q7978" s="5">
        <f t="shared" si="626"/>
        <v>1702.9499999999998</v>
      </c>
    </row>
    <row r="7979" spans="1:17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 t="shared" si="623"/>
        <v>LOW</v>
      </c>
      <c r="J7979" s="2" t="str">
        <f t="shared" si="624"/>
        <v>LOW</v>
      </c>
      <c r="K7979" s="2">
        <v>0.06</v>
      </c>
      <c r="L7979" s="2">
        <v>6</v>
      </c>
      <c r="M7979" s="2" t="s">
        <v>23</v>
      </c>
      <c r="N7979" s="2">
        <v>789.4</v>
      </c>
      <c r="O7979" s="3" t="str">
        <f t="shared" si="625"/>
        <v>LOW</v>
      </c>
      <c r="P7979" t="str">
        <f t="shared" si="627"/>
        <v>NORMAL</v>
      </c>
      <c r="Q7979" s="5">
        <f t="shared" si="626"/>
        <v>13156.666666666666</v>
      </c>
    </row>
    <row r="7980" spans="1:17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 t="shared" si="623"/>
        <v>LOW</v>
      </c>
      <c r="J7980" s="2" t="str">
        <f t="shared" si="624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s="3" t="str">
        <f t="shared" si="625"/>
        <v>LOW</v>
      </c>
      <c r="P7980" t="str">
        <f t="shared" si="627"/>
        <v>HIGH IMPACT</v>
      </c>
      <c r="Q7980" s="5">
        <f t="shared" si="626"/>
        <v>646.28</v>
      </c>
    </row>
    <row r="7981" spans="1:17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 t="shared" si="623"/>
        <v>LOW</v>
      </c>
      <c r="J7981" s="2" t="str">
        <f t="shared" si="624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s="3" t="str">
        <f t="shared" si="625"/>
        <v>LOW</v>
      </c>
      <c r="P7981" t="str">
        <f t="shared" si="627"/>
        <v>HIGH IMPACT</v>
      </c>
      <c r="Q7981" s="5">
        <f t="shared" si="626"/>
        <v>3233.4736842105262</v>
      </c>
    </row>
    <row r="7982" spans="1:17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 t="shared" si="623"/>
        <v>LOW</v>
      </c>
      <c r="J7982" s="2" t="str">
        <f t="shared" si="624"/>
        <v>LOW</v>
      </c>
      <c r="K7982" s="2">
        <v>0.04</v>
      </c>
      <c r="L7982" s="2">
        <v>1</v>
      </c>
      <c r="M7982" s="2" t="s">
        <v>23</v>
      </c>
      <c r="N7982" s="2">
        <v>284.25</v>
      </c>
      <c r="O7982" s="3" t="str">
        <f t="shared" si="625"/>
        <v>LOW</v>
      </c>
      <c r="P7982" t="str">
        <f t="shared" si="627"/>
        <v>NORMAL</v>
      </c>
      <c r="Q7982" s="5">
        <f t="shared" si="626"/>
        <v>7106.25</v>
      </c>
    </row>
    <row r="7983" spans="1:17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 t="shared" si="623"/>
        <v>LOW</v>
      </c>
      <c r="J7983" s="2" t="str">
        <f t="shared" si="624"/>
        <v>LOW</v>
      </c>
      <c r="K7983" s="2">
        <v>0.08</v>
      </c>
      <c r="L7983" s="2">
        <v>4</v>
      </c>
      <c r="M7983" s="2" t="s">
        <v>17</v>
      </c>
      <c r="N7983" s="2">
        <v>581.25</v>
      </c>
      <c r="O7983" s="3" t="str">
        <f t="shared" si="625"/>
        <v>LOW</v>
      </c>
      <c r="P7983" t="str">
        <f t="shared" si="627"/>
        <v>NORMAL</v>
      </c>
      <c r="Q7983" s="5">
        <f t="shared" si="626"/>
        <v>7265.625</v>
      </c>
    </row>
    <row r="7984" spans="1:17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 t="shared" si="623"/>
        <v>MEDIUM</v>
      </c>
      <c r="J7984" s="2" t="str">
        <f t="shared" si="624"/>
        <v>LOW</v>
      </c>
      <c r="K7984" s="2">
        <v>0.31</v>
      </c>
      <c r="L7984" s="2">
        <v>8</v>
      </c>
      <c r="M7984" s="2" t="s">
        <v>28</v>
      </c>
      <c r="N7984" s="2">
        <v>169.12</v>
      </c>
      <c r="O7984" s="3" t="str">
        <f t="shared" si="625"/>
        <v>LOW</v>
      </c>
      <c r="P7984" t="str">
        <f t="shared" si="627"/>
        <v>HIGH IMPACT</v>
      </c>
      <c r="Q7984" s="5">
        <f t="shared" si="626"/>
        <v>545.54838709677426</v>
      </c>
    </row>
    <row r="7985" spans="1:17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 t="shared" si="623"/>
        <v>LOW</v>
      </c>
      <c r="J7985" s="2" t="str">
        <f t="shared" si="624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3" t="str">
        <f t="shared" si="625"/>
        <v>LOW</v>
      </c>
      <c r="P7985" t="str">
        <f t="shared" si="627"/>
        <v>HIGH IMPACT</v>
      </c>
      <c r="Q7985" s="5">
        <f t="shared" si="626"/>
        <v>393.46428571428567</v>
      </c>
    </row>
    <row r="7986" spans="1:17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 t="shared" si="623"/>
        <v>MEDIUM</v>
      </c>
      <c r="J7986" s="2" t="str">
        <f t="shared" si="624"/>
        <v>LOW</v>
      </c>
      <c r="K7986" s="2">
        <v>0.45</v>
      </c>
      <c r="L7986" s="2">
        <v>8</v>
      </c>
      <c r="M7986" s="2" t="s">
        <v>28</v>
      </c>
      <c r="N7986" s="2">
        <v>1086.83</v>
      </c>
      <c r="O7986" s="3" t="str">
        <f t="shared" si="625"/>
        <v>HIGH</v>
      </c>
      <c r="P7986" t="str">
        <f t="shared" si="627"/>
        <v>HIGH IMPACT</v>
      </c>
      <c r="Q7986" s="5">
        <f t="shared" si="626"/>
        <v>2415.1777777777775</v>
      </c>
    </row>
    <row r="7987" spans="1:17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 t="shared" si="623"/>
        <v>LOW</v>
      </c>
      <c r="J7987" s="2" t="str">
        <f t="shared" si="624"/>
        <v>LOW</v>
      </c>
      <c r="K7987" s="2">
        <v>0.41</v>
      </c>
      <c r="L7987" s="2">
        <v>8</v>
      </c>
      <c r="M7987" s="2" t="s">
        <v>28</v>
      </c>
      <c r="N7987" s="2">
        <v>341.1</v>
      </c>
      <c r="O7987" s="3" t="str">
        <f t="shared" si="625"/>
        <v>LOW</v>
      </c>
      <c r="P7987" t="str">
        <f t="shared" si="627"/>
        <v>HIGH IMPACT</v>
      </c>
      <c r="Q7987" s="5">
        <f t="shared" si="626"/>
        <v>831.95121951219528</v>
      </c>
    </row>
    <row r="7988" spans="1:17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 t="shared" si="623"/>
        <v>LOW</v>
      </c>
      <c r="J7988" s="2" t="str">
        <f t="shared" si="624"/>
        <v>LOW</v>
      </c>
      <c r="K7988" s="2">
        <v>0.46</v>
      </c>
      <c r="L7988" s="2">
        <v>1</v>
      </c>
      <c r="M7988" s="2" t="s">
        <v>28</v>
      </c>
      <c r="N7988" s="2">
        <v>421</v>
      </c>
      <c r="O7988" s="3" t="str">
        <f t="shared" si="625"/>
        <v>LOW</v>
      </c>
      <c r="P7988" t="str">
        <f t="shared" si="627"/>
        <v>HIGH IMPACT</v>
      </c>
      <c r="Q7988" s="5">
        <f t="shared" si="626"/>
        <v>915.21739130434776</v>
      </c>
    </row>
    <row r="7989" spans="1:17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 t="shared" si="623"/>
        <v>HIGH</v>
      </c>
      <c r="J7989" s="2" t="str">
        <f t="shared" si="624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s="3" t="str">
        <f t="shared" si="625"/>
        <v>LOW</v>
      </c>
      <c r="P7989" t="str">
        <f t="shared" si="627"/>
        <v>HIGH IMPACT</v>
      </c>
      <c r="Q7989" s="5">
        <f t="shared" si="626"/>
        <v>1030.478260869565</v>
      </c>
    </row>
    <row r="7990" spans="1:17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 t="shared" si="623"/>
        <v>LOW</v>
      </c>
      <c r="J7990" s="2" t="str">
        <f t="shared" si="624"/>
        <v>LOW</v>
      </c>
      <c r="K7990" s="2">
        <v>0.39</v>
      </c>
      <c r="L7990" s="2">
        <v>8</v>
      </c>
      <c r="M7990" s="2" t="s">
        <v>17</v>
      </c>
      <c r="N7990" s="2">
        <v>333.77</v>
      </c>
      <c r="O7990" s="3" t="str">
        <f t="shared" si="625"/>
        <v>LOW</v>
      </c>
      <c r="P7990" t="str">
        <f t="shared" si="627"/>
        <v>HIGH IMPACT</v>
      </c>
      <c r="Q7990" s="5">
        <f t="shared" si="626"/>
        <v>855.8205128205127</v>
      </c>
    </row>
    <row r="7991" spans="1:17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 t="shared" si="623"/>
        <v>LOW</v>
      </c>
      <c r="J7991" s="2" t="str">
        <f t="shared" si="624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s="3" t="str">
        <f t="shared" si="625"/>
        <v>LOW</v>
      </c>
      <c r="P7991" t="str">
        <f t="shared" si="627"/>
        <v>NORMAL</v>
      </c>
      <c r="Q7991" s="5">
        <f t="shared" si="626"/>
        <v>57915</v>
      </c>
    </row>
    <row r="7992" spans="1:17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 t="shared" si="623"/>
        <v>LOW</v>
      </c>
      <c r="J7992" s="2" t="str">
        <f t="shared" si="624"/>
        <v>LOW</v>
      </c>
      <c r="K7992" s="2">
        <v>0.15</v>
      </c>
      <c r="L7992" s="2">
        <v>1</v>
      </c>
      <c r="M7992" s="2" t="s">
        <v>23</v>
      </c>
      <c r="N7992" s="2">
        <v>428.89</v>
      </c>
      <c r="O7992" s="3" t="str">
        <f t="shared" si="625"/>
        <v>LOW</v>
      </c>
      <c r="P7992" t="str">
        <f t="shared" si="627"/>
        <v>NORMAL</v>
      </c>
      <c r="Q7992" s="5">
        <f t="shared" si="626"/>
        <v>2859.2666666666669</v>
      </c>
    </row>
    <row r="7993" spans="1:17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 t="shared" si="623"/>
        <v>LOW</v>
      </c>
      <c r="J7993" s="2" t="str">
        <f t="shared" si="624"/>
        <v>LOW</v>
      </c>
      <c r="K7993" s="2">
        <v>0.32</v>
      </c>
      <c r="L7993" s="2">
        <v>8</v>
      </c>
      <c r="M7993" s="2" t="s">
        <v>17</v>
      </c>
      <c r="N7993" s="2">
        <v>444.45</v>
      </c>
      <c r="O7993" s="3" t="str">
        <f t="shared" si="625"/>
        <v>LOW</v>
      </c>
      <c r="P7993" t="str">
        <f t="shared" si="627"/>
        <v>HIGH IMPACT</v>
      </c>
      <c r="Q7993" s="5">
        <f t="shared" si="626"/>
        <v>1388.90625</v>
      </c>
    </row>
    <row r="7994" spans="1:17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 t="shared" si="623"/>
        <v>LOW</v>
      </c>
      <c r="J7994" s="2" t="str">
        <f t="shared" si="624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s="3" t="str">
        <f t="shared" si="625"/>
        <v>LOW</v>
      </c>
      <c r="P7994" t="str">
        <f t="shared" si="627"/>
        <v>HIGH IMPACT</v>
      </c>
      <c r="Q7994" s="5">
        <f t="shared" si="626"/>
        <v>34.131578947368425</v>
      </c>
    </row>
    <row r="7995" spans="1:17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 t="shared" si="623"/>
        <v>LOW</v>
      </c>
      <c r="J7995" s="2" t="str">
        <f t="shared" si="624"/>
        <v>LOW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3" t="str">
        <f t="shared" si="625"/>
        <v>LOW</v>
      </c>
      <c r="P7995" t="str">
        <f t="shared" si="627"/>
        <v>HIGH IMPACT</v>
      </c>
      <c r="Q7995" s="5">
        <f t="shared" si="626"/>
        <v>965.96551724137942</v>
      </c>
    </row>
    <row r="7996" spans="1:17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 t="shared" si="623"/>
        <v>MEDIUM</v>
      </c>
      <c r="J7996" s="2" t="str">
        <f t="shared" si="624"/>
        <v>LOW</v>
      </c>
      <c r="K7996" s="2">
        <v>0.24</v>
      </c>
      <c r="L7996" s="2">
        <v>7</v>
      </c>
      <c r="M7996" s="2" t="s">
        <v>17</v>
      </c>
      <c r="N7996" s="2">
        <v>879.92</v>
      </c>
      <c r="O7996" s="3" t="str">
        <f t="shared" si="625"/>
        <v>HIGH</v>
      </c>
      <c r="P7996" t="str">
        <f t="shared" si="627"/>
        <v>HIGH IMPACT</v>
      </c>
      <c r="Q7996" s="5">
        <f t="shared" si="626"/>
        <v>3666.3333333333335</v>
      </c>
    </row>
    <row r="7997" spans="1:17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 t="shared" si="623"/>
        <v>LOW</v>
      </c>
      <c r="J7997" s="2" t="str">
        <f t="shared" si="624"/>
        <v>LOW</v>
      </c>
      <c r="K7997" s="2">
        <v>0.12</v>
      </c>
      <c r="L7997" s="2">
        <v>6</v>
      </c>
      <c r="M7997" s="2" t="s">
        <v>23</v>
      </c>
      <c r="N7997" s="2">
        <v>608.1</v>
      </c>
      <c r="O7997" s="3" t="str">
        <f t="shared" si="625"/>
        <v>LOW</v>
      </c>
      <c r="P7997" t="str">
        <f t="shared" si="627"/>
        <v>NORMAL</v>
      </c>
      <c r="Q7997" s="5">
        <f t="shared" si="626"/>
        <v>5067.5</v>
      </c>
    </row>
    <row r="7998" spans="1:17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 t="shared" si="623"/>
        <v>HIGH</v>
      </c>
      <c r="J7998" s="2" t="str">
        <f t="shared" si="624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s="3" t="str">
        <f t="shared" si="625"/>
        <v>LOW</v>
      </c>
      <c r="P7998" t="str">
        <f t="shared" si="627"/>
        <v>HIGH IMPACT</v>
      </c>
      <c r="Q7998" s="5">
        <f t="shared" si="626"/>
        <v>1362.4444444444446</v>
      </c>
    </row>
    <row r="7999" spans="1:17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 t="shared" si="623"/>
        <v>LOW</v>
      </c>
      <c r="J7999" s="2" t="str">
        <f t="shared" si="624"/>
        <v>LOW</v>
      </c>
      <c r="K7999" s="2">
        <v>0.44</v>
      </c>
      <c r="L7999" s="2">
        <v>1</v>
      </c>
      <c r="M7999" s="2" t="s">
        <v>28</v>
      </c>
      <c r="N7999" s="2">
        <v>162.68</v>
      </c>
      <c r="O7999" s="3" t="str">
        <f t="shared" si="625"/>
        <v>LOW</v>
      </c>
      <c r="P7999" t="str">
        <f t="shared" si="627"/>
        <v>HIGH IMPACT</v>
      </c>
      <c r="Q7999" s="5">
        <f t="shared" si="626"/>
        <v>369.72727272727275</v>
      </c>
    </row>
    <row r="8000" spans="1:17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 t="shared" si="623"/>
        <v>LOW</v>
      </c>
      <c r="J8000" s="2" t="str">
        <f t="shared" si="624"/>
        <v>LOW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3" t="str">
        <f t="shared" si="625"/>
        <v>LOW</v>
      </c>
      <c r="P8000" t="str">
        <f t="shared" si="627"/>
        <v>NORMAL</v>
      </c>
      <c r="Q8000" s="5">
        <f t="shared" si="626"/>
        <v>17145</v>
      </c>
    </row>
    <row r="8001" spans="1:17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 t="shared" si="623"/>
        <v>LOW</v>
      </c>
      <c r="J8001" s="2" t="str">
        <f t="shared" si="624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s="3" t="str">
        <f t="shared" si="625"/>
        <v>LOW</v>
      </c>
      <c r="P8001" t="str">
        <f t="shared" si="627"/>
        <v>HIGH IMPACT</v>
      </c>
      <c r="Q8001" s="5">
        <f t="shared" si="626"/>
        <v>1541.5454545454545</v>
      </c>
    </row>
    <row r="8002" spans="1:17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 t="shared" si="623"/>
        <v>MEDIUM</v>
      </c>
      <c r="J8002" s="2" t="str">
        <f t="shared" si="624"/>
        <v>LOW</v>
      </c>
      <c r="K8002" s="2">
        <v>0.44</v>
      </c>
      <c r="L8002" s="2">
        <v>9</v>
      </c>
      <c r="M8002" s="2" t="s">
        <v>28</v>
      </c>
      <c r="N8002" s="2">
        <v>331.63</v>
      </c>
      <c r="O8002" s="3" t="str">
        <f t="shared" si="625"/>
        <v>LOW</v>
      </c>
      <c r="P8002" t="str">
        <f t="shared" si="627"/>
        <v>HIGH IMPACT</v>
      </c>
      <c r="Q8002" s="5">
        <f t="shared" si="626"/>
        <v>753.7045454545455</v>
      </c>
    </row>
    <row r="8003" spans="1:17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 t="shared" ref="I8003:I8066" si="628">IF(H8003&gt;10000,"HIGH",IF(H8003&gt;5000,"MEDIUM","LOW"))</f>
        <v>LOW</v>
      </c>
      <c r="J8003" s="2" t="str">
        <f t="shared" ref="J8003:J8066" si="629">IF(H8003&gt;10000,"HIGH","LOW")</f>
        <v>LOW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3" t="str">
        <f t="shared" ref="O8003:O8066" si="630">IF(AND(H8003&gt;5000,N8003&gt;500),"HIGH","LOW")</f>
        <v>LOW</v>
      </c>
      <c r="P8003" t="str">
        <f t="shared" si="627"/>
        <v>NORMAL</v>
      </c>
      <c r="Q8003" s="5">
        <f t="shared" ref="Q8003:Q8066" si="631">IFERROR(N8003/K8003,"cant divide")</f>
        <v>2221.4285714285711</v>
      </c>
    </row>
    <row r="8004" spans="1:17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 t="shared" si="628"/>
        <v>LOW</v>
      </c>
      <c r="J8004" s="2" t="str">
        <f t="shared" si="629"/>
        <v>LOW</v>
      </c>
      <c r="K8004" s="2">
        <v>0.06</v>
      </c>
      <c r="L8004" s="2">
        <v>3</v>
      </c>
      <c r="M8004" s="2" t="s">
        <v>17</v>
      </c>
      <c r="N8004" s="2">
        <v>911.8</v>
      </c>
      <c r="O8004" s="3" t="str">
        <f t="shared" si="630"/>
        <v>LOW</v>
      </c>
      <c r="P8004" t="str">
        <f t="shared" si="627"/>
        <v>NORMAL</v>
      </c>
      <c r="Q8004" s="5">
        <f t="shared" si="631"/>
        <v>15196.666666666666</v>
      </c>
    </row>
    <row r="8005" spans="1:17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 t="shared" si="628"/>
        <v>MEDIUM</v>
      </c>
      <c r="J8005" s="2" t="str">
        <f t="shared" si="629"/>
        <v>LOW</v>
      </c>
      <c r="K8005" s="2">
        <v>0.35</v>
      </c>
      <c r="L8005" s="2">
        <v>3</v>
      </c>
      <c r="M8005" s="2" t="s">
        <v>17</v>
      </c>
      <c r="N8005" s="2">
        <v>612.02</v>
      </c>
      <c r="O8005" s="3" t="str">
        <f t="shared" si="630"/>
        <v>HIGH</v>
      </c>
      <c r="P8005" t="str">
        <f t="shared" si="627"/>
        <v>HIGH IMPACT</v>
      </c>
      <c r="Q8005" s="5">
        <f t="shared" si="631"/>
        <v>1748.6285714285714</v>
      </c>
    </row>
    <row r="8006" spans="1:17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 t="shared" si="628"/>
        <v>LOW</v>
      </c>
      <c r="J8006" s="2" t="str">
        <f t="shared" si="629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s="3" t="str">
        <f t="shared" si="630"/>
        <v>LOW</v>
      </c>
      <c r="P8006" t="str">
        <f t="shared" si="627"/>
        <v>NORMAL</v>
      </c>
      <c r="Q8006" s="5">
        <f t="shared" si="631"/>
        <v>685.76470588235293</v>
      </c>
    </row>
    <row r="8007" spans="1:17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 t="shared" si="628"/>
        <v>LOW</v>
      </c>
      <c r="J8007" s="2" t="str">
        <f t="shared" si="629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s="3" t="str">
        <f t="shared" si="630"/>
        <v>LOW</v>
      </c>
      <c r="P8007" t="str">
        <f t="shared" si="627"/>
        <v>HIGH IMPACT</v>
      </c>
      <c r="Q8007" s="5">
        <f t="shared" si="631"/>
        <v>1087.090909090909</v>
      </c>
    </row>
    <row r="8008" spans="1:17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 t="shared" si="628"/>
        <v>HIGH</v>
      </c>
      <c r="J8008" s="2" t="str">
        <f t="shared" si="629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s="3" t="str">
        <f t="shared" si="630"/>
        <v>HIGH</v>
      </c>
      <c r="P8008" t="str">
        <f t="shared" ref="P8008:P8071" si="632">IF(OR(H8008&gt;5000,K8008&gt;0.2),"HIGH IMPACT","NORMAL")</f>
        <v>HIGH IMPACT</v>
      </c>
      <c r="Q8008" s="5">
        <f t="shared" si="631"/>
        <v>2665.8064516129029</v>
      </c>
    </row>
    <row r="8009" spans="1:17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 t="shared" si="628"/>
        <v>LOW</v>
      </c>
      <c r="J8009" s="2" t="str">
        <f t="shared" si="629"/>
        <v>LOW</v>
      </c>
      <c r="K8009" s="2">
        <v>0.19</v>
      </c>
      <c r="L8009" s="2">
        <v>1</v>
      </c>
      <c r="M8009" s="2" t="s">
        <v>23</v>
      </c>
      <c r="N8009" s="2">
        <v>1142.76</v>
      </c>
      <c r="O8009" s="3" t="str">
        <f t="shared" si="630"/>
        <v>LOW</v>
      </c>
      <c r="P8009" t="str">
        <f t="shared" si="632"/>
        <v>NORMAL</v>
      </c>
      <c r="Q8009" s="5">
        <f t="shared" si="631"/>
        <v>6014.5263157894733</v>
      </c>
    </row>
    <row r="8010" spans="1:17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 t="shared" si="628"/>
        <v>MEDIUM</v>
      </c>
      <c r="J8010" s="2" t="str">
        <f t="shared" si="629"/>
        <v>LOW</v>
      </c>
      <c r="K8010" s="2">
        <v>0.4</v>
      </c>
      <c r="L8010" s="2">
        <v>3</v>
      </c>
      <c r="M8010" s="2" t="s">
        <v>17</v>
      </c>
      <c r="N8010" s="2">
        <v>39.5</v>
      </c>
      <c r="O8010" s="3" t="str">
        <f t="shared" si="630"/>
        <v>LOW</v>
      </c>
      <c r="P8010" t="str">
        <f t="shared" si="632"/>
        <v>HIGH IMPACT</v>
      </c>
      <c r="Q8010" s="5">
        <f t="shared" si="631"/>
        <v>98.75</v>
      </c>
    </row>
    <row r="8011" spans="1:17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 t="shared" si="628"/>
        <v>LOW</v>
      </c>
      <c r="J8011" s="2" t="str">
        <f t="shared" si="629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s="3" t="str">
        <f t="shared" si="630"/>
        <v>LOW</v>
      </c>
      <c r="P8011" t="str">
        <f t="shared" si="632"/>
        <v>HIGH IMPACT</v>
      </c>
      <c r="Q8011" s="5">
        <f t="shared" si="631"/>
        <v>2901.416666666667</v>
      </c>
    </row>
    <row r="8012" spans="1:17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 t="shared" si="628"/>
        <v>LOW</v>
      </c>
      <c r="J8012" s="2" t="str">
        <f t="shared" si="629"/>
        <v>LOW</v>
      </c>
      <c r="K8012" s="2">
        <v>0.47</v>
      </c>
      <c r="L8012" s="2">
        <v>3</v>
      </c>
      <c r="M8012" s="2" t="s">
        <v>28</v>
      </c>
      <c r="N8012" s="2">
        <v>205.36</v>
      </c>
      <c r="O8012" s="3" t="str">
        <f t="shared" si="630"/>
        <v>LOW</v>
      </c>
      <c r="P8012" t="str">
        <f t="shared" si="632"/>
        <v>HIGH IMPACT</v>
      </c>
      <c r="Q8012" s="5">
        <f t="shared" si="631"/>
        <v>436.936170212766</v>
      </c>
    </row>
    <row r="8013" spans="1:17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 t="shared" si="628"/>
        <v>LOW</v>
      </c>
      <c r="J8013" s="2" t="str">
        <f t="shared" si="629"/>
        <v>LOW</v>
      </c>
      <c r="K8013" s="2">
        <v>0.27</v>
      </c>
      <c r="L8013" s="2">
        <v>9</v>
      </c>
      <c r="M8013" s="2" t="s">
        <v>17</v>
      </c>
      <c r="N8013" s="2">
        <v>941.63</v>
      </c>
      <c r="O8013" s="3" t="str">
        <f t="shared" si="630"/>
        <v>LOW</v>
      </c>
      <c r="P8013" t="str">
        <f t="shared" si="632"/>
        <v>HIGH IMPACT</v>
      </c>
      <c r="Q8013" s="5">
        <f t="shared" si="631"/>
        <v>3487.5185185185182</v>
      </c>
    </row>
    <row r="8014" spans="1:17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 t="shared" si="628"/>
        <v>LOW</v>
      </c>
      <c r="J8014" s="2" t="str">
        <f t="shared" si="629"/>
        <v>LOW</v>
      </c>
      <c r="K8014" s="2">
        <v>0.18</v>
      </c>
      <c r="L8014" s="2">
        <v>7</v>
      </c>
      <c r="M8014" s="2" t="s">
        <v>23</v>
      </c>
      <c r="N8014" s="2">
        <v>410.56</v>
      </c>
      <c r="O8014" s="3" t="str">
        <f t="shared" si="630"/>
        <v>LOW</v>
      </c>
      <c r="P8014" t="str">
        <f t="shared" si="632"/>
        <v>NORMAL</v>
      </c>
      <c r="Q8014" s="5">
        <f t="shared" si="631"/>
        <v>2280.8888888888891</v>
      </c>
    </row>
    <row r="8015" spans="1:17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 t="shared" si="628"/>
        <v>LOW</v>
      </c>
      <c r="J8015" s="2" t="str">
        <f t="shared" si="629"/>
        <v>LOW</v>
      </c>
      <c r="K8015" s="2">
        <v>0.22</v>
      </c>
      <c r="L8015" s="2">
        <v>9</v>
      </c>
      <c r="M8015" s="2" t="s">
        <v>17</v>
      </c>
      <c r="N8015" s="2">
        <v>740.77</v>
      </c>
      <c r="O8015" s="3" t="str">
        <f t="shared" si="630"/>
        <v>LOW</v>
      </c>
      <c r="P8015" t="str">
        <f t="shared" si="632"/>
        <v>HIGH IMPACT</v>
      </c>
      <c r="Q8015" s="5">
        <f t="shared" si="631"/>
        <v>3367.1363636363635</v>
      </c>
    </row>
    <row r="8016" spans="1:17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 t="shared" si="628"/>
        <v>LOW</v>
      </c>
      <c r="J8016" s="2" t="str">
        <f t="shared" si="629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3" t="str">
        <f t="shared" si="630"/>
        <v>LOW</v>
      </c>
      <c r="P8016" t="str">
        <f t="shared" si="632"/>
        <v>NORMAL</v>
      </c>
      <c r="Q8016" s="5">
        <f t="shared" si="631"/>
        <v>1572.9411764705881</v>
      </c>
    </row>
    <row r="8017" spans="1:17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 t="shared" si="628"/>
        <v>MEDIUM</v>
      </c>
      <c r="J8017" s="2" t="str">
        <f t="shared" si="629"/>
        <v>LOW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3" t="str">
        <f t="shared" si="630"/>
        <v>HIGH</v>
      </c>
      <c r="P8017" t="str">
        <f t="shared" si="632"/>
        <v>HIGH IMPACT</v>
      </c>
      <c r="Q8017" s="5">
        <f t="shared" si="631"/>
        <v>2450.318181818182</v>
      </c>
    </row>
    <row r="8018" spans="1:17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 t="shared" si="628"/>
        <v>MEDIUM</v>
      </c>
      <c r="J8018" s="2" t="str">
        <f t="shared" si="629"/>
        <v>LOW</v>
      </c>
      <c r="K8018" s="2">
        <v>0.01</v>
      </c>
      <c r="L8018" s="2">
        <v>3</v>
      </c>
      <c r="M8018" s="2" t="s">
        <v>23</v>
      </c>
      <c r="N8018" s="2">
        <v>211.43</v>
      </c>
      <c r="O8018" s="3" t="str">
        <f t="shared" si="630"/>
        <v>LOW</v>
      </c>
      <c r="P8018" t="str">
        <f t="shared" si="632"/>
        <v>HIGH IMPACT</v>
      </c>
      <c r="Q8018" s="5">
        <f t="shared" si="631"/>
        <v>21143</v>
      </c>
    </row>
    <row r="8019" spans="1:17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 t="shared" si="628"/>
        <v>MEDIUM</v>
      </c>
      <c r="J8019" s="2" t="str">
        <f t="shared" si="629"/>
        <v>LOW</v>
      </c>
      <c r="K8019" s="2">
        <v>0.03</v>
      </c>
      <c r="L8019" s="2">
        <v>7</v>
      </c>
      <c r="M8019" s="2" t="s">
        <v>23</v>
      </c>
      <c r="N8019" s="2">
        <v>470.19</v>
      </c>
      <c r="O8019" s="3" t="str">
        <f t="shared" si="630"/>
        <v>LOW</v>
      </c>
      <c r="P8019" t="str">
        <f t="shared" si="632"/>
        <v>HIGH IMPACT</v>
      </c>
      <c r="Q8019" s="5">
        <f t="shared" si="631"/>
        <v>15673</v>
      </c>
    </row>
    <row r="8020" spans="1:17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 t="shared" si="628"/>
        <v>HIGH</v>
      </c>
      <c r="J8020" s="2" t="str">
        <f t="shared" si="629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s="3" t="str">
        <f t="shared" si="630"/>
        <v>LOW</v>
      </c>
      <c r="P8020" t="str">
        <f t="shared" si="632"/>
        <v>HIGH IMPACT</v>
      </c>
      <c r="Q8020" s="5">
        <f t="shared" si="631"/>
        <v>147.94871794871796</v>
      </c>
    </row>
    <row r="8021" spans="1:17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 t="shared" si="628"/>
        <v>LOW</v>
      </c>
      <c r="J8021" s="2" t="str">
        <f t="shared" si="629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s="3" t="str">
        <f t="shared" si="630"/>
        <v>LOW</v>
      </c>
      <c r="P8021" t="str">
        <f t="shared" si="632"/>
        <v>NORMAL</v>
      </c>
      <c r="Q8021" s="5">
        <f t="shared" si="631"/>
        <v>2398.2941176470586</v>
      </c>
    </row>
    <row r="8022" spans="1:17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 t="shared" si="628"/>
        <v>LOW</v>
      </c>
      <c r="J8022" s="2" t="str">
        <f t="shared" si="629"/>
        <v>LOW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3" t="str">
        <f t="shared" si="630"/>
        <v>LOW</v>
      </c>
      <c r="P8022" t="str">
        <f t="shared" si="632"/>
        <v>HIGH IMPACT</v>
      </c>
      <c r="Q8022" s="5">
        <f t="shared" si="631"/>
        <v>678.64999999999986</v>
      </c>
    </row>
    <row r="8023" spans="1:17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 t="shared" si="628"/>
        <v>LOW</v>
      </c>
      <c r="J8023" s="2" t="str">
        <f t="shared" si="629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s="3" t="str">
        <f t="shared" si="630"/>
        <v>LOW</v>
      </c>
      <c r="P8023" t="str">
        <f t="shared" si="632"/>
        <v>HIGH IMPACT</v>
      </c>
      <c r="Q8023" s="5">
        <f t="shared" si="631"/>
        <v>139.29166666666666</v>
      </c>
    </row>
    <row r="8024" spans="1:17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 t="shared" si="628"/>
        <v>LOW</v>
      </c>
      <c r="J8024" s="2" t="str">
        <f t="shared" si="629"/>
        <v>LOW</v>
      </c>
      <c r="K8024" s="2">
        <v>0.4</v>
      </c>
      <c r="L8024" s="2">
        <v>2</v>
      </c>
      <c r="M8024" s="2" t="s">
        <v>17</v>
      </c>
      <c r="N8024" s="2">
        <v>323.51</v>
      </c>
      <c r="O8024" s="3" t="str">
        <f t="shared" si="630"/>
        <v>LOW</v>
      </c>
      <c r="P8024" t="str">
        <f t="shared" si="632"/>
        <v>HIGH IMPACT</v>
      </c>
      <c r="Q8024" s="5">
        <f t="shared" si="631"/>
        <v>808.77499999999998</v>
      </c>
    </row>
    <row r="8025" spans="1:17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 t="shared" si="628"/>
        <v>LOW</v>
      </c>
      <c r="J8025" s="2" t="str">
        <f t="shared" si="629"/>
        <v>LOW</v>
      </c>
      <c r="K8025" s="2">
        <v>0.33</v>
      </c>
      <c r="L8025" s="2">
        <v>5</v>
      </c>
      <c r="M8025" s="2" t="s">
        <v>28</v>
      </c>
      <c r="N8025" s="2">
        <v>191.75</v>
      </c>
      <c r="O8025" s="3" t="str">
        <f t="shared" si="630"/>
        <v>LOW</v>
      </c>
      <c r="P8025" t="str">
        <f t="shared" si="632"/>
        <v>HIGH IMPACT</v>
      </c>
      <c r="Q8025" s="5">
        <f t="shared" si="631"/>
        <v>581.06060606060601</v>
      </c>
    </row>
    <row r="8026" spans="1:17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 t="shared" si="628"/>
        <v>HIGH</v>
      </c>
      <c r="J8026" s="2" t="str">
        <f t="shared" si="629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3" t="str">
        <f t="shared" si="630"/>
        <v>HIGH</v>
      </c>
      <c r="P8026" t="str">
        <f t="shared" si="632"/>
        <v>HIGH IMPACT</v>
      </c>
      <c r="Q8026" s="5">
        <f t="shared" si="631"/>
        <v>10545.999999999998</v>
      </c>
    </row>
    <row r="8027" spans="1:17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 t="shared" si="628"/>
        <v>LOW</v>
      </c>
      <c r="J8027" s="2" t="str">
        <f t="shared" si="629"/>
        <v>LOW</v>
      </c>
      <c r="K8027" s="2">
        <v>0.22</v>
      </c>
      <c r="L8027" s="2">
        <v>2</v>
      </c>
      <c r="M8027" s="2" t="s">
        <v>28</v>
      </c>
      <c r="N8027" s="2">
        <v>429.61</v>
      </c>
      <c r="O8027" s="3" t="str">
        <f t="shared" si="630"/>
        <v>LOW</v>
      </c>
      <c r="P8027" t="str">
        <f t="shared" si="632"/>
        <v>HIGH IMPACT</v>
      </c>
      <c r="Q8027" s="5">
        <f t="shared" si="631"/>
        <v>1952.7727272727273</v>
      </c>
    </row>
    <row r="8028" spans="1:17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 t="shared" si="628"/>
        <v>MEDIUM</v>
      </c>
      <c r="J8028" s="2" t="str">
        <f t="shared" si="629"/>
        <v>LOW</v>
      </c>
      <c r="K8028" s="2">
        <v>0.35</v>
      </c>
      <c r="L8028" s="2">
        <v>3</v>
      </c>
      <c r="M8028" s="2" t="s">
        <v>28</v>
      </c>
      <c r="N8028" s="2">
        <v>176.49</v>
      </c>
      <c r="O8028" s="3" t="str">
        <f t="shared" si="630"/>
        <v>LOW</v>
      </c>
      <c r="P8028" t="str">
        <f t="shared" si="632"/>
        <v>HIGH IMPACT</v>
      </c>
      <c r="Q8028" s="5">
        <f t="shared" si="631"/>
        <v>504.25714285714292</v>
      </c>
    </row>
    <row r="8029" spans="1:17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 t="shared" si="628"/>
        <v>LOW</v>
      </c>
      <c r="J8029" s="2" t="str">
        <f t="shared" si="629"/>
        <v>LOW</v>
      </c>
      <c r="K8029" s="2">
        <v>0.17</v>
      </c>
      <c r="L8029" s="2">
        <v>8</v>
      </c>
      <c r="M8029" s="2" t="s">
        <v>23</v>
      </c>
      <c r="N8029" s="2">
        <v>405.46</v>
      </c>
      <c r="O8029" s="3" t="str">
        <f t="shared" si="630"/>
        <v>LOW</v>
      </c>
      <c r="P8029" t="str">
        <f t="shared" si="632"/>
        <v>NORMAL</v>
      </c>
      <c r="Q8029" s="5">
        <f t="shared" si="631"/>
        <v>2385.0588235294113</v>
      </c>
    </row>
    <row r="8030" spans="1:17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 t="shared" si="628"/>
        <v>LOW</v>
      </c>
      <c r="J8030" s="2" t="str">
        <f t="shared" si="629"/>
        <v>LOW</v>
      </c>
      <c r="K8030" s="2">
        <v>0.1</v>
      </c>
      <c r="L8030" s="2">
        <v>5</v>
      </c>
      <c r="M8030" s="2" t="s">
        <v>23</v>
      </c>
      <c r="N8030" s="2">
        <v>368.3</v>
      </c>
      <c r="O8030" s="3" t="str">
        <f t="shared" si="630"/>
        <v>LOW</v>
      </c>
      <c r="P8030" t="str">
        <f t="shared" si="632"/>
        <v>NORMAL</v>
      </c>
      <c r="Q8030" s="5">
        <f t="shared" si="631"/>
        <v>3683</v>
      </c>
    </row>
    <row r="8031" spans="1:17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 t="shared" si="628"/>
        <v>MEDIUM</v>
      </c>
      <c r="J8031" s="2" t="str">
        <f t="shared" si="629"/>
        <v>LOW</v>
      </c>
      <c r="K8031" s="2">
        <v>0.27</v>
      </c>
      <c r="L8031" s="2">
        <v>8</v>
      </c>
      <c r="M8031" s="2" t="s">
        <v>23</v>
      </c>
      <c r="N8031" s="2">
        <v>40.6</v>
      </c>
      <c r="O8031" s="3" t="str">
        <f t="shared" si="630"/>
        <v>LOW</v>
      </c>
      <c r="P8031" t="str">
        <f t="shared" si="632"/>
        <v>HIGH IMPACT</v>
      </c>
      <c r="Q8031" s="5">
        <f t="shared" si="631"/>
        <v>150.37037037037035</v>
      </c>
    </row>
    <row r="8032" spans="1:17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 t="shared" si="628"/>
        <v>LOW</v>
      </c>
      <c r="J8032" s="2" t="str">
        <f t="shared" si="629"/>
        <v>LOW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3" t="str">
        <f t="shared" si="630"/>
        <v>LOW</v>
      </c>
      <c r="P8032" t="str">
        <f t="shared" si="632"/>
        <v>NORMAL</v>
      </c>
      <c r="Q8032" s="5">
        <f t="shared" si="631"/>
        <v>3438.6428571428569</v>
      </c>
    </row>
    <row r="8033" spans="1:17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 t="shared" si="628"/>
        <v>MEDIUM</v>
      </c>
      <c r="J8033" s="2" t="str">
        <f t="shared" si="629"/>
        <v>LOW</v>
      </c>
      <c r="K8033" s="2">
        <v>0.3</v>
      </c>
      <c r="L8033" s="2">
        <v>4</v>
      </c>
      <c r="M8033" s="2" t="s">
        <v>28</v>
      </c>
      <c r="N8033" s="2">
        <v>680.66</v>
      </c>
      <c r="O8033" s="3" t="str">
        <f t="shared" si="630"/>
        <v>HIGH</v>
      </c>
      <c r="P8033" t="str">
        <f t="shared" si="632"/>
        <v>HIGH IMPACT</v>
      </c>
      <c r="Q8033" s="5">
        <f t="shared" si="631"/>
        <v>2268.8666666666668</v>
      </c>
    </row>
    <row r="8034" spans="1:17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 t="shared" si="628"/>
        <v>LOW</v>
      </c>
      <c r="J8034" s="2" t="str">
        <f t="shared" si="629"/>
        <v>LOW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3" t="str">
        <f t="shared" si="630"/>
        <v>LOW</v>
      </c>
      <c r="P8034" t="str">
        <f t="shared" si="632"/>
        <v>NORMAL</v>
      </c>
      <c r="Q8034" s="5">
        <f t="shared" si="631"/>
        <v>2426.2142857142858</v>
      </c>
    </row>
    <row r="8035" spans="1:17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 t="shared" si="628"/>
        <v>LOW</v>
      </c>
      <c r="J8035" s="2" t="str">
        <f t="shared" si="629"/>
        <v>LOW</v>
      </c>
      <c r="K8035" s="2">
        <v>0.45</v>
      </c>
      <c r="L8035" s="2">
        <v>5</v>
      </c>
      <c r="M8035" s="2" t="s">
        <v>23</v>
      </c>
      <c r="N8035" s="2">
        <v>849.82</v>
      </c>
      <c r="O8035" s="3" t="str">
        <f t="shared" si="630"/>
        <v>LOW</v>
      </c>
      <c r="P8035" t="str">
        <f t="shared" si="632"/>
        <v>HIGH IMPACT</v>
      </c>
      <c r="Q8035" s="5">
        <f t="shared" si="631"/>
        <v>1888.4888888888891</v>
      </c>
    </row>
    <row r="8036" spans="1:17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 t="shared" si="628"/>
        <v>HIGH</v>
      </c>
      <c r="J8036" s="2" t="str">
        <f t="shared" si="629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s="3" t="str">
        <f t="shared" si="630"/>
        <v>LOW</v>
      </c>
      <c r="P8036" t="str">
        <f t="shared" si="632"/>
        <v>HIGH IMPACT</v>
      </c>
      <c r="Q8036" s="5">
        <f t="shared" si="631"/>
        <v>2740.9411764705878</v>
      </c>
    </row>
    <row r="8037" spans="1:17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 t="shared" si="628"/>
        <v>LOW</v>
      </c>
      <c r="J8037" s="2" t="str">
        <f t="shared" si="629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s="3" t="str">
        <f t="shared" si="630"/>
        <v>LOW</v>
      </c>
      <c r="P8037" t="str">
        <f t="shared" si="632"/>
        <v>HIGH IMPACT</v>
      </c>
      <c r="Q8037" s="5">
        <f t="shared" si="631"/>
        <v>637.88888888888891</v>
      </c>
    </row>
    <row r="8038" spans="1:17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 t="shared" si="628"/>
        <v>LOW</v>
      </c>
      <c r="J8038" s="2" t="str">
        <f t="shared" si="629"/>
        <v>LOW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3" t="str">
        <f t="shared" si="630"/>
        <v>LOW</v>
      </c>
      <c r="P8038" t="str">
        <f t="shared" si="632"/>
        <v>NORMAL</v>
      </c>
      <c r="Q8038" s="5">
        <f t="shared" si="631"/>
        <v>4213.5714285714284</v>
      </c>
    </row>
    <row r="8039" spans="1:17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 t="shared" si="628"/>
        <v>LOW</v>
      </c>
      <c r="J8039" s="2" t="str">
        <f t="shared" si="629"/>
        <v>LOW</v>
      </c>
      <c r="K8039" s="2">
        <v>0.3</v>
      </c>
      <c r="L8039" s="2">
        <v>3</v>
      </c>
      <c r="M8039" s="2" t="s">
        <v>17</v>
      </c>
      <c r="N8039" s="2">
        <v>1234.43</v>
      </c>
      <c r="O8039" s="3" t="str">
        <f t="shared" si="630"/>
        <v>LOW</v>
      </c>
      <c r="P8039" t="str">
        <f t="shared" si="632"/>
        <v>HIGH IMPACT</v>
      </c>
      <c r="Q8039" s="5">
        <f t="shared" si="631"/>
        <v>4114.7666666666673</v>
      </c>
    </row>
    <row r="8040" spans="1:17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 t="shared" si="628"/>
        <v>MEDIUM</v>
      </c>
      <c r="J8040" s="2" t="str">
        <f t="shared" si="629"/>
        <v>LOW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3" t="str">
        <f t="shared" si="630"/>
        <v>HIGH</v>
      </c>
      <c r="P8040" t="str">
        <f t="shared" si="632"/>
        <v>HIGH IMPACT</v>
      </c>
      <c r="Q8040" s="5">
        <f t="shared" si="631"/>
        <v>7732.8571428571413</v>
      </c>
    </row>
    <row r="8041" spans="1:17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 t="shared" si="628"/>
        <v>MEDIUM</v>
      </c>
      <c r="J8041" s="2" t="str">
        <f t="shared" si="629"/>
        <v>LOW</v>
      </c>
      <c r="K8041" s="2">
        <v>0.39</v>
      </c>
      <c r="L8041" s="2">
        <v>9</v>
      </c>
      <c r="M8041" s="2" t="s">
        <v>28</v>
      </c>
      <c r="N8041" s="2">
        <v>476.87</v>
      </c>
      <c r="O8041" s="3" t="str">
        <f t="shared" si="630"/>
        <v>LOW</v>
      </c>
      <c r="P8041" t="str">
        <f t="shared" si="632"/>
        <v>HIGH IMPACT</v>
      </c>
      <c r="Q8041" s="5">
        <f t="shared" si="631"/>
        <v>1222.7435897435896</v>
      </c>
    </row>
    <row r="8042" spans="1:17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 t="shared" si="628"/>
        <v>LOW</v>
      </c>
      <c r="J8042" s="2" t="str">
        <f t="shared" si="629"/>
        <v>LOW</v>
      </c>
      <c r="K8042" s="2">
        <v>0.1</v>
      </c>
      <c r="L8042" s="2">
        <v>6</v>
      </c>
      <c r="M8042" s="2" t="s">
        <v>28</v>
      </c>
      <c r="N8042" s="2">
        <v>396.67</v>
      </c>
      <c r="O8042" s="3" t="str">
        <f t="shared" si="630"/>
        <v>LOW</v>
      </c>
      <c r="P8042" t="str">
        <f t="shared" si="632"/>
        <v>NORMAL</v>
      </c>
      <c r="Q8042" s="5">
        <f t="shared" si="631"/>
        <v>3966.7</v>
      </c>
    </row>
    <row r="8043" spans="1:17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 t="shared" si="628"/>
        <v>LOW</v>
      </c>
      <c r="J8043" s="2" t="str">
        <f t="shared" si="629"/>
        <v>LOW</v>
      </c>
      <c r="K8043" s="2">
        <v>0.43</v>
      </c>
      <c r="L8043" s="2">
        <v>8</v>
      </c>
      <c r="M8043" s="2" t="s">
        <v>23</v>
      </c>
      <c r="N8043" s="2">
        <v>226.02</v>
      </c>
      <c r="O8043" s="3" t="str">
        <f t="shared" si="630"/>
        <v>LOW</v>
      </c>
      <c r="P8043" t="str">
        <f t="shared" si="632"/>
        <v>HIGH IMPACT</v>
      </c>
      <c r="Q8043" s="5">
        <f t="shared" si="631"/>
        <v>525.62790697674427</v>
      </c>
    </row>
    <row r="8044" spans="1:17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 t="shared" si="628"/>
        <v>LOW</v>
      </c>
      <c r="J8044" s="2" t="str">
        <f t="shared" si="629"/>
        <v>LOW</v>
      </c>
      <c r="K8044" s="2">
        <v>0.23</v>
      </c>
      <c r="L8044" s="2">
        <v>7</v>
      </c>
      <c r="M8044" s="2" t="s">
        <v>23</v>
      </c>
      <c r="N8044" s="2">
        <v>614.28</v>
      </c>
      <c r="O8044" s="3" t="str">
        <f t="shared" si="630"/>
        <v>LOW</v>
      </c>
      <c r="P8044" t="str">
        <f t="shared" si="632"/>
        <v>HIGH IMPACT</v>
      </c>
      <c r="Q8044" s="5">
        <f t="shared" si="631"/>
        <v>2670.782608695652</v>
      </c>
    </row>
    <row r="8045" spans="1:17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 t="shared" si="628"/>
        <v>LOW</v>
      </c>
      <c r="J8045" s="2" t="str">
        <f t="shared" si="629"/>
        <v>LOW</v>
      </c>
      <c r="K8045" s="2">
        <v>0.05</v>
      </c>
      <c r="L8045" s="2">
        <v>1</v>
      </c>
      <c r="M8045" s="2" t="s">
        <v>23</v>
      </c>
      <c r="N8045" s="2">
        <v>795.58</v>
      </c>
      <c r="O8045" s="3" t="str">
        <f t="shared" si="630"/>
        <v>LOW</v>
      </c>
      <c r="P8045" t="str">
        <f t="shared" si="632"/>
        <v>NORMAL</v>
      </c>
      <c r="Q8045" s="5">
        <f t="shared" si="631"/>
        <v>15911.6</v>
      </c>
    </row>
    <row r="8046" spans="1:17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 t="shared" si="628"/>
        <v>LOW</v>
      </c>
      <c r="J8046" s="2" t="str">
        <f t="shared" si="629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3" t="str">
        <f t="shared" si="630"/>
        <v>LOW</v>
      </c>
      <c r="P8046" t="str">
        <f t="shared" si="632"/>
        <v>NORMAL</v>
      </c>
      <c r="Q8046" s="5">
        <f t="shared" si="631"/>
        <v>1575.2222222222224</v>
      </c>
    </row>
    <row r="8047" spans="1:17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 t="shared" si="628"/>
        <v>LOW</v>
      </c>
      <c r="J8047" s="2" t="str">
        <f t="shared" si="629"/>
        <v>LOW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3" t="str">
        <f t="shared" si="630"/>
        <v>LOW</v>
      </c>
      <c r="P8047" t="str">
        <f t="shared" si="632"/>
        <v>HIGH IMPACT</v>
      </c>
      <c r="Q8047" s="5">
        <f t="shared" si="631"/>
        <v>1393.7692307692309</v>
      </c>
    </row>
    <row r="8048" spans="1:17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 t="shared" si="628"/>
        <v>LOW</v>
      </c>
      <c r="J8048" s="2" t="str">
        <f t="shared" si="629"/>
        <v>LOW</v>
      </c>
      <c r="K8048" s="2">
        <v>0.04</v>
      </c>
      <c r="L8048" s="2">
        <v>2</v>
      </c>
      <c r="M8048" s="2" t="s">
        <v>17</v>
      </c>
      <c r="N8048" s="2">
        <v>346.42</v>
      </c>
      <c r="O8048" s="3" t="str">
        <f t="shared" si="630"/>
        <v>LOW</v>
      </c>
      <c r="P8048" t="str">
        <f t="shared" si="632"/>
        <v>NORMAL</v>
      </c>
      <c r="Q8048" s="5">
        <f t="shared" si="631"/>
        <v>8660.5</v>
      </c>
    </row>
    <row r="8049" spans="1:17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 t="shared" si="628"/>
        <v>MEDIUM</v>
      </c>
      <c r="J8049" s="2" t="str">
        <f t="shared" si="629"/>
        <v>LOW</v>
      </c>
      <c r="K8049" s="2">
        <v>0.31</v>
      </c>
      <c r="L8049" s="2">
        <v>9</v>
      </c>
      <c r="M8049" s="2" t="s">
        <v>17</v>
      </c>
      <c r="N8049" s="2">
        <v>674.92</v>
      </c>
      <c r="O8049" s="3" t="str">
        <f t="shared" si="630"/>
        <v>HIGH</v>
      </c>
      <c r="P8049" t="str">
        <f t="shared" si="632"/>
        <v>HIGH IMPACT</v>
      </c>
      <c r="Q8049" s="5">
        <f t="shared" si="631"/>
        <v>2177.1612903225805</v>
      </c>
    </row>
    <row r="8050" spans="1:17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 t="shared" si="628"/>
        <v>LOW</v>
      </c>
      <c r="J8050" s="2" t="str">
        <f t="shared" si="629"/>
        <v>LOW</v>
      </c>
      <c r="K8050" s="2">
        <v>0.25</v>
      </c>
      <c r="L8050" s="2">
        <v>9</v>
      </c>
      <c r="M8050" s="2" t="s">
        <v>23</v>
      </c>
      <c r="N8050" s="2">
        <v>492.02</v>
      </c>
      <c r="O8050" s="3" t="str">
        <f t="shared" si="630"/>
        <v>LOW</v>
      </c>
      <c r="P8050" t="str">
        <f t="shared" si="632"/>
        <v>HIGH IMPACT</v>
      </c>
      <c r="Q8050" s="5">
        <f t="shared" si="631"/>
        <v>1968.08</v>
      </c>
    </row>
    <row r="8051" spans="1:17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 t="shared" si="628"/>
        <v>MEDIUM</v>
      </c>
      <c r="J8051" s="2" t="str">
        <f t="shared" si="629"/>
        <v>LOW</v>
      </c>
      <c r="K8051" s="2">
        <v>0.15</v>
      </c>
      <c r="L8051" s="2">
        <v>2</v>
      </c>
      <c r="M8051" s="2" t="s">
        <v>17</v>
      </c>
      <c r="N8051" s="2">
        <v>213.02</v>
      </c>
      <c r="O8051" s="3" t="str">
        <f t="shared" si="630"/>
        <v>LOW</v>
      </c>
      <c r="P8051" t="str">
        <f t="shared" si="632"/>
        <v>HIGH IMPACT</v>
      </c>
      <c r="Q8051" s="5">
        <f t="shared" si="631"/>
        <v>1420.1333333333334</v>
      </c>
    </row>
    <row r="8052" spans="1:17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 t="shared" si="628"/>
        <v>LOW</v>
      </c>
      <c r="J8052" s="2" t="str">
        <f t="shared" si="629"/>
        <v>LOW</v>
      </c>
      <c r="K8052" s="2">
        <v>0.38</v>
      </c>
      <c r="L8052" s="2">
        <v>9</v>
      </c>
      <c r="M8052" s="2" t="s">
        <v>23</v>
      </c>
      <c r="N8052" s="2">
        <v>320.37</v>
      </c>
      <c r="O8052" s="3" t="str">
        <f t="shared" si="630"/>
        <v>LOW</v>
      </c>
      <c r="P8052" t="str">
        <f t="shared" si="632"/>
        <v>HIGH IMPACT</v>
      </c>
      <c r="Q8052" s="5">
        <f t="shared" si="631"/>
        <v>843.07894736842104</v>
      </c>
    </row>
    <row r="8053" spans="1:17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 t="shared" si="628"/>
        <v>LOW</v>
      </c>
      <c r="J8053" s="2" t="str">
        <f t="shared" si="629"/>
        <v>LOW</v>
      </c>
      <c r="K8053" s="2">
        <v>0.03</v>
      </c>
      <c r="L8053" s="2">
        <v>9</v>
      </c>
      <c r="M8053" s="2" t="s">
        <v>23</v>
      </c>
      <c r="N8053" s="2">
        <v>1120.97</v>
      </c>
      <c r="O8053" s="3" t="str">
        <f t="shared" si="630"/>
        <v>LOW</v>
      </c>
      <c r="P8053" t="str">
        <f t="shared" si="632"/>
        <v>NORMAL</v>
      </c>
      <c r="Q8053" s="5">
        <f t="shared" si="631"/>
        <v>37365.666666666672</v>
      </c>
    </row>
    <row r="8054" spans="1:17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 t="shared" si="628"/>
        <v>MEDIUM</v>
      </c>
      <c r="J8054" s="2" t="str">
        <f t="shared" si="629"/>
        <v>LOW</v>
      </c>
      <c r="K8054" s="2">
        <v>0.25</v>
      </c>
      <c r="L8054" s="2">
        <v>6</v>
      </c>
      <c r="M8054" s="2" t="s">
        <v>28</v>
      </c>
      <c r="N8054" s="2">
        <v>128.28</v>
      </c>
      <c r="O8054" s="3" t="str">
        <f t="shared" si="630"/>
        <v>LOW</v>
      </c>
      <c r="P8054" t="str">
        <f t="shared" si="632"/>
        <v>HIGH IMPACT</v>
      </c>
      <c r="Q8054" s="5">
        <f t="shared" si="631"/>
        <v>513.12</v>
      </c>
    </row>
    <row r="8055" spans="1:17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 t="shared" si="628"/>
        <v>LOW</v>
      </c>
      <c r="J8055" s="2" t="str">
        <f t="shared" si="629"/>
        <v>LOW</v>
      </c>
      <c r="K8055" s="2">
        <v>0.25</v>
      </c>
      <c r="L8055" s="2">
        <v>5</v>
      </c>
      <c r="M8055" s="2" t="s">
        <v>28</v>
      </c>
      <c r="N8055" s="2">
        <v>508.96</v>
      </c>
      <c r="O8055" s="3" t="str">
        <f t="shared" si="630"/>
        <v>LOW</v>
      </c>
      <c r="P8055" t="str">
        <f t="shared" si="632"/>
        <v>HIGH IMPACT</v>
      </c>
      <c r="Q8055" s="5">
        <f t="shared" si="631"/>
        <v>2035.84</v>
      </c>
    </row>
    <row r="8056" spans="1:17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 t="shared" si="628"/>
        <v>LOW</v>
      </c>
      <c r="J8056" s="2" t="str">
        <f t="shared" si="629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s="3" t="str">
        <f t="shared" si="630"/>
        <v>LOW</v>
      </c>
      <c r="P8056" t="str">
        <f t="shared" si="632"/>
        <v>NORMAL</v>
      </c>
      <c r="Q8056" s="5">
        <f t="shared" si="631"/>
        <v>12108.25</v>
      </c>
    </row>
    <row r="8057" spans="1:17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 t="shared" si="628"/>
        <v>LOW</v>
      </c>
      <c r="J8057" s="2" t="str">
        <f t="shared" si="629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3" t="str">
        <f t="shared" si="630"/>
        <v>LOW</v>
      </c>
      <c r="P8057" t="str">
        <f t="shared" si="632"/>
        <v>NORMAL</v>
      </c>
      <c r="Q8057" s="5">
        <f t="shared" si="631"/>
        <v>1393.5714285714284</v>
      </c>
    </row>
    <row r="8058" spans="1:17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 t="shared" si="628"/>
        <v>LOW</v>
      </c>
      <c r="J8058" s="2" t="str">
        <f t="shared" si="629"/>
        <v>LOW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3" t="str">
        <f t="shared" si="630"/>
        <v>LOW</v>
      </c>
      <c r="P8058" t="str">
        <f t="shared" si="632"/>
        <v>NORMAL</v>
      </c>
      <c r="Q8058" s="5">
        <f t="shared" si="631"/>
        <v>2694.5999999999995</v>
      </c>
    </row>
    <row r="8059" spans="1:17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 t="shared" si="628"/>
        <v>MEDIUM</v>
      </c>
      <c r="J8059" s="2" t="str">
        <f t="shared" si="629"/>
        <v>LOW</v>
      </c>
      <c r="K8059" s="2">
        <v>0.27</v>
      </c>
      <c r="L8059" s="2">
        <v>3</v>
      </c>
      <c r="M8059" s="2" t="s">
        <v>23</v>
      </c>
      <c r="N8059" s="2">
        <v>64.25</v>
      </c>
      <c r="O8059" s="3" t="str">
        <f t="shared" si="630"/>
        <v>LOW</v>
      </c>
      <c r="P8059" t="str">
        <f t="shared" si="632"/>
        <v>HIGH IMPACT</v>
      </c>
      <c r="Q8059" s="5">
        <f t="shared" si="631"/>
        <v>237.96296296296293</v>
      </c>
    </row>
    <row r="8060" spans="1:17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 t="shared" si="628"/>
        <v>LOW</v>
      </c>
      <c r="J8060" s="2" t="str">
        <f t="shared" si="629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s="3" t="str">
        <f t="shared" si="630"/>
        <v>LOW</v>
      </c>
      <c r="P8060" t="str">
        <f t="shared" si="632"/>
        <v>NORMAL</v>
      </c>
      <c r="Q8060" s="5">
        <f t="shared" si="631"/>
        <v>2058</v>
      </c>
    </row>
    <row r="8061" spans="1:17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 t="shared" si="628"/>
        <v>LOW</v>
      </c>
      <c r="J8061" s="2" t="str">
        <f t="shared" si="629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s="3" t="str">
        <f t="shared" si="630"/>
        <v>LOW</v>
      </c>
      <c r="P8061" t="str">
        <f t="shared" si="632"/>
        <v>NORMAL</v>
      </c>
      <c r="Q8061" s="5">
        <f t="shared" si="631"/>
        <v>97290</v>
      </c>
    </row>
    <row r="8062" spans="1:17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 t="shared" si="628"/>
        <v>LOW</v>
      </c>
      <c r="J8062" s="2" t="str">
        <f t="shared" si="629"/>
        <v>LOW</v>
      </c>
      <c r="K8062" s="2">
        <v>0.1</v>
      </c>
      <c r="L8062" s="2">
        <v>4</v>
      </c>
      <c r="M8062" s="2" t="s">
        <v>17</v>
      </c>
      <c r="N8062" s="2">
        <v>554.38</v>
      </c>
      <c r="O8062" s="3" t="str">
        <f t="shared" si="630"/>
        <v>LOW</v>
      </c>
      <c r="P8062" t="str">
        <f t="shared" si="632"/>
        <v>NORMAL</v>
      </c>
      <c r="Q8062" s="5">
        <f t="shared" si="631"/>
        <v>5543.7999999999993</v>
      </c>
    </row>
    <row r="8063" spans="1:17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 t="shared" si="628"/>
        <v>LOW</v>
      </c>
      <c r="J8063" s="2" t="str">
        <f t="shared" si="629"/>
        <v>LOW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3" t="str">
        <f t="shared" si="630"/>
        <v>LOW</v>
      </c>
      <c r="P8063" t="str">
        <f t="shared" si="632"/>
        <v>HIGH IMPACT</v>
      </c>
      <c r="Q8063" s="5">
        <f t="shared" si="631"/>
        <v>1356.875</v>
      </c>
    </row>
    <row r="8064" spans="1:17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 t="shared" si="628"/>
        <v>LOW</v>
      </c>
      <c r="J8064" s="2" t="str">
        <f t="shared" si="629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s="3" t="str">
        <f t="shared" si="630"/>
        <v>LOW</v>
      </c>
      <c r="P8064" t="str">
        <f t="shared" si="632"/>
        <v>NORMAL</v>
      </c>
      <c r="Q8064" s="5">
        <f t="shared" si="631"/>
        <v>4415</v>
      </c>
    </row>
    <row r="8065" spans="1:17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 t="shared" si="628"/>
        <v>HIGH</v>
      </c>
      <c r="J8065" s="2" t="str">
        <f t="shared" si="629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s="3" t="str">
        <f t="shared" si="630"/>
        <v>LOW</v>
      </c>
      <c r="P8065" t="str">
        <f t="shared" si="632"/>
        <v>HIGH IMPACT</v>
      </c>
      <c r="Q8065" s="5">
        <f t="shared" si="631"/>
        <v>32.54054054054054</v>
      </c>
    </row>
    <row r="8066" spans="1:17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 t="shared" si="628"/>
        <v>LOW</v>
      </c>
      <c r="J8066" s="2" t="str">
        <f t="shared" si="629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s="3" t="str">
        <f t="shared" si="630"/>
        <v>LOW</v>
      </c>
      <c r="P8066" t="str">
        <f t="shared" si="632"/>
        <v>NORMAL</v>
      </c>
      <c r="Q8066" s="5">
        <f t="shared" si="631"/>
        <v>3199.5</v>
      </c>
    </row>
    <row r="8067" spans="1:17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 t="shared" ref="I8067:I8130" si="633">IF(H8067&gt;10000,"HIGH",IF(H8067&gt;5000,"MEDIUM","LOW"))</f>
        <v>MEDIUM</v>
      </c>
      <c r="J8067" s="2" t="str">
        <f t="shared" ref="J8067:J8130" si="634">IF(H8067&gt;10000,"HIGH","LOW")</f>
        <v>LOW</v>
      </c>
      <c r="K8067" s="2">
        <v>0.39</v>
      </c>
      <c r="L8067" s="2">
        <v>4</v>
      </c>
      <c r="M8067" s="2" t="s">
        <v>28</v>
      </c>
      <c r="N8067" s="2">
        <v>185.72</v>
      </c>
      <c r="O8067" s="3" t="str">
        <f t="shared" ref="O8067:O8130" si="635">IF(AND(H8067&gt;5000,N8067&gt;500),"HIGH","LOW")</f>
        <v>LOW</v>
      </c>
      <c r="P8067" t="str">
        <f t="shared" si="632"/>
        <v>HIGH IMPACT</v>
      </c>
      <c r="Q8067" s="5">
        <f t="shared" ref="Q8067:Q8130" si="636">IFERROR(N8067/K8067,"cant divide")</f>
        <v>476.20512820512818</v>
      </c>
    </row>
    <row r="8068" spans="1:17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 t="shared" si="633"/>
        <v>LOW</v>
      </c>
      <c r="J8068" s="2" t="str">
        <f t="shared" si="634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s="3" t="str">
        <f t="shared" si="635"/>
        <v>LOW</v>
      </c>
      <c r="P8068" t="str">
        <f t="shared" si="632"/>
        <v>NORMAL</v>
      </c>
      <c r="Q8068" s="5">
        <f t="shared" si="636"/>
        <v>127.39999999999999</v>
      </c>
    </row>
    <row r="8069" spans="1:17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 t="shared" si="633"/>
        <v>LOW</v>
      </c>
      <c r="J8069" s="2" t="str">
        <f t="shared" si="634"/>
        <v>LOW</v>
      </c>
      <c r="K8069" s="2">
        <v>0.17</v>
      </c>
      <c r="L8069" s="2">
        <v>2</v>
      </c>
      <c r="M8069" s="2" t="s">
        <v>17</v>
      </c>
      <c r="N8069" s="2">
        <v>1213.42</v>
      </c>
      <c r="O8069" s="3" t="str">
        <f t="shared" si="635"/>
        <v>LOW</v>
      </c>
      <c r="P8069" t="str">
        <f t="shared" si="632"/>
        <v>NORMAL</v>
      </c>
      <c r="Q8069" s="5">
        <f t="shared" si="636"/>
        <v>7137.7647058823532</v>
      </c>
    </row>
    <row r="8070" spans="1:17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 t="shared" si="633"/>
        <v>MEDIUM</v>
      </c>
      <c r="J8070" s="2" t="str">
        <f t="shared" si="634"/>
        <v>LOW</v>
      </c>
      <c r="K8070" s="2">
        <v>0.24</v>
      </c>
      <c r="L8070" s="2">
        <v>8</v>
      </c>
      <c r="M8070" s="2" t="s">
        <v>23</v>
      </c>
      <c r="N8070" s="2">
        <v>494.74</v>
      </c>
      <c r="O8070" s="3" t="str">
        <f t="shared" si="635"/>
        <v>LOW</v>
      </c>
      <c r="P8070" t="str">
        <f t="shared" si="632"/>
        <v>HIGH IMPACT</v>
      </c>
      <c r="Q8070" s="5">
        <f t="shared" si="636"/>
        <v>2061.416666666667</v>
      </c>
    </row>
    <row r="8071" spans="1:17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 t="shared" si="633"/>
        <v>LOW</v>
      </c>
      <c r="J8071" s="2" t="str">
        <f t="shared" si="634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s="3" t="str">
        <f t="shared" si="635"/>
        <v>LOW</v>
      </c>
      <c r="P8071" t="str">
        <f t="shared" si="632"/>
        <v>NORMAL</v>
      </c>
      <c r="Q8071" s="5">
        <f t="shared" si="636"/>
        <v>1680.9411764705881</v>
      </c>
    </row>
    <row r="8072" spans="1:17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 t="shared" si="633"/>
        <v>LOW</v>
      </c>
      <c r="J8072" s="2" t="str">
        <f t="shared" si="634"/>
        <v>LOW</v>
      </c>
      <c r="K8072" s="2">
        <v>0.01</v>
      </c>
      <c r="L8072" s="2">
        <v>9</v>
      </c>
      <c r="M8072" s="2" t="s">
        <v>23</v>
      </c>
      <c r="N8072" s="2">
        <v>246.74</v>
      </c>
      <c r="O8072" s="3" t="str">
        <f t="shared" si="635"/>
        <v>LOW</v>
      </c>
      <c r="P8072" t="str">
        <f t="shared" ref="P8072:P8135" si="637">IF(OR(H8072&gt;5000,K8072&gt;0.2),"HIGH IMPACT","NORMAL")</f>
        <v>NORMAL</v>
      </c>
      <c r="Q8072" s="5">
        <f t="shared" si="636"/>
        <v>24674</v>
      </c>
    </row>
    <row r="8073" spans="1:17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 t="shared" si="633"/>
        <v>LOW</v>
      </c>
      <c r="J8073" s="2" t="str">
        <f t="shared" si="634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s="3" t="str">
        <f t="shared" si="635"/>
        <v>LOW</v>
      </c>
      <c r="P8073" t="str">
        <f t="shared" si="637"/>
        <v>HIGH IMPACT</v>
      </c>
      <c r="Q8073" s="5">
        <f t="shared" si="636"/>
        <v>88.8</v>
      </c>
    </row>
    <row r="8074" spans="1:17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 t="shared" si="633"/>
        <v>LOW</v>
      </c>
      <c r="J8074" s="2" t="str">
        <f t="shared" si="634"/>
        <v>LOW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3" t="str">
        <f t="shared" si="635"/>
        <v>LOW</v>
      </c>
      <c r="P8074" t="str">
        <f t="shared" si="637"/>
        <v>NORMAL</v>
      </c>
      <c r="Q8074" s="5">
        <f t="shared" si="636"/>
        <v>2953.5714285714284</v>
      </c>
    </row>
    <row r="8075" spans="1:17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 t="shared" si="633"/>
        <v>MEDIUM</v>
      </c>
      <c r="J8075" s="2" t="str">
        <f t="shared" si="634"/>
        <v>LOW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3" t="str">
        <f t="shared" si="635"/>
        <v>LOW</v>
      </c>
      <c r="P8075" t="str">
        <f t="shared" si="637"/>
        <v>HIGH IMPACT</v>
      </c>
      <c r="Q8075" s="5">
        <f t="shared" si="636"/>
        <v>2430.8571428571427</v>
      </c>
    </row>
    <row r="8076" spans="1:17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 t="shared" si="633"/>
        <v>LOW</v>
      </c>
      <c r="J8076" s="2" t="str">
        <f t="shared" si="634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3" t="str">
        <f t="shared" si="635"/>
        <v>LOW</v>
      </c>
      <c r="P8076" t="str">
        <f t="shared" si="637"/>
        <v>NORMAL</v>
      </c>
      <c r="Q8076" s="5">
        <f t="shared" si="636"/>
        <v>1199.7142857142856</v>
      </c>
    </row>
    <row r="8077" spans="1:17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 t="shared" si="633"/>
        <v>LOW</v>
      </c>
      <c r="J8077" s="2" t="str">
        <f t="shared" si="634"/>
        <v>LOW</v>
      </c>
      <c r="K8077" s="2">
        <v>0.49</v>
      </c>
      <c r="L8077" s="2">
        <v>7</v>
      </c>
      <c r="M8077" s="2" t="s">
        <v>17</v>
      </c>
      <c r="N8077" s="2">
        <v>377.92</v>
      </c>
      <c r="O8077" s="3" t="str">
        <f t="shared" si="635"/>
        <v>LOW</v>
      </c>
      <c r="P8077" t="str">
        <f t="shared" si="637"/>
        <v>HIGH IMPACT</v>
      </c>
      <c r="Q8077" s="5">
        <f t="shared" si="636"/>
        <v>771.26530612244903</v>
      </c>
    </row>
    <row r="8078" spans="1:17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 t="shared" si="633"/>
        <v>HIGH</v>
      </c>
      <c r="J8078" s="2" t="str">
        <f t="shared" si="634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s="3" t="str">
        <f t="shared" si="635"/>
        <v>LOW</v>
      </c>
      <c r="P8078" t="str">
        <f t="shared" si="637"/>
        <v>HIGH IMPACT</v>
      </c>
      <c r="Q8078" s="5">
        <f t="shared" si="636"/>
        <v>8170</v>
      </c>
    </row>
    <row r="8079" spans="1:17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 t="shared" si="633"/>
        <v>LOW</v>
      </c>
      <c r="J8079" s="2" t="str">
        <f t="shared" si="634"/>
        <v>LOW</v>
      </c>
      <c r="K8079" s="2">
        <v>0.17</v>
      </c>
      <c r="L8079" s="2">
        <v>9</v>
      </c>
      <c r="M8079" s="2" t="s">
        <v>23</v>
      </c>
      <c r="N8079" s="2">
        <v>896.3</v>
      </c>
      <c r="O8079" s="3" t="str">
        <f t="shared" si="635"/>
        <v>LOW</v>
      </c>
      <c r="P8079" t="str">
        <f t="shared" si="637"/>
        <v>NORMAL</v>
      </c>
      <c r="Q8079" s="5">
        <f t="shared" si="636"/>
        <v>5272.3529411764703</v>
      </c>
    </row>
    <row r="8080" spans="1:17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 t="shared" si="633"/>
        <v>MEDIUM</v>
      </c>
      <c r="J8080" s="2" t="str">
        <f t="shared" si="634"/>
        <v>LOW</v>
      </c>
      <c r="K8080" s="2">
        <v>0.03</v>
      </c>
      <c r="L8080" s="2">
        <v>6</v>
      </c>
      <c r="M8080" s="2" t="s">
        <v>28</v>
      </c>
      <c r="N8080" s="2">
        <v>44.99</v>
      </c>
      <c r="O8080" s="3" t="str">
        <f t="shared" si="635"/>
        <v>LOW</v>
      </c>
      <c r="P8080" t="str">
        <f t="shared" si="637"/>
        <v>HIGH IMPACT</v>
      </c>
      <c r="Q8080" s="5">
        <f t="shared" si="636"/>
        <v>1499.6666666666667</v>
      </c>
    </row>
    <row r="8081" spans="1:17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 t="shared" si="633"/>
        <v>LOW</v>
      </c>
      <c r="J8081" s="2" t="str">
        <f t="shared" si="634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s="3" t="str">
        <f t="shared" si="635"/>
        <v>LOW</v>
      </c>
      <c r="P8081" t="str">
        <f t="shared" si="637"/>
        <v>HIGH IMPACT</v>
      </c>
      <c r="Q8081" s="5">
        <f t="shared" si="636"/>
        <v>1240.1081081081081</v>
      </c>
    </row>
    <row r="8082" spans="1:17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 t="shared" si="633"/>
        <v>LOW</v>
      </c>
      <c r="J8082" s="2" t="str">
        <f t="shared" si="634"/>
        <v>LOW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3" t="str">
        <f t="shared" si="635"/>
        <v>LOW</v>
      </c>
      <c r="P8082" t="str">
        <f t="shared" si="637"/>
        <v>HIGH IMPACT</v>
      </c>
      <c r="Q8082" s="5">
        <f t="shared" si="636"/>
        <v>3445.5000000000005</v>
      </c>
    </row>
    <row r="8083" spans="1:17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 t="shared" si="633"/>
        <v>LOW</v>
      </c>
      <c r="J8083" s="2" t="str">
        <f t="shared" si="634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s="3" t="str">
        <f t="shared" si="635"/>
        <v>LOW</v>
      </c>
      <c r="P8083" t="str">
        <f t="shared" si="637"/>
        <v>HIGH IMPACT</v>
      </c>
      <c r="Q8083" s="5">
        <f t="shared" si="636"/>
        <v>211.96296296296293</v>
      </c>
    </row>
    <row r="8084" spans="1:17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 t="shared" si="633"/>
        <v>LOW</v>
      </c>
      <c r="J8084" s="2" t="str">
        <f t="shared" si="634"/>
        <v>LOW</v>
      </c>
      <c r="K8084" s="2">
        <v>0.43</v>
      </c>
      <c r="L8084" s="2">
        <v>8</v>
      </c>
      <c r="M8084" s="2" t="s">
        <v>23</v>
      </c>
      <c r="N8084" s="2">
        <v>723.19</v>
      </c>
      <c r="O8084" s="3" t="str">
        <f t="shared" si="635"/>
        <v>LOW</v>
      </c>
      <c r="P8084" t="str">
        <f t="shared" si="637"/>
        <v>HIGH IMPACT</v>
      </c>
      <c r="Q8084" s="5">
        <f t="shared" si="636"/>
        <v>1681.8372093023258</v>
      </c>
    </row>
    <row r="8085" spans="1:17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 t="shared" si="633"/>
        <v>LOW</v>
      </c>
      <c r="J8085" s="2" t="str">
        <f t="shared" si="634"/>
        <v>LOW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3" t="str">
        <f t="shared" si="635"/>
        <v>LOW</v>
      </c>
      <c r="P8085" t="str">
        <f t="shared" si="637"/>
        <v>HIGH IMPACT</v>
      </c>
      <c r="Q8085" s="5">
        <f t="shared" si="636"/>
        <v>2834.4482758620693</v>
      </c>
    </row>
    <row r="8086" spans="1:17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 t="shared" si="633"/>
        <v>LOW</v>
      </c>
      <c r="J8086" s="2" t="str">
        <f t="shared" si="634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s="3" t="str">
        <f t="shared" si="635"/>
        <v>LOW</v>
      </c>
      <c r="P8086" t="str">
        <f t="shared" si="637"/>
        <v>HIGH IMPACT</v>
      </c>
      <c r="Q8086" s="5">
        <f t="shared" si="636"/>
        <v>1434.875</v>
      </c>
    </row>
    <row r="8087" spans="1:17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 t="shared" si="633"/>
        <v>LOW</v>
      </c>
      <c r="J8087" s="2" t="str">
        <f t="shared" si="634"/>
        <v>LOW</v>
      </c>
      <c r="K8087" s="2">
        <v>0.31</v>
      </c>
      <c r="L8087" s="2">
        <v>7</v>
      </c>
      <c r="M8087" s="2" t="s">
        <v>17</v>
      </c>
      <c r="N8087" s="2">
        <v>665.13</v>
      </c>
      <c r="O8087" s="3" t="str">
        <f t="shared" si="635"/>
        <v>LOW</v>
      </c>
      <c r="P8087" t="str">
        <f t="shared" si="637"/>
        <v>HIGH IMPACT</v>
      </c>
      <c r="Q8087" s="5">
        <f t="shared" si="636"/>
        <v>2145.5806451612902</v>
      </c>
    </row>
    <row r="8088" spans="1:17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 t="shared" si="633"/>
        <v>LOW</v>
      </c>
      <c r="J8088" s="2" t="str">
        <f t="shared" si="634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s="3" t="str">
        <f t="shared" si="635"/>
        <v>LOW</v>
      </c>
      <c r="P8088" t="str">
        <f t="shared" si="637"/>
        <v>NORMAL</v>
      </c>
      <c r="Q8088" s="5">
        <f t="shared" si="636"/>
        <v>821.38888888888891</v>
      </c>
    </row>
    <row r="8089" spans="1:17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 t="shared" si="633"/>
        <v>LOW</v>
      </c>
      <c r="J8089" s="2" t="str">
        <f t="shared" si="634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s="3" t="str">
        <f t="shared" si="635"/>
        <v>LOW</v>
      </c>
      <c r="P8089" t="str">
        <f t="shared" si="637"/>
        <v>NORMAL</v>
      </c>
      <c r="Q8089" s="5">
        <f t="shared" si="636"/>
        <v>8208</v>
      </c>
    </row>
    <row r="8090" spans="1:17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 t="shared" si="633"/>
        <v>LOW</v>
      </c>
      <c r="J8090" s="2" t="str">
        <f t="shared" si="634"/>
        <v>LOW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3" t="str">
        <f t="shared" si="635"/>
        <v>LOW</v>
      </c>
      <c r="P8090" t="str">
        <f t="shared" si="637"/>
        <v>HIGH IMPACT</v>
      </c>
      <c r="Q8090" s="5">
        <f t="shared" si="636"/>
        <v>848</v>
      </c>
    </row>
    <row r="8091" spans="1:17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 t="shared" si="633"/>
        <v>LOW</v>
      </c>
      <c r="J8091" s="2" t="str">
        <f t="shared" si="634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s="3" t="str">
        <f t="shared" si="635"/>
        <v>LOW</v>
      </c>
      <c r="P8091" t="str">
        <f t="shared" si="637"/>
        <v>NORMAL</v>
      </c>
      <c r="Q8091" s="5">
        <f t="shared" si="636"/>
        <v>2285.5263157894738</v>
      </c>
    </row>
    <row r="8092" spans="1:17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 t="shared" si="633"/>
        <v>MEDIUM</v>
      </c>
      <c r="J8092" s="2" t="str">
        <f t="shared" si="634"/>
        <v>LOW</v>
      </c>
      <c r="K8092" s="2">
        <v>0.3</v>
      </c>
      <c r="L8092" s="2">
        <v>4</v>
      </c>
      <c r="M8092" s="2" t="s">
        <v>28</v>
      </c>
      <c r="N8092" s="2">
        <v>426.62</v>
      </c>
      <c r="O8092" s="3" t="str">
        <f t="shared" si="635"/>
        <v>LOW</v>
      </c>
      <c r="P8092" t="str">
        <f t="shared" si="637"/>
        <v>HIGH IMPACT</v>
      </c>
      <c r="Q8092" s="5">
        <f t="shared" si="636"/>
        <v>1422.0666666666668</v>
      </c>
    </row>
    <row r="8093" spans="1:17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 t="shared" si="633"/>
        <v>LOW</v>
      </c>
      <c r="J8093" s="2" t="str">
        <f t="shared" si="634"/>
        <v>LOW</v>
      </c>
      <c r="K8093" s="2">
        <v>0.44</v>
      </c>
      <c r="L8093" s="2">
        <v>8</v>
      </c>
      <c r="M8093" s="2" t="s">
        <v>17</v>
      </c>
      <c r="N8093" s="2">
        <v>343.17</v>
      </c>
      <c r="O8093" s="3" t="str">
        <f t="shared" si="635"/>
        <v>LOW</v>
      </c>
      <c r="P8093" t="str">
        <f t="shared" si="637"/>
        <v>HIGH IMPACT</v>
      </c>
      <c r="Q8093" s="5">
        <f t="shared" si="636"/>
        <v>779.93181818181824</v>
      </c>
    </row>
    <row r="8094" spans="1:17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 t="shared" si="633"/>
        <v>MEDIUM</v>
      </c>
      <c r="J8094" s="2" t="str">
        <f t="shared" si="634"/>
        <v>LOW</v>
      </c>
      <c r="K8094" s="2">
        <v>0</v>
      </c>
      <c r="L8094" s="2">
        <v>5</v>
      </c>
      <c r="M8094" s="2" t="s">
        <v>23</v>
      </c>
      <c r="N8094" s="2">
        <v>88.99</v>
      </c>
      <c r="O8094" s="3" t="str">
        <f t="shared" si="635"/>
        <v>LOW</v>
      </c>
      <c r="P8094" t="str">
        <f t="shared" si="637"/>
        <v>HIGH IMPACT</v>
      </c>
      <c r="Q8094" s="5" t="str">
        <f t="shared" si="636"/>
        <v>cant divide</v>
      </c>
    </row>
    <row r="8095" spans="1:17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 t="shared" si="633"/>
        <v>LOW</v>
      </c>
      <c r="J8095" s="2" t="str">
        <f t="shared" si="634"/>
        <v>LOW</v>
      </c>
      <c r="K8095" s="2">
        <v>0.38</v>
      </c>
      <c r="L8095" s="2">
        <v>9</v>
      </c>
      <c r="M8095" s="2" t="s">
        <v>17</v>
      </c>
      <c r="N8095" s="2">
        <v>578.26</v>
      </c>
      <c r="O8095" s="3" t="str">
        <f t="shared" si="635"/>
        <v>LOW</v>
      </c>
      <c r="P8095" t="str">
        <f t="shared" si="637"/>
        <v>HIGH IMPACT</v>
      </c>
      <c r="Q8095" s="5">
        <f t="shared" si="636"/>
        <v>1521.7368421052631</v>
      </c>
    </row>
    <row r="8096" spans="1:17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 t="shared" si="633"/>
        <v>MEDIUM</v>
      </c>
      <c r="J8096" s="2" t="str">
        <f t="shared" si="634"/>
        <v>LOW</v>
      </c>
      <c r="K8096" s="2">
        <v>0.22</v>
      </c>
      <c r="L8096" s="2">
        <v>7</v>
      </c>
      <c r="M8096" s="2" t="s">
        <v>23</v>
      </c>
      <c r="N8096" s="2">
        <v>87</v>
      </c>
      <c r="O8096" s="3" t="str">
        <f t="shared" si="635"/>
        <v>LOW</v>
      </c>
      <c r="P8096" t="str">
        <f t="shared" si="637"/>
        <v>HIGH IMPACT</v>
      </c>
      <c r="Q8096" s="5">
        <f t="shared" si="636"/>
        <v>395.45454545454544</v>
      </c>
    </row>
    <row r="8097" spans="1:17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 t="shared" si="633"/>
        <v>LOW</v>
      </c>
      <c r="J8097" s="2" t="str">
        <f t="shared" si="634"/>
        <v>LOW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3" t="str">
        <f t="shared" si="635"/>
        <v>LOW</v>
      </c>
      <c r="P8097" t="str">
        <f t="shared" si="637"/>
        <v>NORMAL</v>
      </c>
      <c r="Q8097" s="5">
        <f t="shared" si="636"/>
        <v>5197.333333333333</v>
      </c>
    </row>
    <row r="8098" spans="1:17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 t="shared" si="633"/>
        <v>LOW</v>
      </c>
      <c r="J8098" s="2" t="str">
        <f t="shared" si="634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3" t="str">
        <f t="shared" si="635"/>
        <v>LOW</v>
      </c>
      <c r="P8098" t="str">
        <f t="shared" si="637"/>
        <v>HIGH IMPACT</v>
      </c>
      <c r="Q8098" s="5">
        <f t="shared" si="636"/>
        <v>338.9655172413793</v>
      </c>
    </row>
    <row r="8099" spans="1:17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 t="shared" si="633"/>
        <v>LOW</v>
      </c>
      <c r="J8099" s="2" t="str">
        <f t="shared" si="634"/>
        <v>LOW</v>
      </c>
      <c r="K8099" s="2">
        <v>0.27</v>
      </c>
      <c r="L8099" s="2">
        <v>8</v>
      </c>
      <c r="M8099" s="2" t="s">
        <v>28</v>
      </c>
      <c r="N8099" s="2">
        <v>321.45</v>
      </c>
      <c r="O8099" s="3" t="str">
        <f t="shared" si="635"/>
        <v>LOW</v>
      </c>
      <c r="P8099" t="str">
        <f t="shared" si="637"/>
        <v>HIGH IMPACT</v>
      </c>
      <c r="Q8099" s="5">
        <f t="shared" si="636"/>
        <v>1190.5555555555554</v>
      </c>
    </row>
    <row r="8100" spans="1:17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 t="shared" si="633"/>
        <v>LOW</v>
      </c>
      <c r="J8100" s="2" t="str">
        <f t="shared" si="634"/>
        <v>LOW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3" t="str">
        <f t="shared" si="635"/>
        <v>LOW</v>
      </c>
      <c r="P8100" t="str">
        <f t="shared" si="637"/>
        <v>HIGH IMPACT</v>
      </c>
      <c r="Q8100" s="5">
        <f t="shared" si="636"/>
        <v>3087.7857142857142</v>
      </c>
    </row>
    <row r="8101" spans="1:17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 t="shared" si="633"/>
        <v>LOW</v>
      </c>
      <c r="J8101" s="2" t="str">
        <f t="shared" si="634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s="3" t="str">
        <f t="shared" si="635"/>
        <v>LOW</v>
      </c>
      <c r="P8101" t="str">
        <f t="shared" si="637"/>
        <v>HIGH IMPACT</v>
      </c>
      <c r="Q8101" s="5">
        <f t="shared" si="636"/>
        <v>524.19230769230762</v>
      </c>
    </row>
    <row r="8102" spans="1:17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 t="shared" si="633"/>
        <v>LOW</v>
      </c>
      <c r="J8102" s="2" t="str">
        <f t="shared" si="634"/>
        <v>LOW</v>
      </c>
      <c r="K8102" s="2">
        <v>0.41</v>
      </c>
      <c r="L8102" s="2">
        <v>7</v>
      </c>
      <c r="M8102" s="2" t="s">
        <v>28</v>
      </c>
      <c r="N8102" s="2">
        <v>504.15</v>
      </c>
      <c r="O8102" s="3" t="str">
        <f t="shared" si="635"/>
        <v>LOW</v>
      </c>
      <c r="P8102" t="str">
        <f t="shared" si="637"/>
        <v>HIGH IMPACT</v>
      </c>
      <c r="Q8102" s="5">
        <f t="shared" si="636"/>
        <v>1229.6341463414635</v>
      </c>
    </row>
    <row r="8103" spans="1:17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 t="shared" si="633"/>
        <v>LOW</v>
      </c>
      <c r="J8103" s="2" t="str">
        <f t="shared" si="634"/>
        <v>LOW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3" t="str">
        <f t="shared" si="635"/>
        <v>LOW</v>
      </c>
      <c r="P8103" t="str">
        <f t="shared" si="637"/>
        <v>HIGH IMPACT</v>
      </c>
      <c r="Q8103" s="5">
        <f t="shared" si="636"/>
        <v>4835.7407407407409</v>
      </c>
    </row>
    <row r="8104" spans="1:17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 t="shared" si="633"/>
        <v>MEDIUM</v>
      </c>
      <c r="J8104" s="2" t="str">
        <f t="shared" si="634"/>
        <v>LOW</v>
      </c>
      <c r="K8104" s="2">
        <v>0.22</v>
      </c>
      <c r="L8104" s="2">
        <v>4</v>
      </c>
      <c r="M8104" s="2" t="s">
        <v>23</v>
      </c>
      <c r="N8104" s="2">
        <v>998.45</v>
      </c>
      <c r="O8104" s="3" t="str">
        <f t="shared" si="635"/>
        <v>HIGH</v>
      </c>
      <c r="P8104" t="str">
        <f t="shared" si="637"/>
        <v>HIGH IMPACT</v>
      </c>
      <c r="Q8104" s="5">
        <f t="shared" si="636"/>
        <v>4538.409090909091</v>
      </c>
    </row>
    <row r="8105" spans="1:17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 t="shared" si="633"/>
        <v>LOW</v>
      </c>
      <c r="J8105" s="2" t="str">
        <f t="shared" si="634"/>
        <v>LOW</v>
      </c>
      <c r="K8105" s="2">
        <v>0.19</v>
      </c>
      <c r="L8105" s="2">
        <v>3</v>
      </c>
      <c r="M8105" s="2" t="s">
        <v>17</v>
      </c>
      <c r="N8105" s="2">
        <v>373.34</v>
      </c>
      <c r="O8105" s="3" t="str">
        <f t="shared" si="635"/>
        <v>LOW</v>
      </c>
      <c r="P8105" t="str">
        <f t="shared" si="637"/>
        <v>NORMAL</v>
      </c>
      <c r="Q8105" s="5">
        <f t="shared" si="636"/>
        <v>1964.9473684210525</v>
      </c>
    </row>
    <row r="8106" spans="1:17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 t="shared" si="633"/>
        <v>LOW</v>
      </c>
      <c r="J8106" s="2" t="str">
        <f t="shared" si="634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s="3" t="str">
        <f t="shared" si="635"/>
        <v>LOW</v>
      </c>
      <c r="P8106" t="str">
        <f t="shared" si="637"/>
        <v>NORMAL</v>
      </c>
      <c r="Q8106" s="5">
        <f t="shared" si="636"/>
        <v>2390.1111111111113</v>
      </c>
    </row>
    <row r="8107" spans="1:17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 t="shared" si="633"/>
        <v>LOW</v>
      </c>
      <c r="J8107" s="2" t="str">
        <f t="shared" si="634"/>
        <v>LOW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3" t="str">
        <f t="shared" si="635"/>
        <v>LOW</v>
      </c>
      <c r="P8107" t="str">
        <f t="shared" si="637"/>
        <v>HIGH IMPACT</v>
      </c>
      <c r="Q8107" s="5">
        <f t="shared" si="636"/>
        <v>1590.9310344827588</v>
      </c>
    </row>
    <row r="8108" spans="1:17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 t="shared" si="633"/>
        <v>LOW</v>
      </c>
      <c r="J8108" s="2" t="str">
        <f t="shared" si="634"/>
        <v>LOW</v>
      </c>
      <c r="K8108" s="2">
        <v>0.27</v>
      </c>
      <c r="L8108" s="2">
        <v>3</v>
      </c>
      <c r="M8108" s="2" t="s">
        <v>28</v>
      </c>
      <c r="N8108" s="2">
        <v>279.13</v>
      </c>
      <c r="O8108" s="3" t="str">
        <f t="shared" si="635"/>
        <v>LOW</v>
      </c>
      <c r="P8108" t="str">
        <f t="shared" si="637"/>
        <v>HIGH IMPACT</v>
      </c>
      <c r="Q8108" s="5">
        <f t="shared" si="636"/>
        <v>1033.8148148148148</v>
      </c>
    </row>
    <row r="8109" spans="1:17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 t="shared" si="633"/>
        <v>LOW</v>
      </c>
      <c r="J8109" s="2" t="str">
        <f t="shared" si="634"/>
        <v>LOW</v>
      </c>
      <c r="K8109" s="2">
        <v>0.49</v>
      </c>
      <c r="L8109" s="2">
        <v>8</v>
      </c>
      <c r="M8109" s="2" t="s">
        <v>28</v>
      </c>
      <c r="N8109" s="2">
        <v>215.51</v>
      </c>
      <c r="O8109" s="3" t="str">
        <f t="shared" si="635"/>
        <v>LOW</v>
      </c>
      <c r="P8109" t="str">
        <f t="shared" si="637"/>
        <v>HIGH IMPACT</v>
      </c>
      <c r="Q8109" s="5">
        <f t="shared" si="636"/>
        <v>439.81632653061223</v>
      </c>
    </row>
    <row r="8110" spans="1:17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 t="shared" si="633"/>
        <v>LOW</v>
      </c>
      <c r="J8110" s="2" t="str">
        <f t="shared" si="634"/>
        <v>LOW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3" t="str">
        <f t="shared" si="635"/>
        <v>LOW</v>
      </c>
      <c r="P8110" t="str">
        <f t="shared" si="637"/>
        <v>HIGH IMPACT</v>
      </c>
      <c r="Q8110" s="5">
        <f t="shared" si="636"/>
        <v>2799.0952380952381</v>
      </c>
    </row>
    <row r="8111" spans="1:17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 t="shared" si="633"/>
        <v>MEDIUM</v>
      </c>
      <c r="J8111" s="2" t="str">
        <f t="shared" si="634"/>
        <v>LOW</v>
      </c>
      <c r="K8111" s="2">
        <v>0.21</v>
      </c>
      <c r="L8111" s="2">
        <v>5</v>
      </c>
      <c r="M8111" s="2" t="s">
        <v>28</v>
      </c>
      <c r="N8111" s="2">
        <v>286.68</v>
      </c>
      <c r="O8111" s="3" t="str">
        <f t="shared" si="635"/>
        <v>LOW</v>
      </c>
      <c r="P8111" t="str">
        <f t="shared" si="637"/>
        <v>HIGH IMPACT</v>
      </c>
      <c r="Q8111" s="5">
        <f t="shared" si="636"/>
        <v>1365.1428571428573</v>
      </c>
    </row>
    <row r="8112" spans="1:17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 t="shared" si="633"/>
        <v>LOW</v>
      </c>
      <c r="J8112" s="2" t="str">
        <f t="shared" si="634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s="3" t="str">
        <f t="shared" si="635"/>
        <v>LOW</v>
      </c>
      <c r="P8112" t="str">
        <f t="shared" si="637"/>
        <v>NORMAL</v>
      </c>
      <c r="Q8112" s="5">
        <f t="shared" si="636"/>
        <v>814.875</v>
      </c>
    </row>
    <row r="8113" spans="1:17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 t="shared" si="633"/>
        <v>LOW</v>
      </c>
      <c r="J8113" s="2" t="str">
        <f t="shared" si="634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3" t="str">
        <f t="shared" si="635"/>
        <v>LOW</v>
      </c>
      <c r="P8113" t="str">
        <f t="shared" si="637"/>
        <v>HIGH IMPACT</v>
      </c>
      <c r="Q8113" s="5">
        <f t="shared" si="636"/>
        <v>460.26666666666671</v>
      </c>
    </row>
    <row r="8114" spans="1:17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 t="shared" si="633"/>
        <v>LOW</v>
      </c>
      <c r="J8114" s="2" t="str">
        <f t="shared" si="634"/>
        <v>LOW</v>
      </c>
      <c r="K8114" s="2">
        <v>0.42</v>
      </c>
      <c r="L8114" s="2">
        <v>4</v>
      </c>
      <c r="M8114" s="2" t="s">
        <v>17</v>
      </c>
      <c r="N8114" s="2">
        <v>940.89</v>
      </c>
      <c r="O8114" s="3" t="str">
        <f t="shared" si="635"/>
        <v>LOW</v>
      </c>
      <c r="P8114" t="str">
        <f t="shared" si="637"/>
        <v>HIGH IMPACT</v>
      </c>
      <c r="Q8114" s="5">
        <f t="shared" si="636"/>
        <v>2240.2142857142858</v>
      </c>
    </row>
    <row r="8115" spans="1:17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 t="shared" si="633"/>
        <v>LOW</v>
      </c>
      <c r="J8115" s="2" t="str">
        <f t="shared" si="634"/>
        <v>LOW</v>
      </c>
      <c r="K8115" s="2">
        <v>0.12</v>
      </c>
      <c r="L8115" s="2">
        <v>9</v>
      </c>
      <c r="M8115" s="2" t="s">
        <v>23</v>
      </c>
      <c r="N8115" s="2">
        <v>962.07</v>
      </c>
      <c r="O8115" s="3" t="str">
        <f t="shared" si="635"/>
        <v>LOW</v>
      </c>
      <c r="P8115" t="str">
        <f t="shared" si="637"/>
        <v>NORMAL</v>
      </c>
      <c r="Q8115" s="5">
        <f t="shared" si="636"/>
        <v>8017.2500000000009</v>
      </c>
    </row>
    <row r="8116" spans="1:17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 t="shared" si="633"/>
        <v>LOW</v>
      </c>
      <c r="J8116" s="2" t="str">
        <f t="shared" si="634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s="3" t="str">
        <f t="shared" si="635"/>
        <v>LOW</v>
      </c>
      <c r="P8116" t="str">
        <f t="shared" si="637"/>
        <v>NORMAL</v>
      </c>
      <c r="Q8116" s="5" t="str">
        <f t="shared" si="636"/>
        <v>cant divide</v>
      </c>
    </row>
    <row r="8117" spans="1:17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 t="shared" si="633"/>
        <v>HIGH</v>
      </c>
      <c r="J8117" s="2" t="str">
        <f t="shared" si="634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s="3" t="str">
        <f t="shared" si="635"/>
        <v>LOW</v>
      </c>
      <c r="P8117" t="str">
        <f t="shared" si="637"/>
        <v>HIGH IMPACT</v>
      </c>
      <c r="Q8117" s="5">
        <f t="shared" si="636"/>
        <v>591.85714285714289</v>
      </c>
    </row>
    <row r="8118" spans="1:17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 t="shared" si="633"/>
        <v>LOW</v>
      </c>
      <c r="J8118" s="2" t="str">
        <f t="shared" si="634"/>
        <v>LOW</v>
      </c>
      <c r="K8118" s="2">
        <v>0.02</v>
      </c>
      <c r="L8118" s="2">
        <v>7</v>
      </c>
      <c r="M8118" s="2" t="s">
        <v>17</v>
      </c>
      <c r="N8118" s="2">
        <v>382.93</v>
      </c>
      <c r="O8118" s="3" t="str">
        <f t="shared" si="635"/>
        <v>LOW</v>
      </c>
      <c r="P8118" t="str">
        <f t="shared" si="637"/>
        <v>NORMAL</v>
      </c>
      <c r="Q8118" s="5">
        <f t="shared" si="636"/>
        <v>19146.5</v>
      </c>
    </row>
    <row r="8119" spans="1:17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 t="shared" si="633"/>
        <v>LOW</v>
      </c>
      <c r="J8119" s="2" t="str">
        <f t="shared" si="634"/>
        <v>LOW</v>
      </c>
      <c r="K8119" s="2">
        <v>0.2</v>
      </c>
      <c r="L8119" s="2">
        <v>7</v>
      </c>
      <c r="M8119" s="2" t="s">
        <v>17</v>
      </c>
      <c r="N8119" s="2">
        <v>216.41</v>
      </c>
      <c r="O8119" s="3" t="str">
        <f t="shared" si="635"/>
        <v>LOW</v>
      </c>
      <c r="P8119" t="str">
        <f t="shared" si="637"/>
        <v>NORMAL</v>
      </c>
      <c r="Q8119" s="5">
        <f t="shared" si="636"/>
        <v>1082.05</v>
      </c>
    </row>
    <row r="8120" spans="1:17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 t="shared" si="633"/>
        <v>LOW</v>
      </c>
      <c r="J8120" s="2" t="str">
        <f t="shared" si="634"/>
        <v>LOW</v>
      </c>
      <c r="K8120" s="2">
        <v>0.31</v>
      </c>
      <c r="L8120" s="2">
        <v>7</v>
      </c>
      <c r="M8120" s="2" t="s">
        <v>28</v>
      </c>
      <c r="N8120" s="2">
        <v>936.2</v>
      </c>
      <c r="O8120" s="3" t="str">
        <f t="shared" si="635"/>
        <v>LOW</v>
      </c>
      <c r="P8120" t="str">
        <f t="shared" si="637"/>
        <v>HIGH IMPACT</v>
      </c>
      <c r="Q8120" s="5">
        <f t="shared" si="636"/>
        <v>3020</v>
      </c>
    </row>
    <row r="8121" spans="1:17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 t="shared" si="633"/>
        <v>LOW</v>
      </c>
      <c r="J8121" s="2" t="str">
        <f t="shared" si="634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s="3" t="str">
        <f t="shared" si="635"/>
        <v>LOW</v>
      </c>
      <c r="P8121" t="str">
        <f t="shared" si="637"/>
        <v>NORMAL</v>
      </c>
      <c r="Q8121" s="5">
        <f t="shared" si="636"/>
        <v>201.36842105263156</v>
      </c>
    </row>
    <row r="8122" spans="1:17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 t="shared" si="633"/>
        <v>LOW</v>
      </c>
      <c r="J8122" s="2" t="str">
        <f t="shared" si="634"/>
        <v>LOW</v>
      </c>
      <c r="K8122" s="2">
        <v>0.13</v>
      </c>
      <c r="L8122" s="2">
        <v>1</v>
      </c>
      <c r="M8122" s="2" t="s">
        <v>23</v>
      </c>
      <c r="N8122" s="2">
        <v>745.18</v>
      </c>
      <c r="O8122" s="3" t="str">
        <f t="shared" si="635"/>
        <v>LOW</v>
      </c>
      <c r="P8122" t="str">
        <f t="shared" si="637"/>
        <v>NORMAL</v>
      </c>
      <c r="Q8122" s="5">
        <f t="shared" si="636"/>
        <v>5732.1538461538457</v>
      </c>
    </row>
    <row r="8123" spans="1:17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 t="shared" si="633"/>
        <v>LOW</v>
      </c>
      <c r="J8123" s="2" t="str">
        <f t="shared" si="634"/>
        <v>LOW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3" t="str">
        <f t="shared" si="635"/>
        <v>LOW</v>
      </c>
      <c r="P8123" t="str">
        <f t="shared" si="637"/>
        <v>HIGH IMPACT</v>
      </c>
      <c r="Q8123" s="5">
        <f t="shared" si="636"/>
        <v>798.375</v>
      </c>
    </row>
    <row r="8124" spans="1:17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 t="shared" si="633"/>
        <v>LOW</v>
      </c>
      <c r="J8124" s="2" t="str">
        <f t="shared" si="634"/>
        <v>LOW</v>
      </c>
      <c r="K8124" s="2">
        <v>0.15</v>
      </c>
      <c r="L8124" s="2">
        <v>5</v>
      </c>
      <c r="M8124" s="2" t="s">
        <v>23</v>
      </c>
      <c r="N8124" s="2">
        <v>1076.67</v>
      </c>
      <c r="O8124" s="3" t="str">
        <f t="shared" si="635"/>
        <v>LOW</v>
      </c>
      <c r="P8124" t="str">
        <f t="shared" si="637"/>
        <v>NORMAL</v>
      </c>
      <c r="Q8124" s="5">
        <f t="shared" si="636"/>
        <v>7177.8000000000011</v>
      </c>
    </row>
    <row r="8125" spans="1:17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 t="shared" si="633"/>
        <v>LOW</v>
      </c>
      <c r="J8125" s="2" t="str">
        <f t="shared" si="634"/>
        <v>LOW</v>
      </c>
      <c r="K8125" s="2">
        <v>0.09</v>
      </c>
      <c r="L8125" s="2">
        <v>4</v>
      </c>
      <c r="M8125" s="2" t="s">
        <v>17</v>
      </c>
      <c r="N8125" s="2">
        <v>185.81</v>
      </c>
      <c r="O8125" s="3" t="str">
        <f t="shared" si="635"/>
        <v>LOW</v>
      </c>
      <c r="P8125" t="str">
        <f t="shared" si="637"/>
        <v>NORMAL</v>
      </c>
      <c r="Q8125" s="5">
        <f t="shared" si="636"/>
        <v>2064.5555555555557</v>
      </c>
    </row>
    <row r="8126" spans="1:17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 t="shared" si="633"/>
        <v>MEDIUM</v>
      </c>
      <c r="J8126" s="2" t="str">
        <f t="shared" si="634"/>
        <v>LOW</v>
      </c>
      <c r="K8126" s="2">
        <v>0.19</v>
      </c>
      <c r="L8126" s="2">
        <v>7</v>
      </c>
      <c r="M8126" s="2" t="s">
        <v>28</v>
      </c>
      <c r="N8126" s="2">
        <v>320.05</v>
      </c>
      <c r="O8126" s="3" t="str">
        <f t="shared" si="635"/>
        <v>LOW</v>
      </c>
      <c r="P8126" t="str">
        <f t="shared" si="637"/>
        <v>HIGH IMPACT</v>
      </c>
      <c r="Q8126" s="5">
        <f t="shared" si="636"/>
        <v>1684.4736842105262</v>
      </c>
    </row>
    <row r="8127" spans="1:17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 t="shared" si="633"/>
        <v>LOW</v>
      </c>
      <c r="J8127" s="2" t="str">
        <f t="shared" si="634"/>
        <v>LOW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3" t="str">
        <f t="shared" si="635"/>
        <v>LOW</v>
      </c>
      <c r="P8127" t="str">
        <f t="shared" si="637"/>
        <v>NORMAL</v>
      </c>
      <c r="Q8127" s="5">
        <f t="shared" si="636"/>
        <v>9681.2857142857138</v>
      </c>
    </row>
    <row r="8128" spans="1:17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 t="shared" si="633"/>
        <v>LOW</v>
      </c>
      <c r="J8128" s="2" t="str">
        <f t="shared" si="634"/>
        <v>LOW</v>
      </c>
      <c r="K8128" s="2">
        <v>0.35</v>
      </c>
      <c r="L8128" s="2">
        <v>2</v>
      </c>
      <c r="M8128" s="2" t="s">
        <v>23</v>
      </c>
      <c r="N8128" s="2">
        <v>401.29</v>
      </c>
      <c r="O8128" s="3" t="str">
        <f t="shared" si="635"/>
        <v>LOW</v>
      </c>
      <c r="P8128" t="str">
        <f t="shared" si="637"/>
        <v>HIGH IMPACT</v>
      </c>
      <c r="Q8128" s="5">
        <f t="shared" si="636"/>
        <v>1146.5428571428572</v>
      </c>
    </row>
    <row r="8129" spans="1:17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 t="shared" si="633"/>
        <v>LOW</v>
      </c>
      <c r="J8129" s="2" t="str">
        <f t="shared" si="634"/>
        <v>LOW</v>
      </c>
      <c r="K8129" s="2">
        <v>0.36</v>
      </c>
      <c r="L8129" s="2">
        <v>2</v>
      </c>
      <c r="M8129" s="2" t="s">
        <v>17</v>
      </c>
      <c r="N8129" s="2">
        <v>522.48</v>
      </c>
      <c r="O8129" s="3" t="str">
        <f t="shared" si="635"/>
        <v>LOW</v>
      </c>
      <c r="P8129" t="str">
        <f t="shared" si="637"/>
        <v>HIGH IMPACT</v>
      </c>
      <c r="Q8129" s="5">
        <f t="shared" si="636"/>
        <v>1451.3333333333335</v>
      </c>
    </row>
    <row r="8130" spans="1:17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 t="shared" si="633"/>
        <v>LOW</v>
      </c>
      <c r="J8130" s="2" t="str">
        <f t="shared" si="634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3" t="str">
        <f t="shared" si="635"/>
        <v>LOW</v>
      </c>
      <c r="P8130" t="str">
        <f t="shared" si="637"/>
        <v>NORMAL</v>
      </c>
      <c r="Q8130" s="5">
        <f t="shared" si="636"/>
        <v>3702.0000000000005</v>
      </c>
    </row>
    <row r="8131" spans="1:17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 t="shared" ref="I8131:I8194" si="638">IF(H8131&gt;10000,"HIGH",IF(H8131&gt;5000,"MEDIUM","LOW"))</f>
        <v>MEDIUM</v>
      </c>
      <c r="J8131" s="2" t="str">
        <f t="shared" ref="J8131:J8194" si="639">IF(H8131&gt;10000,"HIGH","LOW")</f>
        <v>LOW</v>
      </c>
      <c r="K8131" s="2">
        <v>0.35</v>
      </c>
      <c r="L8131" s="2">
        <v>5</v>
      </c>
      <c r="M8131" s="2" t="s">
        <v>17</v>
      </c>
      <c r="N8131" s="2">
        <v>800.88</v>
      </c>
      <c r="O8131" s="3" t="str">
        <f t="shared" ref="O8131:O8194" si="640">IF(AND(H8131&gt;5000,N8131&gt;500),"HIGH","LOW")</f>
        <v>HIGH</v>
      </c>
      <c r="P8131" t="str">
        <f t="shared" si="637"/>
        <v>HIGH IMPACT</v>
      </c>
      <c r="Q8131" s="5">
        <f t="shared" ref="Q8131:Q8194" si="641">IFERROR(N8131/K8131,"cant divide")</f>
        <v>2288.2285714285717</v>
      </c>
    </row>
    <row r="8132" spans="1:17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 t="shared" si="638"/>
        <v>LOW</v>
      </c>
      <c r="J8132" s="2" t="str">
        <f t="shared" si="639"/>
        <v>LOW</v>
      </c>
      <c r="K8132" s="2">
        <v>0.15</v>
      </c>
      <c r="L8132" s="2">
        <v>9</v>
      </c>
      <c r="M8132" s="2" t="s">
        <v>23</v>
      </c>
      <c r="N8132" s="2">
        <v>545.04</v>
      </c>
      <c r="O8132" s="3" t="str">
        <f t="shared" si="640"/>
        <v>LOW</v>
      </c>
      <c r="P8132" t="str">
        <f t="shared" si="637"/>
        <v>NORMAL</v>
      </c>
      <c r="Q8132" s="5">
        <f t="shared" si="641"/>
        <v>3633.6</v>
      </c>
    </row>
    <row r="8133" spans="1:17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 t="shared" si="638"/>
        <v>HIGH</v>
      </c>
      <c r="J8133" s="2" t="str">
        <f t="shared" si="639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s="3" t="str">
        <f t="shared" si="640"/>
        <v>LOW</v>
      </c>
      <c r="P8133" t="str">
        <f t="shared" si="637"/>
        <v>HIGH IMPACT</v>
      </c>
      <c r="Q8133" s="5">
        <f t="shared" si="641"/>
        <v>749.90909090909088</v>
      </c>
    </row>
    <row r="8134" spans="1:17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 t="shared" si="638"/>
        <v>LOW</v>
      </c>
      <c r="J8134" s="2" t="str">
        <f t="shared" si="639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s="3" t="str">
        <f t="shared" si="640"/>
        <v>LOW</v>
      </c>
      <c r="P8134" t="str">
        <f t="shared" si="637"/>
        <v>HIGH IMPACT</v>
      </c>
      <c r="Q8134" s="5">
        <f t="shared" si="641"/>
        <v>67.600000000000009</v>
      </c>
    </row>
    <row r="8135" spans="1:17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 t="shared" si="638"/>
        <v>LOW</v>
      </c>
      <c r="J8135" s="2" t="str">
        <f t="shared" si="639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3" t="str">
        <f t="shared" si="640"/>
        <v>LOW</v>
      </c>
      <c r="P8135" t="str">
        <f t="shared" si="637"/>
        <v>NORMAL</v>
      </c>
      <c r="Q8135" s="5">
        <f t="shared" si="641"/>
        <v>1766.5714285714284</v>
      </c>
    </row>
    <row r="8136" spans="1:17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 t="shared" si="638"/>
        <v>LOW</v>
      </c>
      <c r="J8136" s="2" t="str">
        <f t="shared" si="639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3" t="str">
        <f t="shared" si="640"/>
        <v>LOW</v>
      </c>
      <c r="P8136" t="str">
        <f t="shared" ref="P8136:P8199" si="642">IF(OR(H8136&gt;5000,K8136&gt;0.2),"HIGH IMPACT","NORMAL")</f>
        <v>NORMAL</v>
      </c>
      <c r="Q8136" s="5">
        <f t="shared" si="641"/>
        <v>11920.555555555555</v>
      </c>
    </row>
    <row r="8137" spans="1:17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 t="shared" si="638"/>
        <v>MEDIUM</v>
      </c>
      <c r="J8137" s="2" t="str">
        <f t="shared" si="639"/>
        <v>LOW</v>
      </c>
      <c r="K8137" s="2">
        <v>0.41</v>
      </c>
      <c r="L8137" s="2">
        <v>5</v>
      </c>
      <c r="M8137" s="2" t="s">
        <v>23</v>
      </c>
      <c r="N8137" s="2">
        <v>212.24</v>
      </c>
      <c r="O8137" s="3" t="str">
        <f t="shared" si="640"/>
        <v>LOW</v>
      </c>
      <c r="P8137" t="str">
        <f t="shared" si="642"/>
        <v>HIGH IMPACT</v>
      </c>
      <c r="Q8137" s="5">
        <f t="shared" si="641"/>
        <v>517.65853658536594</v>
      </c>
    </row>
    <row r="8138" spans="1:17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 t="shared" si="638"/>
        <v>LOW</v>
      </c>
      <c r="J8138" s="2" t="str">
        <f t="shared" si="639"/>
        <v>LOW</v>
      </c>
      <c r="K8138" s="2">
        <v>0.37</v>
      </c>
      <c r="L8138" s="2">
        <v>2</v>
      </c>
      <c r="M8138" s="2" t="s">
        <v>17</v>
      </c>
      <c r="N8138" s="2">
        <v>116.52</v>
      </c>
      <c r="O8138" s="3" t="str">
        <f t="shared" si="640"/>
        <v>LOW</v>
      </c>
      <c r="P8138" t="str">
        <f t="shared" si="642"/>
        <v>HIGH IMPACT</v>
      </c>
      <c r="Q8138" s="5">
        <f t="shared" si="641"/>
        <v>314.91891891891891</v>
      </c>
    </row>
    <row r="8139" spans="1:17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 t="shared" si="638"/>
        <v>MEDIUM</v>
      </c>
      <c r="J8139" s="2" t="str">
        <f t="shared" si="639"/>
        <v>LOW</v>
      </c>
      <c r="K8139" s="2">
        <v>0.42</v>
      </c>
      <c r="L8139" s="2">
        <v>1</v>
      </c>
      <c r="M8139" s="2" t="s">
        <v>28</v>
      </c>
      <c r="N8139" s="2">
        <v>27.52</v>
      </c>
      <c r="O8139" s="3" t="str">
        <f t="shared" si="640"/>
        <v>LOW</v>
      </c>
      <c r="P8139" t="str">
        <f t="shared" si="642"/>
        <v>HIGH IMPACT</v>
      </c>
      <c r="Q8139" s="5">
        <f t="shared" si="641"/>
        <v>65.523809523809518</v>
      </c>
    </row>
    <row r="8140" spans="1:17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 t="shared" si="638"/>
        <v>LOW</v>
      </c>
      <c r="J8140" s="2" t="str">
        <f t="shared" si="639"/>
        <v>LOW</v>
      </c>
      <c r="K8140" s="2">
        <v>0.22</v>
      </c>
      <c r="L8140" s="2">
        <v>5</v>
      </c>
      <c r="M8140" s="2" t="s">
        <v>28</v>
      </c>
      <c r="N8140" s="2">
        <v>128.75</v>
      </c>
      <c r="O8140" s="3" t="str">
        <f t="shared" si="640"/>
        <v>LOW</v>
      </c>
      <c r="P8140" t="str">
        <f t="shared" si="642"/>
        <v>HIGH IMPACT</v>
      </c>
      <c r="Q8140" s="5">
        <f t="shared" si="641"/>
        <v>585.22727272727275</v>
      </c>
    </row>
    <row r="8141" spans="1:17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 t="shared" si="638"/>
        <v>LOW</v>
      </c>
      <c r="J8141" s="2" t="str">
        <f t="shared" si="639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s="3" t="str">
        <f t="shared" si="640"/>
        <v>LOW</v>
      </c>
      <c r="P8141" t="str">
        <f t="shared" si="642"/>
        <v>HIGH IMPACT</v>
      </c>
      <c r="Q8141" s="5">
        <f t="shared" si="641"/>
        <v>2686.391304347826</v>
      </c>
    </row>
    <row r="8142" spans="1:17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 t="shared" si="638"/>
        <v>LOW</v>
      </c>
      <c r="J8142" s="2" t="str">
        <f t="shared" si="639"/>
        <v>LOW</v>
      </c>
      <c r="K8142" s="2">
        <v>0.17</v>
      </c>
      <c r="L8142" s="2">
        <v>5</v>
      </c>
      <c r="M8142" s="2" t="s">
        <v>23</v>
      </c>
      <c r="N8142" s="2">
        <v>512.22</v>
      </c>
      <c r="O8142" s="3" t="str">
        <f t="shared" si="640"/>
        <v>LOW</v>
      </c>
      <c r="P8142" t="str">
        <f t="shared" si="642"/>
        <v>NORMAL</v>
      </c>
      <c r="Q8142" s="5">
        <f t="shared" si="641"/>
        <v>3013.0588235294117</v>
      </c>
    </row>
    <row r="8143" spans="1:17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 t="shared" si="638"/>
        <v>MEDIUM</v>
      </c>
      <c r="J8143" s="2" t="str">
        <f t="shared" si="639"/>
        <v>LOW</v>
      </c>
      <c r="K8143" s="2">
        <v>0.25</v>
      </c>
      <c r="L8143" s="2">
        <v>3</v>
      </c>
      <c r="M8143" s="2" t="s">
        <v>23</v>
      </c>
      <c r="N8143" s="2">
        <v>83.45</v>
      </c>
      <c r="O8143" s="3" t="str">
        <f t="shared" si="640"/>
        <v>LOW</v>
      </c>
      <c r="P8143" t="str">
        <f t="shared" si="642"/>
        <v>HIGH IMPACT</v>
      </c>
      <c r="Q8143" s="5">
        <f t="shared" si="641"/>
        <v>333.8</v>
      </c>
    </row>
    <row r="8144" spans="1:17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 t="shared" si="638"/>
        <v>LOW</v>
      </c>
      <c r="J8144" s="2" t="str">
        <f t="shared" si="639"/>
        <v>LOW</v>
      </c>
      <c r="K8144" s="2">
        <v>0.32</v>
      </c>
      <c r="L8144" s="2">
        <v>3</v>
      </c>
      <c r="M8144" s="2" t="s">
        <v>28</v>
      </c>
      <c r="N8144" s="2">
        <v>233.99</v>
      </c>
      <c r="O8144" s="3" t="str">
        <f t="shared" si="640"/>
        <v>LOW</v>
      </c>
      <c r="P8144" t="str">
        <f t="shared" si="642"/>
        <v>HIGH IMPACT</v>
      </c>
      <c r="Q8144" s="5">
        <f t="shared" si="641"/>
        <v>731.21875</v>
      </c>
    </row>
    <row r="8145" spans="1:17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 t="shared" si="638"/>
        <v>LOW</v>
      </c>
      <c r="J8145" s="2" t="str">
        <f t="shared" si="639"/>
        <v>LOW</v>
      </c>
      <c r="K8145" s="2">
        <v>0.41</v>
      </c>
      <c r="L8145" s="2">
        <v>2</v>
      </c>
      <c r="M8145" s="2" t="s">
        <v>23</v>
      </c>
      <c r="N8145" s="2">
        <v>556.35</v>
      </c>
      <c r="O8145" s="3" t="str">
        <f t="shared" si="640"/>
        <v>LOW</v>
      </c>
      <c r="P8145" t="str">
        <f t="shared" si="642"/>
        <v>HIGH IMPACT</v>
      </c>
      <c r="Q8145" s="5">
        <f t="shared" si="641"/>
        <v>1356.9512195121952</v>
      </c>
    </row>
    <row r="8146" spans="1:17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 t="shared" si="638"/>
        <v>MEDIUM</v>
      </c>
      <c r="J8146" s="2" t="str">
        <f t="shared" si="639"/>
        <v>LOW</v>
      </c>
      <c r="K8146" s="2">
        <v>0.09</v>
      </c>
      <c r="L8146" s="2">
        <v>7</v>
      </c>
      <c r="M8146" s="2" t="s">
        <v>17</v>
      </c>
      <c r="N8146" s="2">
        <v>867.34</v>
      </c>
      <c r="O8146" s="3" t="str">
        <f t="shared" si="640"/>
        <v>HIGH</v>
      </c>
      <c r="P8146" t="str">
        <f t="shared" si="642"/>
        <v>HIGH IMPACT</v>
      </c>
      <c r="Q8146" s="5">
        <f t="shared" si="641"/>
        <v>9637.1111111111113</v>
      </c>
    </row>
    <row r="8147" spans="1:17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 t="shared" si="638"/>
        <v>LOW</v>
      </c>
      <c r="J8147" s="2" t="str">
        <f t="shared" si="639"/>
        <v>LOW</v>
      </c>
      <c r="K8147" s="2">
        <v>0.2</v>
      </c>
      <c r="L8147" s="2">
        <v>2</v>
      </c>
      <c r="M8147" s="2" t="s">
        <v>28</v>
      </c>
      <c r="N8147" s="2">
        <v>218.95</v>
      </c>
      <c r="O8147" s="3" t="str">
        <f t="shared" si="640"/>
        <v>LOW</v>
      </c>
      <c r="P8147" t="str">
        <f t="shared" si="642"/>
        <v>NORMAL</v>
      </c>
      <c r="Q8147" s="5">
        <f t="shared" si="641"/>
        <v>1094.7499999999998</v>
      </c>
    </row>
    <row r="8148" spans="1:17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 t="shared" si="638"/>
        <v>LOW</v>
      </c>
      <c r="J8148" s="2" t="str">
        <f t="shared" si="639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s="3" t="str">
        <f t="shared" si="640"/>
        <v>LOW</v>
      </c>
      <c r="P8148" t="str">
        <f t="shared" si="642"/>
        <v>HIGH IMPACT</v>
      </c>
      <c r="Q8148" s="5">
        <f t="shared" si="641"/>
        <v>420.26086956521738</v>
      </c>
    </row>
    <row r="8149" spans="1:17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 t="shared" si="638"/>
        <v>LOW</v>
      </c>
      <c r="J8149" s="2" t="str">
        <f t="shared" si="639"/>
        <v>LOW</v>
      </c>
      <c r="K8149" s="2">
        <v>0.24</v>
      </c>
      <c r="L8149" s="2">
        <v>8</v>
      </c>
      <c r="M8149" s="2" t="s">
        <v>28</v>
      </c>
      <c r="N8149" s="2">
        <v>1074.97</v>
      </c>
      <c r="O8149" s="3" t="str">
        <f t="shared" si="640"/>
        <v>LOW</v>
      </c>
      <c r="P8149" t="str">
        <f t="shared" si="642"/>
        <v>HIGH IMPACT</v>
      </c>
      <c r="Q8149" s="5">
        <f t="shared" si="641"/>
        <v>4479.041666666667</v>
      </c>
    </row>
    <row r="8150" spans="1:17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 t="shared" si="638"/>
        <v>LOW</v>
      </c>
      <c r="J8150" s="2" t="str">
        <f t="shared" si="639"/>
        <v>LOW</v>
      </c>
      <c r="K8150" s="2">
        <v>0.27</v>
      </c>
      <c r="L8150" s="2">
        <v>8</v>
      </c>
      <c r="M8150" s="2" t="s">
        <v>28</v>
      </c>
      <c r="N8150" s="2">
        <v>193.25</v>
      </c>
      <c r="O8150" s="3" t="str">
        <f t="shared" si="640"/>
        <v>LOW</v>
      </c>
      <c r="P8150" t="str">
        <f t="shared" si="642"/>
        <v>HIGH IMPACT</v>
      </c>
      <c r="Q8150" s="5">
        <f t="shared" si="641"/>
        <v>715.74074074074065</v>
      </c>
    </row>
    <row r="8151" spans="1:17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 t="shared" si="638"/>
        <v>HIGH</v>
      </c>
      <c r="J8151" s="2" t="str">
        <f t="shared" si="639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s="3" t="str">
        <f t="shared" si="640"/>
        <v>HIGH</v>
      </c>
      <c r="P8151" t="str">
        <f t="shared" si="642"/>
        <v>HIGH IMPACT</v>
      </c>
      <c r="Q8151" s="5">
        <f t="shared" si="641"/>
        <v>2576.7999999999997</v>
      </c>
    </row>
    <row r="8152" spans="1:17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 t="shared" si="638"/>
        <v>LOW</v>
      </c>
      <c r="J8152" s="2" t="str">
        <f t="shared" si="639"/>
        <v>LOW</v>
      </c>
      <c r="K8152" s="2">
        <v>0.44</v>
      </c>
      <c r="L8152" s="2">
        <v>6</v>
      </c>
      <c r="M8152" s="2" t="s">
        <v>28</v>
      </c>
      <c r="N8152" s="2">
        <v>169.95</v>
      </c>
      <c r="O8152" s="3" t="str">
        <f t="shared" si="640"/>
        <v>LOW</v>
      </c>
      <c r="P8152" t="str">
        <f t="shared" si="642"/>
        <v>HIGH IMPACT</v>
      </c>
      <c r="Q8152" s="5">
        <f t="shared" si="641"/>
        <v>386.25</v>
      </c>
    </row>
    <row r="8153" spans="1:17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 t="shared" si="638"/>
        <v>LOW</v>
      </c>
      <c r="J8153" s="2" t="str">
        <f t="shared" si="639"/>
        <v>LOW</v>
      </c>
      <c r="K8153" s="2">
        <v>0.08</v>
      </c>
      <c r="L8153" s="2">
        <v>3</v>
      </c>
      <c r="M8153" s="2" t="s">
        <v>23</v>
      </c>
      <c r="N8153" s="2">
        <v>835.39</v>
      </c>
      <c r="O8153" s="3" t="str">
        <f t="shared" si="640"/>
        <v>LOW</v>
      </c>
      <c r="P8153" t="str">
        <f t="shared" si="642"/>
        <v>NORMAL</v>
      </c>
      <c r="Q8153" s="5">
        <f t="shared" si="641"/>
        <v>10442.375</v>
      </c>
    </row>
    <row r="8154" spans="1:17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 t="shared" si="638"/>
        <v>LOW</v>
      </c>
      <c r="J8154" s="2" t="str">
        <f t="shared" si="639"/>
        <v>LOW</v>
      </c>
      <c r="K8154" s="2">
        <v>0.36</v>
      </c>
      <c r="L8154" s="2">
        <v>9</v>
      </c>
      <c r="M8154" s="2" t="s">
        <v>28</v>
      </c>
      <c r="N8154" s="2">
        <v>271.55</v>
      </c>
      <c r="O8154" s="3" t="str">
        <f t="shared" si="640"/>
        <v>LOW</v>
      </c>
      <c r="P8154" t="str">
        <f t="shared" si="642"/>
        <v>HIGH IMPACT</v>
      </c>
      <c r="Q8154" s="5">
        <f t="shared" si="641"/>
        <v>754.30555555555566</v>
      </c>
    </row>
    <row r="8155" spans="1:17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 t="shared" si="638"/>
        <v>LOW</v>
      </c>
      <c r="J8155" s="2" t="str">
        <f t="shared" si="639"/>
        <v>LOW</v>
      </c>
      <c r="K8155" s="2">
        <v>0.24</v>
      </c>
      <c r="L8155" s="2">
        <v>3</v>
      </c>
      <c r="M8155" s="2" t="s">
        <v>23</v>
      </c>
      <c r="N8155" s="2">
        <v>489.67</v>
      </c>
      <c r="O8155" s="3" t="str">
        <f t="shared" si="640"/>
        <v>LOW</v>
      </c>
      <c r="P8155" t="str">
        <f t="shared" si="642"/>
        <v>HIGH IMPACT</v>
      </c>
      <c r="Q8155" s="5">
        <f t="shared" si="641"/>
        <v>2040.2916666666667</v>
      </c>
    </row>
    <row r="8156" spans="1:17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 t="shared" si="638"/>
        <v>HIGH</v>
      </c>
      <c r="J8156" s="2" t="str">
        <f t="shared" si="639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s="3" t="str">
        <f t="shared" si="640"/>
        <v>HIGH</v>
      </c>
      <c r="P8156" t="str">
        <f t="shared" si="642"/>
        <v>HIGH IMPACT</v>
      </c>
      <c r="Q8156" s="5">
        <f t="shared" si="641"/>
        <v>4573.7142857142862</v>
      </c>
    </row>
    <row r="8157" spans="1:17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 t="shared" si="638"/>
        <v>LOW</v>
      </c>
      <c r="J8157" s="2" t="str">
        <f t="shared" si="639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s="3" t="str">
        <f t="shared" si="640"/>
        <v>LOW</v>
      </c>
      <c r="P8157" t="str">
        <f t="shared" si="642"/>
        <v>NORMAL</v>
      </c>
      <c r="Q8157" s="5">
        <f t="shared" si="641"/>
        <v>1632.8333333333335</v>
      </c>
    </row>
    <row r="8158" spans="1:17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 t="shared" si="638"/>
        <v>LOW</v>
      </c>
      <c r="J8158" s="2" t="str">
        <f t="shared" si="639"/>
        <v>LOW</v>
      </c>
      <c r="K8158" s="2">
        <v>0.03</v>
      </c>
      <c r="L8158" s="2">
        <v>8</v>
      </c>
      <c r="M8158" s="2" t="s">
        <v>23</v>
      </c>
      <c r="N8158" s="2">
        <v>950.9</v>
      </c>
      <c r="O8158" s="3" t="str">
        <f t="shared" si="640"/>
        <v>LOW</v>
      </c>
      <c r="P8158" t="str">
        <f t="shared" si="642"/>
        <v>NORMAL</v>
      </c>
      <c r="Q8158" s="5">
        <f t="shared" si="641"/>
        <v>31696.666666666668</v>
      </c>
    </row>
    <row r="8159" spans="1:17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 t="shared" si="638"/>
        <v>MEDIUM</v>
      </c>
      <c r="J8159" s="2" t="str">
        <f t="shared" si="639"/>
        <v>LOW</v>
      </c>
      <c r="K8159" s="2">
        <v>0.49</v>
      </c>
      <c r="L8159" s="2">
        <v>2</v>
      </c>
      <c r="M8159" s="2" t="s">
        <v>17</v>
      </c>
      <c r="N8159" s="2">
        <v>402</v>
      </c>
      <c r="O8159" s="3" t="str">
        <f t="shared" si="640"/>
        <v>LOW</v>
      </c>
      <c r="P8159" t="str">
        <f t="shared" si="642"/>
        <v>HIGH IMPACT</v>
      </c>
      <c r="Q8159" s="5">
        <f t="shared" si="641"/>
        <v>820.40816326530614</v>
      </c>
    </row>
    <row r="8160" spans="1:17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 t="shared" si="638"/>
        <v>LOW</v>
      </c>
      <c r="J8160" s="2" t="str">
        <f t="shared" si="639"/>
        <v>LOW</v>
      </c>
      <c r="K8160" s="2">
        <v>0.32</v>
      </c>
      <c r="L8160" s="2">
        <v>3</v>
      </c>
      <c r="M8160" s="2" t="s">
        <v>23</v>
      </c>
      <c r="N8160" s="2">
        <v>428.39</v>
      </c>
      <c r="O8160" s="3" t="str">
        <f t="shared" si="640"/>
        <v>LOW</v>
      </c>
      <c r="P8160" t="str">
        <f t="shared" si="642"/>
        <v>HIGH IMPACT</v>
      </c>
      <c r="Q8160" s="5">
        <f t="shared" si="641"/>
        <v>1338.71875</v>
      </c>
    </row>
    <row r="8161" spans="1:17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 t="shared" si="638"/>
        <v>LOW</v>
      </c>
      <c r="J8161" s="2" t="str">
        <f t="shared" si="639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s="3" t="str">
        <f t="shared" si="640"/>
        <v>LOW</v>
      </c>
      <c r="P8161" t="str">
        <f t="shared" si="642"/>
        <v>HIGH IMPACT</v>
      </c>
      <c r="Q8161" s="5">
        <f t="shared" si="641"/>
        <v>3850.3478260869565</v>
      </c>
    </row>
    <row r="8162" spans="1:17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 t="shared" si="638"/>
        <v>LOW</v>
      </c>
      <c r="J8162" s="2" t="str">
        <f t="shared" si="639"/>
        <v>LOW</v>
      </c>
      <c r="K8162" s="2">
        <v>0.38</v>
      </c>
      <c r="L8162" s="2">
        <v>6</v>
      </c>
      <c r="M8162" s="2" t="s">
        <v>17</v>
      </c>
      <c r="N8162" s="2">
        <v>622.11</v>
      </c>
      <c r="O8162" s="3" t="str">
        <f t="shared" si="640"/>
        <v>LOW</v>
      </c>
      <c r="P8162" t="str">
        <f t="shared" si="642"/>
        <v>HIGH IMPACT</v>
      </c>
      <c r="Q8162" s="5">
        <f t="shared" si="641"/>
        <v>1637.1315789473683</v>
      </c>
    </row>
    <row r="8163" spans="1:17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 t="shared" si="638"/>
        <v>LOW</v>
      </c>
      <c r="J8163" s="2" t="str">
        <f t="shared" si="639"/>
        <v>LOW</v>
      </c>
      <c r="K8163" s="2">
        <v>0.05</v>
      </c>
      <c r="L8163" s="2">
        <v>8</v>
      </c>
      <c r="M8163" s="2" t="s">
        <v>28</v>
      </c>
      <c r="N8163" s="2">
        <v>99.3</v>
      </c>
      <c r="O8163" s="3" t="str">
        <f t="shared" si="640"/>
        <v>LOW</v>
      </c>
      <c r="P8163" t="str">
        <f t="shared" si="642"/>
        <v>NORMAL</v>
      </c>
      <c r="Q8163" s="5">
        <f t="shared" si="641"/>
        <v>1985.9999999999998</v>
      </c>
    </row>
    <row r="8164" spans="1:17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 t="shared" si="638"/>
        <v>LOW</v>
      </c>
      <c r="J8164" s="2" t="str">
        <f t="shared" si="639"/>
        <v>LOW</v>
      </c>
      <c r="K8164" s="2">
        <v>0.3</v>
      </c>
      <c r="L8164" s="2">
        <v>5</v>
      </c>
      <c r="M8164" s="2" t="s">
        <v>28</v>
      </c>
      <c r="N8164" s="2">
        <v>120.92</v>
      </c>
      <c r="O8164" s="3" t="str">
        <f t="shared" si="640"/>
        <v>LOW</v>
      </c>
      <c r="P8164" t="str">
        <f t="shared" si="642"/>
        <v>HIGH IMPACT</v>
      </c>
      <c r="Q8164" s="5">
        <f t="shared" si="641"/>
        <v>403.06666666666666</v>
      </c>
    </row>
    <row r="8165" spans="1:17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 t="shared" si="638"/>
        <v>LOW</v>
      </c>
      <c r="J8165" s="2" t="str">
        <f t="shared" si="639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s="3" t="str">
        <f t="shared" si="640"/>
        <v>LOW</v>
      </c>
      <c r="P8165" t="str">
        <f t="shared" si="642"/>
        <v>HIGH IMPACT</v>
      </c>
      <c r="Q8165" s="5">
        <f t="shared" si="641"/>
        <v>178.78787878787878</v>
      </c>
    </row>
    <row r="8166" spans="1:17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 t="shared" si="638"/>
        <v>LOW</v>
      </c>
      <c r="J8166" s="2" t="str">
        <f t="shared" si="639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s="3" t="str">
        <f t="shared" si="640"/>
        <v>LOW</v>
      </c>
      <c r="P8166" t="str">
        <f t="shared" si="642"/>
        <v>HIGH IMPACT</v>
      </c>
      <c r="Q8166" s="5">
        <f t="shared" si="641"/>
        <v>482.17391304347825</v>
      </c>
    </row>
    <row r="8167" spans="1:17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 t="shared" si="638"/>
        <v>LOW</v>
      </c>
      <c r="J8167" s="2" t="str">
        <f t="shared" si="639"/>
        <v>LOW</v>
      </c>
      <c r="K8167" s="2">
        <v>0.13</v>
      </c>
      <c r="L8167" s="2">
        <v>6</v>
      </c>
      <c r="M8167" s="2" t="s">
        <v>28</v>
      </c>
      <c r="N8167" s="2">
        <v>366.7</v>
      </c>
      <c r="O8167" s="3" t="str">
        <f t="shared" si="640"/>
        <v>LOW</v>
      </c>
      <c r="P8167" t="str">
        <f t="shared" si="642"/>
        <v>NORMAL</v>
      </c>
      <c r="Q8167" s="5">
        <f t="shared" si="641"/>
        <v>2820.7692307692305</v>
      </c>
    </row>
    <row r="8168" spans="1:17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 t="shared" si="638"/>
        <v>HIGH</v>
      </c>
      <c r="J8168" s="2" t="str">
        <f t="shared" si="639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s="3" t="str">
        <f t="shared" si="640"/>
        <v>HIGH</v>
      </c>
      <c r="P8168" t="str">
        <f t="shared" si="642"/>
        <v>HIGH IMPACT</v>
      </c>
      <c r="Q8168" s="5">
        <f t="shared" si="641"/>
        <v>2904.479166666667</v>
      </c>
    </row>
    <row r="8169" spans="1:17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 t="shared" si="638"/>
        <v>LOW</v>
      </c>
      <c r="J8169" s="2" t="str">
        <f t="shared" si="639"/>
        <v>LOW</v>
      </c>
      <c r="K8169" s="2">
        <v>0.15</v>
      </c>
      <c r="L8169" s="2">
        <v>9</v>
      </c>
      <c r="M8169" s="2" t="s">
        <v>23</v>
      </c>
      <c r="N8169" s="2">
        <v>451.9</v>
      </c>
      <c r="O8169" s="3" t="str">
        <f t="shared" si="640"/>
        <v>LOW</v>
      </c>
      <c r="P8169" t="str">
        <f t="shared" si="642"/>
        <v>NORMAL</v>
      </c>
      <c r="Q8169" s="5">
        <f t="shared" si="641"/>
        <v>3012.6666666666665</v>
      </c>
    </row>
    <row r="8170" spans="1:17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 t="shared" si="638"/>
        <v>LOW</v>
      </c>
      <c r="J8170" s="2" t="str">
        <f t="shared" si="639"/>
        <v>LOW</v>
      </c>
      <c r="K8170" s="2">
        <v>0.06</v>
      </c>
      <c r="L8170" s="2">
        <v>3</v>
      </c>
      <c r="M8170" s="2" t="s">
        <v>23</v>
      </c>
      <c r="N8170" s="2">
        <v>374.63</v>
      </c>
      <c r="O8170" s="3" t="str">
        <f t="shared" si="640"/>
        <v>LOW</v>
      </c>
      <c r="P8170" t="str">
        <f t="shared" si="642"/>
        <v>NORMAL</v>
      </c>
      <c r="Q8170" s="5">
        <f t="shared" si="641"/>
        <v>6243.8333333333339</v>
      </c>
    </row>
    <row r="8171" spans="1:17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 t="shared" si="638"/>
        <v>MEDIUM</v>
      </c>
      <c r="J8171" s="2" t="str">
        <f t="shared" si="639"/>
        <v>LOW</v>
      </c>
      <c r="K8171" s="2">
        <v>0.32</v>
      </c>
      <c r="L8171" s="2">
        <v>5</v>
      </c>
      <c r="M8171" s="2" t="s">
        <v>17</v>
      </c>
      <c r="N8171" s="2">
        <v>880.93</v>
      </c>
      <c r="O8171" s="3" t="str">
        <f t="shared" si="640"/>
        <v>HIGH</v>
      </c>
      <c r="P8171" t="str">
        <f t="shared" si="642"/>
        <v>HIGH IMPACT</v>
      </c>
      <c r="Q8171" s="5">
        <f t="shared" si="641"/>
        <v>2752.90625</v>
      </c>
    </row>
    <row r="8172" spans="1:17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 t="shared" si="638"/>
        <v>LOW</v>
      </c>
      <c r="J8172" s="2" t="str">
        <f t="shared" si="639"/>
        <v>LOW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3" t="str">
        <f t="shared" si="640"/>
        <v>LOW</v>
      </c>
      <c r="P8172" t="str">
        <f t="shared" si="642"/>
        <v>HIGH IMPACT</v>
      </c>
      <c r="Q8172" s="5">
        <f t="shared" si="641"/>
        <v>1746.3793103448277</v>
      </c>
    </row>
    <row r="8173" spans="1:17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 t="shared" si="638"/>
        <v>LOW</v>
      </c>
      <c r="J8173" s="2" t="str">
        <f t="shared" si="639"/>
        <v>LOW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3" t="str">
        <f t="shared" si="640"/>
        <v>LOW</v>
      </c>
      <c r="P8173" t="str">
        <f t="shared" si="642"/>
        <v>HIGH IMPACT</v>
      </c>
      <c r="Q8173" s="5">
        <f t="shared" si="641"/>
        <v>1724.4999999999998</v>
      </c>
    </row>
    <row r="8174" spans="1:17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 t="shared" si="638"/>
        <v>HIGH</v>
      </c>
      <c r="J8174" s="2" t="str">
        <f t="shared" si="639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s="3" t="str">
        <f t="shared" si="640"/>
        <v>LOW</v>
      </c>
      <c r="P8174" t="str">
        <f t="shared" si="642"/>
        <v>HIGH IMPACT</v>
      </c>
      <c r="Q8174" s="5">
        <f t="shared" si="641"/>
        <v>459.42105263157896</v>
      </c>
    </row>
    <row r="8175" spans="1:17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 t="shared" si="638"/>
        <v>LOW</v>
      </c>
      <c r="J8175" s="2" t="str">
        <f t="shared" si="639"/>
        <v>LOW</v>
      </c>
      <c r="K8175" s="2">
        <v>0.31</v>
      </c>
      <c r="L8175" s="2">
        <v>7</v>
      </c>
      <c r="M8175" s="2" t="s">
        <v>28</v>
      </c>
      <c r="N8175" s="2">
        <v>196.82</v>
      </c>
      <c r="O8175" s="3" t="str">
        <f t="shared" si="640"/>
        <v>LOW</v>
      </c>
      <c r="P8175" t="str">
        <f t="shared" si="642"/>
        <v>HIGH IMPACT</v>
      </c>
      <c r="Q8175" s="5">
        <f t="shared" si="641"/>
        <v>634.90322580645159</v>
      </c>
    </row>
    <row r="8176" spans="1:17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 t="shared" si="638"/>
        <v>LOW</v>
      </c>
      <c r="J8176" s="2" t="str">
        <f t="shared" si="639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s="3" t="str">
        <f t="shared" si="640"/>
        <v>LOW</v>
      </c>
      <c r="P8176" t="str">
        <f t="shared" si="642"/>
        <v>NORMAL</v>
      </c>
      <c r="Q8176" s="5">
        <f t="shared" si="641"/>
        <v>5688.5</v>
      </c>
    </row>
    <row r="8177" spans="1:17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 t="shared" si="638"/>
        <v>LOW</v>
      </c>
      <c r="J8177" s="2" t="str">
        <f t="shared" si="639"/>
        <v>LOW</v>
      </c>
      <c r="K8177" s="2">
        <v>0.44</v>
      </c>
      <c r="L8177" s="2">
        <v>9</v>
      </c>
      <c r="M8177" s="2" t="s">
        <v>28</v>
      </c>
      <c r="N8177" s="2">
        <v>978.53</v>
      </c>
      <c r="O8177" s="3" t="str">
        <f t="shared" si="640"/>
        <v>LOW</v>
      </c>
      <c r="P8177" t="str">
        <f t="shared" si="642"/>
        <v>HIGH IMPACT</v>
      </c>
      <c r="Q8177" s="5">
        <f t="shared" si="641"/>
        <v>2223.931818181818</v>
      </c>
    </row>
    <row r="8178" spans="1:17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 t="shared" si="638"/>
        <v>LOW</v>
      </c>
      <c r="J8178" s="2" t="str">
        <f t="shared" si="639"/>
        <v>LOW</v>
      </c>
      <c r="K8178" s="2">
        <v>0.12</v>
      </c>
      <c r="L8178" s="2">
        <v>9</v>
      </c>
      <c r="M8178" s="2" t="s">
        <v>17</v>
      </c>
      <c r="N8178" s="2">
        <v>545.24</v>
      </c>
      <c r="O8178" s="3" t="str">
        <f t="shared" si="640"/>
        <v>LOW</v>
      </c>
      <c r="P8178" t="str">
        <f t="shared" si="642"/>
        <v>NORMAL</v>
      </c>
      <c r="Q8178" s="5">
        <f t="shared" si="641"/>
        <v>4543.666666666667</v>
      </c>
    </row>
    <row r="8179" spans="1:17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 t="shared" si="638"/>
        <v>LOW</v>
      </c>
      <c r="J8179" s="2" t="str">
        <f t="shared" si="639"/>
        <v>LOW</v>
      </c>
      <c r="K8179" s="2">
        <v>0.05</v>
      </c>
      <c r="L8179" s="2">
        <v>5</v>
      </c>
      <c r="M8179" s="2" t="s">
        <v>28</v>
      </c>
      <c r="N8179" s="2">
        <v>933.97</v>
      </c>
      <c r="O8179" s="3" t="str">
        <f t="shared" si="640"/>
        <v>LOW</v>
      </c>
      <c r="P8179" t="str">
        <f t="shared" si="642"/>
        <v>NORMAL</v>
      </c>
      <c r="Q8179" s="5">
        <f t="shared" si="641"/>
        <v>18679.399999999998</v>
      </c>
    </row>
    <row r="8180" spans="1:17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 t="shared" si="638"/>
        <v>MEDIUM</v>
      </c>
      <c r="J8180" s="2" t="str">
        <f t="shared" si="639"/>
        <v>LOW</v>
      </c>
      <c r="K8180" s="2">
        <v>0.15</v>
      </c>
      <c r="L8180" s="2">
        <v>2</v>
      </c>
      <c r="M8180" s="2" t="s">
        <v>28</v>
      </c>
      <c r="N8180" s="2">
        <v>981.73</v>
      </c>
      <c r="O8180" s="3" t="str">
        <f t="shared" si="640"/>
        <v>HIGH</v>
      </c>
      <c r="P8180" t="str">
        <f t="shared" si="642"/>
        <v>HIGH IMPACT</v>
      </c>
      <c r="Q8180" s="5">
        <f t="shared" si="641"/>
        <v>6544.8666666666668</v>
      </c>
    </row>
    <row r="8181" spans="1:17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 t="shared" si="638"/>
        <v>LOW</v>
      </c>
      <c r="J8181" s="2" t="str">
        <f t="shared" si="639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s="3" t="str">
        <f t="shared" si="640"/>
        <v>LOW</v>
      </c>
      <c r="P8181" t="str">
        <f t="shared" si="642"/>
        <v>HIGH IMPACT</v>
      </c>
      <c r="Q8181" s="5">
        <f t="shared" si="641"/>
        <v>2758.5</v>
      </c>
    </row>
    <row r="8182" spans="1:17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 t="shared" si="638"/>
        <v>LOW</v>
      </c>
      <c r="J8182" s="2" t="str">
        <f t="shared" si="639"/>
        <v>LOW</v>
      </c>
      <c r="K8182" s="2">
        <v>0.1</v>
      </c>
      <c r="L8182" s="2">
        <v>2</v>
      </c>
      <c r="M8182" s="2" t="s">
        <v>28</v>
      </c>
      <c r="N8182" s="2">
        <v>995.37</v>
      </c>
      <c r="O8182" s="3" t="str">
        <f t="shared" si="640"/>
        <v>LOW</v>
      </c>
      <c r="P8182" t="str">
        <f t="shared" si="642"/>
        <v>NORMAL</v>
      </c>
      <c r="Q8182" s="5">
        <f t="shared" si="641"/>
        <v>9953.6999999999989</v>
      </c>
    </row>
    <row r="8183" spans="1:17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 t="shared" si="638"/>
        <v>LOW</v>
      </c>
      <c r="J8183" s="2" t="str">
        <f t="shared" si="639"/>
        <v>LOW</v>
      </c>
      <c r="K8183" s="2">
        <v>0.17</v>
      </c>
      <c r="L8183" s="2">
        <v>4</v>
      </c>
      <c r="M8183" s="2" t="s">
        <v>17</v>
      </c>
      <c r="N8183" s="2">
        <v>776.55</v>
      </c>
      <c r="O8183" s="3" t="str">
        <f t="shared" si="640"/>
        <v>LOW</v>
      </c>
      <c r="P8183" t="str">
        <f t="shared" si="642"/>
        <v>NORMAL</v>
      </c>
      <c r="Q8183" s="5">
        <f t="shared" si="641"/>
        <v>4567.9411764705874</v>
      </c>
    </row>
    <row r="8184" spans="1:17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 t="shared" si="638"/>
        <v>MEDIUM</v>
      </c>
      <c r="J8184" s="2" t="str">
        <f t="shared" si="639"/>
        <v>LOW</v>
      </c>
      <c r="K8184" s="2">
        <v>0.26</v>
      </c>
      <c r="L8184" s="2">
        <v>4</v>
      </c>
      <c r="M8184" s="2" t="s">
        <v>28</v>
      </c>
      <c r="N8184" s="2">
        <v>96.6</v>
      </c>
      <c r="O8184" s="3" t="str">
        <f t="shared" si="640"/>
        <v>LOW</v>
      </c>
      <c r="P8184" t="str">
        <f t="shared" si="642"/>
        <v>HIGH IMPACT</v>
      </c>
      <c r="Q8184" s="5">
        <f t="shared" si="641"/>
        <v>371.53846153846149</v>
      </c>
    </row>
    <row r="8185" spans="1:17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 t="shared" si="638"/>
        <v>LOW</v>
      </c>
      <c r="J8185" s="2" t="str">
        <f t="shared" si="639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s="3" t="str">
        <f t="shared" si="640"/>
        <v>LOW</v>
      </c>
      <c r="P8185" t="str">
        <f t="shared" si="642"/>
        <v>NORMAL</v>
      </c>
      <c r="Q8185" s="5">
        <f t="shared" si="641"/>
        <v>395.625</v>
      </c>
    </row>
    <row r="8186" spans="1:17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 t="shared" si="638"/>
        <v>LOW</v>
      </c>
      <c r="J8186" s="2" t="str">
        <f t="shared" si="639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s="3" t="str">
        <f t="shared" si="640"/>
        <v>LOW</v>
      </c>
      <c r="P8186" t="str">
        <f t="shared" si="642"/>
        <v>NORMAL</v>
      </c>
      <c r="Q8186" s="5">
        <f t="shared" si="641"/>
        <v>10091</v>
      </c>
    </row>
    <row r="8187" spans="1:17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 t="shared" si="638"/>
        <v>LOW</v>
      </c>
      <c r="J8187" s="2" t="str">
        <f t="shared" si="639"/>
        <v>LOW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3" t="str">
        <f t="shared" si="640"/>
        <v>LOW</v>
      </c>
      <c r="P8187" t="str">
        <f t="shared" si="642"/>
        <v>NORMAL</v>
      </c>
      <c r="Q8187" s="5">
        <f t="shared" si="641"/>
        <v>2817.9</v>
      </c>
    </row>
    <row r="8188" spans="1:17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 t="shared" si="638"/>
        <v>MEDIUM</v>
      </c>
      <c r="J8188" s="2" t="str">
        <f t="shared" si="639"/>
        <v>LOW</v>
      </c>
      <c r="K8188" s="2">
        <v>0.4</v>
      </c>
      <c r="L8188" s="2">
        <v>8</v>
      </c>
      <c r="M8188" s="2" t="s">
        <v>23</v>
      </c>
      <c r="N8188" s="2">
        <v>887.32</v>
      </c>
      <c r="O8188" s="3" t="str">
        <f t="shared" si="640"/>
        <v>HIGH</v>
      </c>
      <c r="P8188" t="str">
        <f t="shared" si="642"/>
        <v>HIGH IMPACT</v>
      </c>
      <c r="Q8188" s="5">
        <f t="shared" si="641"/>
        <v>2218.3000000000002</v>
      </c>
    </row>
    <row r="8189" spans="1:17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 t="shared" si="638"/>
        <v>LOW</v>
      </c>
      <c r="J8189" s="2" t="str">
        <f t="shared" si="639"/>
        <v>LOW</v>
      </c>
      <c r="K8189" s="2">
        <v>0.48</v>
      </c>
      <c r="L8189" s="2">
        <v>5</v>
      </c>
      <c r="M8189" s="2" t="s">
        <v>23</v>
      </c>
      <c r="N8189" s="2">
        <v>280.99</v>
      </c>
      <c r="O8189" s="3" t="str">
        <f t="shared" si="640"/>
        <v>LOW</v>
      </c>
      <c r="P8189" t="str">
        <f t="shared" si="642"/>
        <v>HIGH IMPACT</v>
      </c>
      <c r="Q8189" s="5">
        <f t="shared" si="641"/>
        <v>585.39583333333337</v>
      </c>
    </row>
    <row r="8190" spans="1:17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 t="shared" si="638"/>
        <v>LOW</v>
      </c>
      <c r="J8190" s="2" t="str">
        <f t="shared" si="639"/>
        <v>LOW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3" t="str">
        <f t="shared" si="640"/>
        <v>LOW</v>
      </c>
      <c r="P8190" t="str">
        <f t="shared" si="642"/>
        <v>NORMAL</v>
      </c>
      <c r="Q8190" s="5">
        <f t="shared" si="641"/>
        <v>10226.714285714284</v>
      </c>
    </row>
    <row r="8191" spans="1:17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 t="shared" si="638"/>
        <v>LOW</v>
      </c>
      <c r="J8191" s="2" t="str">
        <f t="shared" si="639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s="3" t="str">
        <f t="shared" si="640"/>
        <v>LOW</v>
      </c>
      <c r="P8191" t="str">
        <f t="shared" si="642"/>
        <v>HIGH IMPACT</v>
      </c>
      <c r="Q8191" s="5">
        <f t="shared" si="641"/>
        <v>1240.2058823529412</v>
      </c>
    </row>
    <row r="8192" spans="1:17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 t="shared" si="638"/>
        <v>LOW</v>
      </c>
      <c r="J8192" s="2" t="str">
        <f t="shared" si="639"/>
        <v>LOW</v>
      </c>
      <c r="K8192" s="2">
        <v>0.45</v>
      </c>
      <c r="L8192" s="2">
        <v>1</v>
      </c>
      <c r="M8192" s="2" t="s">
        <v>28</v>
      </c>
      <c r="N8192" s="2">
        <v>1112.08</v>
      </c>
      <c r="O8192" s="3" t="str">
        <f t="shared" si="640"/>
        <v>LOW</v>
      </c>
      <c r="P8192" t="str">
        <f t="shared" si="642"/>
        <v>HIGH IMPACT</v>
      </c>
      <c r="Q8192" s="5">
        <f t="shared" si="641"/>
        <v>2471.2888888888888</v>
      </c>
    </row>
    <row r="8193" spans="1:17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 t="shared" si="638"/>
        <v>LOW</v>
      </c>
      <c r="J8193" s="2" t="str">
        <f t="shared" si="639"/>
        <v>LOW</v>
      </c>
      <c r="K8193" s="2">
        <v>0.15</v>
      </c>
      <c r="L8193" s="2">
        <v>1</v>
      </c>
      <c r="M8193" s="2" t="s">
        <v>17</v>
      </c>
      <c r="N8193" s="2">
        <v>353.75</v>
      </c>
      <c r="O8193" s="3" t="str">
        <f t="shared" si="640"/>
        <v>LOW</v>
      </c>
      <c r="P8193" t="str">
        <f t="shared" si="642"/>
        <v>NORMAL</v>
      </c>
      <c r="Q8193" s="5">
        <f t="shared" si="641"/>
        <v>2358.3333333333335</v>
      </c>
    </row>
    <row r="8194" spans="1:17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 t="shared" si="638"/>
        <v>LOW</v>
      </c>
      <c r="J8194" s="2" t="str">
        <f t="shared" si="639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s="3" t="str">
        <f t="shared" si="640"/>
        <v>LOW</v>
      </c>
      <c r="P8194" t="str">
        <f t="shared" si="642"/>
        <v>HIGH IMPACT</v>
      </c>
      <c r="Q8194" s="5">
        <f t="shared" si="641"/>
        <v>59.512195121951223</v>
      </c>
    </row>
    <row r="8195" spans="1:17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 t="shared" ref="I8195:I8258" si="643">IF(H8195&gt;10000,"HIGH",IF(H8195&gt;5000,"MEDIUM","LOW"))</f>
        <v>LOW</v>
      </c>
      <c r="J8195" s="2" t="str">
        <f t="shared" ref="J8195:J8258" si="644">IF(H8195&gt;10000,"HIGH","LOW")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3" t="str">
        <f t="shared" ref="O8195:O8258" si="645">IF(AND(H8195&gt;5000,N8195&gt;500),"HIGH","LOW")</f>
        <v>LOW</v>
      </c>
      <c r="P8195" t="str">
        <f t="shared" si="642"/>
        <v>HIGH IMPACT</v>
      </c>
      <c r="Q8195" s="5">
        <f t="shared" ref="Q8195:Q8258" si="646">IFERROR(N8195/K8195,"cant divide")</f>
        <v>332.5333333333333</v>
      </c>
    </row>
    <row r="8196" spans="1:17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 t="shared" si="643"/>
        <v>LOW</v>
      </c>
      <c r="J8196" s="2" t="str">
        <f t="shared" si="644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s="3" t="str">
        <f t="shared" si="645"/>
        <v>LOW</v>
      </c>
      <c r="P8196" t="str">
        <f t="shared" si="642"/>
        <v>NORMAL</v>
      </c>
      <c r="Q8196" s="5">
        <f t="shared" si="646"/>
        <v>349.53333333333336</v>
      </c>
    </row>
    <row r="8197" spans="1:17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 t="shared" si="643"/>
        <v>LOW</v>
      </c>
      <c r="J8197" s="2" t="str">
        <f t="shared" si="644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3" t="str">
        <f t="shared" si="645"/>
        <v>LOW</v>
      </c>
      <c r="P8197" t="str">
        <f t="shared" si="642"/>
        <v>NORMAL</v>
      </c>
      <c r="Q8197" s="5">
        <f t="shared" si="646"/>
        <v>2433.666666666667</v>
      </c>
    </row>
    <row r="8198" spans="1:17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 t="shared" si="643"/>
        <v>LOW</v>
      </c>
      <c r="J8198" s="2" t="str">
        <f t="shared" si="644"/>
        <v>LOW</v>
      </c>
      <c r="K8198" s="2">
        <v>0.46</v>
      </c>
      <c r="L8198" s="2">
        <v>8</v>
      </c>
      <c r="M8198" s="2" t="s">
        <v>28</v>
      </c>
      <c r="N8198" s="2">
        <v>339.33</v>
      </c>
      <c r="O8198" s="3" t="str">
        <f t="shared" si="645"/>
        <v>LOW</v>
      </c>
      <c r="P8198" t="str">
        <f t="shared" si="642"/>
        <v>HIGH IMPACT</v>
      </c>
      <c r="Q8198" s="5">
        <f t="shared" si="646"/>
        <v>737.67391304347825</v>
      </c>
    </row>
    <row r="8199" spans="1:17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 t="shared" si="643"/>
        <v>LOW</v>
      </c>
      <c r="J8199" s="2" t="str">
        <f t="shared" si="644"/>
        <v>LOW</v>
      </c>
      <c r="K8199" s="2">
        <v>0.17</v>
      </c>
      <c r="L8199" s="2">
        <v>4</v>
      </c>
      <c r="M8199" s="2" t="s">
        <v>23</v>
      </c>
      <c r="N8199" s="2">
        <v>70.95</v>
      </c>
      <c r="O8199" s="3" t="str">
        <f t="shared" si="645"/>
        <v>LOW</v>
      </c>
      <c r="P8199" t="str">
        <f t="shared" si="642"/>
        <v>NORMAL</v>
      </c>
      <c r="Q8199" s="5">
        <f t="shared" si="646"/>
        <v>417.35294117647055</v>
      </c>
    </row>
    <row r="8200" spans="1:17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 t="shared" si="643"/>
        <v>HIGH</v>
      </c>
      <c r="J8200" s="2" t="str">
        <f t="shared" si="644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s="3" t="str">
        <f t="shared" si="645"/>
        <v>HIGH</v>
      </c>
      <c r="P8200" t="str">
        <f t="shared" ref="P8200:P8263" si="647">IF(OR(H8200&gt;5000,K8200&gt;0.2),"HIGH IMPACT","NORMAL")</f>
        <v>HIGH IMPACT</v>
      </c>
      <c r="Q8200" s="5">
        <f t="shared" si="646"/>
        <v>91714</v>
      </c>
    </row>
    <row r="8201" spans="1:17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 t="shared" si="643"/>
        <v>MEDIUM</v>
      </c>
      <c r="J8201" s="2" t="str">
        <f t="shared" si="644"/>
        <v>LOW</v>
      </c>
      <c r="K8201" s="2">
        <v>0.24</v>
      </c>
      <c r="L8201" s="2">
        <v>9</v>
      </c>
      <c r="M8201" s="2" t="s">
        <v>28</v>
      </c>
      <c r="N8201" s="2">
        <v>98.52</v>
      </c>
      <c r="O8201" s="3" t="str">
        <f t="shared" si="645"/>
        <v>LOW</v>
      </c>
      <c r="P8201" t="str">
        <f t="shared" si="647"/>
        <v>HIGH IMPACT</v>
      </c>
      <c r="Q8201" s="5">
        <f t="shared" si="646"/>
        <v>410.5</v>
      </c>
    </row>
    <row r="8202" spans="1:17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 t="shared" si="643"/>
        <v>LOW</v>
      </c>
      <c r="J8202" s="2" t="str">
        <f t="shared" si="644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s="3" t="str">
        <f t="shared" si="645"/>
        <v>LOW</v>
      </c>
      <c r="P8202" t="str">
        <f t="shared" si="647"/>
        <v>NORMAL</v>
      </c>
      <c r="Q8202" s="5">
        <f t="shared" si="646"/>
        <v>1148.6666666666667</v>
      </c>
    </row>
    <row r="8203" spans="1:17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 t="shared" si="643"/>
        <v>LOW</v>
      </c>
      <c r="J8203" s="2" t="str">
        <f t="shared" si="644"/>
        <v>LOW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3" t="str">
        <f t="shared" si="645"/>
        <v>LOW</v>
      </c>
      <c r="P8203" t="str">
        <f t="shared" si="647"/>
        <v>HIGH IMPACT</v>
      </c>
      <c r="Q8203" s="5">
        <f t="shared" si="646"/>
        <v>1216.2222222222222</v>
      </c>
    </row>
    <row r="8204" spans="1:17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 t="shared" si="643"/>
        <v>LOW</v>
      </c>
      <c r="J8204" s="2" t="str">
        <f t="shared" si="644"/>
        <v>LOW</v>
      </c>
      <c r="K8204" s="2">
        <v>0.08</v>
      </c>
      <c r="L8204" s="2">
        <v>5</v>
      </c>
      <c r="M8204" s="2" t="s">
        <v>23</v>
      </c>
      <c r="N8204" s="2">
        <v>257.92</v>
      </c>
      <c r="O8204" s="3" t="str">
        <f t="shared" si="645"/>
        <v>LOW</v>
      </c>
      <c r="P8204" t="str">
        <f t="shared" si="647"/>
        <v>NORMAL</v>
      </c>
      <c r="Q8204" s="5">
        <f t="shared" si="646"/>
        <v>3224</v>
      </c>
    </row>
    <row r="8205" spans="1:17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 t="shared" si="643"/>
        <v>LOW</v>
      </c>
      <c r="J8205" s="2" t="str">
        <f t="shared" si="644"/>
        <v>LOW</v>
      </c>
      <c r="K8205" s="2">
        <v>0.15</v>
      </c>
      <c r="L8205" s="2">
        <v>8</v>
      </c>
      <c r="M8205" s="2" t="s">
        <v>28</v>
      </c>
      <c r="N8205" s="2">
        <v>476.69</v>
      </c>
      <c r="O8205" s="3" t="str">
        <f t="shared" si="645"/>
        <v>LOW</v>
      </c>
      <c r="P8205" t="str">
        <f t="shared" si="647"/>
        <v>NORMAL</v>
      </c>
      <c r="Q8205" s="5">
        <f t="shared" si="646"/>
        <v>3177.9333333333334</v>
      </c>
    </row>
    <row r="8206" spans="1:17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 t="shared" si="643"/>
        <v>LOW</v>
      </c>
      <c r="J8206" s="2" t="str">
        <f t="shared" si="644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s="3" t="str">
        <f t="shared" si="645"/>
        <v>LOW</v>
      </c>
      <c r="P8206" t="str">
        <f t="shared" si="647"/>
        <v>HIGH IMPACT</v>
      </c>
      <c r="Q8206" s="5">
        <f t="shared" si="646"/>
        <v>745.92499999999995</v>
      </c>
    </row>
    <row r="8207" spans="1:17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 t="shared" si="643"/>
        <v>LOW</v>
      </c>
      <c r="J8207" s="2" t="str">
        <f t="shared" si="644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s="3" t="str">
        <f t="shared" si="645"/>
        <v>LOW</v>
      </c>
      <c r="P8207" t="str">
        <f t="shared" si="647"/>
        <v>HIGH IMPACT</v>
      </c>
      <c r="Q8207" s="5">
        <f t="shared" si="646"/>
        <v>69.625</v>
      </c>
    </row>
    <row r="8208" spans="1:17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 t="shared" si="643"/>
        <v>LOW</v>
      </c>
      <c r="J8208" s="2" t="str">
        <f t="shared" si="644"/>
        <v>LOW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3" t="str">
        <f t="shared" si="645"/>
        <v>LOW</v>
      </c>
      <c r="P8208" t="str">
        <f t="shared" si="647"/>
        <v>HIGH IMPACT</v>
      </c>
      <c r="Q8208" s="5">
        <f t="shared" si="646"/>
        <v>1160.6666666666665</v>
      </c>
    </row>
    <row r="8209" spans="1:17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 t="shared" si="643"/>
        <v>MEDIUM</v>
      </c>
      <c r="J8209" s="2" t="str">
        <f t="shared" si="644"/>
        <v>LOW</v>
      </c>
      <c r="K8209" s="2">
        <v>0.25</v>
      </c>
      <c r="L8209" s="2">
        <v>8</v>
      </c>
      <c r="M8209" s="2" t="s">
        <v>28</v>
      </c>
      <c r="N8209" s="2">
        <v>249.16</v>
      </c>
      <c r="O8209" s="3" t="str">
        <f t="shared" si="645"/>
        <v>LOW</v>
      </c>
      <c r="P8209" t="str">
        <f t="shared" si="647"/>
        <v>HIGH IMPACT</v>
      </c>
      <c r="Q8209" s="5">
        <f t="shared" si="646"/>
        <v>996.64</v>
      </c>
    </row>
    <row r="8210" spans="1:17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 t="shared" si="643"/>
        <v>LOW</v>
      </c>
      <c r="J8210" s="2" t="str">
        <f t="shared" si="644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s="3" t="str">
        <f t="shared" si="645"/>
        <v>LOW</v>
      </c>
      <c r="P8210" t="str">
        <f t="shared" si="647"/>
        <v>HIGH IMPACT</v>
      </c>
      <c r="Q8210" s="5">
        <f t="shared" si="646"/>
        <v>57.020408163265309</v>
      </c>
    </row>
    <row r="8211" spans="1:17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 t="shared" si="643"/>
        <v>LOW</v>
      </c>
      <c r="J8211" s="2" t="str">
        <f t="shared" si="644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3" t="str">
        <f t="shared" si="645"/>
        <v>LOW</v>
      </c>
      <c r="P8211" t="str">
        <f t="shared" si="647"/>
        <v>HIGH IMPACT</v>
      </c>
      <c r="Q8211" s="5">
        <f t="shared" si="646"/>
        <v>2244.4615384615381</v>
      </c>
    </row>
    <row r="8212" spans="1:17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 t="shared" si="643"/>
        <v>LOW</v>
      </c>
      <c r="J8212" s="2" t="str">
        <f t="shared" si="644"/>
        <v>LOW</v>
      </c>
      <c r="K8212" s="2">
        <v>0.4</v>
      </c>
      <c r="L8212" s="2">
        <v>2</v>
      </c>
      <c r="M8212" s="2" t="s">
        <v>17</v>
      </c>
      <c r="N8212" s="2">
        <v>952.05</v>
      </c>
      <c r="O8212" s="3" t="str">
        <f t="shared" si="645"/>
        <v>LOW</v>
      </c>
      <c r="P8212" t="str">
        <f t="shared" si="647"/>
        <v>HIGH IMPACT</v>
      </c>
      <c r="Q8212" s="5">
        <f t="shared" si="646"/>
        <v>2380.1249999999995</v>
      </c>
    </row>
    <row r="8213" spans="1:17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 t="shared" si="643"/>
        <v>LOW</v>
      </c>
      <c r="J8213" s="2" t="str">
        <f t="shared" si="644"/>
        <v>LOW</v>
      </c>
      <c r="K8213" s="2">
        <v>0.18</v>
      </c>
      <c r="L8213" s="2">
        <v>3</v>
      </c>
      <c r="M8213" s="2" t="s">
        <v>23</v>
      </c>
      <c r="N8213" s="2">
        <v>207</v>
      </c>
      <c r="O8213" s="3" t="str">
        <f t="shared" si="645"/>
        <v>LOW</v>
      </c>
      <c r="P8213" t="str">
        <f t="shared" si="647"/>
        <v>NORMAL</v>
      </c>
      <c r="Q8213" s="5">
        <f t="shared" si="646"/>
        <v>1150</v>
      </c>
    </row>
    <row r="8214" spans="1:17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 t="shared" si="643"/>
        <v>MEDIUM</v>
      </c>
      <c r="J8214" s="2" t="str">
        <f t="shared" si="644"/>
        <v>LOW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3" t="str">
        <f t="shared" si="645"/>
        <v>HIGH</v>
      </c>
      <c r="P8214" t="str">
        <f t="shared" si="647"/>
        <v>HIGH IMPACT</v>
      </c>
      <c r="Q8214" s="5">
        <f t="shared" si="646"/>
        <v>1136.0638297872342</v>
      </c>
    </row>
    <row r="8215" spans="1:17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 t="shared" si="643"/>
        <v>LOW</v>
      </c>
      <c r="J8215" s="2" t="str">
        <f t="shared" si="644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3" t="str">
        <f t="shared" si="645"/>
        <v>LOW</v>
      </c>
      <c r="P8215" t="str">
        <f t="shared" si="647"/>
        <v>HIGH IMPACT</v>
      </c>
      <c r="Q8215" s="5">
        <f t="shared" si="646"/>
        <v>115.05882352941175</v>
      </c>
    </row>
    <row r="8216" spans="1:17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 t="shared" si="643"/>
        <v>LOW</v>
      </c>
      <c r="J8216" s="2" t="str">
        <f t="shared" si="644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s="3" t="str">
        <f t="shared" si="645"/>
        <v>LOW</v>
      </c>
      <c r="P8216" t="str">
        <f t="shared" si="647"/>
        <v>NORMAL</v>
      </c>
      <c r="Q8216" s="5">
        <f t="shared" si="646"/>
        <v>29620.499999999996</v>
      </c>
    </row>
    <row r="8217" spans="1:17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 t="shared" si="643"/>
        <v>LOW</v>
      </c>
      <c r="J8217" s="2" t="str">
        <f t="shared" si="644"/>
        <v>LOW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3" t="str">
        <f t="shared" si="645"/>
        <v>LOW</v>
      </c>
      <c r="P8217" t="str">
        <f t="shared" si="647"/>
        <v>NORMAL</v>
      </c>
      <c r="Q8217" s="5">
        <f t="shared" si="646"/>
        <v>21067.399999999998</v>
      </c>
    </row>
    <row r="8218" spans="1:17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 t="shared" si="643"/>
        <v>LOW</v>
      </c>
      <c r="J8218" s="2" t="str">
        <f t="shared" si="644"/>
        <v>LOW</v>
      </c>
      <c r="K8218" s="2">
        <v>0.45</v>
      </c>
      <c r="L8218" s="2">
        <v>6</v>
      </c>
      <c r="M8218" s="2" t="s">
        <v>17</v>
      </c>
      <c r="N8218" s="2">
        <v>162.22</v>
      </c>
      <c r="O8218" s="3" t="str">
        <f t="shared" si="645"/>
        <v>LOW</v>
      </c>
      <c r="P8218" t="str">
        <f t="shared" si="647"/>
        <v>HIGH IMPACT</v>
      </c>
      <c r="Q8218" s="5">
        <f t="shared" si="646"/>
        <v>360.48888888888888</v>
      </c>
    </row>
    <row r="8219" spans="1:17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 t="shared" si="643"/>
        <v>LOW</v>
      </c>
      <c r="J8219" s="2" t="str">
        <f t="shared" si="644"/>
        <v>LOW</v>
      </c>
      <c r="K8219" s="2">
        <v>0.4</v>
      </c>
      <c r="L8219" s="2">
        <v>1</v>
      </c>
      <c r="M8219" s="2" t="s">
        <v>28</v>
      </c>
      <c r="N8219" s="2">
        <v>361.82</v>
      </c>
      <c r="O8219" s="3" t="str">
        <f t="shared" si="645"/>
        <v>LOW</v>
      </c>
      <c r="P8219" t="str">
        <f t="shared" si="647"/>
        <v>HIGH IMPACT</v>
      </c>
      <c r="Q8219" s="5">
        <f t="shared" si="646"/>
        <v>904.55</v>
      </c>
    </row>
    <row r="8220" spans="1:17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 t="shared" si="643"/>
        <v>LOW</v>
      </c>
      <c r="J8220" s="2" t="str">
        <f t="shared" si="644"/>
        <v>LOW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3" t="str">
        <f t="shared" si="645"/>
        <v>LOW</v>
      </c>
      <c r="P8220" t="str">
        <f t="shared" si="647"/>
        <v>NORMAL</v>
      </c>
      <c r="Q8220" s="5">
        <f t="shared" si="646"/>
        <v>3707.0588235294117</v>
      </c>
    </row>
    <row r="8221" spans="1:17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 t="shared" si="643"/>
        <v>LOW</v>
      </c>
      <c r="J8221" s="2" t="str">
        <f t="shared" si="644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s="3" t="str">
        <f t="shared" si="645"/>
        <v>LOW</v>
      </c>
      <c r="P8221" t="str">
        <f t="shared" si="647"/>
        <v>HIGH IMPACT</v>
      </c>
      <c r="Q8221" s="5">
        <f t="shared" si="646"/>
        <v>820.57692307692298</v>
      </c>
    </row>
    <row r="8222" spans="1:17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 t="shared" si="643"/>
        <v>LOW</v>
      </c>
      <c r="J8222" s="2" t="str">
        <f t="shared" si="644"/>
        <v>LOW</v>
      </c>
      <c r="K8222" s="2">
        <v>0.43</v>
      </c>
      <c r="L8222" s="2">
        <v>8</v>
      </c>
      <c r="M8222" s="2" t="s">
        <v>17</v>
      </c>
      <c r="N8222" s="2">
        <v>607.63</v>
      </c>
      <c r="O8222" s="3" t="str">
        <f t="shared" si="645"/>
        <v>LOW</v>
      </c>
      <c r="P8222" t="str">
        <f t="shared" si="647"/>
        <v>HIGH IMPACT</v>
      </c>
      <c r="Q8222" s="5">
        <f t="shared" si="646"/>
        <v>1413.0930232558139</v>
      </c>
    </row>
    <row r="8223" spans="1:17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 t="shared" si="643"/>
        <v>LOW</v>
      </c>
      <c r="J8223" s="2" t="str">
        <f t="shared" si="644"/>
        <v>LOW</v>
      </c>
      <c r="K8223" s="2">
        <v>0.05</v>
      </c>
      <c r="L8223" s="2">
        <v>3</v>
      </c>
      <c r="M8223" s="2" t="s">
        <v>28</v>
      </c>
      <c r="N8223" s="2">
        <v>893.36</v>
      </c>
      <c r="O8223" s="3" t="str">
        <f t="shared" si="645"/>
        <v>LOW</v>
      </c>
      <c r="P8223" t="str">
        <f t="shared" si="647"/>
        <v>NORMAL</v>
      </c>
      <c r="Q8223" s="5">
        <f t="shared" si="646"/>
        <v>17867.2</v>
      </c>
    </row>
    <row r="8224" spans="1:17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 t="shared" si="643"/>
        <v>LOW</v>
      </c>
      <c r="J8224" s="2" t="str">
        <f t="shared" si="644"/>
        <v>LOW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3" t="str">
        <f t="shared" si="645"/>
        <v>LOW</v>
      </c>
      <c r="P8224" t="str">
        <f t="shared" si="647"/>
        <v>NORMAL</v>
      </c>
      <c r="Q8224" s="5">
        <f t="shared" si="646"/>
        <v>7838.2857142857129</v>
      </c>
    </row>
    <row r="8225" spans="1:17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 t="shared" si="643"/>
        <v>LOW</v>
      </c>
      <c r="J8225" s="2" t="str">
        <f t="shared" si="644"/>
        <v>LOW</v>
      </c>
      <c r="K8225" s="2">
        <v>0.36</v>
      </c>
      <c r="L8225" s="2">
        <v>6</v>
      </c>
      <c r="M8225" s="2" t="s">
        <v>28</v>
      </c>
      <c r="N8225" s="2">
        <v>201.84</v>
      </c>
      <c r="O8225" s="3" t="str">
        <f t="shared" si="645"/>
        <v>LOW</v>
      </c>
      <c r="P8225" t="str">
        <f t="shared" si="647"/>
        <v>HIGH IMPACT</v>
      </c>
      <c r="Q8225" s="5">
        <f t="shared" si="646"/>
        <v>560.66666666666674</v>
      </c>
    </row>
    <row r="8226" spans="1:17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 t="shared" si="643"/>
        <v>LOW</v>
      </c>
      <c r="J8226" s="2" t="str">
        <f t="shared" si="644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s="3" t="str">
        <f t="shared" si="645"/>
        <v>LOW</v>
      </c>
      <c r="P8226" t="str">
        <f t="shared" si="647"/>
        <v>NORMAL</v>
      </c>
      <c r="Q8226" s="5">
        <f t="shared" si="646"/>
        <v>19513</v>
      </c>
    </row>
    <row r="8227" spans="1:17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 t="shared" si="643"/>
        <v>MEDIUM</v>
      </c>
      <c r="J8227" s="2" t="str">
        <f t="shared" si="644"/>
        <v>LOW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3" t="str">
        <f t="shared" si="645"/>
        <v>LOW</v>
      </c>
      <c r="P8227" t="str">
        <f t="shared" si="647"/>
        <v>HIGH IMPACT</v>
      </c>
      <c r="Q8227" s="5">
        <f t="shared" si="646"/>
        <v>719.72222222222229</v>
      </c>
    </row>
    <row r="8228" spans="1:17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 t="shared" si="643"/>
        <v>LOW</v>
      </c>
      <c r="J8228" s="2" t="str">
        <f t="shared" si="644"/>
        <v>LOW</v>
      </c>
      <c r="K8228" s="2">
        <v>0.13</v>
      </c>
      <c r="L8228" s="2">
        <v>3</v>
      </c>
      <c r="M8228" s="2" t="s">
        <v>17</v>
      </c>
      <c r="N8228" s="2">
        <v>647.85</v>
      </c>
      <c r="O8228" s="3" t="str">
        <f t="shared" si="645"/>
        <v>LOW</v>
      </c>
      <c r="P8228" t="str">
        <f t="shared" si="647"/>
        <v>NORMAL</v>
      </c>
      <c r="Q8228" s="5">
        <f t="shared" si="646"/>
        <v>4983.4615384615381</v>
      </c>
    </row>
    <row r="8229" spans="1:17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 t="shared" si="643"/>
        <v>LOW</v>
      </c>
      <c r="J8229" s="2" t="str">
        <f t="shared" si="644"/>
        <v>LOW</v>
      </c>
      <c r="K8229" s="2">
        <v>0.38</v>
      </c>
      <c r="L8229" s="2">
        <v>9</v>
      </c>
      <c r="M8229" s="2" t="s">
        <v>17</v>
      </c>
      <c r="N8229" s="2">
        <v>710.37</v>
      </c>
      <c r="O8229" s="3" t="str">
        <f t="shared" si="645"/>
        <v>LOW</v>
      </c>
      <c r="P8229" t="str">
        <f t="shared" si="647"/>
        <v>HIGH IMPACT</v>
      </c>
      <c r="Q8229" s="5">
        <f t="shared" si="646"/>
        <v>1869.3947368421052</v>
      </c>
    </row>
    <row r="8230" spans="1:17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 t="shared" si="643"/>
        <v>LOW</v>
      </c>
      <c r="J8230" s="2" t="str">
        <f t="shared" si="644"/>
        <v>LOW</v>
      </c>
      <c r="K8230" s="2">
        <v>0</v>
      </c>
      <c r="L8230" s="2">
        <v>7</v>
      </c>
      <c r="M8230" s="2" t="s">
        <v>23</v>
      </c>
      <c r="N8230" s="2">
        <v>255.42</v>
      </c>
      <c r="O8230" s="3" t="str">
        <f t="shared" si="645"/>
        <v>LOW</v>
      </c>
      <c r="P8230" t="str">
        <f t="shared" si="647"/>
        <v>NORMAL</v>
      </c>
      <c r="Q8230" s="5" t="str">
        <f t="shared" si="646"/>
        <v>cant divide</v>
      </c>
    </row>
    <row r="8231" spans="1:17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 t="shared" si="643"/>
        <v>LOW</v>
      </c>
      <c r="J8231" s="2" t="str">
        <f t="shared" si="644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s="3" t="str">
        <f t="shared" si="645"/>
        <v>LOW</v>
      </c>
      <c r="P8231" t="str">
        <f t="shared" si="647"/>
        <v>NORMAL</v>
      </c>
      <c r="Q8231" s="5">
        <f t="shared" si="646"/>
        <v>3552.333333333333</v>
      </c>
    </row>
    <row r="8232" spans="1:17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 t="shared" si="643"/>
        <v>MEDIUM</v>
      </c>
      <c r="J8232" s="2" t="str">
        <f t="shared" si="644"/>
        <v>LOW</v>
      </c>
      <c r="K8232" s="2">
        <v>0.05</v>
      </c>
      <c r="L8232" s="2">
        <v>6</v>
      </c>
      <c r="M8232" s="2" t="s">
        <v>17</v>
      </c>
      <c r="N8232" s="2">
        <v>1316.99</v>
      </c>
      <c r="O8232" s="3" t="str">
        <f t="shared" si="645"/>
        <v>HIGH</v>
      </c>
      <c r="P8232" t="str">
        <f t="shared" si="647"/>
        <v>HIGH IMPACT</v>
      </c>
      <c r="Q8232" s="5">
        <f t="shared" si="646"/>
        <v>26339.8</v>
      </c>
    </row>
    <row r="8233" spans="1:17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 t="shared" si="643"/>
        <v>LOW</v>
      </c>
      <c r="J8233" s="2" t="str">
        <f t="shared" si="644"/>
        <v>LOW</v>
      </c>
      <c r="K8233" s="2">
        <v>0.16</v>
      </c>
      <c r="L8233" s="2">
        <v>4</v>
      </c>
      <c r="M8233" s="2" t="s">
        <v>28</v>
      </c>
      <c r="N8233" s="2">
        <v>640.26</v>
      </c>
      <c r="O8233" s="3" t="str">
        <f t="shared" si="645"/>
        <v>LOW</v>
      </c>
      <c r="P8233" t="str">
        <f t="shared" si="647"/>
        <v>NORMAL</v>
      </c>
      <c r="Q8233" s="5">
        <f t="shared" si="646"/>
        <v>4001.625</v>
      </c>
    </row>
    <row r="8234" spans="1:17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 t="shared" si="643"/>
        <v>MEDIUM</v>
      </c>
      <c r="J8234" s="2" t="str">
        <f t="shared" si="644"/>
        <v>LOW</v>
      </c>
      <c r="K8234" s="2">
        <v>0.12</v>
      </c>
      <c r="L8234" s="2">
        <v>5</v>
      </c>
      <c r="M8234" s="2" t="s">
        <v>28</v>
      </c>
      <c r="N8234" s="2">
        <v>590.03</v>
      </c>
      <c r="O8234" s="3" t="str">
        <f t="shared" si="645"/>
        <v>HIGH</v>
      </c>
      <c r="P8234" t="str">
        <f t="shared" si="647"/>
        <v>HIGH IMPACT</v>
      </c>
      <c r="Q8234" s="5">
        <f t="shared" si="646"/>
        <v>4916.916666666667</v>
      </c>
    </row>
    <row r="8235" spans="1:17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 t="shared" si="643"/>
        <v>LOW</v>
      </c>
      <c r="J8235" s="2" t="str">
        <f t="shared" si="644"/>
        <v>LOW</v>
      </c>
      <c r="K8235" s="2">
        <v>0.11</v>
      </c>
      <c r="L8235" s="2">
        <v>2</v>
      </c>
      <c r="M8235" s="2" t="s">
        <v>17</v>
      </c>
      <c r="N8235" s="2">
        <v>449.25</v>
      </c>
      <c r="O8235" s="3" t="str">
        <f t="shared" si="645"/>
        <v>LOW</v>
      </c>
      <c r="P8235" t="str">
        <f t="shared" si="647"/>
        <v>NORMAL</v>
      </c>
      <c r="Q8235" s="5">
        <f t="shared" si="646"/>
        <v>4084.090909090909</v>
      </c>
    </row>
    <row r="8236" spans="1:17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 t="shared" si="643"/>
        <v>HIGH</v>
      </c>
      <c r="J8236" s="2" t="str">
        <f t="shared" si="644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s="3" t="str">
        <f t="shared" si="645"/>
        <v>HIGH</v>
      </c>
      <c r="P8236" t="str">
        <f t="shared" si="647"/>
        <v>HIGH IMPACT</v>
      </c>
      <c r="Q8236" s="5">
        <f t="shared" si="646"/>
        <v>3603.4736842105262</v>
      </c>
    </row>
    <row r="8237" spans="1:17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 t="shared" si="643"/>
        <v>LOW</v>
      </c>
      <c r="J8237" s="2" t="str">
        <f t="shared" si="644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s="3" t="str">
        <f t="shared" si="645"/>
        <v>LOW</v>
      </c>
      <c r="P8237" t="str">
        <f t="shared" si="647"/>
        <v>NORMAL</v>
      </c>
      <c r="Q8237" s="5">
        <f t="shared" si="646"/>
        <v>1076.5454545454545</v>
      </c>
    </row>
    <row r="8238" spans="1:17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 t="shared" si="643"/>
        <v>LOW</v>
      </c>
      <c r="J8238" s="2" t="str">
        <f t="shared" si="644"/>
        <v>LOW</v>
      </c>
      <c r="K8238" s="2">
        <v>0.05</v>
      </c>
      <c r="L8238" s="2">
        <v>3</v>
      </c>
      <c r="M8238" s="2" t="s">
        <v>28</v>
      </c>
      <c r="N8238" s="2">
        <v>381.38</v>
      </c>
      <c r="O8238" s="3" t="str">
        <f t="shared" si="645"/>
        <v>LOW</v>
      </c>
      <c r="P8238" t="str">
        <f t="shared" si="647"/>
        <v>NORMAL</v>
      </c>
      <c r="Q8238" s="5">
        <f t="shared" si="646"/>
        <v>7627.5999999999995</v>
      </c>
    </row>
    <row r="8239" spans="1:17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 t="shared" si="643"/>
        <v>LOW</v>
      </c>
      <c r="J8239" s="2" t="str">
        <f t="shared" si="644"/>
        <v>LOW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3" t="str">
        <f t="shared" si="645"/>
        <v>LOW</v>
      </c>
      <c r="P8239" t="str">
        <f t="shared" si="647"/>
        <v>HIGH IMPACT</v>
      </c>
      <c r="Q8239" s="5">
        <f t="shared" si="646"/>
        <v>3791.5862068965516</v>
      </c>
    </row>
    <row r="8240" spans="1:17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 t="shared" si="643"/>
        <v>LOW</v>
      </c>
      <c r="J8240" s="2" t="str">
        <f t="shared" si="644"/>
        <v>LOW</v>
      </c>
      <c r="K8240" s="2">
        <v>0.48</v>
      </c>
      <c r="L8240" s="2">
        <v>9</v>
      </c>
      <c r="M8240" s="2" t="s">
        <v>28</v>
      </c>
      <c r="N8240" s="2">
        <v>243.44</v>
      </c>
      <c r="O8240" s="3" t="str">
        <f t="shared" si="645"/>
        <v>LOW</v>
      </c>
      <c r="P8240" t="str">
        <f t="shared" si="647"/>
        <v>HIGH IMPACT</v>
      </c>
      <c r="Q8240" s="5">
        <f t="shared" si="646"/>
        <v>507.16666666666669</v>
      </c>
    </row>
    <row r="8241" spans="1:17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 t="shared" si="643"/>
        <v>LOW</v>
      </c>
      <c r="J8241" s="2" t="str">
        <f t="shared" si="644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s="3" t="str">
        <f t="shared" si="645"/>
        <v>LOW</v>
      </c>
      <c r="P8241" t="str">
        <f t="shared" si="647"/>
        <v>HIGH IMPACT</v>
      </c>
      <c r="Q8241" s="5">
        <f t="shared" si="646"/>
        <v>785.5</v>
      </c>
    </row>
    <row r="8242" spans="1:17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 t="shared" si="643"/>
        <v>HIGH</v>
      </c>
      <c r="J8242" s="2" t="str">
        <f t="shared" si="644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s="3" t="str">
        <f t="shared" si="645"/>
        <v>LOW</v>
      </c>
      <c r="P8242" t="str">
        <f t="shared" si="647"/>
        <v>HIGH IMPACT</v>
      </c>
      <c r="Q8242" s="5">
        <f t="shared" si="646"/>
        <v>533.07894736842104</v>
      </c>
    </row>
    <row r="8243" spans="1:17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 t="shared" si="643"/>
        <v>LOW</v>
      </c>
      <c r="J8243" s="2" t="str">
        <f t="shared" si="644"/>
        <v>LOW</v>
      </c>
      <c r="K8243" s="2">
        <v>0.49</v>
      </c>
      <c r="L8243" s="2">
        <v>1</v>
      </c>
      <c r="M8243" s="2" t="s">
        <v>17</v>
      </c>
      <c r="N8243" s="2">
        <v>233.14</v>
      </c>
      <c r="O8243" s="3" t="str">
        <f t="shared" si="645"/>
        <v>LOW</v>
      </c>
      <c r="P8243" t="str">
        <f t="shared" si="647"/>
        <v>HIGH IMPACT</v>
      </c>
      <c r="Q8243" s="5">
        <f t="shared" si="646"/>
        <v>475.79591836734693</v>
      </c>
    </row>
    <row r="8244" spans="1:17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 t="shared" si="643"/>
        <v>LOW</v>
      </c>
      <c r="J8244" s="2" t="str">
        <f t="shared" si="644"/>
        <v>LOW</v>
      </c>
      <c r="K8244" s="2">
        <v>0.08</v>
      </c>
      <c r="L8244" s="2">
        <v>7</v>
      </c>
      <c r="M8244" s="2" t="s">
        <v>17</v>
      </c>
      <c r="N8244" s="2">
        <v>321.86</v>
      </c>
      <c r="O8244" s="3" t="str">
        <f t="shared" si="645"/>
        <v>LOW</v>
      </c>
      <c r="P8244" t="str">
        <f t="shared" si="647"/>
        <v>NORMAL</v>
      </c>
      <c r="Q8244" s="5">
        <f t="shared" si="646"/>
        <v>4023.25</v>
      </c>
    </row>
    <row r="8245" spans="1:17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 t="shared" si="643"/>
        <v>LOW</v>
      </c>
      <c r="J8245" s="2" t="str">
        <f t="shared" si="644"/>
        <v>LOW</v>
      </c>
      <c r="K8245" s="2">
        <v>0.23</v>
      </c>
      <c r="L8245" s="2">
        <v>9</v>
      </c>
      <c r="M8245" s="2" t="s">
        <v>28</v>
      </c>
      <c r="N8245" s="2">
        <v>774.77</v>
      </c>
      <c r="O8245" s="3" t="str">
        <f t="shared" si="645"/>
        <v>LOW</v>
      </c>
      <c r="P8245" t="str">
        <f t="shared" si="647"/>
        <v>HIGH IMPACT</v>
      </c>
      <c r="Q8245" s="5">
        <f t="shared" si="646"/>
        <v>3368.565217391304</v>
      </c>
    </row>
    <row r="8246" spans="1:17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 t="shared" si="643"/>
        <v>MEDIUM</v>
      </c>
      <c r="J8246" s="2" t="str">
        <f t="shared" si="644"/>
        <v>LOW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3" t="str">
        <f t="shared" si="645"/>
        <v>HIGH</v>
      </c>
      <c r="P8246" t="str">
        <f t="shared" si="647"/>
        <v>HIGH IMPACT</v>
      </c>
      <c r="Q8246" s="5">
        <f t="shared" si="646"/>
        <v>2008.8275862068965</v>
      </c>
    </row>
    <row r="8247" spans="1:17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 t="shared" si="643"/>
        <v>LOW</v>
      </c>
      <c r="J8247" s="2" t="str">
        <f t="shared" si="644"/>
        <v>LOW</v>
      </c>
      <c r="K8247" s="2">
        <v>0.16</v>
      </c>
      <c r="L8247" s="2">
        <v>2</v>
      </c>
      <c r="M8247" s="2" t="s">
        <v>23</v>
      </c>
      <c r="N8247" s="2">
        <v>147.22</v>
      </c>
      <c r="O8247" s="3" t="str">
        <f t="shared" si="645"/>
        <v>LOW</v>
      </c>
      <c r="P8247" t="str">
        <f t="shared" si="647"/>
        <v>NORMAL</v>
      </c>
      <c r="Q8247" s="5">
        <f t="shared" si="646"/>
        <v>920.125</v>
      </c>
    </row>
    <row r="8248" spans="1:17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 t="shared" si="643"/>
        <v>LOW</v>
      </c>
      <c r="J8248" s="2" t="str">
        <f t="shared" si="644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s="3" t="str">
        <f t="shared" si="645"/>
        <v>LOW</v>
      </c>
      <c r="P8248" t="str">
        <f t="shared" si="647"/>
        <v>HIGH IMPACT</v>
      </c>
      <c r="Q8248" s="5">
        <f t="shared" si="646"/>
        <v>218.54838709677421</v>
      </c>
    </row>
    <row r="8249" spans="1:17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 t="shared" si="643"/>
        <v>LOW</v>
      </c>
      <c r="J8249" s="2" t="str">
        <f t="shared" si="644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s="3" t="str">
        <f t="shared" si="645"/>
        <v>LOW</v>
      </c>
      <c r="P8249" t="str">
        <f t="shared" si="647"/>
        <v>HIGH IMPACT</v>
      </c>
      <c r="Q8249" s="5">
        <f t="shared" si="646"/>
        <v>278.12903225806451</v>
      </c>
    </row>
    <row r="8250" spans="1:17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 t="shared" si="643"/>
        <v>MEDIUM</v>
      </c>
      <c r="J8250" s="2" t="str">
        <f t="shared" si="644"/>
        <v>LOW</v>
      </c>
      <c r="K8250" s="2">
        <v>0.42</v>
      </c>
      <c r="L8250" s="2">
        <v>8</v>
      </c>
      <c r="M8250" s="2" t="s">
        <v>28</v>
      </c>
      <c r="N8250" s="2">
        <v>449.28</v>
      </c>
      <c r="O8250" s="3" t="str">
        <f t="shared" si="645"/>
        <v>LOW</v>
      </c>
      <c r="P8250" t="str">
        <f t="shared" si="647"/>
        <v>HIGH IMPACT</v>
      </c>
      <c r="Q8250" s="5">
        <f t="shared" si="646"/>
        <v>1069.7142857142858</v>
      </c>
    </row>
    <row r="8251" spans="1:17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 t="shared" si="643"/>
        <v>LOW</v>
      </c>
      <c r="J8251" s="2" t="str">
        <f t="shared" si="644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3" t="str">
        <f t="shared" si="645"/>
        <v>LOW</v>
      </c>
      <c r="P8251" t="str">
        <f t="shared" si="647"/>
        <v>HIGH IMPACT</v>
      </c>
      <c r="Q8251" s="5">
        <f t="shared" si="646"/>
        <v>1221.2619047619046</v>
      </c>
    </row>
    <row r="8252" spans="1:17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 t="shared" si="643"/>
        <v>LOW</v>
      </c>
      <c r="J8252" s="2" t="str">
        <f t="shared" si="644"/>
        <v>LOW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3" t="str">
        <f t="shared" si="645"/>
        <v>LOW</v>
      </c>
      <c r="P8252" t="str">
        <f t="shared" si="647"/>
        <v>NORMAL</v>
      </c>
      <c r="Q8252" s="5">
        <f t="shared" si="646"/>
        <v>8857.4285714285706</v>
      </c>
    </row>
    <row r="8253" spans="1:17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 t="shared" si="643"/>
        <v>LOW</v>
      </c>
      <c r="J8253" s="2" t="str">
        <f t="shared" si="644"/>
        <v>LOW</v>
      </c>
      <c r="K8253" s="2">
        <v>0.08</v>
      </c>
      <c r="L8253" s="2">
        <v>9</v>
      </c>
      <c r="M8253" s="2" t="s">
        <v>17</v>
      </c>
      <c r="N8253" s="2">
        <v>485.41</v>
      </c>
      <c r="O8253" s="3" t="str">
        <f t="shared" si="645"/>
        <v>LOW</v>
      </c>
      <c r="P8253" t="str">
        <f t="shared" si="647"/>
        <v>NORMAL</v>
      </c>
      <c r="Q8253" s="5">
        <f t="shared" si="646"/>
        <v>6067.625</v>
      </c>
    </row>
    <row r="8254" spans="1:17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 t="shared" si="643"/>
        <v>LOW</v>
      </c>
      <c r="J8254" s="2" t="str">
        <f t="shared" si="644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s="3" t="str">
        <f t="shared" si="645"/>
        <v>LOW</v>
      </c>
      <c r="P8254" t="str">
        <f t="shared" si="647"/>
        <v>NORMAL</v>
      </c>
      <c r="Q8254" s="5">
        <f t="shared" si="646"/>
        <v>987.72727272727275</v>
      </c>
    </row>
    <row r="8255" spans="1:17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 t="shared" si="643"/>
        <v>HIGH</v>
      </c>
      <c r="J8255" s="2" t="str">
        <f t="shared" si="644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s="3" t="str">
        <f t="shared" si="645"/>
        <v>LOW</v>
      </c>
      <c r="P8255" t="str">
        <f t="shared" si="647"/>
        <v>HIGH IMPACT</v>
      </c>
      <c r="Q8255" s="5">
        <f t="shared" si="646"/>
        <v>1463.2307692307693</v>
      </c>
    </row>
    <row r="8256" spans="1:17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 t="shared" si="643"/>
        <v>LOW</v>
      </c>
      <c r="J8256" s="2" t="str">
        <f t="shared" si="644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3" t="str">
        <f t="shared" si="645"/>
        <v>LOW</v>
      </c>
      <c r="P8256" t="str">
        <f t="shared" si="647"/>
        <v>HIGH IMPACT</v>
      </c>
      <c r="Q8256" s="5">
        <f t="shared" si="646"/>
        <v>269.92857142857139</v>
      </c>
    </row>
    <row r="8257" spans="1:17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 t="shared" si="643"/>
        <v>LOW</v>
      </c>
      <c r="J8257" s="2" t="str">
        <f t="shared" si="644"/>
        <v>LOW</v>
      </c>
      <c r="K8257" s="2">
        <v>0.16</v>
      </c>
      <c r="L8257" s="2">
        <v>5</v>
      </c>
      <c r="M8257" s="2" t="s">
        <v>28</v>
      </c>
      <c r="N8257" s="2">
        <v>303.27</v>
      </c>
      <c r="O8257" s="3" t="str">
        <f t="shared" si="645"/>
        <v>LOW</v>
      </c>
      <c r="P8257" t="str">
        <f t="shared" si="647"/>
        <v>NORMAL</v>
      </c>
      <c r="Q8257" s="5">
        <f t="shared" si="646"/>
        <v>1895.4374999999998</v>
      </c>
    </row>
    <row r="8258" spans="1:17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 t="shared" si="643"/>
        <v>LOW</v>
      </c>
      <c r="J8258" s="2" t="str">
        <f t="shared" si="644"/>
        <v>LOW</v>
      </c>
      <c r="K8258" s="2">
        <v>0.48</v>
      </c>
      <c r="L8258" s="2">
        <v>2</v>
      </c>
      <c r="M8258" s="2" t="s">
        <v>28</v>
      </c>
      <c r="N8258" s="2">
        <v>937.21</v>
      </c>
      <c r="O8258" s="3" t="str">
        <f t="shared" si="645"/>
        <v>LOW</v>
      </c>
      <c r="P8258" t="str">
        <f t="shared" si="647"/>
        <v>HIGH IMPACT</v>
      </c>
      <c r="Q8258" s="5">
        <f t="shared" si="646"/>
        <v>1952.5208333333335</v>
      </c>
    </row>
    <row r="8259" spans="1:17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 t="shared" ref="I8259:I8322" si="648">IF(H8259&gt;10000,"HIGH",IF(H8259&gt;5000,"MEDIUM","LOW"))</f>
        <v>LOW</v>
      </c>
      <c r="J8259" s="2" t="str">
        <f t="shared" ref="J8259:J8322" si="649">IF(H8259&gt;10000,"HIGH","LOW")</f>
        <v>LOW</v>
      </c>
      <c r="K8259" s="2">
        <v>0.06</v>
      </c>
      <c r="L8259" s="2">
        <v>1</v>
      </c>
      <c r="M8259" s="2" t="s">
        <v>28</v>
      </c>
      <c r="N8259" s="2">
        <v>628.27</v>
      </c>
      <c r="O8259" s="3" t="str">
        <f t="shared" ref="O8259:O8322" si="650">IF(AND(H8259&gt;5000,N8259&gt;500),"HIGH","LOW")</f>
        <v>LOW</v>
      </c>
      <c r="P8259" t="str">
        <f t="shared" si="647"/>
        <v>NORMAL</v>
      </c>
      <c r="Q8259" s="5">
        <f t="shared" ref="Q8259:Q8322" si="651">IFERROR(N8259/K8259,"cant divide")</f>
        <v>10471.166666666666</v>
      </c>
    </row>
    <row r="8260" spans="1:17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 t="shared" si="648"/>
        <v>MEDIUM</v>
      </c>
      <c r="J8260" s="2" t="str">
        <f t="shared" si="649"/>
        <v>LOW</v>
      </c>
      <c r="K8260" s="2">
        <v>0.12</v>
      </c>
      <c r="L8260" s="2">
        <v>5</v>
      </c>
      <c r="M8260" s="2" t="s">
        <v>17</v>
      </c>
      <c r="N8260" s="2">
        <v>689.06</v>
      </c>
      <c r="O8260" s="3" t="str">
        <f t="shared" si="650"/>
        <v>HIGH</v>
      </c>
      <c r="P8260" t="str">
        <f t="shared" si="647"/>
        <v>HIGH IMPACT</v>
      </c>
      <c r="Q8260" s="5">
        <f t="shared" si="651"/>
        <v>5742.1666666666661</v>
      </c>
    </row>
    <row r="8261" spans="1:17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 t="shared" si="648"/>
        <v>LOW</v>
      </c>
      <c r="J8261" s="2" t="str">
        <f t="shared" si="649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s="3" t="str">
        <f t="shared" si="650"/>
        <v>LOW</v>
      </c>
      <c r="P8261" t="str">
        <f t="shared" si="647"/>
        <v>HIGH IMPACT</v>
      </c>
      <c r="Q8261" s="5">
        <f t="shared" si="651"/>
        <v>1119.6744186046512</v>
      </c>
    </row>
    <row r="8262" spans="1:17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 t="shared" si="648"/>
        <v>LOW</v>
      </c>
      <c r="J8262" s="2" t="str">
        <f t="shared" si="649"/>
        <v>LOW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3" t="str">
        <f t="shared" si="650"/>
        <v>LOW</v>
      </c>
      <c r="P8262" t="str">
        <f t="shared" si="647"/>
        <v>HIGH IMPACT</v>
      </c>
      <c r="Q8262" s="5">
        <f t="shared" si="651"/>
        <v>2947.2413793103451</v>
      </c>
    </row>
    <row r="8263" spans="1:17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 t="shared" si="648"/>
        <v>LOW</v>
      </c>
      <c r="J8263" s="2" t="str">
        <f t="shared" si="649"/>
        <v>LOW</v>
      </c>
      <c r="K8263" s="2">
        <v>0.27</v>
      </c>
      <c r="L8263" s="2">
        <v>4</v>
      </c>
      <c r="M8263" s="2" t="s">
        <v>28</v>
      </c>
      <c r="N8263" s="2">
        <v>787.84</v>
      </c>
      <c r="O8263" s="3" t="str">
        <f t="shared" si="650"/>
        <v>LOW</v>
      </c>
      <c r="P8263" t="str">
        <f t="shared" si="647"/>
        <v>HIGH IMPACT</v>
      </c>
      <c r="Q8263" s="5">
        <f t="shared" si="651"/>
        <v>2917.9259259259256</v>
      </c>
    </row>
    <row r="8264" spans="1:17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 t="shared" si="648"/>
        <v>LOW</v>
      </c>
      <c r="J8264" s="2" t="str">
        <f t="shared" si="649"/>
        <v>LOW</v>
      </c>
      <c r="K8264" s="2">
        <v>0.3</v>
      </c>
      <c r="L8264" s="2">
        <v>4</v>
      </c>
      <c r="M8264" s="2" t="s">
        <v>23</v>
      </c>
      <c r="N8264" s="2">
        <v>591.03</v>
      </c>
      <c r="O8264" s="3" t="str">
        <f t="shared" si="650"/>
        <v>LOW</v>
      </c>
      <c r="P8264" t="str">
        <f t="shared" ref="P8264:P8327" si="652">IF(OR(H8264&gt;5000,K8264&gt;0.2),"HIGH IMPACT","NORMAL")</f>
        <v>HIGH IMPACT</v>
      </c>
      <c r="Q8264" s="5">
        <f t="shared" si="651"/>
        <v>1970.1</v>
      </c>
    </row>
    <row r="8265" spans="1:17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 t="shared" si="648"/>
        <v>LOW</v>
      </c>
      <c r="J8265" s="2" t="str">
        <f t="shared" si="649"/>
        <v>LOW</v>
      </c>
      <c r="K8265" s="2">
        <v>0.13</v>
      </c>
      <c r="L8265" s="2">
        <v>8</v>
      </c>
      <c r="M8265" s="2" t="s">
        <v>17</v>
      </c>
      <c r="N8265" s="2">
        <v>793.05</v>
      </c>
      <c r="O8265" s="3" t="str">
        <f t="shared" si="650"/>
        <v>LOW</v>
      </c>
      <c r="P8265" t="str">
        <f t="shared" si="652"/>
        <v>NORMAL</v>
      </c>
      <c r="Q8265" s="5">
        <f t="shared" si="651"/>
        <v>6100.3846153846152</v>
      </c>
    </row>
    <row r="8266" spans="1:17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 t="shared" si="648"/>
        <v>LOW</v>
      </c>
      <c r="J8266" s="2" t="str">
        <f t="shared" si="649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s="3" t="str">
        <f t="shared" si="650"/>
        <v>LOW</v>
      </c>
      <c r="P8266" t="str">
        <f t="shared" si="652"/>
        <v>HIGH IMPACT</v>
      </c>
      <c r="Q8266" s="5">
        <f t="shared" si="651"/>
        <v>2261.1842105263158</v>
      </c>
    </row>
    <row r="8267" spans="1:17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 t="shared" si="648"/>
        <v>LOW</v>
      </c>
      <c r="J8267" s="2" t="str">
        <f t="shared" si="649"/>
        <v>LOW</v>
      </c>
      <c r="K8267" s="2">
        <v>0.25</v>
      </c>
      <c r="L8267" s="2">
        <v>1</v>
      </c>
      <c r="M8267" s="2" t="s">
        <v>17</v>
      </c>
      <c r="N8267" s="2">
        <v>368.63</v>
      </c>
      <c r="O8267" s="3" t="str">
        <f t="shared" si="650"/>
        <v>LOW</v>
      </c>
      <c r="P8267" t="str">
        <f t="shared" si="652"/>
        <v>HIGH IMPACT</v>
      </c>
      <c r="Q8267" s="5">
        <f t="shared" si="651"/>
        <v>1474.52</v>
      </c>
    </row>
    <row r="8268" spans="1:17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 t="shared" si="648"/>
        <v>LOW</v>
      </c>
      <c r="J8268" s="2" t="str">
        <f t="shared" si="649"/>
        <v>LOW</v>
      </c>
      <c r="K8268" s="2">
        <v>0.02</v>
      </c>
      <c r="L8268" s="2">
        <v>6</v>
      </c>
      <c r="M8268" s="2" t="s">
        <v>23</v>
      </c>
      <c r="N8268" s="2">
        <v>625.46</v>
      </c>
      <c r="O8268" s="3" t="str">
        <f t="shared" si="650"/>
        <v>LOW</v>
      </c>
      <c r="P8268" t="str">
        <f t="shared" si="652"/>
        <v>NORMAL</v>
      </c>
      <c r="Q8268" s="5">
        <f t="shared" si="651"/>
        <v>31273</v>
      </c>
    </row>
    <row r="8269" spans="1:17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 t="shared" si="648"/>
        <v>LOW</v>
      </c>
      <c r="J8269" s="2" t="str">
        <f t="shared" si="649"/>
        <v>LOW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3" t="str">
        <f t="shared" si="650"/>
        <v>LOW</v>
      </c>
      <c r="P8269" t="str">
        <f t="shared" si="652"/>
        <v>NORMAL</v>
      </c>
      <c r="Q8269" s="5">
        <f t="shared" si="651"/>
        <v>3542.6666666666665</v>
      </c>
    </row>
    <row r="8270" spans="1:17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 t="shared" si="648"/>
        <v>LOW</v>
      </c>
      <c r="J8270" s="2" t="str">
        <f t="shared" si="649"/>
        <v>LOW</v>
      </c>
      <c r="K8270" s="2">
        <v>0.41</v>
      </c>
      <c r="L8270" s="2">
        <v>2</v>
      </c>
      <c r="M8270" s="2" t="s">
        <v>28</v>
      </c>
      <c r="N8270" s="2">
        <v>438.63</v>
      </c>
      <c r="O8270" s="3" t="str">
        <f t="shared" si="650"/>
        <v>LOW</v>
      </c>
      <c r="P8270" t="str">
        <f t="shared" si="652"/>
        <v>HIGH IMPACT</v>
      </c>
      <c r="Q8270" s="5">
        <f t="shared" si="651"/>
        <v>1069.8292682926831</v>
      </c>
    </row>
    <row r="8271" spans="1:17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 t="shared" si="648"/>
        <v>LOW</v>
      </c>
      <c r="J8271" s="2" t="str">
        <f t="shared" si="649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3" t="str">
        <f t="shared" si="650"/>
        <v>LOW</v>
      </c>
      <c r="P8271" t="str">
        <f t="shared" si="652"/>
        <v>NORMAL</v>
      </c>
      <c r="Q8271" s="5">
        <f t="shared" si="651"/>
        <v>3549.5882352941171</v>
      </c>
    </row>
    <row r="8272" spans="1:17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 t="shared" si="648"/>
        <v>LOW</v>
      </c>
      <c r="J8272" s="2" t="str">
        <f t="shared" si="649"/>
        <v>LOW</v>
      </c>
      <c r="K8272" s="2">
        <v>0.39</v>
      </c>
      <c r="L8272" s="2">
        <v>4</v>
      </c>
      <c r="M8272" s="2" t="s">
        <v>17</v>
      </c>
      <c r="N8272" s="2">
        <v>345.02</v>
      </c>
      <c r="O8272" s="3" t="str">
        <f t="shared" si="650"/>
        <v>LOW</v>
      </c>
      <c r="P8272" t="str">
        <f t="shared" si="652"/>
        <v>HIGH IMPACT</v>
      </c>
      <c r="Q8272" s="5">
        <f t="shared" si="651"/>
        <v>884.66666666666663</v>
      </c>
    </row>
    <row r="8273" spans="1:17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 t="shared" si="648"/>
        <v>LOW</v>
      </c>
      <c r="J8273" s="2" t="str">
        <f t="shared" si="649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s="3" t="str">
        <f t="shared" si="650"/>
        <v>LOW</v>
      </c>
      <c r="P8273" t="str">
        <f t="shared" si="652"/>
        <v>HIGH IMPACT</v>
      </c>
      <c r="Q8273" s="5">
        <f t="shared" si="651"/>
        <v>519.81818181818176</v>
      </c>
    </row>
    <row r="8274" spans="1:17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 t="shared" si="648"/>
        <v>LOW</v>
      </c>
      <c r="J8274" s="2" t="str">
        <f t="shared" si="649"/>
        <v>LOW</v>
      </c>
      <c r="K8274" s="2">
        <v>0.15</v>
      </c>
      <c r="L8274" s="2">
        <v>1</v>
      </c>
      <c r="M8274" s="2" t="s">
        <v>28</v>
      </c>
      <c r="N8274" s="2">
        <v>990.82</v>
      </c>
      <c r="O8274" s="3" t="str">
        <f t="shared" si="650"/>
        <v>LOW</v>
      </c>
      <c r="P8274" t="str">
        <f t="shared" si="652"/>
        <v>NORMAL</v>
      </c>
      <c r="Q8274" s="5">
        <f t="shared" si="651"/>
        <v>6605.4666666666672</v>
      </c>
    </row>
    <row r="8275" spans="1:17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 t="shared" si="648"/>
        <v>LOW</v>
      </c>
      <c r="J8275" s="2" t="str">
        <f t="shared" si="649"/>
        <v>LOW</v>
      </c>
      <c r="K8275" s="2">
        <v>0.06</v>
      </c>
      <c r="L8275" s="2">
        <v>1</v>
      </c>
      <c r="M8275" s="2" t="s">
        <v>17</v>
      </c>
      <c r="N8275" s="2">
        <v>405.2</v>
      </c>
      <c r="O8275" s="3" t="str">
        <f t="shared" si="650"/>
        <v>LOW</v>
      </c>
      <c r="P8275" t="str">
        <f t="shared" si="652"/>
        <v>NORMAL</v>
      </c>
      <c r="Q8275" s="5">
        <f t="shared" si="651"/>
        <v>6753.333333333333</v>
      </c>
    </row>
    <row r="8276" spans="1:17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 t="shared" si="648"/>
        <v>LOW</v>
      </c>
      <c r="J8276" s="2" t="str">
        <f t="shared" si="649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s="3" t="str">
        <f t="shared" si="650"/>
        <v>LOW</v>
      </c>
      <c r="P8276" t="str">
        <f t="shared" si="652"/>
        <v>HIGH IMPACT</v>
      </c>
      <c r="Q8276" s="5">
        <f t="shared" si="651"/>
        <v>537.22499999999991</v>
      </c>
    </row>
    <row r="8277" spans="1:17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 t="shared" si="648"/>
        <v>MEDIUM</v>
      </c>
      <c r="J8277" s="2" t="str">
        <f t="shared" si="649"/>
        <v>LOW</v>
      </c>
      <c r="K8277" s="2">
        <v>0.32</v>
      </c>
      <c r="L8277" s="2">
        <v>2</v>
      </c>
      <c r="M8277" s="2" t="s">
        <v>23</v>
      </c>
      <c r="N8277" s="2">
        <v>591.97</v>
      </c>
      <c r="O8277" s="3" t="str">
        <f t="shared" si="650"/>
        <v>HIGH</v>
      </c>
      <c r="P8277" t="str">
        <f t="shared" si="652"/>
        <v>HIGH IMPACT</v>
      </c>
      <c r="Q8277" s="5">
        <f t="shared" si="651"/>
        <v>1849.90625</v>
      </c>
    </row>
    <row r="8278" spans="1:17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 t="shared" si="648"/>
        <v>LOW</v>
      </c>
      <c r="J8278" s="2" t="str">
        <f t="shared" si="649"/>
        <v>LOW</v>
      </c>
      <c r="K8278" s="2">
        <v>0.15</v>
      </c>
      <c r="L8278" s="2">
        <v>3</v>
      </c>
      <c r="M8278" s="2" t="s">
        <v>23</v>
      </c>
      <c r="N8278" s="2">
        <v>834.8</v>
      </c>
      <c r="O8278" s="3" t="str">
        <f t="shared" si="650"/>
        <v>LOW</v>
      </c>
      <c r="P8278" t="str">
        <f t="shared" si="652"/>
        <v>NORMAL</v>
      </c>
      <c r="Q8278" s="5">
        <f t="shared" si="651"/>
        <v>5565.333333333333</v>
      </c>
    </row>
    <row r="8279" spans="1:17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 t="shared" si="648"/>
        <v>LOW</v>
      </c>
      <c r="J8279" s="2" t="str">
        <f t="shared" si="649"/>
        <v>LOW</v>
      </c>
      <c r="K8279" s="2">
        <v>0.26</v>
      </c>
      <c r="L8279" s="2">
        <v>3</v>
      </c>
      <c r="M8279" s="2" t="s">
        <v>23</v>
      </c>
      <c r="N8279" s="2">
        <v>397.31</v>
      </c>
      <c r="O8279" s="3" t="str">
        <f t="shared" si="650"/>
        <v>LOW</v>
      </c>
      <c r="P8279" t="str">
        <f t="shared" si="652"/>
        <v>HIGH IMPACT</v>
      </c>
      <c r="Q8279" s="5">
        <f t="shared" si="651"/>
        <v>1528.1153846153845</v>
      </c>
    </row>
    <row r="8280" spans="1:17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 t="shared" si="648"/>
        <v>LOW</v>
      </c>
      <c r="J8280" s="2" t="str">
        <f t="shared" si="649"/>
        <v>LOW</v>
      </c>
      <c r="K8280" s="2">
        <v>0.31</v>
      </c>
      <c r="L8280" s="2">
        <v>1</v>
      </c>
      <c r="M8280" s="2" t="s">
        <v>28</v>
      </c>
      <c r="N8280" s="2">
        <v>275.95</v>
      </c>
      <c r="O8280" s="3" t="str">
        <f t="shared" si="650"/>
        <v>LOW</v>
      </c>
      <c r="P8280" t="str">
        <f t="shared" si="652"/>
        <v>HIGH IMPACT</v>
      </c>
      <c r="Q8280" s="5">
        <f t="shared" si="651"/>
        <v>890.16129032258061</v>
      </c>
    </row>
    <row r="8281" spans="1:17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 t="shared" si="648"/>
        <v>LOW</v>
      </c>
      <c r="J8281" s="2" t="str">
        <f t="shared" si="649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s="3" t="str">
        <f t="shared" si="650"/>
        <v>LOW</v>
      </c>
      <c r="P8281" t="str">
        <f t="shared" si="652"/>
        <v>NORMAL</v>
      </c>
      <c r="Q8281" s="5" t="str">
        <f t="shared" si="651"/>
        <v>cant divide</v>
      </c>
    </row>
    <row r="8282" spans="1:17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 t="shared" si="648"/>
        <v>LOW</v>
      </c>
      <c r="J8282" s="2" t="str">
        <f t="shared" si="649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s="3" t="str">
        <f t="shared" si="650"/>
        <v>LOW</v>
      </c>
      <c r="P8282" t="str">
        <f t="shared" si="652"/>
        <v>HIGH IMPACT</v>
      </c>
      <c r="Q8282" s="5">
        <f t="shared" si="651"/>
        <v>262.23529411764702</v>
      </c>
    </row>
    <row r="8283" spans="1:17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 t="shared" si="648"/>
        <v>LOW</v>
      </c>
      <c r="J8283" s="2" t="str">
        <f t="shared" si="649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3" t="str">
        <f t="shared" si="650"/>
        <v>LOW</v>
      </c>
      <c r="P8283" t="str">
        <f t="shared" si="652"/>
        <v>HIGH IMPACT</v>
      </c>
      <c r="Q8283" s="5">
        <f t="shared" si="651"/>
        <v>61.606060606060595</v>
      </c>
    </row>
    <row r="8284" spans="1:17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 t="shared" si="648"/>
        <v>LOW</v>
      </c>
      <c r="J8284" s="2" t="str">
        <f t="shared" si="649"/>
        <v>LOW</v>
      </c>
      <c r="K8284" s="2">
        <v>0.04</v>
      </c>
      <c r="L8284" s="2">
        <v>1</v>
      </c>
      <c r="M8284" s="2" t="s">
        <v>23</v>
      </c>
      <c r="N8284" s="2">
        <v>973.15</v>
      </c>
      <c r="O8284" s="3" t="str">
        <f t="shared" si="650"/>
        <v>LOW</v>
      </c>
      <c r="P8284" t="str">
        <f t="shared" si="652"/>
        <v>NORMAL</v>
      </c>
      <c r="Q8284" s="5">
        <f t="shared" si="651"/>
        <v>24328.75</v>
      </c>
    </row>
    <row r="8285" spans="1:17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 t="shared" si="648"/>
        <v>LOW</v>
      </c>
      <c r="J8285" s="2" t="str">
        <f t="shared" si="649"/>
        <v>LOW</v>
      </c>
      <c r="K8285" s="2">
        <v>0.39</v>
      </c>
      <c r="L8285" s="2">
        <v>7</v>
      </c>
      <c r="M8285" s="2" t="s">
        <v>28</v>
      </c>
      <c r="N8285" s="2">
        <v>658.78</v>
      </c>
      <c r="O8285" s="3" t="str">
        <f t="shared" si="650"/>
        <v>LOW</v>
      </c>
      <c r="P8285" t="str">
        <f t="shared" si="652"/>
        <v>HIGH IMPACT</v>
      </c>
      <c r="Q8285" s="5">
        <f t="shared" si="651"/>
        <v>1689.1794871794871</v>
      </c>
    </row>
    <row r="8286" spans="1:17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 t="shared" si="648"/>
        <v>LOW</v>
      </c>
      <c r="J8286" s="2" t="str">
        <f t="shared" si="649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s="3" t="str">
        <f t="shared" si="650"/>
        <v>LOW</v>
      </c>
      <c r="P8286" t="str">
        <f t="shared" si="652"/>
        <v>HIGH IMPACT</v>
      </c>
      <c r="Q8286" s="5">
        <f t="shared" si="651"/>
        <v>1228.1219512195123</v>
      </c>
    </row>
    <row r="8287" spans="1:17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 t="shared" si="648"/>
        <v>HIGH</v>
      </c>
      <c r="J8287" s="2" t="str">
        <f t="shared" si="649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s="3" t="str">
        <f t="shared" si="650"/>
        <v>HIGH</v>
      </c>
      <c r="P8287" t="str">
        <f t="shared" si="652"/>
        <v>HIGH IMPACT</v>
      </c>
      <c r="Q8287" s="5">
        <f t="shared" si="651"/>
        <v>4374.6000000000004</v>
      </c>
    </row>
    <row r="8288" spans="1:17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 t="shared" si="648"/>
        <v>LOW</v>
      </c>
      <c r="J8288" s="2" t="str">
        <f t="shared" si="649"/>
        <v>LOW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3" t="str">
        <f t="shared" si="650"/>
        <v>LOW</v>
      </c>
      <c r="P8288" t="str">
        <f t="shared" si="652"/>
        <v>NORMAL</v>
      </c>
      <c r="Q8288" s="5">
        <f t="shared" si="651"/>
        <v>14713.749999999998</v>
      </c>
    </row>
    <row r="8289" spans="1:17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 t="shared" si="648"/>
        <v>LOW</v>
      </c>
      <c r="J8289" s="2" t="str">
        <f t="shared" si="649"/>
        <v>LOW</v>
      </c>
      <c r="K8289" s="2">
        <v>0.34</v>
      </c>
      <c r="L8289" s="2">
        <v>9</v>
      </c>
      <c r="M8289" s="2" t="s">
        <v>23</v>
      </c>
      <c r="N8289" s="2">
        <v>1064.29</v>
      </c>
      <c r="O8289" s="3" t="str">
        <f t="shared" si="650"/>
        <v>LOW</v>
      </c>
      <c r="P8289" t="str">
        <f t="shared" si="652"/>
        <v>HIGH IMPACT</v>
      </c>
      <c r="Q8289" s="5">
        <f t="shared" si="651"/>
        <v>3130.2647058823527</v>
      </c>
    </row>
    <row r="8290" spans="1:17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 t="shared" si="648"/>
        <v>MEDIUM</v>
      </c>
      <c r="J8290" s="2" t="str">
        <f t="shared" si="649"/>
        <v>LOW</v>
      </c>
      <c r="K8290" s="2">
        <v>0.06</v>
      </c>
      <c r="L8290" s="2">
        <v>2</v>
      </c>
      <c r="M8290" s="2" t="s">
        <v>23</v>
      </c>
      <c r="N8290" s="2">
        <v>788.62</v>
      </c>
      <c r="O8290" s="3" t="str">
        <f t="shared" si="650"/>
        <v>HIGH</v>
      </c>
      <c r="P8290" t="str">
        <f t="shared" si="652"/>
        <v>HIGH IMPACT</v>
      </c>
      <c r="Q8290" s="5">
        <f t="shared" si="651"/>
        <v>13143.666666666668</v>
      </c>
    </row>
    <row r="8291" spans="1:17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 t="shared" si="648"/>
        <v>LOW</v>
      </c>
      <c r="J8291" s="2" t="str">
        <f t="shared" si="649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s="3" t="str">
        <f t="shared" si="650"/>
        <v>LOW</v>
      </c>
      <c r="P8291" t="str">
        <f t="shared" si="652"/>
        <v>HIGH IMPACT</v>
      </c>
      <c r="Q8291" s="5">
        <f t="shared" si="651"/>
        <v>533.20930232558146</v>
      </c>
    </row>
    <row r="8292" spans="1:17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 t="shared" si="648"/>
        <v>LOW</v>
      </c>
      <c r="J8292" s="2" t="str">
        <f t="shared" si="649"/>
        <v>LOW</v>
      </c>
      <c r="K8292" s="2">
        <v>0.24</v>
      </c>
      <c r="L8292" s="2">
        <v>7</v>
      </c>
      <c r="M8292" s="2" t="s">
        <v>28</v>
      </c>
      <c r="N8292" s="2">
        <v>419.08</v>
      </c>
      <c r="O8292" s="3" t="str">
        <f t="shared" si="650"/>
        <v>LOW</v>
      </c>
      <c r="P8292" t="str">
        <f t="shared" si="652"/>
        <v>HIGH IMPACT</v>
      </c>
      <c r="Q8292" s="5">
        <f t="shared" si="651"/>
        <v>1746.1666666666667</v>
      </c>
    </row>
    <row r="8293" spans="1:17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 t="shared" si="648"/>
        <v>LOW</v>
      </c>
      <c r="J8293" s="2" t="str">
        <f t="shared" si="649"/>
        <v>LOW</v>
      </c>
      <c r="K8293" s="2">
        <v>0.45</v>
      </c>
      <c r="L8293" s="2">
        <v>7</v>
      </c>
      <c r="M8293" s="2" t="s">
        <v>28</v>
      </c>
      <c r="N8293" s="2">
        <v>529.85</v>
      </c>
      <c r="O8293" s="3" t="str">
        <f t="shared" si="650"/>
        <v>LOW</v>
      </c>
      <c r="P8293" t="str">
        <f t="shared" si="652"/>
        <v>HIGH IMPACT</v>
      </c>
      <c r="Q8293" s="5">
        <f t="shared" si="651"/>
        <v>1177.4444444444446</v>
      </c>
    </row>
    <row r="8294" spans="1:17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 t="shared" si="648"/>
        <v>LOW</v>
      </c>
      <c r="J8294" s="2" t="str">
        <f t="shared" si="649"/>
        <v>LOW</v>
      </c>
      <c r="K8294" s="2">
        <v>0.32</v>
      </c>
      <c r="L8294" s="2">
        <v>2</v>
      </c>
      <c r="M8294" s="2" t="s">
        <v>28</v>
      </c>
      <c r="N8294" s="2">
        <v>748.07</v>
      </c>
      <c r="O8294" s="3" t="str">
        <f t="shared" si="650"/>
        <v>LOW</v>
      </c>
      <c r="P8294" t="str">
        <f t="shared" si="652"/>
        <v>HIGH IMPACT</v>
      </c>
      <c r="Q8294" s="5">
        <f t="shared" si="651"/>
        <v>2337.71875</v>
      </c>
    </row>
    <row r="8295" spans="1:17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 t="shared" si="648"/>
        <v>MEDIUM</v>
      </c>
      <c r="J8295" s="2" t="str">
        <f t="shared" si="649"/>
        <v>LOW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3" t="str">
        <f t="shared" si="650"/>
        <v>LOW</v>
      </c>
      <c r="P8295" t="str">
        <f t="shared" si="652"/>
        <v>HIGH IMPACT</v>
      </c>
      <c r="Q8295" s="5">
        <f t="shared" si="651"/>
        <v>374.42857142857139</v>
      </c>
    </row>
    <row r="8296" spans="1:17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 t="shared" si="648"/>
        <v>MEDIUM</v>
      </c>
      <c r="J8296" s="2" t="str">
        <f t="shared" si="649"/>
        <v>LOW</v>
      </c>
      <c r="K8296" s="2">
        <v>0.23</v>
      </c>
      <c r="L8296" s="2">
        <v>4</v>
      </c>
      <c r="M8296" s="2" t="s">
        <v>23</v>
      </c>
      <c r="N8296" s="2">
        <v>376.09</v>
      </c>
      <c r="O8296" s="3" t="str">
        <f t="shared" si="650"/>
        <v>LOW</v>
      </c>
      <c r="P8296" t="str">
        <f t="shared" si="652"/>
        <v>HIGH IMPACT</v>
      </c>
      <c r="Q8296" s="5">
        <f t="shared" si="651"/>
        <v>1635.173913043478</v>
      </c>
    </row>
    <row r="8297" spans="1:17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 t="shared" si="648"/>
        <v>MEDIUM</v>
      </c>
      <c r="J8297" s="2" t="str">
        <f t="shared" si="649"/>
        <v>LOW</v>
      </c>
      <c r="K8297" s="2">
        <v>0.26</v>
      </c>
      <c r="L8297" s="2">
        <v>7</v>
      </c>
      <c r="M8297" s="2" t="s">
        <v>23</v>
      </c>
      <c r="N8297" s="2">
        <v>1009.93</v>
      </c>
      <c r="O8297" s="3" t="str">
        <f t="shared" si="650"/>
        <v>HIGH</v>
      </c>
      <c r="P8297" t="str">
        <f t="shared" si="652"/>
        <v>HIGH IMPACT</v>
      </c>
      <c r="Q8297" s="5">
        <f t="shared" si="651"/>
        <v>3884.3461538461534</v>
      </c>
    </row>
    <row r="8298" spans="1:17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 t="shared" si="648"/>
        <v>LOW</v>
      </c>
      <c r="J8298" s="2" t="str">
        <f t="shared" si="649"/>
        <v>LOW</v>
      </c>
      <c r="K8298" s="2">
        <v>0.41</v>
      </c>
      <c r="L8298" s="2">
        <v>6</v>
      </c>
      <c r="M8298" s="2" t="s">
        <v>17</v>
      </c>
      <c r="N8298" s="2">
        <v>578.64</v>
      </c>
      <c r="O8298" s="3" t="str">
        <f t="shared" si="650"/>
        <v>LOW</v>
      </c>
      <c r="P8298" t="str">
        <f t="shared" si="652"/>
        <v>HIGH IMPACT</v>
      </c>
      <c r="Q8298" s="5">
        <f t="shared" si="651"/>
        <v>1411.3170731707316</v>
      </c>
    </row>
    <row r="8299" spans="1:17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 t="shared" si="648"/>
        <v>LOW</v>
      </c>
      <c r="J8299" s="2" t="str">
        <f t="shared" si="649"/>
        <v>LOW</v>
      </c>
      <c r="K8299" s="2">
        <v>0.43</v>
      </c>
      <c r="L8299" s="2">
        <v>2</v>
      </c>
      <c r="M8299" s="2" t="s">
        <v>23</v>
      </c>
      <c r="N8299" s="2">
        <v>986.61</v>
      </c>
      <c r="O8299" s="3" t="str">
        <f t="shared" si="650"/>
        <v>LOW</v>
      </c>
      <c r="P8299" t="str">
        <f t="shared" si="652"/>
        <v>HIGH IMPACT</v>
      </c>
      <c r="Q8299" s="5">
        <f t="shared" si="651"/>
        <v>2294.4418604651164</v>
      </c>
    </row>
    <row r="8300" spans="1:17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 t="shared" si="648"/>
        <v>LOW</v>
      </c>
      <c r="J8300" s="2" t="str">
        <f t="shared" si="649"/>
        <v>LOW</v>
      </c>
      <c r="K8300" s="2">
        <v>0.34</v>
      </c>
      <c r="L8300" s="2">
        <v>7</v>
      </c>
      <c r="M8300" s="2" t="s">
        <v>23</v>
      </c>
      <c r="N8300" s="2">
        <v>897.54</v>
      </c>
      <c r="O8300" s="3" t="str">
        <f t="shared" si="650"/>
        <v>LOW</v>
      </c>
      <c r="P8300" t="str">
        <f t="shared" si="652"/>
        <v>HIGH IMPACT</v>
      </c>
      <c r="Q8300" s="5">
        <f t="shared" si="651"/>
        <v>2639.8235294117644</v>
      </c>
    </row>
    <row r="8301" spans="1:17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 t="shared" si="648"/>
        <v>LOW</v>
      </c>
      <c r="J8301" s="2" t="str">
        <f t="shared" si="649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3" t="str">
        <f t="shared" si="650"/>
        <v>LOW</v>
      </c>
      <c r="P8301" t="str">
        <f t="shared" si="652"/>
        <v>NORMAL</v>
      </c>
      <c r="Q8301" s="5">
        <f t="shared" si="651"/>
        <v>1869.4000000000003</v>
      </c>
    </row>
    <row r="8302" spans="1:17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 t="shared" si="648"/>
        <v>LOW</v>
      </c>
      <c r="J8302" s="2" t="str">
        <f t="shared" si="649"/>
        <v>LOW</v>
      </c>
      <c r="K8302" s="2">
        <v>0.26</v>
      </c>
      <c r="L8302" s="2">
        <v>2</v>
      </c>
      <c r="M8302" s="2" t="s">
        <v>28</v>
      </c>
      <c r="N8302" s="2">
        <v>771.8</v>
      </c>
      <c r="O8302" s="3" t="str">
        <f t="shared" si="650"/>
        <v>LOW</v>
      </c>
      <c r="P8302" t="str">
        <f t="shared" si="652"/>
        <v>HIGH IMPACT</v>
      </c>
      <c r="Q8302" s="5">
        <f t="shared" si="651"/>
        <v>2968.4615384615381</v>
      </c>
    </row>
    <row r="8303" spans="1:17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 t="shared" si="648"/>
        <v>LOW</v>
      </c>
      <c r="J8303" s="2" t="str">
        <f t="shared" si="649"/>
        <v>LOW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3" t="str">
        <f t="shared" si="650"/>
        <v>LOW</v>
      </c>
      <c r="P8303" t="str">
        <f t="shared" si="652"/>
        <v>NORMAL</v>
      </c>
      <c r="Q8303" s="5">
        <f t="shared" si="651"/>
        <v>3020.4285714285711</v>
      </c>
    </row>
    <row r="8304" spans="1:17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 t="shared" si="648"/>
        <v>LOW</v>
      </c>
      <c r="J8304" s="2" t="str">
        <f t="shared" si="649"/>
        <v>LOW</v>
      </c>
      <c r="K8304" s="2">
        <v>0.12</v>
      </c>
      <c r="L8304" s="2">
        <v>2</v>
      </c>
      <c r="M8304" s="2" t="s">
        <v>17</v>
      </c>
      <c r="N8304" s="2">
        <v>396.54</v>
      </c>
      <c r="O8304" s="3" t="str">
        <f t="shared" si="650"/>
        <v>LOW</v>
      </c>
      <c r="P8304" t="str">
        <f t="shared" si="652"/>
        <v>NORMAL</v>
      </c>
      <c r="Q8304" s="5">
        <f t="shared" si="651"/>
        <v>3304.5000000000005</v>
      </c>
    </row>
    <row r="8305" spans="1:17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 t="shared" si="648"/>
        <v>LOW</v>
      </c>
      <c r="J8305" s="2" t="str">
        <f t="shared" si="649"/>
        <v>LOW</v>
      </c>
      <c r="K8305" s="2">
        <v>0.15</v>
      </c>
      <c r="L8305" s="2">
        <v>1</v>
      </c>
      <c r="M8305" s="2" t="s">
        <v>17</v>
      </c>
      <c r="N8305" s="2">
        <v>1110.5</v>
      </c>
      <c r="O8305" s="3" t="str">
        <f t="shared" si="650"/>
        <v>LOW</v>
      </c>
      <c r="P8305" t="str">
        <f t="shared" si="652"/>
        <v>NORMAL</v>
      </c>
      <c r="Q8305" s="5">
        <f t="shared" si="651"/>
        <v>7403.3333333333339</v>
      </c>
    </row>
    <row r="8306" spans="1:17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 t="shared" si="648"/>
        <v>LOW</v>
      </c>
      <c r="J8306" s="2" t="str">
        <f t="shared" si="649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s="3" t="str">
        <f t="shared" si="650"/>
        <v>LOW</v>
      </c>
      <c r="P8306" t="str">
        <f t="shared" si="652"/>
        <v>NORMAL</v>
      </c>
      <c r="Q8306" s="5">
        <f t="shared" si="651"/>
        <v>19279.5</v>
      </c>
    </row>
    <row r="8307" spans="1:17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 t="shared" si="648"/>
        <v>LOW</v>
      </c>
      <c r="J8307" s="2" t="str">
        <f t="shared" si="649"/>
        <v>LOW</v>
      </c>
      <c r="K8307" s="2">
        <v>0.44</v>
      </c>
      <c r="L8307" s="2">
        <v>2</v>
      </c>
      <c r="M8307" s="2" t="s">
        <v>17</v>
      </c>
      <c r="N8307" s="2">
        <v>449.26</v>
      </c>
      <c r="O8307" s="3" t="str">
        <f t="shared" si="650"/>
        <v>LOW</v>
      </c>
      <c r="P8307" t="str">
        <f t="shared" si="652"/>
        <v>HIGH IMPACT</v>
      </c>
      <c r="Q8307" s="5">
        <f t="shared" si="651"/>
        <v>1021.0454545454545</v>
      </c>
    </row>
    <row r="8308" spans="1:17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 t="shared" si="648"/>
        <v>LOW</v>
      </c>
      <c r="J8308" s="2" t="str">
        <f t="shared" si="649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s="3" t="str">
        <f t="shared" si="650"/>
        <v>LOW</v>
      </c>
      <c r="P8308" t="str">
        <f t="shared" si="652"/>
        <v>NORMAL</v>
      </c>
      <c r="Q8308" s="5">
        <f t="shared" si="651"/>
        <v>1221.8333333333335</v>
      </c>
    </row>
    <row r="8309" spans="1:17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 t="shared" si="648"/>
        <v>LOW</v>
      </c>
      <c r="J8309" s="2" t="str">
        <f t="shared" si="649"/>
        <v>LOW</v>
      </c>
      <c r="K8309" s="2">
        <v>0.35</v>
      </c>
      <c r="L8309" s="2">
        <v>7</v>
      </c>
      <c r="M8309" s="2" t="s">
        <v>28</v>
      </c>
      <c r="N8309" s="2">
        <v>598.77</v>
      </c>
      <c r="O8309" s="3" t="str">
        <f t="shared" si="650"/>
        <v>LOW</v>
      </c>
      <c r="P8309" t="str">
        <f t="shared" si="652"/>
        <v>HIGH IMPACT</v>
      </c>
      <c r="Q8309" s="5">
        <f t="shared" si="651"/>
        <v>1710.7714285714287</v>
      </c>
    </row>
    <row r="8310" spans="1:17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 t="shared" si="648"/>
        <v>LOW</v>
      </c>
      <c r="J8310" s="2" t="str">
        <f t="shared" si="649"/>
        <v>LOW</v>
      </c>
      <c r="K8310" s="2">
        <v>0.25</v>
      </c>
      <c r="L8310" s="2">
        <v>1</v>
      </c>
      <c r="M8310" s="2" t="s">
        <v>17</v>
      </c>
      <c r="N8310" s="2">
        <v>86.96</v>
      </c>
      <c r="O8310" s="3" t="str">
        <f t="shared" si="650"/>
        <v>LOW</v>
      </c>
      <c r="P8310" t="str">
        <f t="shared" si="652"/>
        <v>HIGH IMPACT</v>
      </c>
      <c r="Q8310" s="5">
        <f t="shared" si="651"/>
        <v>347.84</v>
      </c>
    </row>
    <row r="8311" spans="1:17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 t="shared" si="648"/>
        <v>LOW</v>
      </c>
      <c r="J8311" s="2" t="str">
        <f t="shared" si="649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s="3" t="str">
        <f t="shared" si="650"/>
        <v>LOW</v>
      </c>
      <c r="P8311" t="str">
        <f t="shared" si="652"/>
        <v>HIGH IMPACT</v>
      </c>
      <c r="Q8311" s="5">
        <f t="shared" si="651"/>
        <v>70.095238095238102</v>
      </c>
    </row>
    <row r="8312" spans="1:17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 t="shared" si="648"/>
        <v>LOW</v>
      </c>
      <c r="J8312" s="2" t="str">
        <f t="shared" si="649"/>
        <v>LOW</v>
      </c>
      <c r="K8312" s="2">
        <v>0.37</v>
      </c>
      <c r="L8312" s="2">
        <v>6</v>
      </c>
      <c r="M8312" s="2" t="s">
        <v>23</v>
      </c>
      <c r="N8312" s="2">
        <v>484.52</v>
      </c>
      <c r="O8312" s="3" t="str">
        <f t="shared" si="650"/>
        <v>LOW</v>
      </c>
      <c r="P8312" t="str">
        <f t="shared" si="652"/>
        <v>HIGH IMPACT</v>
      </c>
      <c r="Q8312" s="5">
        <f t="shared" si="651"/>
        <v>1309.5135135135135</v>
      </c>
    </row>
    <row r="8313" spans="1:17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 t="shared" si="648"/>
        <v>LOW</v>
      </c>
      <c r="J8313" s="2" t="str">
        <f t="shared" si="649"/>
        <v>LOW</v>
      </c>
      <c r="K8313" s="2">
        <v>0.38</v>
      </c>
      <c r="L8313" s="2">
        <v>2</v>
      </c>
      <c r="M8313" s="2" t="s">
        <v>28</v>
      </c>
      <c r="N8313" s="2">
        <v>392.63</v>
      </c>
      <c r="O8313" s="3" t="str">
        <f t="shared" si="650"/>
        <v>LOW</v>
      </c>
      <c r="P8313" t="str">
        <f t="shared" si="652"/>
        <v>HIGH IMPACT</v>
      </c>
      <c r="Q8313" s="5">
        <f t="shared" si="651"/>
        <v>1033.2368421052631</v>
      </c>
    </row>
    <row r="8314" spans="1:17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 t="shared" si="648"/>
        <v>MEDIUM</v>
      </c>
      <c r="J8314" s="2" t="str">
        <f t="shared" si="649"/>
        <v>LOW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3" t="str">
        <f t="shared" si="650"/>
        <v>HIGH</v>
      </c>
      <c r="P8314" t="str">
        <f t="shared" si="652"/>
        <v>HIGH IMPACT</v>
      </c>
      <c r="Q8314" s="5">
        <f t="shared" si="651"/>
        <v>2976.4761904761904</v>
      </c>
    </row>
    <row r="8315" spans="1:17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 t="shared" si="648"/>
        <v>LOW</v>
      </c>
      <c r="J8315" s="2" t="str">
        <f t="shared" si="649"/>
        <v>LOW</v>
      </c>
      <c r="K8315" s="2">
        <v>0.42</v>
      </c>
      <c r="L8315" s="2">
        <v>1</v>
      </c>
      <c r="M8315" s="2" t="s">
        <v>17</v>
      </c>
      <c r="N8315" s="2">
        <v>752.01</v>
      </c>
      <c r="O8315" s="3" t="str">
        <f t="shared" si="650"/>
        <v>LOW</v>
      </c>
      <c r="P8315" t="str">
        <f t="shared" si="652"/>
        <v>HIGH IMPACT</v>
      </c>
      <c r="Q8315" s="5">
        <f t="shared" si="651"/>
        <v>1790.5</v>
      </c>
    </row>
    <row r="8316" spans="1:17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 t="shared" si="648"/>
        <v>LOW</v>
      </c>
      <c r="J8316" s="2" t="str">
        <f t="shared" si="649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s="3" t="str">
        <f t="shared" si="650"/>
        <v>LOW</v>
      </c>
      <c r="P8316" t="str">
        <f t="shared" si="652"/>
        <v>NORMAL</v>
      </c>
      <c r="Q8316" s="5">
        <f t="shared" si="651"/>
        <v>4974.2</v>
      </c>
    </row>
    <row r="8317" spans="1:17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 t="shared" si="648"/>
        <v>LOW</v>
      </c>
      <c r="J8317" s="2" t="str">
        <f t="shared" si="649"/>
        <v>LOW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3" t="str">
        <f t="shared" si="650"/>
        <v>LOW</v>
      </c>
      <c r="P8317" t="str">
        <f t="shared" si="652"/>
        <v>HIGH IMPACT</v>
      </c>
      <c r="Q8317" s="5">
        <f t="shared" si="651"/>
        <v>1341.909090909091</v>
      </c>
    </row>
    <row r="8318" spans="1:17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 t="shared" si="648"/>
        <v>LOW</v>
      </c>
      <c r="J8318" s="2" t="str">
        <f t="shared" si="649"/>
        <v>LOW</v>
      </c>
      <c r="K8318" s="2">
        <v>0.5</v>
      </c>
      <c r="L8318" s="2">
        <v>2</v>
      </c>
      <c r="M8318" s="2" t="s">
        <v>23</v>
      </c>
      <c r="N8318" s="2">
        <v>677.05</v>
      </c>
      <c r="O8318" s="3" t="str">
        <f t="shared" si="650"/>
        <v>LOW</v>
      </c>
      <c r="P8318" t="str">
        <f t="shared" si="652"/>
        <v>HIGH IMPACT</v>
      </c>
      <c r="Q8318" s="5">
        <f t="shared" si="651"/>
        <v>1354.1</v>
      </c>
    </row>
    <row r="8319" spans="1:17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 t="shared" si="648"/>
        <v>LOW</v>
      </c>
      <c r="J8319" s="2" t="str">
        <f t="shared" si="649"/>
        <v>LOW</v>
      </c>
      <c r="K8319" s="2">
        <v>0.47</v>
      </c>
      <c r="L8319" s="2">
        <v>1</v>
      </c>
      <c r="M8319" s="2" t="s">
        <v>23</v>
      </c>
      <c r="N8319" s="2">
        <v>327.83</v>
      </c>
      <c r="O8319" s="3" t="str">
        <f t="shared" si="650"/>
        <v>LOW</v>
      </c>
      <c r="P8319" t="str">
        <f t="shared" si="652"/>
        <v>HIGH IMPACT</v>
      </c>
      <c r="Q8319" s="5">
        <f t="shared" si="651"/>
        <v>697.51063829787233</v>
      </c>
    </row>
    <row r="8320" spans="1:17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 t="shared" si="648"/>
        <v>LOW</v>
      </c>
      <c r="J8320" s="2" t="str">
        <f t="shared" si="649"/>
        <v>LOW</v>
      </c>
      <c r="K8320" s="2">
        <v>0.04</v>
      </c>
      <c r="L8320" s="2">
        <v>4</v>
      </c>
      <c r="M8320" s="2" t="s">
        <v>17</v>
      </c>
      <c r="N8320" s="2">
        <v>251.49</v>
      </c>
      <c r="O8320" s="3" t="str">
        <f t="shared" si="650"/>
        <v>LOW</v>
      </c>
      <c r="P8320" t="str">
        <f t="shared" si="652"/>
        <v>NORMAL</v>
      </c>
      <c r="Q8320" s="5">
        <f t="shared" si="651"/>
        <v>6287.25</v>
      </c>
    </row>
    <row r="8321" spans="1:17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 t="shared" si="648"/>
        <v>LOW</v>
      </c>
      <c r="J8321" s="2" t="str">
        <f t="shared" si="649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3" t="str">
        <f t="shared" si="650"/>
        <v>LOW</v>
      </c>
      <c r="P8321" t="str">
        <f t="shared" si="652"/>
        <v>HIGH IMPACT</v>
      </c>
      <c r="Q8321" s="5">
        <f t="shared" si="651"/>
        <v>1487.344827586207</v>
      </c>
    </row>
    <row r="8322" spans="1:17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 t="shared" si="648"/>
        <v>LOW</v>
      </c>
      <c r="J8322" s="2" t="str">
        <f t="shared" si="649"/>
        <v>LOW</v>
      </c>
      <c r="K8322" s="2">
        <v>0.16</v>
      </c>
      <c r="L8322" s="2">
        <v>8</v>
      </c>
      <c r="M8322" s="2" t="s">
        <v>17</v>
      </c>
      <c r="N8322" s="2">
        <v>385.08</v>
      </c>
      <c r="O8322" s="3" t="str">
        <f t="shared" si="650"/>
        <v>LOW</v>
      </c>
      <c r="P8322" t="str">
        <f t="shared" si="652"/>
        <v>NORMAL</v>
      </c>
      <c r="Q8322" s="5">
        <f t="shared" si="651"/>
        <v>2406.75</v>
      </c>
    </row>
    <row r="8323" spans="1:17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 t="shared" ref="I8323:I8386" si="653">IF(H8323&gt;10000,"HIGH",IF(H8323&gt;5000,"MEDIUM","LOW"))</f>
        <v>LOW</v>
      </c>
      <c r="J8323" s="2" t="str">
        <f t="shared" ref="J8323:J8386" si="654">IF(H8323&gt;10000,"HIGH","LOW")</f>
        <v>LOW</v>
      </c>
      <c r="K8323" s="2">
        <v>0.36</v>
      </c>
      <c r="L8323" s="2">
        <v>7</v>
      </c>
      <c r="M8323" s="2" t="s">
        <v>23</v>
      </c>
      <c r="N8323" s="2">
        <v>292.7</v>
      </c>
      <c r="O8323" s="3" t="str">
        <f t="shared" ref="O8323:O8386" si="655">IF(AND(H8323&gt;5000,N8323&gt;500),"HIGH","LOW")</f>
        <v>LOW</v>
      </c>
      <c r="P8323" t="str">
        <f t="shared" si="652"/>
        <v>HIGH IMPACT</v>
      </c>
      <c r="Q8323" s="5">
        <f t="shared" ref="Q8323:Q8386" si="656">IFERROR(N8323/K8323,"cant divide")</f>
        <v>813.05555555555554</v>
      </c>
    </row>
    <row r="8324" spans="1:17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 t="shared" si="653"/>
        <v>MEDIUM</v>
      </c>
      <c r="J8324" s="2" t="str">
        <f t="shared" si="654"/>
        <v>LOW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3" t="str">
        <f t="shared" si="655"/>
        <v>LOW</v>
      </c>
      <c r="P8324" t="str">
        <f t="shared" si="652"/>
        <v>HIGH IMPACT</v>
      </c>
      <c r="Q8324" s="5">
        <f t="shared" si="656"/>
        <v>840.45945945945959</v>
      </c>
    </row>
    <row r="8325" spans="1:17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 t="shared" si="653"/>
        <v>LOW</v>
      </c>
      <c r="J8325" s="2" t="str">
        <f t="shared" si="654"/>
        <v>LOW</v>
      </c>
      <c r="K8325" s="2">
        <v>0</v>
      </c>
      <c r="L8325" s="2">
        <v>2</v>
      </c>
      <c r="M8325" s="2" t="s">
        <v>23</v>
      </c>
      <c r="N8325" s="2">
        <v>902.19</v>
      </c>
      <c r="O8325" s="3" t="str">
        <f t="shared" si="655"/>
        <v>LOW</v>
      </c>
      <c r="P8325" t="str">
        <f t="shared" si="652"/>
        <v>NORMAL</v>
      </c>
      <c r="Q8325" s="5" t="str">
        <f t="shared" si="656"/>
        <v>cant divide</v>
      </c>
    </row>
    <row r="8326" spans="1:17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 t="shared" si="653"/>
        <v>HIGH</v>
      </c>
      <c r="J8326" s="2" t="str">
        <f t="shared" si="654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s="3" t="str">
        <f t="shared" si="655"/>
        <v>LOW</v>
      </c>
      <c r="P8326" t="str">
        <f t="shared" si="652"/>
        <v>HIGH IMPACT</v>
      </c>
      <c r="Q8326" s="5">
        <f t="shared" si="656"/>
        <v>1149.0952380952381</v>
      </c>
    </row>
    <row r="8327" spans="1:17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 t="shared" si="653"/>
        <v>MEDIUM</v>
      </c>
      <c r="J8327" s="2" t="str">
        <f t="shared" si="654"/>
        <v>LOW</v>
      </c>
      <c r="K8327" s="2">
        <v>0.11</v>
      </c>
      <c r="L8327" s="2">
        <v>7</v>
      </c>
      <c r="M8327" s="2" t="s">
        <v>28</v>
      </c>
      <c r="N8327" s="2">
        <v>388.94</v>
      </c>
      <c r="O8327" s="3" t="str">
        <f t="shared" si="655"/>
        <v>LOW</v>
      </c>
      <c r="P8327" t="str">
        <f t="shared" si="652"/>
        <v>HIGH IMPACT</v>
      </c>
      <c r="Q8327" s="5">
        <f t="shared" si="656"/>
        <v>3535.818181818182</v>
      </c>
    </row>
    <row r="8328" spans="1:17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 t="shared" si="653"/>
        <v>MEDIUM</v>
      </c>
      <c r="J8328" s="2" t="str">
        <f t="shared" si="654"/>
        <v>LOW</v>
      </c>
      <c r="K8328" s="2">
        <v>0.48</v>
      </c>
      <c r="L8328" s="2">
        <v>1</v>
      </c>
      <c r="M8328" s="2" t="s">
        <v>28</v>
      </c>
      <c r="N8328" s="2">
        <v>165.4</v>
      </c>
      <c r="O8328" s="3" t="str">
        <f t="shared" si="655"/>
        <v>LOW</v>
      </c>
      <c r="P8328" t="str">
        <f t="shared" ref="P8328:P8391" si="657">IF(OR(H8328&gt;5000,K8328&gt;0.2),"HIGH IMPACT","NORMAL")</f>
        <v>HIGH IMPACT</v>
      </c>
      <c r="Q8328" s="5">
        <f t="shared" si="656"/>
        <v>344.58333333333337</v>
      </c>
    </row>
    <row r="8329" spans="1:17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 t="shared" si="653"/>
        <v>LOW</v>
      </c>
      <c r="J8329" s="2" t="str">
        <f t="shared" si="654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s="3" t="str">
        <f t="shared" si="655"/>
        <v>LOW</v>
      </c>
      <c r="P8329" t="str">
        <f t="shared" si="657"/>
        <v>HIGH IMPACT</v>
      </c>
      <c r="Q8329" s="5">
        <f t="shared" si="656"/>
        <v>74.466666666666654</v>
      </c>
    </row>
    <row r="8330" spans="1:17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 t="shared" si="653"/>
        <v>LOW</v>
      </c>
      <c r="J8330" s="2" t="str">
        <f t="shared" si="654"/>
        <v>LOW</v>
      </c>
      <c r="K8330" s="2">
        <v>0.1</v>
      </c>
      <c r="L8330" s="2">
        <v>7</v>
      </c>
      <c r="M8330" s="2" t="s">
        <v>28</v>
      </c>
      <c r="N8330" s="2">
        <v>820.99</v>
      </c>
      <c r="O8330" s="3" t="str">
        <f t="shared" si="655"/>
        <v>LOW</v>
      </c>
      <c r="P8330" t="str">
        <f t="shared" si="657"/>
        <v>NORMAL</v>
      </c>
      <c r="Q8330" s="5">
        <f t="shared" si="656"/>
        <v>8209.9</v>
      </c>
    </row>
    <row r="8331" spans="1:17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 t="shared" si="653"/>
        <v>LOW</v>
      </c>
      <c r="J8331" s="2" t="str">
        <f t="shared" si="654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3" t="str">
        <f t="shared" si="655"/>
        <v>LOW</v>
      </c>
      <c r="P8331" t="str">
        <f t="shared" si="657"/>
        <v>HIGH IMPACT</v>
      </c>
      <c r="Q8331" s="5">
        <f t="shared" si="656"/>
        <v>3388.7187500000005</v>
      </c>
    </row>
    <row r="8332" spans="1:17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 t="shared" si="653"/>
        <v>HIGH</v>
      </c>
      <c r="J8332" s="2" t="str">
        <f t="shared" si="654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s="3" t="str">
        <f t="shared" si="655"/>
        <v>LOW</v>
      </c>
      <c r="P8332" t="str">
        <f t="shared" si="657"/>
        <v>HIGH IMPACT</v>
      </c>
      <c r="Q8332" s="5">
        <f t="shared" si="656"/>
        <v>453.13333333333333</v>
      </c>
    </row>
    <row r="8333" spans="1:17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 t="shared" si="653"/>
        <v>LOW</v>
      </c>
      <c r="J8333" s="2" t="str">
        <f t="shared" si="654"/>
        <v>LOW</v>
      </c>
      <c r="K8333" s="2">
        <v>0.05</v>
      </c>
      <c r="L8333" s="2">
        <v>8</v>
      </c>
      <c r="M8333" s="2" t="s">
        <v>28</v>
      </c>
      <c r="N8333" s="2">
        <v>722.72</v>
      </c>
      <c r="O8333" s="3" t="str">
        <f t="shared" si="655"/>
        <v>LOW</v>
      </c>
      <c r="P8333" t="str">
        <f t="shared" si="657"/>
        <v>NORMAL</v>
      </c>
      <c r="Q8333" s="5">
        <f t="shared" si="656"/>
        <v>14454.4</v>
      </c>
    </row>
    <row r="8334" spans="1:17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 t="shared" si="653"/>
        <v>LOW</v>
      </c>
      <c r="J8334" s="2" t="str">
        <f t="shared" si="654"/>
        <v>LOW</v>
      </c>
      <c r="K8334" s="2">
        <v>0.44</v>
      </c>
      <c r="L8334" s="2">
        <v>1</v>
      </c>
      <c r="M8334" s="2" t="s">
        <v>23</v>
      </c>
      <c r="N8334" s="2">
        <v>1055.03</v>
      </c>
      <c r="O8334" s="3" t="str">
        <f t="shared" si="655"/>
        <v>LOW</v>
      </c>
      <c r="P8334" t="str">
        <f t="shared" si="657"/>
        <v>HIGH IMPACT</v>
      </c>
      <c r="Q8334" s="5">
        <f t="shared" si="656"/>
        <v>2397.7954545454545</v>
      </c>
    </row>
    <row r="8335" spans="1:17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 t="shared" si="653"/>
        <v>LOW</v>
      </c>
      <c r="J8335" s="2" t="str">
        <f t="shared" si="654"/>
        <v>LOW</v>
      </c>
      <c r="K8335" s="2">
        <v>0.09</v>
      </c>
      <c r="L8335" s="2">
        <v>4</v>
      </c>
      <c r="M8335" s="2" t="s">
        <v>23</v>
      </c>
      <c r="N8335" s="2">
        <v>227.28</v>
      </c>
      <c r="O8335" s="3" t="str">
        <f t="shared" si="655"/>
        <v>LOW</v>
      </c>
      <c r="P8335" t="str">
        <f t="shared" si="657"/>
        <v>NORMAL</v>
      </c>
      <c r="Q8335" s="5">
        <f t="shared" si="656"/>
        <v>2525.3333333333335</v>
      </c>
    </row>
    <row r="8336" spans="1:17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 t="shared" si="653"/>
        <v>LOW</v>
      </c>
      <c r="J8336" s="2" t="str">
        <f t="shared" si="654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s="3" t="str">
        <f t="shared" si="655"/>
        <v>LOW</v>
      </c>
      <c r="P8336" t="str">
        <f t="shared" si="657"/>
        <v>HIGH IMPACT</v>
      </c>
      <c r="Q8336" s="5">
        <f t="shared" si="656"/>
        <v>1707.3333333333335</v>
      </c>
    </row>
    <row r="8337" spans="1:17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 t="shared" si="653"/>
        <v>LOW</v>
      </c>
      <c r="J8337" s="2" t="str">
        <f t="shared" si="654"/>
        <v>LOW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3" t="str">
        <f t="shared" si="655"/>
        <v>LOW</v>
      </c>
      <c r="P8337" t="str">
        <f t="shared" si="657"/>
        <v>HIGH IMPACT</v>
      </c>
      <c r="Q8337" s="5">
        <f t="shared" si="656"/>
        <v>1200.3695652173913</v>
      </c>
    </row>
    <row r="8338" spans="1:17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 t="shared" si="653"/>
        <v>LOW</v>
      </c>
      <c r="J8338" s="2" t="str">
        <f t="shared" si="654"/>
        <v>LOW</v>
      </c>
      <c r="K8338" s="2">
        <v>0.04</v>
      </c>
      <c r="L8338" s="2">
        <v>5</v>
      </c>
      <c r="M8338" s="2" t="s">
        <v>23</v>
      </c>
      <c r="N8338" s="2">
        <v>88.53</v>
      </c>
      <c r="O8338" s="3" t="str">
        <f t="shared" si="655"/>
        <v>LOW</v>
      </c>
      <c r="P8338" t="str">
        <f t="shared" si="657"/>
        <v>NORMAL</v>
      </c>
      <c r="Q8338" s="5">
        <f t="shared" si="656"/>
        <v>2213.25</v>
      </c>
    </row>
    <row r="8339" spans="1:17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 t="shared" si="653"/>
        <v>LOW</v>
      </c>
      <c r="J8339" s="2" t="str">
        <f t="shared" si="654"/>
        <v>LOW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3" t="str">
        <f t="shared" si="655"/>
        <v>LOW</v>
      </c>
      <c r="P8339" t="str">
        <f t="shared" si="657"/>
        <v>HIGH IMPACT</v>
      </c>
      <c r="Q8339" s="5">
        <f t="shared" si="656"/>
        <v>2663.3571428571427</v>
      </c>
    </row>
    <row r="8340" spans="1:17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 t="shared" si="653"/>
        <v>LOW</v>
      </c>
      <c r="J8340" s="2" t="str">
        <f t="shared" si="654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3" t="str">
        <f t="shared" si="655"/>
        <v>LOW</v>
      </c>
      <c r="P8340" t="str">
        <f t="shared" si="657"/>
        <v>HIGH IMPACT</v>
      </c>
      <c r="Q8340" s="5">
        <f t="shared" si="656"/>
        <v>240.20689655172416</v>
      </c>
    </row>
    <row r="8341" spans="1:17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 t="shared" si="653"/>
        <v>LOW</v>
      </c>
      <c r="J8341" s="2" t="str">
        <f t="shared" si="654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3" t="str">
        <f t="shared" si="655"/>
        <v>LOW</v>
      </c>
      <c r="P8341" t="str">
        <f t="shared" si="657"/>
        <v>HIGH IMPACT</v>
      </c>
      <c r="Q8341" s="5">
        <f t="shared" si="656"/>
        <v>1650.5000000000002</v>
      </c>
    </row>
    <row r="8342" spans="1:17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 t="shared" si="653"/>
        <v>LOW</v>
      </c>
      <c r="J8342" s="2" t="str">
        <f t="shared" si="654"/>
        <v>LOW</v>
      </c>
      <c r="K8342" s="2">
        <v>0.41</v>
      </c>
      <c r="L8342" s="2">
        <v>7</v>
      </c>
      <c r="M8342" s="2" t="s">
        <v>28</v>
      </c>
      <c r="N8342" s="2">
        <v>898.29</v>
      </c>
      <c r="O8342" s="3" t="str">
        <f t="shared" si="655"/>
        <v>LOW</v>
      </c>
      <c r="P8342" t="str">
        <f t="shared" si="657"/>
        <v>HIGH IMPACT</v>
      </c>
      <c r="Q8342" s="5">
        <f t="shared" si="656"/>
        <v>2190.9512195121952</v>
      </c>
    </row>
    <row r="8343" spans="1:17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 t="shared" si="653"/>
        <v>MEDIUM</v>
      </c>
      <c r="J8343" s="2" t="str">
        <f t="shared" si="654"/>
        <v>LOW</v>
      </c>
      <c r="K8343" s="2">
        <v>0.21</v>
      </c>
      <c r="L8343" s="2">
        <v>1</v>
      </c>
      <c r="M8343" s="2" t="s">
        <v>17</v>
      </c>
      <c r="N8343" s="2">
        <v>29.06</v>
      </c>
      <c r="O8343" s="3" t="str">
        <f t="shared" si="655"/>
        <v>LOW</v>
      </c>
      <c r="P8343" t="str">
        <f t="shared" si="657"/>
        <v>HIGH IMPACT</v>
      </c>
      <c r="Q8343" s="5">
        <f t="shared" si="656"/>
        <v>138.38095238095238</v>
      </c>
    </row>
    <row r="8344" spans="1:17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 t="shared" si="653"/>
        <v>LOW</v>
      </c>
      <c r="J8344" s="2" t="str">
        <f t="shared" si="654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s="3" t="str">
        <f t="shared" si="655"/>
        <v>LOW</v>
      </c>
      <c r="P8344" t="str">
        <f t="shared" si="657"/>
        <v>HIGH IMPACT</v>
      </c>
      <c r="Q8344" s="5">
        <f t="shared" si="656"/>
        <v>705.02702702702709</v>
      </c>
    </row>
    <row r="8345" spans="1:17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 t="shared" si="653"/>
        <v>LOW</v>
      </c>
      <c r="J8345" s="2" t="str">
        <f t="shared" si="654"/>
        <v>LOW</v>
      </c>
      <c r="K8345" s="2">
        <v>0.46</v>
      </c>
      <c r="L8345" s="2">
        <v>8</v>
      </c>
      <c r="M8345" s="2" t="s">
        <v>23</v>
      </c>
      <c r="N8345" s="2">
        <v>785.66</v>
      </c>
      <c r="O8345" s="3" t="str">
        <f t="shared" si="655"/>
        <v>LOW</v>
      </c>
      <c r="P8345" t="str">
        <f t="shared" si="657"/>
        <v>HIGH IMPACT</v>
      </c>
      <c r="Q8345" s="5">
        <f t="shared" si="656"/>
        <v>1707.9565217391303</v>
      </c>
    </row>
    <row r="8346" spans="1:17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 t="shared" si="653"/>
        <v>LOW</v>
      </c>
      <c r="J8346" s="2" t="str">
        <f t="shared" si="654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s="3" t="str">
        <f t="shared" si="655"/>
        <v>LOW</v>
      </c>
      <c r="P8346" t="str">
        <f t="shared" si="657"/>
        <v>HIGH IMPACT</v>
      </c>
      <c r="Q8346" s="5">
        <f t="shared" si="656"/>
        <v>461.97727272727275</v>
      </c>
    </row>
    <row r="8347" spans="1:17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 t="shared" si="653"/>
        <v>LOW</v>
      </c>
      <c r="J8347" s="2" t="str">
        <f t="shared" si="654"/>
        <v>LOW</v>
      </c>
      <c r="K8347" s="2">
        <v>0.25</v>
      </c>
      <c r="L8347" s="2">
        <v>2</v>
      </c>
      <c r="M8347" s="2" t="s">
        <v>23</v>
      </c>
      <c r="N8347" s="2">
        <v>208.22</v>
      </c>
      <c r="O8347" s="3" t="str">
        <f t="shared" si="655"/>
        <v>LOW</v>
      </c>
      <c r="P8347" t="str">
        <f t="shared" si="657"/>
        <v>HIGH IMPACT</v>
      </c>
      <c r="Q8347" s="5">
        <f t="shared" si="656"/>
        <v>832.88</v>
      </c>
    </row>
    <row r="8348" spans="1:17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 t="shared" si="653"/>
        <v>MEDIUM</v>
      </c>
      <c r="J8348" s="2" t="str">
        <f t="shared" si="654"/>
        <v>LOW</v>
      </c>
      <c r="K8348" s="2">
        <v>0.3</v>
      </c>
      <c r="L8348" s="2">
        <v>5</v>
      </c>
      <c r="M8348" s="2" t="s">
        <v>17</v>
      </c>
      <c r="N8348" s="2">
        <v>497.32</v>
      </c>
      <c r="O8348" s="3" t="str">
        <f t="shared" si="655"/>
        <v>LOW</v>
      </c>
      <c r="P8348" t="str">
        <f t="shared" si="657"/>
        <v>HIGH IMPACT</v>
      </c>
      <c r="Q8348" s="5">
        <f t="shared" si="656"/>
        <v>1657.7333333333333</v>
      </c>
    </row>
    <row r="8349" spans="1:17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 t="shared" si="653"/>
        <v>LOW</v>
      </c>
      <c r="J8349" s="2" t="str">
        <f t="shared" si="654"/>
        <v>LOW</v>
      </c>
      <c r="K8349" s="2">
        <v>0.34</v>
      </c>
      <c r="L8349" s="2">
        <v>6</v>
      </c>
      <c r="M8349" s="2" t="s">
        <v>28</v>
      </c>
      <c r="N8349" s="2">
        <v>652.14</v>
      </c>
      <c r="O8349" s="3" t="str">
        <f t="shared" si="655"/>
        <v>LOW</v>
      </c>
      <c r="P8349" t="str">
        <f t="shared" si="657"/>
        <v>HIGH IMPACT</v>
      </c>
      <c r="Q8349" s="5">
        <f t="shared" si="656"/>
        <v>1918.0588235294115</v>
      </c>
    </row>
    <row r="8350" spans="1:17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 t="shared" si="653"/>
        <v>LOW</v>
      </c>
      <c r="J8350" s="2" t="str">
        <f t="shared" si="654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s="3" t="str">
        <f t="shared" si="655"/>
        <v>LOW</v>
      </c>
      <c r="P8350" t="str">
        <f t="shared" si="657"/>
        <v>HIGH IMPACT</v>
      </c>
      <c r="Q8350" s="5">
        <f t="shared" si="656"/>
        <v>726.04878048780495</v>
      </c>
    </row>
    <row r="8351" spans="1:17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 t="shared" si="653"/>
        <v>LOW</v>
      </c>
      <c r="J8351" s="2" t="str">
        <f t="shared" si="654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s="3" t="str">
        <f t="shared" si="655"/>
        <v>LOW</v>
      </c>
      <c r="P8351" t="str">
        <f t="shared" si="657"/>
        <v>HIGH IMPACT</v>
      </c>
      <c r="Q8351" s="5">
        <f t="shared" si="656"/>
        <v>3476.76</v>
      </c>
    </row>
    <row r="8352" spans="1:17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 t="shared" si="653"/>
        <v>LOW</v>
      </c>
      <c r="J8352" s="2" t="str">
        <f t="shared" si="654"/>
        <v>LOW</v>
      </c>
      <c r="K8352" s="2">
        <v>0.06</v>
      </c>
      <c r="L8352" s="2">
        <v>2</v>
      </c>
      <c r="M8352" s="2" t="s">
        <v>17</v>
      </c>
      <c r="N8352" s="2">
        <v>819.6</v>
      </c>
      <c r="O8352" s="3" t="str">
        <f t="shared" si="655"/>
        <v>LOW</v>
      </c>
      <c r="P8352" t="str">
        <f t="shared" si="657"/>
        <v>NORMAL</v>
      </c>
      <c r="Q8352" s="5">
        <f t="shared" si="656"/>
        <v>13660</v>
      </c>
    </row>
    <row r="8353" spans="1:17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 t="shared" si="653"/>
        <v>LOW</v>
      </c>
      <c r="J8353" s="2" t="str">
        <f t="shared" si="654"/>
        <v>LOW</v>
      </c>
      <c r="K8353" s="2">
        <v>0.19</v>
      </c>
      <c r="L8353" s="2">
        <v>3</v>
      </c>
      <c r="M8353" s="2" t="s">
        <v>28</v>
      </c>
      <c r="N8353" s="2">
        <v>429.12</v>
      </c>
      <c r="O8353" s="3" t="str">
        <f t="shared" si="655"/>
        <v>LOW</v>
      </c>
      <c r="P8353" t="str">
        <f t="shared" si="657"/>
        <v>NORMAL</v>
      </c>
      <c r="Q8353" s="5">
        <f t="shared" si="656"/>
        <v>2258.5263157894738</v>
      </c>
    </row>
    <row r="8354" spans="1:17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 t="shared" si="653"/>
        <v>LOW</v>
      </c>
      <c r="J8354" s="2" t="str">
        <f t="shared" si="654"/>
        <v>LOW</v>
      </c>
      <c r="K8354" s="2">
        <v>0.36</v>
      </c>
      <c r="L8354" s="2">
        <v>9</v>
      </c>
      <c r="M8354" s="2" t="s">
        <v>28</v>
      </c>
      <c r="N8354" s="2">
        <v>884.07</v>
      </c>
      <c r="O8354" s="3" t="str">
        <f t="shared" si="655"/>
        <v>LOW</v>
      </c>
      <c r="P8354" t="str">
        <f t="shared" si="657"/>
        <v>HIGH IMPACT</v>
      </c>
      <c r="Q8354" s="5">
        <f t="shared" si="656"/>
        <v>2455.7500000000005</v>
      </c>
    </row>
    <row r="8355" spans="1:17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 t="shared" si="653"/>
        <v>LOW</v>
      </c>
      <c r="J8355" s="2" t="str">
        <f t="shared" si="654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s="3" t="str">
        <f t="shared" si="655"/>
        <v>LOW</v>
      </c>
      <c r="P8355" t="str">
        <f t="shared" si="657"/>
        <v>HIGH IMPACT</v>
      </c>
      <c r="Q8355" s="5">
        <f t="shared" si="656"/>
        <v>128.93548387096774</v>
      </c>
    </row>
    <row r="8356" spans="1:17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 t="shared" si="653"/>
        <v>LOW</v>
      </c>
      <c r="J8356" s="2" t="str">
        <f t="shared" si="654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s="3" t="str">
        <f t="shared" si="655"/>
        <v>LOW</v>
      </c>
      <c r="P8356" t="str">
        <f t="shared" si="657"/>
        <v>HIGH IMPACT</v>
      </c>
      <c r="Q8356" s="5">
        <f t="shared" si="656"/>
        <v>423.71052631578942</v>
      </c>
    </row>
    <row r="8357" spans="1:17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 t="shared" si="653"/>
        <v>LOW</v>
      </c>
      <c r="J8357" s="2" t="str">
        <f t="shared" si="654"/>
        <v>LOW</v>
      </c>
      <c r="K8357" s="2">
        <v>0.25</v>
      </c>
      <c r="L8357" s="2">
        <v>6</v>
      </c>
      <c r="M8357" s="2" t="s">
        <v>28</v>
      </c>
      <c r="N8357" s="2">
        <v>324.75</v>
      </c>
      <c r="O8357" s="3" t="str">
        <f t="shared" si="655"/>
        <v>LOW</v>
      </c>
      <c r="P8357" t="str">
        <f t="shared" si="657"/>
        <v>HIGH IMPACT</v>
      </c>
      <c r="Q8357" s="5">
        <f t="shared" si="656"/>
        <v>1299</v>
      </c>
    </row>
    <row r="8358" spans="1:17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 t="shared" si="653"/>
        <v>HIGH</v>
      </c>
      <c r="J8358" s="2" t="str">
        <f t="shared" si="654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3" t="str">
        <f t="shared" si="655"/>
        <v>LOW</v>
      </c>
      <c r="P8358" t="str">
        <f t="shared" si="657"/>
        <v>HIGH IMPACT</v>
      </c>
      <c r="Q8358" s="5">
        <f t="shared" si="656"/>
        <v>748</v>
      </c>
    </row>
    <row r="8359" spans="1:17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 t="shared" si="653"/>
        <v>LOW</v>
      </c>
      <c r="J8359" s="2" t="str">
        <f t="shared" si="654"/>
        <v>LOW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3" t="str">
        <f t="shared" si="655"/>
        <v>LOW</v>
      </c>
      <c r="P8359" t="str">
        <f t="shared" si="657"/>
        <v>NORMAL</v>
      </c>
      <c r="Q8359" s="5">
        <f t="shared" si="656"/>
        <v>21081.833333333336</v>
      </c>
    </row>
    <row r="8360" spans="1:17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 t="shared" si="653"/>
        <v>HIGH</v>
      </c>
      <c r="J8360" s="2" t="str">
        <f t="shared" si="654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s="3" t="str">
        <f t="shared" si="655"/>
        <v>HIGH</v>
      </c>
      <c r="P8360" t="str">
        <f t="shared" si="657"/>
        <v>HIGH IMPACT</v>
      </c>
      <c r="Q8360" s="5">
        <f t="shared" si="656"/>
        <v>2461.916666666667</v>
      </c>
    </row>
    <row r="8361" spans="1:17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 t="shared" si="653"/>
        <v>LOW</v>
      </c>
      <c r="J8361" s="2" t="str">
        <f t="shared" si="654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s="3" t="str">
        <f t="shared" si="655"/>
        <v>LOW</v>
      </c>
      <c r="P8361" t="str">
        <f t="shared" si="657"/>
        <v>NORMAL</v>
      </c>
      <c r="Q8361" s="5">
        <f t="shared" si="656"/>
        <v>6127.5999999999995</v>
      </c>
    </row>
    <row r="8362" spans="1:17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 t="shared" si="653"/>
        <v>LOW</v>
      </c>
      <c r="J8362" s="2" t="str">
        <f t="shared" si="654"/>
        <v>LOW</v>
      </c>
      <c r="K8362" s="2">
        <v>0.49</v>
      </c>
      <c r="L8362" s="2">
        <v>7</v>
      </c>
      <c r="M8362" s="2" t="s">
        <v>17</v>
      </c>
      <c r="N8362" s="2">
        <v>889.83</v>
      </c>
      <c r="O8362" s="3" t="str">
        <f t="shared" si="655"/>
        <v>LOW</v>
      </c>
      <c r="P8362" t="str">
        <f t="shared" si="657"/>
        <v>HIGH IMPACT</v>
      </c>
      <c r="Q8362" s="5">
        <f t="shared" si="656"/>
        <v>1815.9795918367347</v>
      </c>
    </row>
    <row r="8363" spans="1:17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 t="shared" si="653"/>
        <v>LOW</v>
      </c>
      <c r="J8363" s="2" t="str">
        <f t="shared" si="654"/>
        <v>LOW</v>
      </c>
      <c r="K8363" s="2">
        <v>0.1</v>
      </c>
      <c r="L8363" s="2">
        <v>4</v>
      </c>
      <c r="M8363" s="2" t="s">
        <v>17</v>
      </c>
      <c r="N8363" s="2">
        <v>823.34</v>
      </c>
      <c r="O8363" s="3" t="str">
        <f t="shared" si="655"/>
        <v>LOW</v>
      </c>
      <c r="P8363" t="str">
        <f t="shared" si="657"/>
        <v>NORMAL</v>
      </c>
      <c r="Q8363" s="5">
        <f t="shared" si="656"/>
        <v>8233.4</v>
      </c>
    </row>
    <row r="8364" spans="1:17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 t="shared" si="653"/>
        <v>HIGH</v>
      </c>
      <c r="J8364" s="2" t="str">
        <f t="shared" si="654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3" t="str">
        <f t="shared" si="655"/>
        <v>HIGH</v>
      </c>
      <c r="P8364" t="str">
        <f t="shared" si="657"/>
        <v>HIGH IMPACT</v>
      </c>
      <c r="Q8364" s="5">
        <f t="shared" si="656"/>
        <v>3658.4642857142849</v>
      </c>
    </row>
    <row r="8365" spans="1:17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 t="shared" si="653"/>
        <v>LOW</v>
      </c>
      <c r="J8365" s="2" t="str">
        <f t="shared" si="654"/>
        <v>LOW</v>
      </c>
      <c r="K8365" s="2">
        <v>0</v>
      </c>
      <c r="L8365" s="2">
        <v>7</v>
      </c>
      <c r="M8365" s="2" t="s">
        <v>28</v>
      </c>
      <c r="N8365" s="2">
        <v>954.66</v>
      </c>
      <c r="O8365" s="3" t="str">
        <f t="shared" si="655"/>
        <v>LOW</v>
      </c>
      <c r="P8365" t="str">
        <f t="shared" si="657"/>
        <v>NORMAL</v>
      </c>
      <c r="Q8365" s="5" t="str">
        <f t="shared" si="656"/>
        <v>cant divide</v>
      </c>
    </row>
    <row r="8366" spans="1:17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 t="shared" si="653"/>
        <v>LOW</v>
      </c>
      <c r="J8366" s="2" t="str">
        <f t="shared" si="654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s="3" t="str">
        <f t="shared" si="655"/>
        <v>LOW</v>
      </c>
      <c r="P8366" t="str">
        <f t="shared" si="657"/>
        <v>NORMAL</v>
      </c>
      <c r="Q8366" s="5">
        <f t="shared" si="656"/>
        <v>3363.6923076923072</v>
      </c>
    </row>
    <row r="8367" spans="1:17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 t="shared" si="653"/>
        <v>LOW</v>
      </c>
      <c r="J8367" s="2" t="str">
        <f t="shared" si="654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s="3" t="str">
        <f t="shared" si="655"/>
        <v>LOW</v>
      </c>
      <c r="P8367" t="str">
        <f t="shared" si="657"/>
        <v>NORMAL</v>
      </c>
      <c r="Q8367" s="5">
        <f t="shared" si="656"/>
        <v>424.92307692307691</v>
      </c>
    </row>
    <row r="8368" spans="1:17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 t="shared" si="653"/>
        <v>LOW</v>
      </c>
      <c r="J8368" s="2" t="str">
        <f t="shared" si="654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s="3" t="str">
        <f t="shared" si="655"/>
        <v>LOW</v>
      </c>
      <c r="P8368" t="str">
        <f t="shared" si="657"/>
        <v>HIGH IMPACT</v>
      </c>
      <c r="Q8368" s="5">
        <f t="shared" si="656"/>
        <v>233.97297297297297</v>
      </c>
    </row>
    <row r="8369" spans="1:17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 t="shared" si="653"/>
        <v>LOW</v>
      </c>
      <c r="J8369" s="2" t="str">
        <f t="shared" si="654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s="3" t="str">
        <f t="shared" si="655"/>
        <v>LOW</v>
      </c>
      <c r="P8369" t="str">
        <f t="shared" si="657"/>
        <v>HIGH IMPACT</v>
      </c>
      <c r="Q8369" s="5">
        <f t="shared" si="656"/>
        <v>121.68</v>
      </c>
    </row>
    <row r="8370" spans="1:17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 t="shared" si="653"/>
        <v>LOW</v>
      </c>
      <c r="J8370" s="2" t="str">
        <f t="shared" si="654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s="3" t="str">
        <f t="shared" si="655"/>
        <v>LOW</v>
      </c>
      <c r="P8370" t="str">
        <f t="shared" si="657"/>
        <v>NORMAL</v>
      </c>
      <c r="Q8370" s="5">
        <f t="shared" si="656"/>
        <v>1393</v>
      </c>
    </row>
    <row r="8371" spans="1:17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 t="shared" si="653"/>
        <v>LOW</v>
      </c>
      <c r="J8371" s="2" t="str">
        <f t="shared" si="654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s="3" t="str">
        <f t="shared" si="655"/>
        <v>LOW</v>
      </c>
      <c r="P8371" t="str">
        <f t="shared" si="657"/>
        <v>NORMAL</v>
      </c>
      <c r="Q8371" s="5">
        <f t="shared" si="656"/>
        <v>6245.1578947368416</v>
      </c>
    </row>
    <row r="8372" spans="1:17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 t="shared" si="653"/>
        <v>LOW</v>
      </c>
      <c r="J8372" s="2" t="str">
        <f t="shared" si="654"/>
        <v>LOW</v>
      </c>
      <c r="K8372" s="2">
        <v>0.32</v>
      </c>
      <c r="L8372" s="2">
        <v>4</v>
      </c>
      <c r="M8372" s="2" t="s">
        <v>17</v>
      </c>
      <c r="N8372" s="2">
        <v>447.65</v>
      </c>
      <c r="O8372" s="3" t="str">
        <f t="shared" si="655"/>
        <v>LOW</v>
      </c>
      <c r="P8372" t="str">
        <f t="shared" si="657"/>
        <v>HIGH IMPACT</v>
      </c>
      <c r="Q8372" s="5">
        <f t="shared" si="656"/>
        <v>1398.90625</v>
      </c>
    </row>
    <row r="8373" spans="1:17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 t="shared" si="653"/>
        <v>LOW</v>
      </c>
      <c r="J8373" s="2" t="str">
        <f t="shared" si="654"/>
        <v>LOW</v>
      </c>
      <c r="K8373" s="2">
        <v>0.32</v>
      </c>
      <c r="L8373" s="2">
        <v>6</v>
      </c>
      <c r="M8373" s="2" t="s">
        <v>17</v>
      </c>
      <c r="N8373" s="2">
        <v>498.87</v>
      </c>
      <c r="O8373" s="3" t="str">
        <f t="shared" si="655"/>
        <v>LOW</v>
      </c>
      <c r="P8373" t="str">
        <f t="shared" si="657"/>
        <v>HIGH IMPACT</v>
      </c>
      <c r="Q8373" s="5">
        <f t="shared" si="656"/>
        <v>1558.96875</v>
      </c>
    </row>
    <row r="8374" spans="1:17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 t="shared" si="653"/>
        <v>LOW</v>
      </c>
      <c r="J8374" s="2" t="str">
        <f t="shared" si="654"/>
        <v>LOW</v>
      </c>
      <c r="K8374" s="2">
        <v>0.03</v>
      </c>
      <c r="L8374" s="2">
        <v>9</v>
      </c>
      <c r="M8374" s="2" t="s">
        <v>17</v>
      </c>
      <c r="N8374" s="2">
        <v>492.62</v>
      </c>
      <c r="O8374" s="3" t="str">
        <f t="shared" si="655"/>
        <v>LOW</v>
      </c>
      <c r="P8374" t="str">
        <f t="shared" si="657"/>
        <v>NORMAL</v>
      </c>
      <c r="Q8374" s="5">
        <f t="shared" si="656"/>
        <v>16420.666666666668</v>
      </c>
    </row>
    <row r="8375" spans="1:17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 t="shared" si="653"/>
        <v>LOW</v>
      </c>
      <c r="J8375" s="2" t="str">
        <f t="shared" si="654"/>
        <v>LOW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3" t="str">
        <f t="shared" si="655"/>
        <v>LOW</v>
      </c>
      <c r="P8375" t="str">
        <f t="shared" si="657"/>
        <v>HIGH IMPACT</v>
      </c>
      <c r="Q8375" s="5">
        <f t="shared" si="656"/>
        <v>1159.108695652174</v>
      </c>
    </row>
    <row r="8376" spans="1:17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 t="shared" si="653"/>
        <v>LOW</v>
      </c>
      <c r="J8376" s="2" t="str">
        <f t="shared" si="654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s="3" t="str">
        <f t="shared" si="655"/>
        <v>LOW</v>
      </c>
      <c r="P8376" t="str">
        <f t="shared" si="657"/>
        <v>NORMAL</v>
      </c>
      <c r="Q8376" s="5">
        <f t="shared" si="656"/>
        <v>2974.7500000000005</v>
      </c>
    </row>
    <row r="8377" spans="1:17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 t="shared" si="653"/>
        <v>LOW</v>
      </c>
      <c r="J8377" s="2" t="str">
        <f t="shared" si="654"/>
        <v>LOW</v>
      </c>
      <c r="K8377" s="2">
        <v>0.45</v>
      </c>
      <c r="L8377" s="2">
        <v>5</v>
      </c>
      <c r="M8377" s="2" t="s">
        <v>28</v>
      </c>
      <c r="N8377" s="2">
        <v>1056.8</v>
      </c>
      <c r="O8377" s="3" t="str">
        <f t="shared" si="655"/>
        <v>LOW</v>
      </c>
      <c r="P8377" t="str">
        <f t="shared" si="657"/>
        <v>HIGH IMPACT</v>
      </c>
      <c r="Q8377" s="5">
        <f t="shared" si="656"/>
        <v>2348.4444444444443</v>
      </c>
    </row>
    <row r="8378" spans="1:17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 t="shared" si="653"/>
        <v>LOW</v>
      </c>
      <c r="J8378" s="2" t="str">
        <f t="shared" si="654"/>
        <v>LOW</v>
      </c>
      <c r="K8378" s="2">
        <v>0.11</v>
      </c>
      <c r="L8378" s="2">
        <v>6</v>
      </c>
      <c r="M8378" s="2" t="s">
        <v>17</v>
      </c>
      <c r="N8378" s="2">
        <v>127.73</v>
      </c>
      <c r="O8378" s="3" t="str">
        <f t="shared" si="655"/>
        <v>LOW</v>
      </c>
      <c r="P8378" t="str">
        <f t="shared" si="657"/>
        <v>NORMAL</v>
      </c>
      <c r="Q8378" s="5">
        <f t="shared" si="656"/>
        <v>1161.1818181818182</v>
      </c>
    </row>
    <row r="8379" spans="1:17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 t="shared" si="653"/>
        <v>LOW</v>
      </c>
      <c r="J8379" s="2" t="str">
        <f t="shared" si="654"/>
        <v>LOW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3" t="str">
        <f t="shared" si="655"/>
        <v>LOW</v>
      </c>
      <c r="P8379" t="str">
        <f t="shared" si="657"/>
        <v>HIGH IMPACT</v>
      </c>
      <c r="Q8379" s="5">
        <f t="shared" si="656"/>
        <v>3067.8571428571427</v>
      </c>
    </row>
    <row r="8380" spans="1:17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 t="shared" si="653"/>
        <v>LOW</v>
      </c>
      <c r="J8380" s="2" t="str">
        <f t="shared" si="654"/>
        <v>LOW</v>
      </c>
      <c r="K8380" s="2">
        <v>0.2</v>
      </c>
      <c r="L8380" s="2">
        <v>4</v>
      </c>
      <c r="M8380" s="2" t="s">
        <v>28</v>
      </c>
      <c r="N8380" s="2">
        <v>71.33</v>
      </c>
      <c r="O8380" s="3" t="str">
        <f t="shared" si="655"/>
        <v>LOW</v>
      </c>
      <c r="P8380" t="str">
        <f t="shared" si="657"/>
        <v>NORMAL</v>
      </c>
      <c r="Q8380" s="5">
        <f t="shared" si="656"/>
        <v>356.65</v>
      </c>
    </row>
    <row r="8381" spans="1:17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 t="shared" si="653"/>
        <v>LOW</v>
      </c>
      <c r="J8381" s="2" t="str">
        <f t="shared" si="654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3" t="str">
        <f t="shared" si="655"/>
        <v>LOW</v>
      </c>
      <c r="P8381" t="str">
        <f t="shared" si="657"/>
        <v>HIGH IMPACT</v>
      </c>
      <c r="Q8381" s="5">
        <f t="shared" si="656"/>
        <v>3248.6896551724139</v>
      </c>
    </row>
    <row r="8382" spans="1:17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 t="shared" si="653"/>
        <v>LOW</v>
      </c>
      <c r="J8382" s="2" t="str">
        <f t="shared" si="654"/>
        <v>LOW</v>
      </c>
      <c r="K8382" s="2">
        <v>0.25</v>
      </c>
      <c r="L8382" s="2">
        <v>4</v>
      </c>
      <c r="M8382" s="2" t="s">
        <v>28</v>
      </c>
      <c r="N8382" s="2">
        <v>887.33</v>
      </c>
      <c r="O8382" s="3" t="str">
        <f t="shared" si="655"/>
        <v>LOW</v>
      </c>
      <c r="P8382" t="str">
        <f t="shared" si="657"/>
        <v>HIGH IMPACT</v>
      </c>
      <c r="Q8382" s="5">
        <f t="shared" si="656"/>
        <v>3549.32</v>
      </c>
    </row>
    <row r="8383" spans="1:17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 t="shared" si="653"/>
        <v>LOW</v>
      </c>
      <c r="J8383" s="2" t="str">
        <f t="shared" si="654"/>
        <v>LOW</v>
      </c>
      <c r="K8383" s="2">
        <v>0</v>
      </c>
      <c r="L8383" s="2">
        <v>2</v>
      </c>
      <c r="M8383" s="2" t="s">
        <v>28</v>
      </c>
      <c r="N8383" s="2">
        <v>458.87</v>
      </c>
      <c r="O8383" s="3" t="str">
        <f t="shared" si="655"/>
        <v>LOW</v>
      </c>
      <c r="P8383" t="str">
        <f t="shared" si="657"/>
        <v>NORMAL</v>
      </c>
      <c r="Q8383" s="5" t="str">
        <f t="shared" si="656"/>
        <v>cant divide</v>
      </c>
    </row>
    <row r="8384" spans="1:17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 t="shared" si="653"/>
        <v>LOW</v>
      </c>
      <c r="J8384" s="2" t="str">
        <f t="shared" si="654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3" t="str">
        <f t="shared" si="655"/>
        <v>LOW</v>
      </c>
      <c r="P8384" t="str">
        <f t="shared" si="657"/>
        <v>NORMAL</v>
      </c>
      <c r="Q8384" s="5">
        <f t="shared" si="656"/>
        <v>735.5</v>
      </c>
    </row>
    <row r="8385" spans="1:17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 t="shared" si="653"/>
        <v>MEDIUM</v>
      </c>
      <c r="J8385" s="2" t="str">
        <f t="shared" si="654"/>
        <v>LOW</v>
      </c>
      <c r="K8385" s="2">
        <v>0.01</v>
      </c>
      <c r="L8385" s="2">
        <v>8</v>
      </c>
      <c r="M8385" s="2" t="s">
        <v>28</v>
      </c>
      <c r="N8385" s="2">
        <v>448.39</v>
      </c>
      <c r="O8385" s="3" t="str">
        <f t="shared" si="655"/>
        <v>LOW</v>
      </c>
      <c r="P8385" t="str">
        <f t="shared" si="657"/>
        <v>HIGH IMPACT</v>
      </c>
      <c r="Q8385" s="5">
        <f t="shared" si="656"/>
        <v>44839</v>
      </c>
    </row>
    <row r="8386" spans="1:17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 t="shared" si="653"/>
        <v>LOW</v>
      </c>
      <c r="J8386" s="2" t="str">
        <f t="shared" si="654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s="3" t="str">
        <f t="shared" si="655"/>
        <v>LOW</v>
      </c>
      <c r="P8386" t="str">
        <f t="shared" si="657"/>
        <v>HIGH IMPACT</v>
      </c>
      <c r="Q8386" s="5">
        <f t="shared" si="656"/>
        <v>574.5</v>
      </c>
    </row>
    <row r="8387" spans="1:17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 t="shared" ref="I8387:I8450" si="658">IF(H8387&gt;10000,"HIGH",IF(H8387&gt;5000,"MEDIUM","LOW"))</f>
        <v>LOW</v>
      </c>
      <c r="J8387" s="2" t="str">
        <f t="shared" ref="J8387:J8450" si="659">IF(H8387&gt;10000,"HIGH","LOW")</f>
        <v>LOW</v>
      </c>
      <c r="K8387" s="2">
        <v>0.43</v>
      </c>
      <c r="L8387" s="2">
        <v>9</v>
      </c>
      <c r="M8387" s="2" t="s">
        <v>28</v>
      </c>
      <c r="N8387" s="2">
        <v>196.42</v>
      </c>
      <c r="O8387" s="3" t="str">
        <f t="shared" ref="O8387:O8450" si="660">IF(AND(H8387&gt;5000,N8387&gt;500),"HIGH","LOW")</f>
        <v>LOW</v>
      </c>
      <c r="P8387" t="str">
        <f t="shared" si="657"/>
        <v>HIGH IMPACT</v>
      </c>
      <c r="Q8387" s="5">
        <f t="shared" ref="Q8387:Q8450" si="661">IFERROR(N8387/K8387,"cant divide")</f>
        <v>456.7906976744186</v>
      </c>
    </row>
    <row r="8388" spans="1:17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 t="shared" si="658"/>
        <v>LOW</v>
      </c>
      <c r="J8388" s="2" t="str">
        <f t="shared" si="659"/>
        <v>LOW</v>
      </c>
      <c r="K8388" s="2">
        <v>0.19</v>
      </c>
      <c r="L8388" s="2">
        <v>6</v>
      </c>
      <c r="M8388" s="2" t="s">
        <v>23</v>
      </c>
      <c r="N8388" s="2">
        <v>973.57</v>
      </c>
      <c r="O8388" s="3" t="str">
        <f t="shared" si="660"/>
        <v>LOW</v>
      </c>
      <c r="P8388" t="str">
        <f t="shared" si="657"/>
        <v>NORMAL</v>
      </c>
      <c r="Q8388" s="5">
        <f t="shared" si="661"/>
        <v>5124.0526315789475</v>
      </c>
    </row>
    <row r="8389" spans="1:17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 t="shared" si="658"/>
        <v>MEDIUM</v>
      </c>
      <c r="J8389" s="2" t="str">
        <f t="shared" si="659"/>
        <v>LOW</v>
      </c>
      <c r="K8389" s="2">
        <v>0.26</v>
      </c>
      <c r="L8389" s="2">
        <v>5</v>
      </c>
      <c r="M8389" s="2" t="s">
        <v>17</v>
      </c>
      <c r="N8389" s="2">
        <v>240.56</v>
      </c>
      <c r="O8389" s="3" t="str">
        <f t="shared" si="660"/>
        <v>LOW</v>
      </c>
      <c r="P8389" t="str">
        <f t="shared" si="657"/>
        <v>HIGH IMPACT</v>
      </c>
      <c r="Q8389" s="5">
        <f t="shared" si="661"/>
        <v>925.23076923076917</v>
      </c>
    </row>
    <row r="8390" spans="1:17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 t="shared" si="658"/>
        <v>LOW</v>
      </c>
      <c r="J8390" s="2" t="str">
        <f t="shared" si="659"/>
        <v>LOW</v>
      </c>
      <c r="K8390" s="2">
        <v>0.03</v>
      </c>
      <c r="L8390" s="2">
        <v>7</v>
      </c>
      <c r="M8390" s="2" t="s">
        <v>28</v>
      </c>
      <c r="N8390" s="2">
        <v>471.57</v>
      </c>
      <c r="O8390" s="3" t="str">
        <f t="shared" si="660"/>
        <v>LOW</v>
      </c>
      <c r="P8390" t="str">
        <f t="shared" si="657"/>
        <v>NORMAL</v>
      </c>
      <c r="Q8390" s="5">
        <f t="shared" si="661"/>
        <v>15719</v>
      </c>
    </row>
    <row r="8391" spans="1:17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 t="shared" si="658"/>
        <v>LOW</v>
      </c>
      <c r="J8391" s="2" t="str">
        <f t="shared" si="659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s="3" t="str">
        <f t="shared" si="660"/>
        <v>LOW</v>
      </c>
      <c r="P8391" t="str">
        <f t="shared" si="657"/>
        <v>NORMAL</v>
      </c>
      <c r="Q8391" s="5">
        <f t="shared" si="661"/>
        <v>1732.3157894736842</v>
      </c>
    </row>
    <row r="8392" spans="1:17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 t="shared" si="658"/>
        <v>LOW</v>
      </c>
      <c r="J8392" s="2" t="str">
        <f t="shared" si="659"/>
        <v>LOW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3" t="str">
        <f t="shared" si="660"/>
        <v>LOW</v>
      </c>
      <c r="P8392" t="str">
        <f t="shared" ref="P8392:P8455" si="662">IF(OR(H8392&gt;5000,K8392&gt;0.2),"HIGH IMPACT","NORMAL")</f>
        <v>NORMAL</v>
      </c>
      <c r="Q8392" s="5">
        <f t="shared" si="661"/>
        <v>14116.857142857141</v>
      </c>
    </row>
    <row r="8393" spans="1:17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 t="shared" si="658"/>
        <v>LOW</v>
      </c>
      <c r="J8393" s="2" t="str">
        <f t="shared" si="659"/>
        <v>LOW</v>
      </c>
      <c r="K8393" s="2">
        <v>0.03</v>
      </c>
      <c r="L8393" s="2">
        <v>9</v>
      </c>
      <c r="M8393" s="2" t="s">
        <v>23</v>
      </c>
      <c r="N8393" s="2">
        <v>313.31</v>
      </c>
      <c r="O8393" s="3" t="str">
        <f t="shared" si="660"/>
        <v>LOW</v>
      </c>
      <c r="P8393" t="str">
        <f t="shared" si="662"/>
        <v>NORMAL</v>
      </c>
      <c r="Q8393" s="5">
        <f t="shared" si="661"/>
        <v>10443.666666666668</v>
      </c>
    </row>
    <row r="8394" spans="1:17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 t="shared" si="658"/>
        <v>LOW</v>
      </c>
      <c r="J8394" s="2" t="str">
        <f t="shared" si="659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s="3" t="str">
        <f t="shared" si="660"/>
        <v>LOW</v>
      </c>
      <c r="P8394" t="str">
        <f t="shared" si="662"/>
        <v>NORMAL</v>
      </c>
      <c r="Q8394" s="5">
        <f t="shared" si="661"/>
        <v>312</v>
      </c>
    </row>
    <row r="8395" spans="1:17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 t="shared" si="658"/>
        <v>LOW</v>
      </c>
      <c r="J8395" s="2" t="str">
        <f t="shared" si="659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s="3" t="str">
        <f t="shared" si="660"/>
        <v>LOW</v>
      </c>
      <c r="P8395" t="str">
        <f t="shared" si="662"/>
        <v>HIGH IMPACT</v>
      </c>
      <c r="Q8395" s="5">
        <f t="shared" si="661"/>
        <v>53.772727272727273</v>
      </c>
    </row>
    <row r="8396" spans="1:17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 t="shared" si="658"/>
        <v>HIGH</v>
      </c>
      <c r="J8396" s="2" t="str">
        <f t="shared" si="659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s="3" t="str">
        <f t="shared" si="660"/>
        <v>LOW</v>
      </c>
      <c r="P8396" t="str">
        <f t="shared" si="662"/>
        <v>HIGH IMPACT</v>
      </c>
      <c r="Q8396" s="5">
        <f t="shared" si="661"/>
        <v>75</v>
      </c>
    </row>
    <row r="8397" spans="1:17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 t="shared" si="658"/>
        <v>MEDIUM</v>
      </c>
      <c r="J8397" s="2" t="str">
        <f t="shared" si="659"/>
        <v>LOW</v>
      </c>
      <c r="K8397" s="2">
        <v>0.44</v>
      </c>
      <c r="L8397" s="2">
        <v>4</v>
      </c>
      <c r="M8397" s="2" t="s">
        <v>28</v>
      </c>
      <c r="N8397" s="2">
        <v>483.25</v>
      </c>
      <c r="O8397" s="3" t="str">
        <f t="shared" si="660"/>
        <v>LOW</v>
      </c>
      <c r="P8397" t="str">
        <f t="shared" si="662"/>
        <v>HIGH IMPACT</v>
      </c>
      <c r="Q8397" s="5">
        <f t="shared" si="661"/>
        <v>1098.2954545454545</v>
      </c>
    </row>
    <row r="8398" spans="1:17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 t="shared" si="658"/>
        <v>LOW</v>
      </c>
      <c r="J8398" s="2" t="str">
        <f t="shared" si="659"/>
        <v>LOW</v>
      </c>
      <c r="K8398" s="2">
        <v>0.48</v>
      </c>
      <c r="L8398" s="2">
        <v>8</v>
      </c>
      <c r="M8398" s="2" t="s">
        <v>17</v>
      </c>
      <c r="N8398" s="2">
        <v>74.02</v>
      </c>
      <c r="O8398" s="3" t="str">
        <f t="shared" si="660"/>
        <v>LOW</v>
      </c>
      <c r="P8398" t="str">
        <f t="shared" si="662"/>
        <v>HIGH IMPACT</v>
      </c>
      <c r="Q8398" s="5">
        <f t="shared" si="661"/>
        <v>154.20833333333334</v>
      </c>
    </row>
    <row r="8399" spans="1:17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 t="shared" si="658"/>
        <v>LOW</v>
      </c>
      <c r="J8399" s="2" t="str">
        <f t="shared" si="659"/>
        <v>LOW</v>
      </c>
      <c r="K8399" s="2">
        <v>0.37</v>
      </c>
      <c r="L8399" s="2">
        <v>5</v>
      </c>
      <c r="M8399" s="2" t="s">
        <v>17</v>
      </c>
      <c r="N8399" s="2">
        <v>427.68</v>
      </c>
      <c r="O8399" s="3" t="str">
        <f t="shared" si="660"/>
        <v>LOW</v>
      </c>
      <c r="P8399" t="str">
        <f t="shared" si="662"/>
        <v>HIGH IMPACT</v>
      </c>
      <c r="Q8399" s="5">
        <f t="shared" si="661"/>
        <v>1155.8918918918919</v>
      </c>
    </row>
    <row r="8400" spans="1:17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 t="shared" si="658"/>
        <v>LOW</v>
      </c>
      <c r="J8400" s="2" t="str">
        <f t="shared" si="659"/>
        <v>LOW</v>
      </c>
      <c r="K8400" s="2">
        <v>0.08</v>
      </c>
      <c r="L8400" s="2">
        <v>8</v>
      </c>
      <c r="M8400" s="2" t="s">
        <v>28</v>
      </c>
      <c r="N8400" s="2">
        <v>264.3</v>
      </c>
      <c r="O8400" s="3" t="str">
        <f t="shared" si="660"/>
        <v>LOW</v>
      </c>
      <c r="P8400" t="str">
        <f t="shared" si="662"/>
        <v>NORMAL</v>
      </c>
      <c r="Q8400" s="5">
        <f t="shared" si="661"/>
        <v>3303.75</v>
      </c>
    </row>
    <row r="8401" spans="1:17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 t="shared" si="658"/>
        <v>LOW</v>
      </c>
      <c r="J8401" s="2" t="str">
        <f t="shared" si="659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3" t="str">
        <f t="shared" si="660"/>
        <v>LOW</v>
      </c>
      <c r="P8401" t="str">
        <f t="shared" si="662"/>
        <v>HIGH IMPACT</v>
      </c>
      <c r="Q8401" s="5">
        <f t="shared" si="661"/>
        <v>2035.6071428571427</v>
      </c>
    </row>
    <row r="8402" spans="1:17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 t="shared" si="658"/>
        <v>LOW</v>
      </c>
      <c r="J8402" s="2" t="str">
        <f t="shared" si="659"/>
        <v>LOW</v>
      </c>
      <c r="K8402" s="2">
        <v>0.37</v>
      </c>
      <c r="L8402" s="2">
        <v>6</v>
      </c>
      <c r="M8402" s="2" t="s">
        <v>28</v>
      </c>
      <c r="N8402" s="2">
        <v>417.54</v>
      </c>
      <c r="O8402" s="3" t="str">
        <f t="shared" si="660"/>
        <v>LOW</v>
      </c>
      <c r="P8402" t="str">
        <f t="shared" si="662"/>
        <v>HIGH IMPACT</v>
      </c>
      <c r="Q8402" s="5">
        <f t="shared" si="661"/>
        <v>1128.4864864864865</v>
      </c>
    </row>
    <row r="8403" spans="1:17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 t="shared" si="658"/>
        <v>LOW</v>
      </c>
      <c r="J8403" s="2" t="str">
        <f t="shared" si="659"/>
        <v>LOW</v>
      </c>
      <c r="K8403" s="2">
        <v>0.26</v>
      </c>
      <c r="L8403" s="2">
        <v>5</v>
      </c>
      <c r="M8403" s="2" t="s">
        <v>17</v>
      </c>
      <c r="N8403" s="2">
        <v>236.81</v>
      </c>
      <c r="O8403" s="3" t="str">
        <f t="shared" si="660"/>
        <v>LOW</v>
      </c>
      <c r="P8403" t="str">
        <f t="shared" si="662"/>
        <v>HIGH IMPACT</v>
      </c>
      <c r="Q8403" s="5">
        <f t="shared" si="661"/>
        <v>910.80769230769226</v>
      </c>
    </row>
    <row r="8404" spans="1:17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 t="shared" si="658"/>
        <v>LOW</v>
      </c>
      <c r="J8404" s="2" t="str">
        <f t="shared" si="659"/>
        <v>LOW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3" t="str">
        <f t="shared" si="660"/>
        <v>LOW</v>
      </c>
      <c r="P8404" t="str">
        <f t="shared" si="662"/>
        <v>HIGH IMPACT</v>
      </c>
      <c r="Q8404" s="5">
        <f t="shared" si="661"/>
        <v>3626.6785714285711</v>
      </c>
    </row>
    <row r="8405" spans="1:17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 t="shared" si="658"/>
        <v>LOW</v>
      </c>
      <c r="J8405" s="2" t="str">
        <f t="shared" si="659"/>
        <v>LOW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3" t="str">
        <f t="shared" si="660"/>
        <v>LOW</v>
      </c>
      <c r="P8405" t="str">
        <f t="shared" si="662"/>
        <v>HIGH IMPACT</v>
      </c>
      <c r="Q8405" s="5">
        <f t="shared" si="661"/>
        <v>1155.2068965517242</v>
      </c>
    </row>
    <row r="8406" spans="1:17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 t="shared" si="658"/>
        <v>LOW</v>
      </c>
      <c r="J8406" s="2" t="str">
        <f t="shared" si="659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s="3" t="str">
        <f t="shared" si="660"/>
        <v>LOW</v>
      </c>
      <c r="P8406" t="str">
        <f t="shared" si="662"/>
        <v>HIGH IMPACT</v>
      </c>
      <c r="Q8406" s="5">
        <f t="shared" si="661"/>
        <v>1472.9130434782608</v>
      </c>
    </row>
    <row r="8407" spans="1:17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 t="shared" si="658"/>
        <v>MEDIUM</v>
      </c>
      <c r="J8407" s="2" t="str">
        <f t="shared" si="659"/>
        <v>LOW</v>
      </c>
      <c r="K8407" s="2">
        <v>0.15</v>
      </c>
      <c r="L8407" s="2">
        <v>7</v>
      </c>
      <c r="M8407" s="2" t="s">
        <v>23</v>
      </c>
      <c r="N8407" s="2">
        <v>199.61</v>
      </c>
      <c r="O8407" s="3" t="str">
        <f t="shared" si="660"/>
        <v>LOW</v>
      </c>
      <c r="P8407" t="str">
        <f t="shared" si="662"/>
        <v>HIGH IMPACT</v>
      </c>
      <c r="Q8407" s="5">
        <f t="shared" si="661"/>
        <v>1330.7333333333336</v>
      </c>
    </row>
    <row r="8408" spans="1:17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 t="shared" si="658"/>
        <v>HIGH</v>
      </c>
      <c r="J8408" s="2" t="str">
        <f t="shared" si="659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3" t="str">
        <f t="shared" si="660"/>
        <v>LOW</v>
      </c>
      <c r="P8408" t="str">
        <f t="shared" si="662"/>
        <v>HIGH IMPACT</v>
      </c>
      <c r="Q8408" s="5">
        <f t="shared" si="661"/>
        <v>876.46875000000011</v>
      </c>
    </row>
    <row r="8409" spans="1:17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 t="shared" si="658"/>
        <v>LOW</v>
      </c>
      <c r="J8409" s="2" t="str">
        <f t="shared" si="659"/>
        <v>LOW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3" t="str">
        <f t="shared" si="660"/>
        <v>LOW</v>
      </c>
      <c r="P8409" t="str">
        <f t="shared" si="662"/>
        <v>NORMAL</v>
      </c>
      <c r="Q8409" s="5">
        <f t="shared" si="661"/>
        <v>36488.333333333336</v>
      </c>
    </row>
    <row r="8410" spans="1:17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 t="shared" si="658"/>
        <v>LOW</v>
      </c>
      <c r="J8410" s="2" t="str">
        <f t="shared" si="659"/>
        <v>LOW</v>
      </c>
      <c r="K8410" s="2">
        <v>0.09</v>
      </c>
      <c r="L8410" s="2">
        <v>8</v>
      </c>
      <c r="M8410" s="2" t="s">
        <v>28</v>
      </c>
      <c r="N8410" s="2">
        <v>186.09</v>
      </c>
      <c r="O8410" s="3" t="str">
        <f t="shared" si="660"/>
        <v>LOW</v>
      </c>
      <c r="P8410" t="str">
        <f t="shared" si="662"/>
        <v>NORMAL</v>
      </c>
      <c r="Q8410" s="5">
        <f t="shared" si="661"/>
        <v>2067.666666666667</v>
      </c>
    </row>
    <row r="8411" spans="1:17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 t="shared" si="658"/>
        <v>LOW</v>
      </c>
      <c r="J8411" s="2" t="str">
        <f t="shared" si="659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s="3" t="str">
        <f t="shared" si="660"/>
        <v>LOW</v>
      </c>
      <c r="P8411" t="str">
        <f t="shared" si="662"/>
        <v>HIGH IMPACT</v>
      </c>
      <c r="Q8411" s="5">
        <f t="shared" si="661"/>
        <v>1228.586956521739</v>
      </c>
    </row>
    <row r="8412" spans="1:17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 t="shared" si="658"/>
        <v>MEDIUM</v>
      </c>
      <c r="J8412" s="2" t="str">
        <f t="shared" si="659"/>
        <v>LOW</v>
      </c>
      <c r="K8412" s="2">
        <v>0.24</v>
      </c>
      <c r="L8412" s="2">
        <v>5</v>
      </c>
      <c r="M8412" s="2" t="s">
        <v>28</v>
      </c>
      <c r="N8412" s="2">
        <v>123.29</v>
      </c>
      <c r="O8412" s="3" t="str">
        <f t="shared" si="660"/>
        <v>LOW</v>
      </c>
      <c r="P8412" t="str">
        <f t="shared" si="662"/>
        <v>HIGH IMPACT</v>
      </c>
      <c r="Q8412" s="5">
        <f t="shared" si="661"/>
        <v>513.70833333333337</v>
      </c>
    </row>
    <row r="8413" spans="1:17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 t="shared" si="658"/>
        <v>LOW</v>
      </c>
      <c r="J8413" s="2" t="str">
        <f t="shared" si="659"/>
        <v>LOW</v>
      </c>
      <c r="K8413" s="2">
        <v>0.41</v>
      </c>
      <c r="L8413" s="2">
        <v>7</v>
      </c>
      <c r="M8413" s="2" t="s">
        <v>17</v>
      </c>
      <c r="N8413" s="2">
        <v>1253.05</v>
      </c>
      <c r="O8413" s="3" t="str">
        <f t="shared" si="660"/>
        <v>LOW</v>
      </c>
      <c r="P8413" t="str">
        <f t="shared" si="662"/>
        <v>HIGH IMPACT</v>
      </c>
      <c r="Q8413" s="5">
        <f t="shared" si="661"/>
        <v>3056.2195121951222</v>
      </c>
    </row>
    <row r="8414" spans="1:17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 t="shared" si="658"/>
        <v>LOW</v>
      </c>
      <c r="J8414" s="2" t="str">
        <f t="shared" si="659"/>
        <v>LOW</v>
      </c>
      <c r="K8414" s="2">
        <v>0.36</v>
      </c>
      <c r="L8414" s="2">
        <v>8</v>
      </c>
      <c r="M8414" s="2" t="s">
        <v>17</v>
      </c>
      <c r="N8414" s="2">
        <v>450.69</v>
      </c>
      <c r="O8414" s="3" t="str">
        <f t="shared" si="660"/>
        <v>LOW</v>
      </c>
      <c r="P8414" t="str">
        <f t="shared" si="662"/>
        <v>HIGH IMPACT</v>
      </c>
      <c r="Q8414" s="5">
        <f t="shared" si="661"/>
        <v>1251.9166666666667</v>
      </c>
    </row>
    <row r="8415" spans="1:17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 t="shared" si="658"/>
        <v>LOW</v>
      </c>
      <c r="J8415" s="2" t="str">
        <f t="shared" si="659"/>
        <v>LOW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3" t="str">
        <f t="shared" si="660"/>
        <v>LOW</v>
      </c>
      <c r="P8415" t="str">
        <f t="shared" si="662"/>
        <v>NORMAL</v>
      </c>
      <c r="Q8415" s="5">
        <f t="shared" si="661"/>
        <v>1683.8125000000002</v>
      </c>
    </row>
    <row r="8416" spans="1:17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 t="shared" si="658"/>
        <v>LOW</v>
      </c>
      <c r="J8416" s="2" t="str">
        <f t="shared" si="659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s="3" t="str">
        <f t="shared" si="660"/>
        <v>LOW</v>
      </c>
      <c r="P8416" t="str">
        <f t="shared" si="662"/>
        <v>HIGH IMPACT</v>
      </c>
      <c r="Q8416" s="5">
        <f t="shared" si="661"/>
        <v>1104.4499999999998</v>
      </c>
    </row>
    <row r="8417" spans="1:17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 t="shared" si="658"/>
        <v>LOW</v>
      </c>
      <c r="J8417" s="2" t="str">
        <f t="shared" si="659"/>
        <v>LOW</v>
      </c>
      <c r="K8417" s="2">
        <v>0.05</v>
      </c>
      <c r="L8417" s="2">
        <v>3</v>
      </c>
      <c r="M8417" s="2" t="s">
        <v>23</v>
      </c>
      <c r="N8417" s="2">
        <v>266.99</v>
      </c>
      <c r="O8417" s="3" t="str">
        <f t="shared" si="660"/>
        <v>LOW</v>
      </c>
      <c r="P8417" t="str">
        <f t="shared" si="662"/>
        <v>NORMAL</v>
      </c>
      <c r="Q8417" s="5">
        <f t="shared" si="661"/>
        <v>5339.8</v>
      </c>
    </row>
    <row r="8418" spans="1:17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 t="shared" si="658"/>
        <v>LOW</v>
      </c>
      <c r="J8418" s="2" t="str">
        <f t="shared" si="659"/>
        <v>LOW</v>
      </c>
      <c r="K8418" s="2">
        <v>0.44</v>
      </c>
      <c r="L8418" s="2">
        <v>5</v>
      </c>
      <c r="M8418" s="2" t="s">
        <v>17</v>
      </c>
      <c r="N8418" s="2">
        <v>384.98</v>
      </c>
      <c r="O8418" s="3" t="str">
        <f t="shared" si="660"/>
        <v>LOW</v>
      </c>
      <c r="P8418" t="str">
        <f t="shared" si="662"/>
        <v>HIGH IMPACT</v>
      </c>
      <c r="Q8418" s="5">
        <f t="shared" si="661"/>
        <v>874.9545454545455</v>
      </c>
    </row>
    <row r="8419" spans="1:17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 t="shared" si="658"/>
        <v>LOW</v>
      </c>
      <c r="J8419" s="2" t="str">
        <f t="shared" si="659"/>
        <v>LOW</v>
      </c>
      <c r="K8419" s="2">
        <v>0.34</v>
      </c>
      <c r="L8419" s="2">
        <v>1</v>
      </c>
      <c r="M8419" s="2" t="s">
        <v>17</v>
      </c>
      <c r="N8419" s="2">
        <v>728.74</v>
      </c>
      <c r="O8419" s="3" t="str">
        <f t="shared" si="660"/>
        <v>LOW</v>
      </c>
      <c r="P8419" t="str">
        <f t="shared" si="662"/>
        <v>HIGH IMPACT</v>
      </c>
      <c r="Q8419" s="5">
        <f t="shared" si="661"/>
        <v>2143.3529411764703</v>
      </c>
    </row>
    <row r="8420" spans="1:17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 t="shared" si="658"/>
        <v>LOW</v>
      </c>
      <c r="J8420" s="2" t="str">
        <f t="shared" si="659"/>
        <v>LOW</v>
      </c>
      <c r="K8420" s="2">
        <v>0.46</v>
      </c>
      <c r="L8420" s="2">
        <v>3</v>
      </c>
      <c r="M8420" s="2" t="s">
        <v>17</v>
      </c>
      <c r="N8420" s="2">
        <v>251.15</v>
      </c>
      <c r="O8420" s="3" t="str">
        <f t="shared" si="660"/>
        <v>LOW</v>
      </c>
      <c r="P8420" t="str">
        <f t="shared" si="662"/>
        <v>HIGH IMPACT</v>
      </c>
      <c r="Q8420" s="5">
        <f t="shared" si="661"/>
        <v>545.97826086956525</v>
      </c>
    </row>
    <row r="8421" spans="1:17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 t="shared" si="658"/>
        <v>LOW</v>
      </c>
      <c r="J8421" s="2" t="str">
        <f t="shared" si="659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s="3" t="str">
        <f t="shared" si="660"/>
        <v>LOW</v>
      </c>
      <c r="P8421" t="str">
        <f t="shared" si="662"/>
        <v>HIGH IMPACT</v>
      </c>
      <c r="Q8421" s="5">
        <f t="shared" si="661"/>
        <v>1220.8888888888889</v>
      </c>
    </row>
    <row r="8422" spans="1:17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 t="shared" si="658"/>
        <v>LOW</v>
      </c>
      <c r="J8422" s="2" t="str">
        <f t="shared" si="659"/>
        <v>LOW</v>
      </c>
      <c r="K8422" s="2">
        <v>0.19</v>
      </c>
      <c r="L8422" s="2">
        <v>1</v>
      </c>
      <c r="M8422" s="2" t="s">
        <v>23</v>
      </c>
      <c r="N8422" s="2">
        <v>792.82</v>
      </c>
      <c r="O8422" s="3" t="str">
        <f t="shared" si="660"/>
        <v>LOW</v>
      </c>
      <c r="P8422" t="str">
        <f t="shared" si="662"/>
        <v>NORMAL</v>
      </c>
      <c r="Q8422" s="5">
        <f t="shared" si="661"/>
        <v>4172.7368421052633</v>
      </c>
    </row>
    <row r="8423" spans="1:17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 t="shared" si="658"/>
        <v>LOW</v>
      </c>
      <c r="J8423" s="2" t="str">
        <f t="shared" si="659"/>
        <v>LOW</v>
      </c>
      <c r="K8423" s="2">
        <v>0.43</v>
      </c>
      <c r="L8423" s="2">
        <v>2</v>
      </c>
      <c r="M8423" s="2" t="s">
        <v>17</v>
      </c>
      <c r="N8423" s="2">
        <v>460.08</v>
      </c>
      <c r="O8423" s="3" t="str">
        <f t="shared" si="660"/>
        <v>LOW</v>
      </c>
      <c r="P8423" t="str">
        <f t="shared" si="662"/>
        <v>HIGH IMPACT</v>
      </c>
      <c r="Q8423" s="5">
        <f t="shared" si="661"/>
        <v>1069.953488372093</v>
      </c>
    </row>
    <row r="8424" spans="1:17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 t="shared" si="658"/>
        <v>LOW</v>
      </c>
      <c r="J8424" s="2" t="str">
        <f t="shared" si="659"/>
        <v>LOW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3" t="str">
        <f t="shared" si="660"/>
        <v>LOW</v>
      </c>
      <c r="P8424" t="str">
        <f t="shared" si="662"/>
        <v>HIGH IMPACT</v>
      </c>
      <c r="Q8424" s="5">
        <f t="shared" si="661"/>
        <v>1422.2142857142858</v>
      </c>
    </row>
    <row r="8425" spans="1:17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 t="shared" si="658"/>
        <v>LOW</v>
      </c>
      <c r="J8425" s="2" t="str">
        <f t="shared" si="659"/>
        <v>LOW</v>
      </c>
      <c r="K8425" s="2">
        <v>0.08</v>
      </c>
      <c r="L8425" s="2">
        <v>8</v>
      </c>
      <c r="M8425" s="2" t="s">
        <v>28</v>
      </c>
      <c r="N8425" s="2">
        <v>702.74</v>
      </c>
      <c r="O8425" s="3" t="str">
        <f t="shared" si="660"/>
        <v>LOW</v>
      </c>
      <c r="P8425" t="str">
        <f t="shared" si="662"/>
        <v>NORMAL</v>
      </c>
      <c r="Q8425" s="5">
        <f t="shared" si="661"/>
        <v>8784.25</v>
      </c>
    </row>
    <row r="8426" spans="1:17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 t="shared" si="658"/>
        <v>MEDIUM</v>
      </c>
      <c r="J8426" s="2" t="str">
        <f t="shared" si="659"/>
        <v>LOW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3" t="str">
        <f t="shared" si="660"/>
        <v>HIGH</v>
      </c>
      <c r="P8426" t="str">
        <f t="shared" si="662"/>
        <v>HIGH IMPACT</v>
      </c>
      <c r="Q8426" s="5">
        <f t="shared" si="661"/>
        <v>1511.4390243902442</v>
      </c>
    </row>
    <row r="8427" spans="1:17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 t="shared" si="658"/>
        <v>LOW</v>
      </c>
      <c r="J8427" s="2" t="str">
        <f t="shared" si="659"/>
        <v>LOW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3" t="str">
        <f t="shared" si="660"/>
        <v>LOW</v>
      </c>
      <c r="P8427" t="str">
        <f t="shared" si="662"/>
        <v>HIGH IMPACT</v>
      </c>
      <c r="Q8427" s="5">
        <f t="shared" si="661"/>
        <v>667.86666666666667</v>
      </c>
    </row>
    <row r="8428" spans="1:17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 t="shared" si="658"/>
        <v>LOW</v>
      </c>
      <c r="J8428" s="2" t="str">
        <f t="shared" si="659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s="3" t="str">
        <f t="shared" si="660"/>
        <v>LOW</v>
      </c>
      <c r="P8428" t="str">
        <f t="shared" si="662"/>
        <v>NORMAL</v>
      </c>
      <c r="Q8428" s="5">
        <f t="shared" si="661"/>
        <v>1665.5</v>
      </c>
    </row>
    <row r="8429" spans="1:17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 t="shared" si="658"/>
        <v>LOW</v>
      </c>
      <c r="J8429" s="2" t="str">
        <f t="shared" si="659"/>
        <v>LOW</v>
      </c>
      <c r="K8429" s="2">
        <v>0.47</v>
      </c>
      <c r="L8429" s="2">
        <v>9</v>
      </c>
      <c r="M8429" s="2" t="s">
        <v>23</v>
      </c>
      <c r="N8429" s="2">
        <v>209.04</v>
      </c>
      <c r="O8429" s="3" t="str">
        <f t="shared" si="660"/>
        <v>LOW</v>
      </c>
      <c r="P8429" t="str">
        <f t="shared" si="662"/>
        <v>HIGH IMPACT</v>
      </c>
      <c r="Q8429" s="5">
        <f t="shared" si="661"/>
        <v>444.7659574468085</v>
      </c>
    </row>
    <row r="8430" spans="1:17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 t="shared" si="658"/>
        <v>LOW</v>
      </c>
      <c r="J8430" s="2" t="str">
        <f t="shared" si="659"/>
        <v>LOW</v>
      </c>
      <c r="K8430" s="2">
        <v>0.3</v>
      </c>
      <c r="L8430" s="2">
        <v>9</v>
      </c>
      <c r="M8430" s="2" t="s">
        <v>17</v>
      </c>
      <c r="N8430" s="2">
        <v>539.49</v>
      </c>
      <c r="O8430" s="3" t="str">
        <f t="shared" si="660"/>
        <v>LOW</v>
      </c>
      <c r="P8430" t="str">
        <f t="shared" si="662"/>
        <v>HIGH IMPACT</v>
      </c>
      <c r="Q8430" s="5">
        <f t="shared" si="661"/>
        <v>1798.3000000000002</v>
      </c>
    </row>
    <row r="8431" spans="1:17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 t="shared" si="658"/>
        <v>LOW</v>
      </c>
      <c r="J8431" s="2" t="str">
        <f t="shared" si="659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s="3" t="str">
        <f t="shared" si="660"/>
        <v>LOW</v>
      </c>
      <c r="P8431" t="str">
        <f t="shared" si="662"/>
        <v>NORMAL</v>
      </c>
      <c r="Q8431" s="5">
        <f t="shared" si="661"/>
        <v>20191</v>
      </c>
    </row>
    <row r="8432" spans="1:17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 t="shared" si="658"/>
        <v>MEDIUM</v>
      </c>
      <c r="J8432" s="2" t="str">
        <f t="shared" si="659"/>
        <v>LOW</v>
      </c>
      <c r="K8432" s="2">
        <v>0.27</v>
      </c>
      <c r="L8432" s="2">
        <v>8</v>
      </c>
      <c r="M8432" s="2" t="s">
        <v>17</v>
      </c>
      <c r="N8432" s="2">
        <v>341.63</v>
      </c>
      <c r="O8432" s="3" t="str">
        <f t="shared" si="660"/>
        <v>LOW</v>
      </c>
      <c r="P8432" t="str">
        <f t="shared" si="662"/>
        <v>HIGH IMPACT</v>
      </c>
      <c r="Q8432" s="5">
        <f t="shared" si="661"/>
        <v>1265.2962962962963</v>
      </c>
    </row>
    <row r="8433" spans="1:17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 t="shared" si="658"/>
        <v>LOW</v>
      </c>
      <c r="J8433" s="2" t="str">
        <f t="shared" si="659"/>
        <v>LOW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3" t="str">
        <f t="shared" si="660"/>
        <v>LOW</v>
      </c>
      <c r="P8433" t="str">
        <f t="shared" si="662"/>
        <v>HIGH IMPACT</v>
      </c>
      <c r="Q8433" s="5">
        <f t="shared" si="661"/>
        <v>730.84999999999991</v>
      </c>
    </row>
    <row r="8434" spans="1:17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 t="shared" si="658"/>
        <v>MEDIUM</v>
      </c>
      <c r="J8434" s="2" t="str">
        <f t="shared" si="659"/>
        <v>LOW</v>
      </c>
      <c r="K8434" s="2">
        <v>0.27</v>
      </c>
      <c r="L8434" s="2">
        <v>5</v>
      </c>
      <c r="M8434" s="2" t="s">
        <v>28</v>
      </c>
      <c r="N8434" s="2">
        <v>26.13</v>
      </c>
      <c r="O8434" s="3" t="str">
        <f t="shared" si="660"/>
        <v>LOW</v>
      </c>
      <c r="P8434" t="str">
        <f t="shared" si="662"/>
        <v>HIGH IMPACT</v>
      </c>
      <c r="Q8434" s="5">
        <f t="shared" si="661"/>
        <v>96.777777777777771</v>
      </c>
    </row>
    <row r="8435" spans="1:17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 t="shared" si="658"/>
        <v>MEDIUM</v>
      </c>
      <c r="J8435" s="2" t="str">
        <f t="shared" si="659"/>
        <v>LOW</v>
      </c>
      <c r="K8435" s="2">
        <v>0.35</v>
      </c>
      <c r="L8435" s="2">
        <v>7</v>
      </c>
      <c r="M8435" s="2" t="s">
        <v>17</v>
      </c>
      <c r="N8435" s="2">
        <v>174.4</v>
      </c>
      <c r="O8435" s="3" t="str">
        <f t="shared" si="660"/>
        <v>LOW</v>
      </c>
      <c r="P8435" t="str">
        <f t="shared" si="662"/>
        <v>HIGH IMPACT</v>
      </c>
      <c r="Q8435" s="5">
        <f t="shared" si="661"/>
        <v>498.28571428571433</v>
      </c>
    </row>
    <row r="8436" spans="1:17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 t="shared" si="658"/>
        <v>MEDIUM</v>
      </c>
      <c r="J8436" s="2" t="str">
        <f t="shared" si="659"/>
        <v>LOW</v>
      </c>
      <c r="K8436" s="2">
        <v>0.44</v>
      </c>
      <c r="L8436" s="2">
        <v>8</v>
      </c>
      <c r="M8436" s="2" t="s">
        <v>23</v>
      </c>
      <c r="N8436" s="2">
        <v>98.64</v>
      </c>
      <c r="O8436" s="3" t="str">
        <f t="shared" si="660"/>
        <v>LOW</v>
      </c>
      <c r="P8436" t="str">
        <f t="shared" si="662"/>
        <v>HIGH IMPACT</v>
      </c>
      <c r="Q8436" s="5">
        <f t="shared" si="661"/>
        <v>224.18181818181819</v>
      </c>
    </row>
    <row r="8437" spans="1:17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 t="shared" si="658"/>
        <v>LOW</v>
      </c>
      <c r="J8437" s="2" t="str">
        <f t="shared" si="659"/>
        <v>LOW</v>
      </c>
      <c r="K8437" s="2">
        <v>0.43</v>
      </c>
      <c r="L8437" s="2">
        <v>8</v>
      </c>
      <c r="M8437" s="2" t="s">
        <v>17</v>
      </c>
      <c r="N8437" s="2">
        <v>373.97</v>
      </c>
      <c r="O8437" s="3" t="str">
        <f t="shared" si="660"/>
        <v>LOW</v>
      </c>
      <c r="P8437" t="str">
        <f t="shared" si="662"/>
        <v>HIGH IMPACT</v>
      </c>
      <c r="Q8437" s="5">
        <f t="shared" si="661"/>
        <v>869.69767441860472</v>
      </c>
    </row>
    <row r="8438" spans="1:17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 t="shared" si="658"/>
        <v>LOW</v>
      </c>
      <c r="J8438" s="2" t="str">
        <f t="shared" si="659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s="3" t="str">
        <f t="shared" si="660"/>
        <v>LOW</v>
      </c>
      <c r="P8438" t="str">
        <f t="shared" si="662"/>
        <v>NORMAL</v>
      </c>
      <c r="Q8438" s="5">
        <f t="shared" si="661"/>
        <v>1876.7777777777778</v>
      </c>
    </row>
    <row r="8439" spans="1:17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 t="shared" si="658"/>
        <v>LOW</v>
      </c>
      <c r="J8439" s="2" t="str">
        <f t="shared" si="659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s="3" t="str">
        <f t="shared" si="660"/>
        <v>LOW</v>
      </c>
      <c r="P8439" t="str">
        <f t="shared" si="662"/>
        <v>HIGH IMPACT</v>
      </c>
      <c r="Q8439" s="5">
        <f t="shared" si="661"/>
        <v>493.14285714285717</v>
      </c>
    </row>
    <row r="8440" spans="1:17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 t="shared" si="658"/>
        <v>LOW</v>
      </c>
      <c r="J8440" s="2" t="str">
        <f t="shared" si="659"/>
        <v>LOW</v>
      </c>
      <c r="K8440" s="2">
        <v>0.06</v>
      </c>
      <c r="L8440" s="2">
        <v>4</v>
      </c>
      <c r="M8440" s="2" t="s">
        <v>23</v>
      </c>
      <c r="N8440" s="2">
        <v>121.14</v>
      </c>
      <c r="O8440" s="3" t="str">
        <f t="shared" si="660"/>
        <v>LOW</v>
      </c>
      <c r="P8440" t="str">
        <f t="shared" si="662"/>
        <v>NORMAL</v>
      </c>
      <c r="Q8440" s="5">
        <f t="shared" si="661"/>
        <v>2019</v>
      </c>
    </row>
    <row r="8441" spans="1:17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 t="shared" si="658"/>
        <v>LOW</v>
      </c>
      <c r="J8441" s="2" t="str">
        <f t="shared" si="659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3" t="str">
        <f t="shared" si="660"/>
        <v>LOW</v>
      </c>
      <c r="P8441" t="str">
        <f t="shared" si="662"/>
        <v>HIGH IMPACT</v>
      </c>
      <c r="Q8441" s="5">
        <f t="shared" si="661"/>
        <v>3791.2666666666673</v>
      </c>
    </row>
    <row r="8442" spans="1:17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 t="shared" si="658"/>
        <v>LOW</v>
      </c>
      <c r="J8442" s="2" t="str">
        <f t="shared" si="659"/>
        <v>LOW</v>
      </c>
      <c r="K8442" s="2">
        <v>0.48</v>
      </c>
      <c r="L8442" s="2">
        <v>7</v>
      </c>
      <c r="M8442" s="2" t="s">
        <v>28</v>
      </c>
      <c r="N8442" s="2">
        <v>582.51</v>
      </c>
      <c r="O8442" s="3" t="str">
        <f t="shared" si="660"/>
        <v>LOW</v>
      </c>
      <c r="P8442" t="str">
        <f t="shared" si="662"/>
        <v>HIGH IMPACT</v>
      </c>
      <c r="Q8442" s="5">
        <f t="shared" si="661"/>
        <v>1213.5625</v>
      </c>
    </row>
    <row r="8443" spans="1:17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 t="shared" si="658"/>
        <v>LOW</v>
      </c>
      <c r="J8443" s="2" t="str">
        <f t="shared" si="659"/>
        <v>LOW</v>
      </c>
      <c r="K8443" s="2">
        <v>0.09</v>
      </c>
      <c r="L8443" s="2">
        <v>9</v>
      </c>
      <c r="M8443" s="2" t="s">
        <v>28</v>
      </c>
      <c r="N8443" s="2">
        <v>466.4</v>
      </c>
      <c r="O8443" s="3" t="str">
        <f t="shared" si="660"/>
        <v>LOW</v>
      </c>
      <c r="P8443" t="str">
        <f t="shared" si="662"/>
        <v>NORMAL</v>
      </c>
      <c r="Q8443" s="5">
        <f t="shared" si="661"/>
        <v>5182.2222222222217</v>
      </c>
    </row>
    <row r="8444" spans="1:17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 t="shared" si="658"/>
        <v>LOW</v>
      </c>
      <c r="J8444" s="2" t="str">
        <f t="shared" si="659"/>
        <v>LOW</v>
      </c>
      <c r="K8444" s="2">
        <v>0.2</v>
      </c>
      <c r="L8444" s="2">
        <v>2</v>
      </c>
      <c r="M8444" s="2" t="s">
        <v>23</v>
      </c>
      <c r="N8444" s="2">
        <v>1310.7</v>
      </c>
      <c r="O8444" s="3" t="str">
        <f t="shared" si="660"/>
        <v>LOW</v>
      </c>
      <c r="P8444" t="str">
        <f t="shared" si="662"/>
        <v>NORMAL</v>
      </c>
      <c r="Q8444" s="5">
        <f t="shared" si="661"/>
        <v>6553.5</v>
      </c>
    </row>
    <row r="8445" spans="1:17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 t="shared" si="658"/>
        <v>HIGH</v>
      </c>
      <c r="J8445" s="2" t="str">
        <f t="shared" si="659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3" t="str">
        <f t="shared" si="660"/>
        <v>LOW</v>
      </c>
      <c r="P8445" t="str">
        <f t="shared" si="662"/>
        <v>HIGH IMPACT</v>
      </c>
      <c r="Q8445" s="5">
        <f t="shared" si="661"/>
        <v>574.66666666666663</v>
      </c>
    </row>
    <row r="8446" spans="1:17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 t="shared" si="658"/>
        <v>LOW</v>
      </c>
      <c r="J8446" s="2" t="str">
        <f t="shared" si="659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s="3" t="str">
        <f t="shared" si="660"/>
        <v>LOW</v>
      </c>
      <c r="P8446" t="str">
        <f t="shared" si="662"/>
        <v>HIGH IMPACT</v>
      </c>
      <c r="Q8446" s="5">
        <f t="shared" si="661"/>
        <v>1397.421052631579</v>
      </c>
    </row>
    <row r="8447" spans="1:17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 t="shared" si="658"/>
        <v>LOW</v>
      </c>
      <c r="J8447" s="2" t="str">
        <f t="shared" si="659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s="3" t="str">
        <f t="shared" si="660"/>
        <v>LOW</v>
      </c>
      <c r="P8447" t="str">
        <f t="shared" si="662"/>
        <v>NORMAL</v>
      </c>
      <c r="Q8447" s="5">
        <f t="shared" si="661"/>
        <v>2348.25</v>
      </c>
    </row>
    <row r="8448" spans="1:17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 t="shared" si="658"/>
        <v>MEDIUM</v>
      </c>
      <c r="J8448" s="2" t="str">
        <f t="shared" si="659"/>
        <v>LOW</v>
      </c>
      <c r="K8448" s="2">
        <v>0.21</v>
      </c>
      <c r="L8448" s="2">
        <v>8</v>
      </c>
      <c r="M8448" s="2" t="s">
        <v>23</v>
      </c>
      <c r="N8448" s="2">
        <v>626.35</v>
      </c>
      <c r="O8448" s="3" t="str">
        <f t="shared" si="660"/>
        <v>HIGH</v>
      </c>
      <c r="P8448" t="str">
        <f t="shared" si="662"/>
        <v>HIGH IMPACT</v>
      </c>
      <c r="Q8448" s="5">
        <f t="shared" si="661"/>
        <v>2982.6190476190477</v>
      </c>
    </row>
    <row r="8449" spans="1:17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 t="shared" si="658"/>
        <v>LOW</v>
      </c>
      <c r="J8449" s="2" t="str">
        <f t="shared" si="659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s="3" t="str">
        <f t="shared" si="660"/>
        <v>LOW</v>
      </c>
      <c r="P8449" t="str">
        <f t="shared" si="662"/>
        <v>HIGH IMPACT</v>
      </c>
      <c r="Q8449" s="5">
        <f t="shared" si="661"/>
        <v>108.42857142857143</v>
      </c>
    </row>
    <row r="8450" spans="1:17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 t="shared" si="658"/>
        <v>LOW</v>
      </c>
      <c r="J8450" s="2" t="str">
        <f t="shared" si="659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s="3" t="str">
        <f t="shared" si="660"/>
        <v>LOW</v>
      </c>
      <c r="P8450" t="str">
        <f t="shared" si="662"/>
        <v>HIGH IMPACT</v>
      </c>
      <c r="Q8450" s="5">
        <f t="shared" si="661"/>
        <v>125.78260869565217</v>
      </c>
    </row>
    <row r="8451" spans="1:17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 t="shared" ref="I8451:I8514" si="663">IF(H8451&gt;10000,"HIGH",IF(H8451&gt;5000,"MEDIUM","LOW"))</f>
        <v>LOW</v>
      </c>
      <c r="J8451" s="2" t="str">
        <f t="shared" ref="J8451:J8514" si="664">IF(H8451&gt;10000,"HIGH","LOW")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s="3" t="str">
        <f t="shared" ref="O8451:O8514" si="665">IF(AND(H8451&gt;5000,N8451&gt;500),"HIGH","LOW")</f>
        <v>LOW</v>
      </c>
      <c r="P8451" t="str">
        <f t="shared" si="662"/>
        <v>HIGH IMPACT</v>
      </c>
      <c r="Q8451" s="5">
        <f t="shared" ref="Q8451:Q8514" si="666">IFERROR(N8451/K8451,"cant divide")</f>
        <v>627.0322580645161</v>
      </c>
    </row>
    <row r="8452" spans="1:17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 t="shared" si="663"/>
        <v>LOW</v>
      </c>
      <c r="J8452" s="2" t="str">
        <f t="shared" si="664"/>
        <v>LOW</v>
      </c>
      <c r="K8452" s="2">
        <v>0.35</v>
      </c>
      <c r="L8452" s="2">
        <v>1</v>
      </c>
      <c r="M8452" s="2" t="s">
        <v>23</v>
      </c>
      <c r="N8452" s="2">
        <v>1174.22</v>
      </c>
      <c r="O8452" s="3" t="str">
        <f t="shared" si="665"/>
        <v>LOW</v>
      </c>
      <c r="P8452" t="str">
        <f t="shared" si="662"/>
        <v>HIGH IMPACT</v>
      </c>
      <c r="Q8452" s="5">
        <f t="shared" si="666"/>
        <v>3354.9142857142861</v>
      </c>
    </row>
    <row r="8453" spans="1:17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 t="shared" si="663"/>
        <v>HIGH</v>
      </c>
      <c r="J8453" s="2" t="str">
        <f t="shared" si="664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s="3" t="str">
        <f t="shared" si="665"/>
        <v>LOW</v>
      </c>
      <c r="P8453" t="str">
        <f t="shared" si="662"/>
        <v>HIGH IMPACT</v>
      </c>
      <c r="Q8453" s="5">
        <f t="shared" si="666"/>
        <v>162.75757575757575</v>
      </c>
    </row>
    <row r="8454" spans="1:17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 t="shared" si="663"/>
        <v>LOW</v>
      </c>
      <c r="J8454" s="2" t="str">
        <f t="shared" si="664"/>
        <v>LOW</v>
      </c>
      <c r="K8454" s="2">
        <v>0.26</v>
      </c>
      <c r="L8454" s="2">
        <v>5</v>
      </c>
      <c r="M8454" s="2" t="s">
        <v>23</v>
      </c>
      <c r="N8454" s="2">
        <v>262.33</v>
      </c>
      <c r="O8454" s="3" t="str">
        <f t="shared" si="665"/>
        <v>LOW</v>
      </c>
      <c r="P8454" t="str">
        <f t="shared" si="662"/>
        <v>HIGH IMPACT</v>
      </c>
      <c r="Q8454" s="5">
        <f t="shared" si="666"/>
        <v>1008.9615384615383</v>
      </c>
    </row>
    <row r="8455" spans="1:17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 t="shared" si="663"/>
        <v>LOW</v>
      </c>
      <c r="J8455" s="2" t="str">
        <f t="shared" si="664"/>
        <v>LOW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3" t="str">
        <f t="shared" si="665"/>
        <v>LOW</v>
      </c>
      <c r="P8455" t="str">
        <f t="shared" si="662"/>
        <v>NORMAL</v>
      </c>
      <c r="Q8455" s="5">
        <f t="shared" si="666"/>
        <v>4196</v>
      </c>
    </row>
    <row r="8456" spans="1:17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 t="shared" si="663"/>
        <v>LOW</v>
      </c>
      <c r="J8456" s="2" t="str">
        <f t="shared" si="664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s="3" t="str">
        <f t="shared" si="665"/>
        <v>LOW</v>
      </c>
      <c r="P8456" t="str">
        <f t="shared" ref="P8456:P8519" si="667">IF(OR(H8456&gt;5000,K8456&gt;0.2),"HIGH IMPACT","NORMAL")</f>
        <v>HIGH IMPACT</v>
      </c>
      <c r="Q8456" s="5">
        <f t="shared" si="666"/>
        <v>3330.5428571428574</v>
      </c>
    </row>
    <row r="8457" spans="1:17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 t="shared" si="663"/>
        <v>MEDIUM</v>
      </c>
      <c r="J8457" s="2" t="str">
        <f t="shared" si="664"/>
        <v>LOW</v>
      </c>
      <c r="K8457" s="2">
        <v>0.47</v>
      </c>
      <c r="L8457" s="2">
        <v>9</v>
      </c>
      <c r="M8457" s="2" t="s">
        <v>17</v>
      </c>
      <c r="N8457" s="2">
        <v>311.24</v>
      </c>
      <c r="O8457" s="3" t="str">
        <f t="shared" si="665"/>
        <v>LOW</v>
      </c>
      <c r="P8457" t="str">
        <f t="shared" si="667"/>
        <v>HIGH IMPACT</v>
      </c>
      <c r="Q8457" s="5">
        <f t="shared" si="666"/>
        <v>662.21276595744689</v>
      </c>
    </row>
    <row r="8458" spans="1:17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 t="shared" si="663"/>
        <v>HIGH</v>
      </c>
      <c r="J8458" s="2" t="str">
        <f t="shared" si="664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s="3" t="str">
        <f t="shared" si="665"/>
        <v>HIGH</v>
      </c>
      <c r="P8458" t="str">
        <f t="shared" si="667"/>
        <v>HIGH IMPACT</v>
      </c>
      <c r="Q8458" s="5">
        <f t="shared" si="666"/>
        <v>1943.9787234042553</v>
      </c>
    </row>
    <row r="8459" spans="1:17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 t="shared" si="663"/>
        <v>LOW</v>
      </c>
      <c r="J8459" s="2" t="str">
        <f t="shared" si="664"/>
        <v>LOW</v>
      </c>
      <c r="K8459" s="2">
        <v>0.3</v>
      </c>
      <c r="L8459" s="2">
        <v>3</v>
      </c>
      <c r="M8459" s="2" t="s">
        <v>23</v>
      </c>
      <c r="N8459" s="2">
        <v>363.21</v>
      </c>
      <c r="O8459" s="3" t="str">
        <f t="shared" si="665"/>
        <v>LOW</v>
      </c>
      <c r="P8459" t="str">
        <f t="shared" si="667"/>
        <v>HIGH IMPACT</v>
      </c>
      <c r="Q8459" s="5">
        <f t="shared" si="666"/>
        <v>1210.7</v>
      </c>
    </row>
    <row r="8460" spans="1:17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 t="shared" si="663"/>
        <v>HIGH</v>
      </c>
      <c r="J8460" s="2" t="str">
        <f t="shared" si="664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s="3" t="str">
        <f t="shared" si="665"/>
        <v>HIGH</v>
      </c>
      <c r="P8460" t="str">
        <f t="shared" si="667"/>
        <v>HIGH IMPACT</v>
      </c>
      <c r="Q8460" s="5">
        <f t="shared" si="666"/>
        <v>2553.04</v>
      </c>
    </row>
    <row r="8461" spans="1:17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 t="shared" si="663"/>
        <v>LOW</v>
      </c>
      <c r="J8461" s="2" t="str">
        <f t="shared" si="664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s="3" t="str">
        <f t="shared" si="665"/>
        <v>LOW</v>
      </c>
      <c r="P8461" t="str">
        <f t="shared" si="667"/>
        <v>NORMAL</v>
      </c>
      <c r="Q8461" s="5">
        <f t="shared" si="666"/>
        <v>174.47058823529412</v>
      </c>
    </row>
    <row r="8462" spans="1:17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 t="shared" si="663"/>
        <v>LOW</v>
      </c>
      <c r="J8462" s="2" t="str">
        <f t="shared" si="664"/>
        <v>LOW</v>
      </c>
      <c r="K8462" s="2">
        <v>0.05</v>
      </c>
      <c r="L8462" s="2">
        <v>6</v>
      </c>
      <c r="M8462" s="2" t="s">
        <v>28</v>
      </c>
      <c r="N8462" s="2">
        <v>429.12</v>
      </c>
      <c r="O8462" s="3" t="str">
        <f t="shared" si="665"/>
        <v>LOW</v>
      </c>
      <c r="P8462" t="str">
        <f t="shared" si="667"/>
        <v>NORMAL</v>
      </c>
      <c r="Q8462" s="5">
        <f t="shared" si="666"/>
        <v>8582.4</v>
      </c>
    </row>
    <row r="8463" spans="1:17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 t="shared" si="663"/>
        <v>HIGH</v>
      </c>
      <c r="J8463" s="2" t="str">
        <f t="shared" si="664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s="3" t="str">
        <f t="shared" si="665"/>
        <v>LOW</v>
      </c>
      <c r="P8463" t="str">
        <f t="shared" si="667"/>
        <v>HIGH IMPACT</v>
      </c>
      <c r="Q8463" s="5">
        <f t="shared" si="666"/>
        <v>725.02272727272725</v>
      </c>
    </row>
    <row r="8464" spans="1:17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 t="shared" si="663"/>
        <v>LOW</v>
      </c>
      <c r="J8464" s="2" t="str">
        <f t="shared" si="664"/>
        <v>LOW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3" t="str">
        <f t="shared" si="665"/>
        <v>LOW</v>
      </c>
      <c r="P8464" t="str">
        <f t="shared" si="667"/>
        <v>NORMAL</v>
      </c>
      <c r="Q8464" s="5">
        <f t="shared" si="666"/>
        <v>9140.1428571428551</v>
      </c>
    </row>
    <row r="8465" spans="1:17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 t="shared" si="663"/>
        <v>LOW</v>
      </c>
      <c r="J8465" s="2" t="str">
        <f t="shared" si="664"/>
        <v>LOW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3" t="str">
        <f t="shared" si="665"/>
        <v>LOW</v>
      </c>
      <c r="P8465" t="str">
        <f t="shared" si="667"/>
        <v>NORMAL</v>
      </c>
      <c r="Q8465" s="5">
        <f t="shared" si="666"/>
        <v>4692.6428571428569</v>
      </c>
    </row>
    <row r="8466" spans="1:17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 t="shared" si="663"/>
        <v>LOW</v>
      </c>
      <c r="J8466" s="2" t="str">
        <f t="shared" si="664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s="3" t="str">
        <f t="shared" si="665"/>
        <v>LOW</v>
      </c>
      <c r="P8466" t="str">
        <f t="shared" si="667"/>
        <v>HIGH IMPACT</v>
      </c>
      <c r="Q8466" s="5">
        <f t="shared" si="666"/>
        <v>1397.2702702702702</v>
      </c>
    </row>
    <row r="8467" spans="1:17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 t="shared" si="663"/>
        <v>LOW</v>
      </c>
      <c r="J8467" s="2" t="str">
        <f t="shared" si="664"/>
        <v>LOW</v>
      </c>
      <c r="K8467" s="2">
        <v>0.35</v>
      </c>
      <c r="L8467" s="2">
        <v>8</v>
      </c>
      <c r="M8467" s="2" t="s">
        <v>23</v>
      </c>
      <c r="N8467" s="2">
        <v>164.02</v>
      </c>
      <c r="O8467" s="3" t="str">
        <f t="shared" si="665"/>
        <v>LOW</v>
      </c>
      <c r="P8467" t="str">
        <f t="shared" si="667"/>
        <v>HIGH IMPACT</v>
      </c>
      <c r="Q8467" s="5">
        <f t="shared" si="666"/>
        <v>468.62857142857149</v>
      </c>
    </row>
    <row r="8468" spans="1:17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 t="shared" si="663"/>
        <v>LOW</v>
      </c>
      <c r="J8468" s="2" t="str">
        <f t="shared" si="664"/>
        <v>LOW</v>
      </c>
      <c r="K8468" s="2">
        <v>0.34</v>
      </c>
      <c r="L8468" s="2">
        <v>2</v>
      </c>
      <c r="M8468" s="2" t="s">
        <v>17</v>
      </c>
      <c r="N8468" s="2">
        <v>759.92</v>
      </c>
      <c r="O8468" s="3" t="str">
        <f t="shared" si="665"/>
        <v>LOW</v>
      </c>
      <c r="P8468" t="str">
        <f t="shared" si="667"/>
        <v>HIGH IMPACT</v>
      </c>
      <c r="Q8468" s="5">
        <f t="shared" si="666"/>
        <v>2235.0588235294117</v>
      </c>
    </row>
    <row r="8469" spans="1:17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 t="shared" si="663"/>
        <v>LOW</v>
      </c>
      <c r="J8469" s="2" t="str">
        <f t="shared" si="664"/>
        <v>LOW</v>
      </c>
      <c r="K8469" s="2">
        <v>0.37</v>
      </c>
      <c r="L8469" s="2">
        <v>4</v>
      </c>
      <c r="M8469" s="2" t="s">
        <v>28</v>
      </c>
      <c r="N8469" s="2">
        <v>735.14</v>
      </c>
      <c r="O8469" s="3" t="str">
        <f t="shared" si="665"/>
        <v>LOW</v>
      </c>
      <c r="P8469" t="str">
        <f t="shared" si="667"/>
        <v>HIGH IMPACT</v>
      </c>
      <c r="Q8469" s="5">
        <f t="shared" si="666"/>
        <v>1986.8648648648648</v>
      </c>
    </row>
    <row r="8470" spans="1:17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 t="shared" si="663"/>
        <v>LOW</v>
      </c>
      <c r="J8470" s="2" t="str">
        <f t="shared" si="664"/>
        <v>LOW</v>
      </c>
      <c r="K8470" s="2">
        <v>0.27</v>
      </c>
      <c r="L8470" s="2">
        <v>7</v>
      </c>
      <c r="M8470" s="2" t="s">
        <v>17</v>
      </c>
      <c r="N8470" s="2">
        <v>210.65</v>
      </c>
      <c r="O8470" s="3" t="str">
        <f t="shared" si="665"/>
        <v>LOW</v>
      </c>
      <c r="P8470" t="str">
        <f t="shared" si="667"/>
        <v>HIGH IMPACT</v>
      </c>
      <c r="Q8470" s="5">
        <f t="shared" si="666"/>
        <v>780.18518518518511</v>
      </c>
    </row>
    <row r="8471" spans="1:17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 t="shared" si="663"/>
        <v>LOW</v>
      </c>
      <c r="J8471" s="2" t="str">
        <f t="shared" si="664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s="3" t="str">
        <f t="shared" si="665"/>
        <v>LOW</v>
      </c>
      <c r="P8471" t="str">
        <f t="shared" si="667"/>
        <v>NORMAL</v>
      </c>
      <c r="Q8471" s="5">
        <f t="shared" si="666"/>
        <v>1449</v>
      </c>
    </row>
    <row r="8472" spans="1:17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 t="shared" si="663"/>
        <v>LOW</v>
      </c>
      <c r="J8472" s="2" t="str">
        <f t="shared" si="664"/>
        <v>LOW</v>
      </c>
      <c r="K8472" s="2">
        <v>0.5</v>
      </c>
      <c r="L8472" s="2">
        <v>5</v>
      </c>
      <c r="M8472" s="2" t="s">
        <v>17</v>
      </c>
      <c r="N8472" s="2">
        <v>120.27</v>
      </c>
      <c r="O8472" s="3" t="str">
        <f t="shared" si="665"/>
        <v>LOW</v>
      </c>
      <c r="P8472" t="str">
        <f t="shared" si="667"/>
        <v>HIGH IMPACT</v>
      </c>
      <c r="Q8472" s="5">
        <f t="shared" si="666"/>
        <v>240.54</v>
      </c>
    </row>
    <row r="8473" spans="1:17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 t="shared" si="663"/>
        <v>LOW</v>
      </c>
      <c r="J8473" s="2" t="str">
        <f t="shared" si="664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s="3" t="str">
        <f t="shared" si="665"/>
        <v>LOW</v>
      </c>
      <c r="P8473" t="str">
        <f t="shared" si="667"/>
        <v>HIGH IMPACT</v>
      </c>
      <c r="Q8473" s="5">
        <f t="shared" si="666"/>
        <v>380.55555555555554</v>
      </c>
    </row>
    <row r="8474" spans="1:17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 t="shared" si="663"/>
        <v>LOW</v>
      </c>
      <c r="J8474" s="2" t="str">
        <f t="shared" si="664"/>
        <v>LOW</v>
      </c>
      <c r="K8474" s="2">
        <v>0.22</v>
      </c>
      <c r="L8474" s="2">
        <v>9</v>
      </c>
      <c r="M8474" s="2" t="s">
        <v>17</v>
      </c>
      <c r="N8474" s="2">
        <v>245.94</v>
      </c>
      <c r="O8474" s="3" t="str">
        <f t="shared" si="665"/>
        <v>LOW</v>
      </c>
      <c r="P8474" t="str">
        <f t="shared" si="667"/>
        <v>HIGH IMPACT</v>
      </c>
      <c r="Q8474" s="5">
        <f t="shared" si="666"/>
        <v>1117.909090909091</v>
      </c>
    </row>
    <row r="8475" spans="1:17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 t="shared" si="663"/>
        <v>LOW</v>
      </c>
      <c r="J8475" s="2" t="str">
        <f t="shared" si="664"/>
        <v>LOW</v>
      </c>
      <c r="K8475" s="2">
        <v>0.27</v>
      </c>
      <c r="L8475" s="2">
        <v>6</v>
      </c>
      <c r="M8475" s="2" t="s">
        <v>17</v>
      </c>
      <c r="N8475" s="2">
        <v>1249.08</v>
      </c>
      <c r="O8475" s="3" t="str">
        <f t="shared" si="665"/>
        <v>LOW</v>
      </c>
      <c r="P8475" t="str">
        <f t="shared" si="667"/>
        <v>HIGH IMPACT</v>
      </c>
      <c r="Q8475" s="5">
        <f t="shared" si="666"/>
        <v>4626.2222222222217</v>
      </c>
    </row>
    <row r="8476" spans="1:17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 t="shared" si="663"/>
        <v>MEDIUM</v>
      </c>
      <c r="J8476" s="2" t="str">
        <f t="shared" si="664"/>
        <v>LOW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3" t="str">
        <f t="shared" si="665"/>
        <v>HIGH</v>
      </c>
      <c r="P8476" t="str">
        <f t="shared" si="667"/>
        <v>HIGH IMPACT</v>
      </c>
      <c r="Q8476" s="5">
        <f t="shared" si="666"/>
        <v>5195.7</v>
      </c>
    </row>
    <row r="8477" spans="1:17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 t="shared" si="663"/>
        <v>LOW</v>
      </c>
      <c r="J8477" s="2" t="str">
        <f t="shared" si="664"/>
        <v>LOW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3" t="str">
        <f t="shared" si="665"/>
        <v>LOW</v>
      </c>
      <c r="P8477" t="str">
        <f t="shared" si="667"/>
        <v>HIGH IMPACT</v>
      </c>
      <c r="Q8477" s="5">
        <f t="shared" si="666"/>
        <v>836.40624999999989</v>
      </c>
    </row>
    <row r="8478" spans="1:17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 t="shared" si="663"/>
        <v>LOW</v>
      </c>
      <c r="J8478" s="2" t="str">
        <f t="shared" si="664"/>
        <v>LOW</v>
      </c>
      <c r="K8478" s="2">
        <v>0.37</v>
      </c>
      <c r="L8478" s="2">
        <v>6</v>
      </c>
      <c r="M8478" s="2" t="s">
        <v>23</v>
      </c>
      <c r="N8478" s="2">
        <v>294.87</v>
      </c>
      <c r="O8478" s="3" t="str">
        <f t="shared" si="665"/>
        <v>LOW</v>
      </c>
      <c r="P8478" t="str">
        <f t="shared" si="667"/>
        <v>HIGH IMPACT</v>
      </c>
      <c r="Q8478" s="5">
        <f t="shared" si="666"/>
        <v>796.94594594594594</v>
      </c>
    </row>
    <row r="8479" spans="1:17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 t="shared" si="663"/>
        <v>LOW</v>
      </c>
      <c r="J8479" s="2" t="str">
        <f t="shared" si="664"/>
        <v>LOW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3" t="str">
        <f t="shared" si="665"/>
        <v>LOW</v>
      </c>
      <c r="P8479" t="str">
        <f t="shared" si="667"/>
        <v>NORMAL</v>
      </c>
      <c r="Q8479" s="5">
        <f t="shared" si="666"/>
        <v>2634.166666666667</v>
      </c>
    </row>
    <row r="8480" spans="1:17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 t="shared" si="663"/>
        <v>LOW</v>
      </c>
      <c r="J8480" s="2" t="str">
        <f t="shared" si="664"/>
        <v>LOW</v>
      </c>
      <c r="K8480" s="2">
        <v>0.22</v>
      </c>
      <c r="L8480" s="2">
        <v>1</v>
      </c>
      <c r="M8480" s="2" t="s">
        <v>17</v>
      </c>
      <c r="N8480" s="2">
        <v>444.68</v>
      </c>
      <c r="O8480" s="3" t="str">
        <f t="shared" si="665"/>
        <v>LOW</v>
      </c>
      <c r="P8480" t="str">
        <f t="shared" si="667"/>
        <v>HIGH IMPACT</v>
      </c>
      <c r="Q8480" s="5">
        <f t="shared" si="666"/>
        <v>2021.2727272727273</v>
      </c>
    </row>
    <row r="8481" spans="1:17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 t="shared" si="663"/>
        <v>LOW</v>
      </c>
      <c r="J8481" s="2" t="str">
        <f t="shared" si="664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s="3" t="str">
        <f t="shared" si="665"/>
        <v>LOW</v>
      </c>
      <c r="P8481" t="str">
        <f t="shared" si="667"/>
        <v>HIGH IMPACT</v>
      </c>
      <c r="Q8481" s="5">
        <f t="shared" si="666"/>
        <v>1876.5625</v>
      </c>
    </row>
    <row r="8482" spans="1:17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 t="shared" si="663"/>
        <v>HIGH</v>
      </c>
      <c r="J8482" s="2" t="str">
        <f t="shared" si="664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s="3" t="str">
        <f t="shared" si="665"/>
        <v>HIGH</v>
      </c>
      <c r="P8482" t="str">
        <f t="shared" si="667"/>
        <v>HIGH IMPACT</v>
      </c>
      <c r="Q8482" s="5">
        <f t="shared" si="666"/>
        <v>2135.7142857142858</v>
      </c>
    </row>
    <row r="8483" spans="1:17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 t="shared" si="663"/>
        <v>LOW</v>
      </c>
      <c r="J8483" s="2" t="str">
        <f t="shared" si="664"/>
        <v>LOW</v>
      </c>
      <c r="K8483" s="2">
        <v>0.16</v>
      </c>
      <c r="L8483" s="2">
        <v>7</v>
      </c>
      <c r="M8483" s="2" t="s">
        <v>23</v>
      </c>
      <c r="N8483" s="2">
        <v>1072.54</v>
      </c>
      <c r="O8483" s="3" t="str">
        <f t="shared" si="665"/>
        <v>LOW</v>
      </c>
      <c r="P8483" t="str">
        <f t="shared" si="667"/>
        <v>NORMAL</v>
      </c>
      <c r="Q8483" s="5">
        <f t="shared" si="666"/>
        <v>6703.375</v>
      </c>
    </row>
    <row r="8484" spans="1:17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 t="shared" si="663"/>
        <v>LOW</v>
      </c>
      <c r="J8484" s="2" t="str">
        <f t="shared" si="664"/>
        <v>LOW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3" t="str">
        <f t="shared" si="665"/>
        <v>LOW</v>
      </c>
      <c r="P8484" t="str">
        <f t="shared" si="667"/>
        <v>HIGH IMPACT</v>
      </c>
      <c r="Q8484" s="5">
        <f t="shared" si="666"/>
        <v>856.48648648648646</v>
      </c>
    </row>
    <row r="8485" spans="1:17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 t="shared" si="663"/>
        <v>LOW</v>
      </c>
      <c r="J8485" s="2" t="str">
        <f t="shared" si="664"/>
        <v>LOW</v>
      </c>
      <c r="K8485" s="2">
        <v>0.17</v>
      </c>
      <c r="L8485" s="2">
        <v>3</v>
      </c>
      <c r="M8485" s="2" t="s">
        <v>23</v>
      </c>
      <c r="N8485" s="2">
        <v>275.87</v>
      </c>
      <c r="O8485" s="3" t="str">
        <f t="shared" si="665"/>
        <v>LOW</v>
      </c>
      <c r="P8485" t="str">
        <f t="shared" si="667"/>
        <v>NORMAL</v>
      </c>
      <c r="Q8485" s="5">
        <f t="shared" si="666"/>
        <v>1622.7647058823529</v>
      </c>
    </row>
    <row r="8486" spans="1:17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 t="shared" si="663"/>
        <v>LOW</v>
      </c>
      <c r="J8486" s="2" t="str">
        <f t="shared" si="664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s="3" t="str">
        <f t="shared" si="665"/>
        <v>LOW</v>
      </c>
      <c r="P8486" t="str">
        <f t="shared" si="667"/>
        <v>NORMAL</v>
      </c>
      <c r="Q8486" s="5">
        <f t="shared" si="666"/>
        <v>11169.2</v>
      </c>
    </row>
    <row r="8487" spans="1:17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 t="shared" si="663"/>
        <v>LOW</v>
      </c>
      <c r="J8487" s="2" t="str">
        <f t="shared" si="664"/>
        <v>LOW</v>
      </c>
      <c r="K8487" s="2">
        <v>0.39</v>
      </c>
      <c r="L8487" s="2">
        <v>2</v>
      </c>
      <c r="M8487" s="2" t="s">
        <v>17</v>
      </c>
      <c r="N8487" s="2">
        <v>338.48</v>
      </c>
      <c r="O8487" s="3" t="str">
        <f t="shared" si="665"/>
        <v>LOW</v>
      </c>
      <c r="P8487" t="str">
        <f t="shared" si="667"/>
        <v>HIGH IMPACT</v>
      </c>
      <c r="Q8487" s="5">
        <f t="shared" si="666"/>
        <v>867.89743589743591</v>
      </c>
    </row>
    <row r="8488" spans="1:17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 t="shared" si="663"/>
        <v>MEDIUM</v>
      </c>
      <c r="J8488" s="2" t="str">
        <f t="shared" si="664"/>
        <v>LOW</v>
      </c>
      <c r="K8488" s="2">
        <v>0.32</v>
      </c>
      <c r="L8488" s="2">
        <v>8</v>
      </c>
      <c r="M8488" s="2" t="s">
        <v>17</v>
      </c>
      <c r="N8488" s="2">
        <v>78.03</v>
      </c>
      <c r="O8488" s="3" t="str">
        <f t="shared" si="665"/>
        <v>LOW</v>
      </c>
      <c r="P8488" t="str">
        <f t="shared" si="667"/>
        <v>HIGH IMPACT</v>
      </c>
      <c r="Q8488" s="5">
        <f t="shared" si="666"/>
        <v>243.84375</v>
      </c>
    </row>
    <row r="8489" spans="1:17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 t="shared" si="663"/>
        <v>HIGH</v>
      </c>
      <c r="J8489" s="2" t="str">
        <f t="shared" si="664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s="3" t="str">
        <f t="shared" si="665"/>
        <v>HIGH</v>
      </c>
      <c r="P8489" t="str">
        <f t="shared" si="667"/>
        <v>HIGH IMPACT</v>
      </c>
      <c r="Q8489" s="5">
        <f t="shared" si="666"/>
        <v>4172.2692307692305</v>
      </c>
    </row>
    <row r="8490" spans="1:17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 t="shared" si="663"/>
        <v>MEDIUM</v>
      </c>
      <c r="J8490" s="2" t="str">
        <f t="shared" si="664"/>
        <v>LOW</v>
      </c>
      <c r="K8490" s="2">
        <v>0.34</v>
      </c>
      <c r="L8490" s="2">
        <v>3</v>
      </c>
      <c r="M8490" s="2" t="s">
        <v>17</v>
      </c>
      <c r="N8490" s="2">
        <v>759.93</v>
      </c>
      <c r="O8490" s="3" t="str">
        <f t="shared" si="665"/>
        <v>HIGH</v>
      </c>
      <c r="P8490" t="str">
        <f t="shared" si="667"/>
        <v>HIGH IMPACT</v>
      </c>
      <c r="Q8490" s="5">
        <f t="shared" si="666"/>
        <v>2235.0882352941171</v>
      </c>
    </row>
    <row r="8491" spans="1:17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 t="shared" si="663"/>
        <v>LOW</v>
      </c>
      <c r="J8491" s="2" t="str">
        <f t="shared" si="664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s="3" t="str">
        <f t="shared" si="665"/>
        <v>LOW</v>
      </c>
      <c r="P8491" t="str">
        <f t="shared" si="667"/>
        <v>HIGH IMPACT</v>
      </c>
      <c r="Q8491" s="5">
        <f t="shared" si="666"/>
        <v>678</v>
      </c>
    </row>
    <row r="8492" spans="1:17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 t="shared" si="663"/>
        <v>LOW</v>
      </c>
      <c r="J8492" s="2" t="str">
        <f t="shared" si="664"/>
        <v>LOW</v>
      </c>
      <c r="K8492" s="2">
        <v>0.38</v>
      </c>
      <c r="L8492" s="2">
        <v>4</v>
      </c>
      <c r="M8492" s="2" t="s">
        <v>17</v>
      </c>
      <c r="N8492" s="2">
        <v>1188.07</v>
      </c>
      <c r="O8492" s="3" t="str">
        <f t="shared" si="665"/>
        <v>LOW</v>
      </c>
      <c r="P8492" t="str">
        <f t="shared" si="667"/>
        <v>HIGH IMPACT</v>
      </c>
      <c r="Q8492" s="5">
        <f t="shared" si="666"/>
        <v>3126.5</v>
      </c>
    </row>
    <row r="8493" spans="1:17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 t="shared" si="663"/>
        <v>LOW</v>
      </c>
      <c r="J8493" s="2" t="str">
        <f t="shared" si="664"/>
        <v>LOW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3" t="str">
        <f t="shared" si="665"/>
        <v>LOW</v>
      </c>
      <c r="P8493" t="str">
        <f t="shared" si="667"/>
        <v>HIGH IMPACT</v>
      </c>
      <c r="Q8493" s="5">
        <f t="shared" si="666"/>
        <v>1248.3720930232557</v>
      </c>
    </row>
    <row r="8494" spans="1:17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 t="shared" si="663"/>
        <v>HIGH</v>
      </c>
      <c r="J8494" s="2" t="str">
        <f t="shared" si="664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3" t="str">
        <f t="shared" si="665"/>
        <v>HIGH</v>
      </c>
      <c r="P8494" t="str">
        <f t="shared" si="667"/>
        <v>HIGH IMPACT</v>
      </c>
      <c r="Q8494" s="5">
        <f t="shared" si="666"/>
        <v>8161.0000000000009</v>
      </c>
    </row>
    <row r="8495" spans="1:17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 t="shared" si="663"/>
        <v>HIGH</v>
      </c>
      <c r="J8495" s="2" t="str">
        <f t="shared" si="664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s="3" t="str">
        <f t="shared" si="665"/>
        <v>HIGH</v>
      </c>
      <c r="P8495" t="str">
        <f t="shared" si="667"/>
        <v>HIGH IMPACT</v>
      </c>
      <c r="Q8495" s="5">
        <f t="shared" si="666"/>
        <v>1963.4499999999998</v>
      </c>
    </row>
    <row r="8496" spans="1:17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 t="shared" si="663"/>
        <v>MEDIUM</v>
      </c>
      <c r="J8496" s="2" t="str">
        <f t="shared" si="664"/>
        <v>LOW</v>
      </c>
      <c r="K8496" s="2">
        <v>0.18</v>
      </c>
      <c r="L8496" s="2">
        <v>1</v>
      </c>
      <c r="M8496" s="2" t="s">
        <v>17</v>
      </c>
      <c r="N8496" s="2">
        <v>272.82</v>
      </c>
      <c r="O8496" s="3" t="str">
        <f t="shared" si="665"/>
        <v>LOW</v>
      </c>
      <c r="P8496" t="str">
        <f t="shared" si="667"/>
        <v>HIGH IMPACT</v>
      </c>
      <c r="Q8496" s="5">
        <f t="shared" si="666"/>
        <v>1515.6666666666667</v>
      </c>
    </row>
    <row r="8497" spans="1:17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 t="shared" si="663"/>
        <v>LOW</v>
      </c>
      <c r="J8497" s="2" t="str">
        <f t="shared" si="664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s="3" t="str">
        <f t="shared" si="665"/>
        <v>LOW</v>
      </c>
      <c r="P8497" t="str">
        <f t="shared" si="667"/>
        <v>NORMAL</v>
      </c>
      <c r="Q8497" s="5">
        <f t="shared" si="666"/>
        <v>8824</v>
      </c>
    </row>
    <row r="8498" spans="1:17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 t="shared" si="663"/>
        <v>LOW</v>
      </c>
      <c r="J8498" s="2" t="str">
        <f t="shared" si="664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s="3" t="str">
        <f t="shared" si="665"/>
        <v>LOW</v>
      </c>
      <c r="P8498" t="str">
        <f t="shared" si="667"/>
        <v>NORMAL</v>
      </c>
      <c r="Q8498" s="5">
        <f t="shared" si="666"/>
        <v>2072.5</v>
      </c>
    </row>
    <row r="8499" spans="1:17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 t="shared" si="663"/>
        <v>LOW</v>
      </c>
      <c r="J8499" s="2" t="str">
        <f t="shared" si="664"/>
        <v>LOW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3" t="str">
        <f t="shared" si="665"/>
        <v>LOW</v>
      </c>
      <c r="P8499" t="str">
        <f t="shared" si="667"/>
        <v>HIGH IMPACT</v>
      </c>
      <c r="Q8499" s="5">
        <f t="shared" si="666"/>
        <v>418.62162162162161</v>
      </c>
    </row>
    <row r="8500" spans="1:17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 t="shared" si="663"/>
        <v>LOW</v>
      </c>
      <c r="J8500" s="2" t="str">
        <f t="shared" si="664"/>
        <v>LOW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3" t="str">
        <f t="shared" si="665"/>
        <v>LOW</v>
      </c>
      <c r="P8500" t="str">
        <f t="shared" si="667"/>
        <v>NORMAL</v>
      </c>
      <c r="Q8500" s="5">
        <f t="shared" si="666"/>
        <v>8627.6428571428551</v>
      </c>
    </row>
    <row r="8501" spans="1:17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 t="shared" si="663"/>
        <v>LOW</v>
      </c>
      <c r="J8501" s="2" t="str">
        <f t="shared" si="664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s="3" t="str">
        <f t="shared" si="665"/>
        <v>LOW</v>
      </c>
      <c r="P8501" t="str">
        <f t="shared" si="667"/>
        <v>NORMAL</v>
      </c>
      <c r="Q8501" s="5">
        <f t="shared" si="666"/>
        <v>3418.4</v>
      </c>
    </row>
    <row r="8502" spans="1:17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 t="shared" si="663"/>
        <v>LOW</v>
      </c>
      <c r="J8502" s="2" t="str">
        <f t="shared" si="664"/>
        <v>LOW</v>
      </c>
      <c r="K8502" s="2">
        <v>0.31</v>
      </c>
      <c r="L8502" s="2">
        <v>3</v>
      </c>
      <c r="M8502" s="2" t="s">
        <v>17</v>
      </c>
      <c r="N8502" s="2">
        <v>222.16</v>
      </c>
      <c r="O8502" s="3" t="str">
        <f t="shared" si="665"/>
        <v>LOW</v>
      </c>
      <c r="P8502" t="str">
        <f t="shared" si="667"/>
        <v>HIGH IMPACT</v>
      </c>
      <c r="Q8502" s="5">
        <f t="shared" si="666"/>
        <v>716.64516129032256</v>
      </c>
    </row>
    <row r="8503" spans="1:17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 t="shared" si="663"/>
        <v>LOW</v>
      </c>
      <c r="J8503" s="2" t="str">
        <f t="shared" si="664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s="3" t="str">
        <f t="shared" si="665"/>
        <v>LOW</v>
      </c>
      <c r="P8503" t="str">
        <f t="shared" si="667"/>
        <v>HIGH IMPACT</v>
      </c>
      <c r="Q8503" s="5">
        <f t="shared" si="666"/>
        <v>293.51351351351349</v>
      </c>
    </row>
    <row r="8504" spans="1:17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 t="shared" si="663"/>
        <v>LOW</v>
      </c>
      <c r="J8504" s="2" t="str">
        <f t="shared" si="664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3" t="str">
        <f t="shared" si="665"/>
        <v>LOW</v>
      </c>
      <c r="P8504" t="str">
        <f t="shared" si="667"/>
        <v>HIGH IMPACT</v>
      </c>
      <c r="Q8504" s="5">
        <f t="shared" si="666"/>
        <v>369.74999999999994</v>
      </c>
    </row>
    <row r="8505" spans="1:17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 t="shared" si="663"/>
        <v>LOW</v>
      </c>
      <c r="J8505" s="2" t="str">
        <f t="shared" si="664"/>
        <v>LOW</v>
      </c>
      <c r="K8505" s="2">
        <v>0.35</v>
      </c>
      <c r="L8505" s="2">
        <v>6</v>
      </c>
      <c r="M8505" s="2" t="s">
        <v>23</v>
      </c>
      <c r="N8505" s="2">
        <v>281.38</v>
      </c>
      <c r="O8505" s="3" t="str">
        <f t="shared" si="665"/>
        <v>LOW</v>
      </c>
      <c r="P8505" t="str">
        <f t="shared" si="667"/>
        <v>HIGH IMPACT</v>
      </c>
      <c r="Q8505" s="5">
        <f t="shared" si="666"/>
        <v>803.94285714285718</v>
      </c>
    </row>
    <row r="8506" spans="1:17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 t="shared" si="663"/>
        <v>MEDIUM</v>
      </c>
      <c r="J8506" s="2" t="str">
        <f t="shared" si="664"/>
        <v>LOW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3" t="str">
        <f t="shared" si="665"/>
        <v>LOW</v>
      </c>
      <c r="P8506" t="str">
        <f t="shared" si="667"/>
        <v>HIGH IMPACT</v>
      </c>
      <c r="Q8506" s="5">
        <f t="shared" si="666"/>
        <v>316.25531914893617</v>
      </c>
    </row>
    <row r="8507" spans="1:17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 t="shared" si="663"/>
        <v>HIGH</v>
      </c>
      <c r="J8507" s="2" t="str">
        <f t="shared" si="664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s="3" t="str">
        <f t="shared" si="665"/>
        <v>LOW</v>
      </c>
      <c r="P8507" t="str">
        <f t="shared" si="667"/>
        <v>HIGH IMPACT</v>
      </c>
      <c r="Q8507" s="5">
        <f t="shared" si="666"/>
        <v>116.69767441860465</v>
      </c>
    </row>
    <row r="8508" spans="1:17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 t="shared" si="663"/>
        <v>LOW</v>
      </c>
      <c r="J8508" s="2" t="str">
        <f t="shared" si="664"/>
        <v>LOW</v>
      </c>
      <c r="K8508" s="2">
        <v>0.12</v>
      </c>
      <c r="L8508" s="2">
        <v>8</v>
      </c>
      <c r="M8508" s="2" t="s">
        <v>28</v>
      </c>
      <c r="N8508" s="2">
        <v>472.17</v>
      </c>
      <c r="O8508" s="3" t="str">
        <f t="shared" si="665"/>
        <v>LOW</v>
      </c>
      <c r="P8508" t="str">
        <f t="shared" si="667"/>
        <v>NORMAL</v>
      </c>
      <c r="Q8508" s="5">
        <f t="shared" si="666"/>
        <v>3934.7500000000005</v>
      </c>
    </row>
    <row r="8509" spans="1:17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 t="shared" si="663"/>
        <v>LOW</v>
      </c>
      <c r="J8509" s="2" t="str">
        <f t="shared" si="664"/>
        <v>LOW</v>
      </c>
      <c r="K8509" s="2">
        <v>0.45</v>
      </c>
      <c r="L8509" s="2">
        <v>9</v>
      </c>
      <c r="M8509" s="2" t="s">
        <v>17</v>
      </c>
      <c r="N8509" s="2">
        <v>372.99</v>
      </c>
      <c r="O8509" s="3" t="str">
        <f t="shared" si="665"/>
        <v>LOW</v>
      </c>
      <c r="P8509" t="str">
        <f t="shared" si="667"/>
        <v>HIGH IMPACT</v>
      </c>
      <c r="Q8509" s="5">
        <f t="shared" si="666"/>
        <v>828.86666666666667</v>
      </c>
    </row>
    <row r="8510" spans="1:17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 t="shared" si="663"/>
        <v>LOW</v>
      </c>
      <c r="J8510" s="2" t="str">
        <f t="shared" si="664"/>
        <v>LOW</v>
      </c>
      <c r="K8510" s="2">
        <v>0.15</v>
      </c>
      <c r="L8510" s="2">
        <v>4</v>
      </c>
      <c r="M8510" s="2" t="s">
        <v>23</v>
      </c>
      <c r="N8510" s="2">
        <v>99.92</v>
      </c>
      <c r="O8510" s="3" t="str">
        <f t="shared" si="665"/>
        <v>LOW</v>
      </c>
      <c r="P8510" t="str">
        <f t="shared" si="667"/>
        <v>NORMAL</v>
      </c>
      <c r="Q8510" s="5">
        <f t="shared" si="666"/>
        <v>666.13333333333333</v>
      </c>
    </row>
    <row r="8511" spans="1:17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 t="shared" si="663"/>
        <v>LOW</v>
      </c>
      <c r="J8511" s="2" t="str">
        <f t="shared" si="664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s="3" t="str">
        <f t="shared" si="665"/>
        <v>LOW</v>
      </c>
      <c r="P8511" t="str">
        <f t="shared" si="667"/>
        <v>HIGH IMPACT</v>
      </c>
      <c r="Q8511" s="5">
        <f t="shared" si="666"/>
        <v>2828.4848484848485</v>
      </c>
    </row>
    <row r="8512" spans="1:17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 t="shared" si="663"/>
        <v>LOW</v>
      </c>
      <c r="J8512" s="2" t="str">
        <f t="shared" si="664"/>
        <v>LOW</v>
      </c>
      <c r="K8512" s="2">
        <v>0.44</v>
      </c>
      <c r="L8512" s="2">
        <v>8</v>
      </c>
      <c r="M8512" s="2" t="s">
        <v>23</v>
      </c>
      <c r="N8512" s="2">
        <v>403.36</v>
      </c>
      <c r="O8512" s="3" t="str">
        <f t="shared" si="665"/>
        <v>LOW</v>
      </c>
      <c r="P8512" t="str">
        <f t="shared" si="667"/>
        <v>HIGH IMPACT</v>
      </c>
      <c r="Q8512" s="5">
        <f t="shared" si="666"/>
        <v>916.72727272727275</v>
      </c>
    </row>
    <row r="8513" spans="1:17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 t="shared" si="663"/>
        <v>MEDIUM</v>
      </c>
      <c r="J8513" s="2" t="str">
        <f t="shared" si="664"/>
        <v>LOW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3" t="str">
        <f t="shared" si="665"/>
        <v>LOW</v>
      </c>
      <c r="P8513" t="str">
        <f t="shared" si="667"/>
        <v>HIGH IMPACT</v>
      </c>
      <c r="Q8513" s="5">
        <f t="shared" si="666"/>
        <v>255.41935483870969</v>
      </c>
    </row>
    <row r="8514" spans="1:17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 t="shared" si="663"/>
        <v>LOW</v>
      </c>
      <c r="J8514" s="2" t="str">
        <f t="shared" si="664"/>
        <v>LOW</v>
      </c>
      <c r="K8514" s="2">
        <v>0.4</v>
      </c>
      <c r="L8514" s="2">
        <v>2</v>
      </c>
      <c r="M8514" s="2" t="s">
        <v>28</v>
      </c>
      <c r="N8514" s="2">
        <v>486.63</v>
      </c>
      <c r="O8514" s="3" t="str">
        <f t="shared" si="665"/>
        <v>LOW</v>
      </c>
      <c r="P8514" t="str">
        <f t="shared" si="667"/>
        <v>HIGH IMPACT</v>
      </c>
      <c r="Q8514" s="5">
        <f t="shared" si="666"/>
        <v>1216.5749999999998</v>
      </c>
    </row>
    <row r="8515" spans="1:17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 t="shared" ref="I8515:I8578" si="668">IF(H8515&gt;10000,"HIGH",IF(H8515&gt;5000,"MEDIUM","LOW"))</f>
        <v>LOW</v>
      </c>
      <c r="J8515" s="2" t="str">
        <f t="shared" ref="J8515:J8578" si="669">IF(H8515&gt;10000,"HIGH","LOW")</f>
        <v>LOW</v>
      </c>
      <c r="K8515" s="2">
        <v>0.46</v>
      </c>
      <c r="L8515" s="2">
        <v>9</v>
      </c>
      <c r="M8515" s="2" t="s">
        <v>23</v>
      </c>
      <c r="N8515" s="2">
        <v>126.17</v>
      </c>
      <c r="O8515" s="3" t="str">
        <f t="shared" ref="O8515:O8578" si="670">IF(AND(H8515&gt;5000,N8515&gt;500),"HIGH","LOW")</f>
        <v>LOW</v>
      </c>
      <c r="P8515" t="str">
        <f t="shared" si="667"/>
        <v>HIGH IMPACT</v>
      </c>
      <c r="Q8515" s="5">
        <f t="shared" ref="Q8515:Q8578" si="671">IFERROR(N8515/K8515,"cant divide")</f>
        <v>274.28260869565219</v>
      </c>
    </row>
    <row r="8516" spans="1:17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 t="shared" si="668"/>
        <v>LOW</v>
      </c>
      <c r="J8516" s="2" t="str">
        <f t="shared" si="669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s="3" t="str">
        <f t="shared" si="670"/>
        <v>LOW</v>
      </c>
      <c r="P8516" t="str">
        <f t="shared" si="667"/>
        <v>HIGH IMPACT</v>
      </c>
      <c r="Q8516" s="5">
        <f t="shared" si="671"/>
        <v>128.60416666666666</v>
      </c>
    </row>
    <row r="8517" spans="1:17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 t="shared" si="668"/>
        <v>LOW</v>
      </c>
      <c r="J8517" s="2" t="str">
        <f t="shared" si="669"/>
        <v>LOW</v>
      </c>
      <c r="K8517" s="2">
        <v>0.21</v>
      </c>
      <c r="L8517" s="2">
        <v>9</v>
      </c>
      <c r="M8517" s="2" t="s">
        <v>28</v>
      </c>
      <c r="N8517" s="2">
        <v>1097.77</v>
      </c>
      <c r="O8517" s="3" t="str">
        <f t="shared" si="670"/>
        <v>LOW</v>
      </c>
      <c r="P8517" t="str">
        <f t="shared" si="667"/>
        <v>HIGH IMPACT</v>
      </c>
      <c r="Q8517" s="5">
        <f t="shared" si="671"/>
        <v>5227.4761904761908</v>
      </c>
    </row>
    <row r="8518" spans="1:17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 t="shared" si="668"/>
        <v>LOW</v>
      </c>
      <c r="J8518" s="2" t="str">
        <f t="shared" si="669"/>
        <v>LOW</v>
      </c>
      <c r="K8518" s="2">
        <v>0.5</v>
      </c>
      <c r="L8518" s="2">
        <v>7</v>
      </c>
      <c r="M8518" s="2" t="s">
        <v>23</v>
      </c>
      <c r="N8518" s="2">
        <v>741.44</v>
      </c>
      <c r="O8518" s="3" t="str">
        <f t="shared" si="670"/>
        <v>LOW</v>
      </c>
      <c r="P8518" t="str">
        <f t="shared" si="667"/>
        <v>HIGH IMPACT</v>
      </c>
      <c r="Q8518" s="5">
        <f t="shared" si="671"/>
        <v>1482.88</v>
      </c>
    </row>
    <row r="8519" spans="1:17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 t="shared" si="668"/>
        <v>LOW</v>
      </c>
      <c r="J8519" s="2" t="str">
        <f t="shared" si="669"/>
        <v>LOW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3" t="str">
        <f t="shared" si="670"/>
        <v>LOW</v>
      </c>
      <c r="P8519" t="str">
        <f t="shared" si="667"/>
        <v>NORMAL</v>
      </c>
      <c r="Q8519" s="5">
        <f t="shared" si="671"/>
        <v>4496.1428571428569</v>
      </c>
    </row>
    <row r="8520" spans="1:17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 t="shared" si="668"/>
        <v>MEDIUM</v>
      </c>
      <c r="J8520" s="2" t="str">
        <f t="shared" si="669"/>
        <v>LOW</v>
      </c>
      <c r="K8520" s="2">
        <v>0.23</v>
      </c>
      <c r="L8520" s="2">
        <v>9</v>
      </c>
      <c r="M8520" s="2" t="s">
        <v>28</v>
      </c>
      <c r="N8520" s="2">
        <v>1124.58</v>
      </c>
      <c r="O8520" s="3" t="str">
        <f t="shared" si="670"/>
        <v>HIGH</v>
      </c>
      <c r="P8520" t="str">
        <f t="shared" ref="P8520:P8583" si="672">IF(OR(H8520&gt;5000,K8520&gt;0.2),"HIGH IMPACT","NORMAL")</f>
        <v>HIGH IMPACT</v>
      </c>
      <c r="Q8520" s="5">
        <f t="shared" si="671"/>
        <v>4889.478260869565</v>
      </c>
    </row>
    <row r="8521" spans="1:17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 t="shared" si="668"/>
        <v>LOW</v>
      </c>
      <c r="J8521" s="2" t="str">
        <f t="shared" si="669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3" t="str">
        <f t="shared" si="670"/>
        <v>LOW</v>
      </c>
      <c r="P8521" t="str">
        <f t="shared" si="672"/>
        <v>HIGH IMPACT</v>
      </c>
      <c r="Q8521" s="5">
        <f t="shared" si="671"/>
        <v>3233.8947368421054</v>
      </c>
    </row>
    <row r="8522" spans="1:17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 t="shared" si="668"/>
        <v>LOW</v>
      </c>
      <c r="J8522" s="2" t="str">
        <f t="shared" si="669"/>
        <v>LOW</v>
      </c>
      <c r="K8522" s="2">
        <v>0.49</v>
      </c>
      <c r="L8522" s="2">
        <v>2</v>
      </c>
      <c r="M8522" s="2" t="s">
        <v>28</v>
      </c>
      <c r="N8522" s="2">
        <v>197.26</v>
      </c>
      <c r="O8522" s="3" t="str">
        <f t="shared" si="670"/>
        <v>LOW</v>
      </c>
      <c r="P8522" t="str">
        <f t="shared" si="672"/>
        <v>HIGH IMPACT</v>
      </c>
      <c r="Q8522" s="5">
        <f t="shared" si="671"/>
        <v>402.57142857142856</v>
      </c>
    </row>
    <row r="8523" spans="1:17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 t="shared" si="668"/>
        <v>MEDIUM</v>
      </c>
      <c r="J8523" s="2" t="str">
        <f t="shared" si="669"/>
        <v>LOW</v>
      </c>
      <c r="K8523" s="2">
        <v>0.03</v>
      </c>
      <c r="L8523" s="2">
        <v>8</v>
      </c>
      <c r="M8523" s="2" t="s">
        <v>17</v>
      </c>
      <c r="N8523" s="2">
        <v>644.11</v>
      </c>
      <c r="O8523" s="3" t="str">
        <f t="shared" si="670"/>
        <v>HIGH</v>
      </c>
      <c r="P8523" t="str">
        <f t="shared" si="672"/>
        <v>HIGH IMPACT</v>
      </c>
      <c r="Q8523" s="5">
        <f t="shared" si="671"/>
        <v>21470.333333333336</v>
      </c>
    </row>
    <row r="8524" spans="1:17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 t="shared" si="668"/>
        <v>MEDIUM</v>
      </c>
      <c r="J8524" s="2" t="str">
        <f t="shared" si="669"/>
        <v>LOW</v>
      </c>
      <c r="K8524" s="2">
        <v>0.47</v>
      </c>
      <c r="L8524" s="2">
        <v>8</v>
      </c>
      <c r="M8524" s="2" t="s">
        <v>17</v>
      </c>
      <c r="N8524" s="2">
        <v>324.37</v>
      </c>
      <c r="O8524" s="3" t="str">
        <f t="shared" si="670"/>
        <v>LOW</v>
      </c>
      <c r="P8524" t="str">
        <f t="shared" si="672"/>
        <v>HIGH IMPACT</v>
      </c>
      <c r="Q8524" s="5">
        <f t="shared" si="671"/>
        <v>690.14893617021278</v>
      </c>
    </row>
    <row r="8525" spans="1:17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 t="shared" si="668"/>
        <v>LOW</v>
      </c>
      <c r="J8525" s="2" t="str">
        <f t="shared" si="669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s="3" t="str">
        <f t="shared" si="670"/>
        <v>LOW</v>
      </c>
      <c r="P8525" t="str">
        <f t="shared" si="672"/>
        <v>HIGH IMPACT</v>
      </c>
      <c r="Q8525" s="5">
        <f t="shared" si="671"/>
        <v>90.1</v>
      </c>
    </row>
    <row r="8526" spans="1:17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 t="shared" si="668"/>
        <v>LOW</v>
      </c>
      <c r="J8526" s="2" t="str">
        <f t="shared" si="669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s="3" t="str">
        <f t="shared" si="670"/>
        <v>LOW</v>
      </c>
      <c r="P8526" t="str">
        <f t="shared" si="672"/>
        <v>HIGH IMPACT</v>
      </c>
      <c r="Q8526" s="5">
        <f t="shared" si="671"/>
        <v>848.26666666666665</v>
      </c>
    </row>
    <row r="8527" spans="1:17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 t="shared" si="668"/>
        <v>LOW</v>
      </c>
      <c r="J8527" s="2" t="str">
        <f t="shared" si="669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s="3" t="str">
        <f t="shared" si="670"/>
        <v>LOW</v>
      </c>
      <c r="P8527" t="str">
        <f t="shared" si="672"/>
        <v>NORMAL</v>
      </c>
      <c r="Q8527" s="5">
        <f t="shared" si="671"/>
        <v>1655.3999999999999</v>
      </c>
    </row>
    <row r="8528" spans="1:17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 t="shared" si="668"/>
        <v>LOW</v>
      </c>
      <c r="J8528" s="2" t="str">
        <f t="shared" si="669"/>
        <v>LOW</v>
      </c>
      <c r="K8528" s="2">
        <v>0.42</v>
      </c>
      <c r="L8528" s="2">
        <v>5</v>
      </c>
      <c r="M8528" s="2" t="s">
        <v>17</v>
      </c>
      <c r="N8528" s="2">
        <v>394.67</v>
      </c>
      <c r="O8528" s="3" t="str">
        <f t="shared" si="670"/>
        <v>LOW</v>
      </c>
      <c r="P8528" t="str">
        <f t="shared" si="672"/>
        <v>HIGH IMPACT</v>
      </c>
      <c r="Q8528" s="5">
        <f t="shared" si="671"/>
        <v>939.69047619047626</v>
      </c>
    </row>
    <row r="8529" spans="1:17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 t="shared" si="668"/>
        <v>LOW</v>
      </c>
      <c r="J8529" s="2" t="str">
        <f t="shared" si="669"/>
        <v>LOW</v>
      </c>
      <c r="K8529" s="2">
        <v>0.32</v>
      </c>
      <c r="L8529" s="2">
        <v>5</v>
      </c>
      <c r="M8529" s="2" t="s">
        <v>23</v>
      </c>
      <c r="N8529" s="2">
        <v>619.16</v>
      </c>
      <c r="O8529" s="3" t="str">
        <f t="shared" si="670"/>
        <v>LOW</v>
      </c>
      <c r="P8529" t="str">
        <f t="shared" si="672"/>
        <v>HIGH IMPACT</v>
      </c>
      <c r="Q8529" s="5">
        <f t="shared" si="671"/>
        <v>1934.8749999999998</v>
      </c>
    </row>
    <row r="8530" spans="1:17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 t="shared" si="668"/>
        <v>MEDIUM</v>
      </c>
      <c r="J8530" s="2" t="str">
        <f t="shared" si="669"/>
        <v>LOW</v>
      </c>
      <c r="K8530" s="2">
        <v>0</v>
      </c>
      <c r="L8530" s="2">
        <v>5</v>
      </c>
      <c r="M8530" s="2" t="s">
        <v>23</v>
      </c>
      <c r="N8530" s="2">
        <v>274.25</v>
      </c>
      <c r="O8530" s="3" t="str">
        <f t="shared" si="670"/>
        <v>LOW</v>
      </c>
      <c r="P8530" t="str">
        <f t="shared" si="672"/>
        <v>HIGH IMPACT</v>
      </c>
      <c r="Q8530" s="5" t="str">
        <f t="shared" si="671"/>
        <v>cant divide</v>
      </c>
    </row>
    <row r="8531" spans="1:17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 t="shared" si="668"/>
        <v>MEDIUM</v>
      </c>
      <c r="J8531" s="2" t="str">
        <f t="shared" si="669"/>
        <v>LOW</v>
      </c>
      <c r="K8531" s="2">
        <v>0.49</v>
      </c>
      <c r="L8531" s="2">
        <v>2</v>
      </c>
      <c r="M8531" s="2" t="s">
        <v>28</v>
      </c>
      <c r="N8531" s="2">
        <v>1203.48</v>
      </c>
      <c r="O8531" s="3" t="str">
        <f t="shared" si="670"/>
        <v>HIGH</v>
      </c>
      <c r="P8531" t="str">
        <f t="shared" si="672"/>
        <v>HIGH IMPACT</v>
      </c>
      <c r="Q8531" s="5">
        <f t="shared" si="671"/>
        <v>2456.0816326530612</v>
      </c>
    </row>
    <row r="8532" spans="1:17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 t="shared" si="668"/>
        <v>MEDIUM</v>
      </c>
      <c r="J8532" s="2" t="str">
        <f t="shared" si="669"/>
        <v>LOW</v>
      </c>
      <c r="K8532" s="2">
        <v>0.08</v>
      </c>
      <c r="L8532" s="2">
        <v>3</v>
      </c>
      <c r="M8532" s="2" t="s">
        <v>17</v>
      </c>
      <c r="N8532" s="2">
        <v>628.29</v>
      </c>
      <c r="O8532" s="3" t="str">
        <f t="shared" si="670"/>
        <v>HIGH</v>
      </c>
      <c r="P8532" t="str">
        <f t="shared" si="672"/>
        <v>HIGH IMPACT</v>
      </c>
      <c r="Q8532" s="5">
        <f t="shared" si="671"/>
        <v>7853.6249999999991</v>
      </c>
    </row>
    <row r="8533" spans="1:17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 t="shared" si="668"/>
        <v>LOW</v>
      </c>
      <c r="J8533" s="2" t="str">
        <f t="shared" si="669"/>
        <v>LOW</v>
      </c>
      <c r="K8533" s="2">
        <v>0.2</v>
      </c>
      <c r="L8533" s="2">
        <v>6</v>
      </c>
      <c r="M8533" s="2" t="s">
        <v>23</v>
      </c>
      <c r="N8533" s="2">
        <v>1203.45</v>
      </c>
      <c r="O8533" s="3" t="str">
        <f t="shared" si="670"/>
        <v>LOW</v>
      </c>
      <c r="P8533" t="str">
        <f t="shared" si="672"/>
        <v>NORMAL</v>
      </c>
      <c r="Q8533" s="5">
        <f t="shared" si="671"/>
        <v>6017.25</v>
      </c>
    </row>
    <row r="8534" spans="1:17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 t="shared" si="668"/>
        <v>LOW</v>
      </c>
      <c r="J8534" s="2" t="str">
        <f t="shared" si="669"/>
        <v>LOW</v>
      </c>
      <c r="K8534" s="2">
        <v>0.02</v>
      </c>
      <c r="L8534" s="2">
        <v>1</v>
      </c>
      <c r="M8534" s="2" t="s">
        <v>28</v>
      </c>
      <c r="N8534" s="2">
        <v>99.07</v>
      </c>
      <c r="O8534" s="3" t="str">
        <f t="shared" si="670"/>
        <v>LOW</v>
      </c>
      <c r="P8534" t="str">
        <f t="shared" si="672"/>
        <v>NORMAL</v>
      </c>
      <c r="Q8534" s="5">
        <f t="shared" si="671"/>
        <v>4953.5</v>
      </c>
    </row>
    <row r="8535" spans="1:17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 t="shared" si="668"/>
        <v>HIGH</v>
      </c>
      <c r="J8535" s="2" t="str">
        <f t="shared" si="669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s="3" t="str">
        <f t="shared" si="670"/>
        <v>LOW</v>
      </c>
      <c r="P8535" t="str">
        <f t="shared" si="672"/>
        <v>HIGH IMPACT</v>
      </c>
      <c r="Q8535" s="5">
        <f t="shared" si="671"/>
        <v>79.733333333333348</v>
      </c>
    </row>
    <row r="8536" spans="1:17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 t="shared" si="668"/>
        <v>LOW</v>
      </c>
      <c r="J8536" s="2" t="str">
        <f t="shared" si="669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3" t="str">
        <f t="shared" si="670"/>
        <v>LOW</v>
      </c>
      <c r="P8536" t="str">
        <f t="shared" si="672"/>
        <v>HIGH IMPACT</v>
      </c>
      <c r="Q8536" s="5">
        <f t="shared" si="671"/>
        <v>3386.5714285714284</v>
      </c>
    </row>
    <row r="8537" spans="1:17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 t="shared" si="668"/>
        <v>LOW</v>
      </c>
      <c r="J8537" s="2" t="str">
        <f t="shared" si="669"/>
        <v>LOW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3" t="str">
        <f t="shared" si="670"/>
        <v>LOW</v>
      </c>
      <c r="P8537" t="str">
        <f t="shared" si="672"/>
        <v>HIGH IMPACT</v>
      </c>
      <c r="Q8537" s="5">
        <f t="shared" si="671"/>
        <v>577.04255319148933</v>
      </c>
    </row>
    <row r="8538" spans="1:17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 t="shared" si="668"/>
        <v>LOW</v>
      </c>
      <c r="J8538" s="2" t="str">
        <f t="shared" si="669"/>
        <v>LOW</v>
      </c>
      <c r="K8538" s="2">
        <v>0.5</v>
      </c>
      <c r="L8538" s="2">
        <v>9</v>
      </c>
      <c r="M8538" s="2" t="s">
        <v>28</v>
      </c>
      <c r="N8538" s="2">
        <v>133.43</v>
      </c>
      <c r="O8538" s="3" t="str">
        <f t="shared" si="670"/>
        <v>LOW</v>
      </c>
      <c r="P8538" t="str">
        <f t="shared" si="672"/>
        <v>HIGH IMPACT</v>
      </c>
      <c r="Q8538" s="5">
        <f t="shared" si="671"/>
        <v>266.86</v>
      </c>
    </row>
    <row r="8539" spans="1:17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 t="shared" si="668"/>
        <v>LOW</v>
      </c>
      <c r="J8539" s="2" t="str">
        <f t="shared" si="669"/>
        <v>LOW</v>
      </c>
      <c r="K8539" s="2">
        <v>0.21</v>
      </c>
      <c r="L8539" s="2">
        <v>9</v>
      </c>
      <c r="M8539" s="2" t="s">
        <v>28</v>
      </c>
      <c r="N8539" s="2">
        <v>705.76</v>
      </c>
      <c r="O8539" s="3" t="str">
        <f t="shared" si="670"/>
        <v>LOW</v>
      </c>
      <c r="P8539" t="str">
        <f t="shared" si="672"/>
        <v>HIGH IMPACT</v>
      </c>
      <c r="Q8539" s="5">
        <f t="shared" si="671"/>
        <v>3360.761904761905</v>
      </c>
    </row>
    <row r="8540" spans="1:17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 t="shared" si="668"/>
        <v>LOW</v>
      </c>
      <c r="J8540" s="2" t="str">
        <f t="shared" si="669"/>
        <v>LOW</v>
      </c>
      <c r="K8540" s="2">
        <v>0.21</v>
      </c>
      <c r="L8540" s="2">
        <v>4</v>
      </c>
      <c r="M8540" s="2" t="s">
        <v>23</v>
      </c>
      <c r="N8540" s="2">
        <v>72.3</v>
      </c>
      <c r="O8540" s="3" t="str">
        <f t="shared" si="670"/>
        <v>LOW</v>
      </c>
      <c r="P8540" t="str">
        <f t="shared" si="672"/>
        <v>HIGH IMPACT</v>
      </c>
      <c r="Q8540" s="5">
        <f t="shared" si="671"/>
        <v>344.28571428571428</v>
      </c>
    </row>
    <row r="8541" spans="1:17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 t="shared" si="668"/>
        <v>MEDIUM</v>
      </c>
      <c r="J8541" s="2" t="str">
        <f t="shared" si="669"/>
        <v>LOW</v>
      </c>
      <c r="K8541" s="2">
        <v>0.08</v>
      </c>
      <c r="L8541" s="2">
        <v>2</v>
      </c>
      <c r="M8541" s="2" t="s">
        <v>23</v>
      </c>
      <c r="N8541" s="2">
        <v>149.26</v>
      </c>
      <c r="O8541" s="3" t="str">
        <f t="shared" si="670"/>
        <v>LOW</v>
      </c>
      <c r="P8541" t="str">
        <f t="shared" si="672"/>
        <v>HIGH IMPACT</v>
      </c>
      <c r="Q8541" s="5">
        <f t="shared" si="671"/>
        <v>1865.7499999999998</v>
      </c>
    </row>
    <row r="8542" spans="1:17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 t="shared" si="668"/>
        <v>LOW</v>
      </c>
      <c r="J8542" s="2" t="str">
        <f t="shared" si="669"/>
        <v>LOW</v>
      </c>
      <c r="K8542" s="2">
        <v>0.25</v>
      </c>
      <c r="L8542" s="2">
        <v>5</v>
      </c>
      <c r="M8542" s="2" t="s">
        <v>23</v>
      </c>
      <c r="N8542" s="2">
        <v>654.51</v>
      </c>
      <c r="O8542" s="3" t="str">
        <f t="shared" si="670"/>
        <v>LOW</v>
      </c>
      <c r="P8542" t="str">
        <f t="shared" si="672"/>
        <v>HIGH IMPACT</v>
      </c>
      <c r="Q8542" s="5">
        <f t="shared" si="671"/>
        <v>2618.04</v>
      </c>
    </row>
    <row r="8543" spans="1:17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 t="shared" si="668"/>
        <v>LOW</v>
      </c>
      <c r="J8543" s="2" t="str">
        <f t="shared" si="669"/>
        <v>LOW</v>
      </c>
      <c r="K8543" s="2">
        <v>0.47</v>
      </c>
      <c r="L8543" s="2">
        <v>1</v>
      </c>
      <c r="M8543" s="2" t="s">
        <v>17</v>
      </c>
      <c r="N8543" s="2">
        <v>193.37</v>
      </c>
      <c r="O8543" s="3" t="str">
        <f t="shared" si="670"/>
        <v>LOW</v>
      </c>
      <c r="P8543" t="str">
        <f t="shared" si="672"/>
        <v>HIGH IMPACT</v>
      </c>
      <c r="Q8543" s="5">
        <f t="shared" si="671"/>
        <v>411.42553191489367</v>
      </c>
    </row>
    <row r="8544" spans="1:17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 t="shared" si="668"/>
        <v>LOW</v>
      </c>
      <c r="J8544" s="2" t="str">
        <f t="shared" si="669"/>
        <v>LOW</v>
      </c>
      <c r="K8544" s="2">
        <v>0.08</v>
      </c>
      <c r="L8544" s="2">
        <v>5</v>
      </c>
      <c r="M8544" s="2" t="s">
        <v>17</v>
      </c>
      <c r="N8544" s="2">
        <v>394.99</v>
      </c>
      <c r="O8544" s="3" t="str">
        <f t="shared" si="670"/>
        <v>LOW</v>
      </c>
      <c r="P8544" t="str">
        <f t="shared" si="672"/>
        <v>NORMAL</v>
      </c>
      <c r="Q8544" s="5">
        <f t="shared" si="671"/>
        <v>4937.375</v>
      </c>
    </row>
    <row r="8545" spans="1:17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 t="shared" si="668"/>
        <v>HIGH</v>
      </c>
      <c r="J8545" s="2" t="str">
        <f t="shared" si="669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s="3" t="str">
        <f t="shared" si="670"/>
        <v>LOW</v>
      </c>
      <c r="P8545" t="str">
        <f t="shared" si="672"/>
        <v>HIGH IMPACT</v>
      </c>
      <c r="Q8545" s="5">
        <f t="shared" si="671"/>
        <v>249.53846153846152</v>
      </c>
    </row>
    <row r="8546" spans="1:17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 t="shared" si="668"/>
        <v>LOW</v>
      </c>
      <c r="J8546" s="2" t="str">
        <f t="shared" si="669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3" t="str">
        <f t="shared" si="670"/>
        <v>LOW</v>
      </c>
      <c r="P8546" t="str">
        <f t="shared" si="672"/>
        <v>HIGH IMPACT</v>
      </c>
      <c r="Q8546" s="5">
        <f t="shared" si="671"/>
        <v>709.37777777777785</v>
      </c>
    </row>
    <row r="8547" spans="1:17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 t="shared" si="668"/>
        <v>LOW</v>
      </c>
      <c r="J8547" s="2" t="str">
        <f t="shared" si="669"/>
        <v>LOW</v>
      </c>
      <c r="K8547" s="2">
        <v>0.31</v>
      </c>
      <c r="L8547" s="2">
        <v>7</v>
      </c>
      <c r="M8547" s="2" t="s">
        <v>17</v>
      </c>
      <c r="N8547" s="2">
        <v>364.48</v>
      </c>
      <c r="O8547" s="3" t="str">
        <f t="shared" si="670"/>
        <v>LOW</v>
      </c>
      <c r="P8547" t="str">
        <f t="shared" si="672"/>
        <v>HIGH IMPACT</v>
      </c>
      <c r="Q8547" s="5">
        <f t="shared" si="671"/>
        <v>1175.741935483871</v>
      </c>
    </row>
    <row r="8548" spans="1:17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 t="shared" si="668"/>
        <v>LOW</v>
      </c>
      <c r="J8548" s="2" t="str">
        <f t="shared" si="669"/>
        <v>LOW</v>
      </c>
      <c r="K8548" s="2">
        <v>0.17</v>
      </c>
      <c r="L8548" s="2">
        <v>3</v>
      </c>
      <c r="M8548" s="2" t="s">
        <v>28</v>
      </c>
      <c r="N8548" s="2">
        <v>226.88</v>
      </c>
      <c r="O8548" s="3" t="str">
        <f t="shared" si="670"/>
        <v>LOW</v>
      </c>
      <c r="P8548" t="str">
        <f t="shared" si="672"/>
        <v>NORMAL</v>
      </c>
      <c r="Q8548" s="5">
        <f t="shared" si="671"/>
        <v>1334.5882352941176</v>
      </c>
    </row>
    <row r="8549" spans="1:17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 t="shared" si="668"/>
        <v>MEDIUM</v>
      </c>
      <c r="J8549" s="2" t="str">
        <f t="shared" si="669"/>
        <v>LOW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3" t="str">
        <f t="shared" si="670"/>
        <v>HIGH</v>
      </c>
      <c r="P8549" t="str">
        <f t="shared" si="672"/>
        <v>HIGH IMPACT</v>
      </c>
      <c r="Q8549" s="5">
        <f t="shared" si="671"/>
        <v>1490.707317073171</v>
      </c>
    </row>
    <row r="8550" spans="1:17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 t="shared" si="668"/>
        <v>LOW</v>
      </c>
      <c r="J8550" s="2" t="str">
        <f t="shared" si="669"/>
        <v>LOW</v>
      </c>
      <c r="K8550" s="2">
        <v>0.05</v>
      </c>
      <c r="L8550" s="2">
        <v>9</v>
      </c>
      <c r="M8550" s="2" t="s">
        <v>23</v>
      </c>
      <c r="N8550" s="2">
        <v>266.5</v>
      </c>
      <c r="O8550" s="3" t="str">
        <f t="shared" si="670"/>
        <v>LOW</v>
      </c>
      <c r="P8550" t="str">
        <f t="shared" si="672"/>
        <v>NORMAL</v>
      </c>
      <c r="Q8550" s="5">
        <f t="shared" si="671"/>
        <v>5330</v>
      </c>
    </row>
    <row r="8551" spans="1:17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 t="shared" si="668"/>
        <v>LOW</v>
      </c>
      <c r="J8551" s="2" t="str">
        <f t="shared" si="669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s="3" t="str">
        <f t="shared" si="670"/>
        <v>LOW</v>
      </c>
      <c r="P8551" t="str">
        <f t="shared" si="672"/>
        <v>HIGH IMPACT</v>
      </c>
      <c r="Q8551" s="5">
        <f t="shared" si="671"/>
        <v>1212.7674418604652</v>
      </c>
    </row>
    <row r="8552" spans="1:17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 t="shared" si="668"/>
        <v>MEDIUM</v>
      </c>
      <c r="J8552" s="2" t="str">
        <f t="shared" si="669"/>
        <v>LOW</v>
      </c>
      <c r="K8552" s="2">
        <v>0.26</v>
      </c>
      <c r="L8552" s="2">
        <v>2</v>
      </c>
      <c r="M8552" s="2" t="s">
        <v>17</v>
      </c>
      <c r="N8552" s="2">
        <v>1066.54</v>
      </c>
      <c r="O8552" s="3" t="str">
        <f t="shared" si="670"/>
        <v>HIGH</v>
      </c>
      <c r="P8552" t="str">
        <f t="shared" si="672"/>
        <v>HIGH IMPACT</v>
      </c>
      <c r="Q8552" s="5">
        <f t="shared" si="671"/>
        <v>4102.0769230769229</v>
      </c>
    </row>
    <row r="8553" spans="1:17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 t="shared" si="668"/>
        <v>MEDIUM</v>
      </c>
      <c r="J8553" s="2" t="str">
        <f t="shared" si="669"/>
        <v>LOW</v>
      </c>
      <c r="K8553" s="2">
        <v>0.38</v>
      </c>
      <c r="L8553" s="2">
        <v>3</v>
      </c>
      <c r="M8553" s="2" t="s">
        <v>23</v>
      </c>
      <c r="N8553" s="2">
        <v>159.46</v>
      </c>
      <c r="O8553" s="3" t="str">
        <f t="shared" si="670"/>
        <v>LOW</v>
      </c>
      <c r="P8553" t="str">
        <f t="shared" si="672"/>
        <v>HIGH IMPACT</v>
      </c>
      <c r="Q8553" s="5">
        <f t="shared" si="671"/>
        <v>419.63157894736844</v>
      </c>
    </row>
    <row r="8554" spans="1:17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 t="shared" si="668"/>
        <v>HIGH</v>
      </c>
      <c r="J8554" s="2" t="str">
        <f t="shared" si="669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s="3" t="str">
        <f t="shared" si="670"/>
        <v>LOW</v>
      </c>
      <c r="P8554" t="str">
        <f t="shared" si="672"/>
        <v>HIGH IMPACT</v>
      </c>
      <c r="Q8554" s="5">
        <f t="shared" si="671"/>
        <v>1215.3846153846152</v>
      </c>
    </row>
    <row r="8555" spans="1:17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 t="shared" si="668"/>
        <v>HIGH</v>
      </c>
      <c r="J8555" s="2" t="str">
        <f t="shared" si="669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s="3" t="str">
        <f t="shared" si="670"/>
        <v>LOW</v>
      </c>
      <c r="P8555" t="str">
        <f t="shared" si="672"/>
        <v>HIGH IMPACT</v>
      </c>
      <c r="Q8555" s="5">
        <f t="shared" si="671"/>
        <v>1396.6666666666667</v>
      </c>
    </row>
    <row r="8556" spans="1:17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 t="shared" si="668"/>
        <v>LOW</v>
      </c>
      <c r="J8556" s="2" t="str">
        <f t="shared" si="669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s="3" t="str">
        <f t="shared" si="670"/>
        <v>LOW</v>
      </c>
      <c r="P8556" t="str">
        <f t="shared" si="672"/>
        <v>HIGH IMPACT</v>
      </c>
      <c r="Q8556" s="5">
        <f t="shared" si="671"/>
        <v>1550.78125</v>
      </c>
    </row>
    <row r="8557" spans="1:17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 t="shared" si="668"/>
        <v>LOW</v>
      </c>
      <c r="J8557" s="2" t="str">
        <f t="shared" si="669"/>
        <v>LOW</v>
      </c>
      <c r="K8557" s="2">
        <v>0.08</v>
      </c>
      <c r="L8557" s="2">
        <v>2</v>
      </c>
      <c r="M8557" s="2" t="s">
        <v>28</v>
      </c>
      <c r="N8557" s="2">
        <v>902.06</v>
      </c>
      <c r="O8557" s="3" t="str">
        <f t="shared" si="670"/>
        <v>LOW</v>
      </c>
      <c r="P8557" t="str">
        <f t="shared" si="672"/>
        <v>NORMAL</v>
      </c>
      <c r="Q8557" s="5">
        <f t="shared" si="671"/>
        <v>11275.749999999998</v>
      </c>
    </row>
    <row r="8558" spans="1:17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 t="shared" si="668"/>
        <v>LOW</v>
      </c>
      <c r="J8558" s="2" t="str">
        <f t="shared" si="669"/>
        <v>LOW</v>
      </c>
      <c r="K8558" s="2">
        <v>0.11</v>
      </c>
      <c r="L8558" s="2">
        <v>3</v>
      </c>
      <c r="M8558" s="2" t="s">
        <v>17</v>
      </c>
      <c r="N8558" s="2">
        <v>783.93</v>
      </c>
      <c r="O8558" s="3" t="str">
        <f t="shared" si="670"/>
        <v>LOW</v>
      </c>
      <c r="P8558" t="str">
        <f t="shared" si="672"/>
        <v>NORMAL</v>
      </c>
      <c r="Q8558" s="5">
        <f t="shared" si="671"/>
        <v>7126.6363636363631</v>
      </c>
    </row>
    <row r="8559" spans="1:17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 t="shared" si="668"/>
        <v>MEDIUM</v>
      </c>
      <c r="J8559" s="2" t="str">
        <f t="shared" si="669"/>
        <v>LOW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3" t="str">
        <f t="shared" si="670"/>
        <v>LOW</v>
      </c>
      <c r="P8559" t="str">
        <f t="shared" si="672"/>
        <v>HIGH IMPACT</v>
      </c>
      <c r="Q8559" s="5">
        <f t="shared" si="671"/>
        <v>985.51851851851836</v>
      </c>
    </row>
    <row r="8560" spans="1:17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 t="shared" si="668"/>
        <v>LOW</v>
      </c>
      <c r="J8560" s="2" t="str">
        <f t="shared" si="669"/>
        <v>LOW</v>
      </c>
      <c r="K8560" s="2">
        <v>0.19</v>
      </c>
      <c r="L8560" s="2">
        <v>7</v>
      </c>
      <c r="M8560" s="2" t="s">
        <v>28</v>
      </c>
      <c r="N8560" s="2">
        <v>533.9</v>
      </c>
      <c r="O8560" s="3" t="str">
        <f t="shared" si="670"/>
        <v>LOW</v>
      </c>
      <c r="P8560" t="str">
        <f t="shared" si="672"/>
        <v>NORMAL</v>
      </c>
      <c r="Q8560" s="5">
        <f t="shared" si="671"/>
        <v>2810</v>
      </c>
    </row>
    <row r="8561" spans="1:17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 t="shared" si="668"/>
        <v>LOW</v>
      </c>
      <c r="J8561" s="2" t="str">
        <f t="shared" si="669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s="3" t="str">
        <f t="shared" si="670"/>
        <v>LOW</v>
      </c>
      <c r="P8561" t="str">
        <f t="shared" si="672"/>
        <v>HIGH IMPACT</v>
      </c>
      <c r="Q8561" s="5">
        <f t="shared" si="671"/>
        <v>629.62162162162167</v>
      </c>
    </row>
    <row r="8562" spans="1:17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 t="shared" si="668"/>
        <v>LOW</v>
      </c>
      <c r="J8562" s="2" t="str">
        <f t="shared" si="669"/>
        <v>LOW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3" t="str">
        <f t="shared" si="670"/>
        <v>LOW</v>
      </c>
      <c r="P8562" t="str">
        <f t="shared" si="672"/>
        <v>HIGH IMPACT</v>
      </c>
      <c r="Q8562" s="5">
        <f t="shared" si="671"/>
        <v>578.58620689655174</v>
      </c>
    </row>
    <row r="8563" spans="1:17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 t="shared" si="668"/>
        <v>LOW</v>
      </c>
      <c r="J8563" s="2" t="str">
        <f t="shared" si="669"/>
        <v>LOW</v>
      </c>
      <c r="K8563" s="2">
        <v>0.19</v>
      </c>
      <c r="L8563" s="2">
        <v>3</v>
      </c>
      <c r="M8563" s="2" t="s">
        <v>17</v>
      </c>
      <c r="N8563" s="2">
        <v>211.51</v>
      </c>
      <c r="O8563" s="3" t="str">
        <f t="shared" si="670"/>
        <v>LOW</v>
      </c>
      <c r="P8563" t="str">
        <f t="shared" si="672"/>
        <v>NORMAL</v>
      </c>
      <c r="Q8563" s="5">
        <f t="shared" si="671"/>
        <v>1113.2105263157894</v>
      </c>
    </row>
    <row r="8564" spans="1:17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 t="shared" si="668"/>
        <v>LOW</v>
      </c>
      <c r="J8564" s="2" t="str">
        <f t="shared" si="669"/>
        <v>LOW</v>
      </c>
      <c r="K8564" s="2">
        <v>0.16</v>
      </c>
      <c r="L8564" s="2">
        <v>1</v>
      </c>
      <c r="M8564" s="2" t="s">
        <v>28</v>
      </c>
      <c r="N8564" s="2">
        <v>171.55</v>
      </c>
      <c r="O8564" s="3" t="str">
        <f t="shared" si="670"/>
        <v>LOW</v>
      </c>
      <c r="P8564" t="str">
        <f t="shared" si="672"/>
        <v>NORMAL</v>
      </c>
      <c r="Q8564" s="5">
        <f t="shared" si="671"/>
        <v>1072.1875</v>
      </c>
    </row>
    <row r="8565" spans="1:17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 t="shared" si="668"/>
        <v>LOW</v>
      </c>
      <c r="J8565" s="2" t="str">
        <f t="shared" si="669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s="3" t="str">
        <f t="shared" si="670"/>
        <v>LOW</v>
      </c>
      <c r="P8565" t="str">
        <f t="shared" si="672"/>
        <v>HIGH IMPACT</v>
      </c>
      <c r="Q8565" s="5">
        <f t="shared" si="671"/>
        <v>155.71739130434781</v>
      </c>
    </row>
    <row r="8566" spans="1:17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 t="shared" si="668"/>
        <v>MEDIUM</v>
      </c>
      <c r="J8566" s="2" t="str">
        <f t="shared" si="669"/>
        <v>LOW</v>
      </c>
      <c r="K8566" s="2">
        <v>0.02</v>
      </c>
      <c r="L8566" s="2">
        <v>7</v>
      </c>
      <c r="M8566" s="2" t="s">
        <v>23</v>
      </c>
      <c r="N8566" s="2">
        <v>620.03</v>
      </c>
      <c r="O8566" s="3" t="str">
        <f t="shared" si="670"/>
        <v>HIGH</v>
      </c>
      <c r="P8566" t="str">
        <f t="shared" si="672"/>
        <v>HIGH IMPACT</v>
      </c>
      <c r="Q8566" s="5">
        <f t="shared" si="671"/>
        <v>31001.499999999996</v>
      </c>
    </row>
    <row r="8567" spans="1:17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 t="shared" si="668"/>
        <v>LOW</v>
      </c>
      <c r="J8567" s="2" t="str">
        <f t="shared" si="669"/>
        <v>LOW</v>
      </c>
      <c r="K8567" s="2">
        <v>0.35</v>
      </c>
      <c r="L8567" s="2">
        <v>5</v>
      </c>
      <c r="M8567" s="2" t="s">
        <v>28</v>
      </c>
      <c r="N8567" s="2">
        <v>312.14</v>
      </c>
      <c r="O8567" s="3" t="str">
        <f t="shared" si="670"/>
        <v>LOW</v>
      </c>
      <c r="P8567" t="str">
        <f t="shared" si="672"/>
        <v>HIGH IMPACT</v>
      </c>
      <c r="Q8567" s="5">
        <f t="shared" si="671"/>
        <v>891.82857142857142</v>
      </c>
    </row>
    <row r="8568" spans="1:17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 t="shared" si="668"/>
        <v>LOW</v>
      </c>
      <c r="J8568" s="2" t="str">
        <f t="shared" si="669"/>
        <v>LOW</v>
      </c>
      <c r="K8568" s="2">
        <v>0.2</v>
      </c>
      <c r="L8568" s="2">
        <v>7</v>
      </c>
      <c r="M8568" s="2" t="s">
        <v>28</v>
      </c>
      <c r="N8568" s="2">
        <v>73.06</v>
      </c>
      <c r="O8568" s="3" t="str">
        <f t="shared" si="670"/>
        <v>LOW</v>
      </c>
      <c r="P8568" t="str">
        <f t="shared" si="672"/>
        <v>NORMAL</v>
      </c>
      <c r="Q8568" s="5">
        <f t="shared" si="671"/>
        <v>365.3</v>
      </c>
    </row>
    <row r="8569" spans="1:17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 t="shared" si="668"/>
        <v>LOW</v>
      </c>
      <c r="J8569" s="2" t="str">
        <f t="shared" si="669"/>
        <v>LOW</v>
      </c>
      <c r="K8569" s="2">
        <v>0.19</v>
      </c>
      <c r="L8569" s="2">
        <v>3</v>
      </c>
      <c r="M8569" s="2" t="s">
        <v>17</v>
      </c>
      <c r="N8569" s="2">
        <v>847.68</v>
      </c>
      <c r="O8569" s="3" t="str">
        <f t="shared" si="670"/>
        <v>LOW</v>
      </c>
      <c r="P8569" t="str">
        <f t="shared" si="672"/>
        <v>NORMAL</v>
      </c>
      <c r="Q8569" s="5">
        <f t="shared" si="671"/>
        <v>4461.4736842105258</v>
      </c>
    </row>
    <row r="8570" spans="1:17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 t="shared" si="668"/>
        <v>LOW</v>
      </c>
      <c r="J8570" s="2" t="str">
        <f t="shared" si="669"/>
        <v>LOW</v>
      </c>
      <c r="K8570" s="2">
        <v>0.33</v>
      </c>
      <c r="L8570" s="2">
        <v>3</v>
      </c>
      <c r="M8570" s="2" t="s">
        <v>28</v>
      </c>
      <c r="N8570" s="2">
        <v>500.58</v>
      </c>
      <c r="O8570" s="3" t="str">
        <f t="shared" si="670"/>
        <v>LOW</v>
      </c>
      <c r="P8570" t="str">
        <f t="shared" si="672"/>
        <v>HIGH IMPACT</v>
      </c>
      <c r="Q8570" s="5">
        <f t="shared" si="671"/>
        <v>1516.9090909090908</v>
      </c>
    </row>
    <row r="8571" spans="1:17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 t="shared" si="668"/>
        <v>LOW</v>
      </c>
      <c r="J8571" s="2" t="str">
        <f t="shared" si="669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s="3" t="str">
        <f t="shared" si="670"/>
        <v>LOW</v>
      </c>
      <c r="P8571" t="str">
        <f t="shared" si="672"/>
        <v>HIGH IMPACT</v>
      </c>
      <c r="Q8571" s="5">
        <f t="shared" si="671"/>
        <v>497.46511627906978</v>
      </c>
    </row>
    <row r="8572" spans="1:17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 t="shared" si="668"/>
        <v>LOW</v>
      </c>
      <c r="J8572" s="2" t="str">
        <f t="shared" si="669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3" t="str">
        <f t="shared" si="670"/>
        <v>LOW</v>
      </c>
      <c r="P8572" t="str">
        <f t="shared" si="672"/>
        <v>HIGH IMPACT</v>
      </c>
      <c r="Q8572" s="5">
        <f t="shared" si="671"/>
        <v>370.36111111111114</v>
      </c>
    </row>
    <row r="8573" spans="1:17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 t="shared" si="668"/>
        <v>LOW</v>
      </c>
      <c r="J8573" s="2" t="str">
        <f t="shared" si="669"/>
        <v>LOW</v>
      </c>
      <c r="K8573" s="2">
        <v>0.34</v>
      </c>
      <c r="L8573" s="2">
        <v>7</v>
      </c>
      <c r="M8573" s="2" t="s">
        <v>23</v>
      </c>
      <c r="N8573" s="2">
        <v>336.82</v>
      </c>
      <c r="O8573" s="3" t="str">
        <f t="shared" si="670"/>
        <v>LOW</v>
      </c>
      <c r="P8573" t="str">
        <f t="shared" si="672"/>
        <v>HIGH IMPACT</v>
      </c>
      <c r="Q8573" s="5">
        <f t="shared" si="671"/>
        <v>990.64705882352928</v>
      </c>
    </row>
    <row r="8574" spans="1:17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 t="shared" si="668"/>
        <v>LOW</v>
      </c>
      <c r="J8574" s="2" t="str">
        <f t="shared" si="669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s="3" t="str">
        <f t="shared" si="670"/>
        <v>LOW</v>
      </c>
      <c r="P8574" t="str">
        <f t="shared" si="672"/>
        <v>HIGH IMPACT</v>
      </c>
      <c r="Q8574" s="5">
        <f t="shared" si="671"/>
        <v>487.72</v>
      </c>
    </row>
    <row r="8575" spans="1:17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 t="shared" si="668"/>
        <v>LOW</v>
      </c>
      <c r="J8575" s="2" t="str">
        <f t="shared" si="669"/>
        <v>LOW</v>
      </c>
      <c r="K8575" s="2">
        <v>0.23</v>
      </c>
      <c r="L8575" s="2">
        <v>5</v>
      </c>
      <c r="M8575" s="2" t="s">
        <v>23</v>
      </c>
      <c r="N8575" s="2">
        <v>494.8</v>
      </c>
      <c r="O8575" s="3" t="str">
        <f t="shared" si="670"/>
        <v>LOW</v>
      </c>
      <c r="P8575" t="str">
        <f t="shared" si="672"/>
        <v>HIGH IMPACT</v>
      </c>
      <c r="Q8575" s="5">
        <f t="shared" si="671"/>
        <v>2151.304347826087</v>
      </c>
    </row>
    <row r="8576" spans="1:17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 t="shared" si="668"/>
        <v>LOW</v>
      </c>
      <c r="J8576" s="2" t="str">
        <f t="shared" si="669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s="3" t="str">
        <f t="shared" si="670"/>
        <v>LOW</v>
      </c>
      <c r="P8576" t="str">
        <f t="shared" si="672"/>
        <v>HIGH IMPACT</v>
      </c>
      <c r="Q8576" s="5">
        <f t="shared" si="671"/>
        <v>2451.4782608695655</v>
      </c>
    </row>
    <row r="8577" spans="1:17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 t="shared" si="668"/>
        <v>LOW</v>
      </c>
      <c r="J8577" s="2" t="str">
        <f t="shared" si="669"/>
        <v>LOW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3" t="str">
        <f t="shared" si="670"/>
        <v>LOW</v>
      </c>
      <c r="P8577" t="str">
        <f t="shared" si="672"/>
        <v>NORMAL</v>
      </c>
      <c r="Q8577" s="5">
        <f t="shared" si="671"/>
        <v>6174.7142857142853</v>
      </c>
    </row>
    <row r="8578" spans="1:17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 t="shared" si="668"/>
        <v>LOW</v>
      </c>
      <c r="J8578" s="2" t="str">
        <f t="shared" si="669"/>
        <v>LOW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3" t="str">
        <f t="shared" si="670"/>
        <v>LOW</v>
      </c>
      <c r="P8578" t="str">
        <f t="shared" si="672"/>
        <v>HIGH IMPACT</v>
      </c>
      <c r="Q8578" s="5">
        <f t="shared" si="671"/>
        <v>946.21428571428567</v>
      </c>
    </row>
    <row r="8579" spans="1:17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 t="shared" ref="I8579:I8642" si="673">IF(H8579&gt;10000,"HIGH",IF(H8579&gt;5000,"MEDIUM","LOW"))</f>
        <v>LOW</v>
      </c>
      <c r="J8579" s="2" t="str">
        <f t="shared" ref="J8579:J8642" si="674">IF(H8579&gt;10000,"HIGH","LOW")</f>
        <v>LOW</v>
      </c>
      <c r="K8579" s="2">
        <v>0.16</v>
      </c>
      <c r="L8579" s="2">
        <v>8</v>
      </c>
      <c r="M8579" s="2" t="s">
        <v>28</v>
      </c>
      <c r="N8579" s="2">
        <v>473.77</v>
      </c>
      <c r="O8579" s="3" t="str">
        <f t="shared" ref="O8579:O8642" si="675">IF(AND(H8579&gt;5000,N8579&gt;500),"HIGH","LOW")</f>
        <v>LOW</v>
      </c>
      <c r="P8579" t="str">
        <f t="shared" si="672"/>
        <v>NORMAL</v>
      </c>
      <c r="Q8579" s="5">
        <f t="shared" ref="Q8579:Q8642" si="676">IFERROR(N8579/K8579,"cant divide")</f>
        <v>2961.0625</v>
      </c>
    </row>
    <row r="8580" spans="1:17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 t="shared" si="673"/>
        <v>LOW</v>
      </c>
      <c r="J8580" s="2" t="str">
        <f t="shared" si="674"/>
        <v>LOW</v>
      </c>
      <c r="K8580" s="2">
        <v>0.31</v>
      </c>
      <c r="L8580" s="2">
        <v>1</v>
      </c>
      <c r="M8580" s="2" t="s">
        <v>28</v>
      </c>
      <c r="N8580" s="2">
        <v>698.61</v>
      </c>
      <c r="O8580" s="3" t="str">
        <f t="shared" si="675"/>
        <v>LOW</v>
      </c>
      <c r="P8580" t="str">
        <f t="shared" si="672"/>
        <v>HIGH IMPACT</v>
      </c>
      <c r="Q8580" s="5">
        <f t="shared" si="676"/>
        <v>2253.5806451612902</v>
      </c>
    </row>
    <row r="8581" spans="1:17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 t="shared" si="673"/>
        <v>MEDIUM</v>
      </c>
      <c r="J8581" s="2" t="str">
        <f t="shared" si="674"/>
        <v>LOW</v>
      </c>
      <c r="K8581" s="2">
        <v>0.27</v>
      </c>
      <c r="L8581" s="2">
        <v>4</v>
      </c>
      <c r="M8581" s="2" t="s">
        <v>17</v>
      </c>
      <c r="N8581" s="2">
        <v>319.83</v>
      </c>
      <c r="O8581" s="3" t="str">
        <f t="shared" si="675"/>
        <v>LOW</v>
      </c>
      <c r="P8581" t="str">
        <f t="shared" si="672"/>
        <v>HIGH IMPACT</v>
      </c>
      <c r="Q8581" s="5">
        <f t="shared" si="676"/>
        <v>1184.5555555555554</v>
      </c>
    </row>
    <row r="8582" spans="1:17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 t="shared" si="673"/>
        <v>LOW</v>
      </c>
      <c r="J8582" s="2" t="str">
        <f t="shared" si="674"/>
        <v>LOW</v>
      </c>
      <c r="K8582" s="2">
        <v>0.47</v>
      </c>
      <c r="L8582" s="2">
        <v>9</v>
      </c>
      <c r="M8582" s="2" t="s">
        <v>28</v>
      </c>
      <c r="N8582" s="2">
        <v>466.36</v>
      </c>
      <c r="O8582" s="3" t="str">
        <f t="shared" si="675"/>
        <v>LOW</v>
      </c>
      <c r="P8582" t="str">
        <f t="shared" si="672"/>
        <v>HIGH IMPACT</v>
      </c>
      <c r="Q8582" s="5">
        <f t="shared" si="676"/>
        <v>992.25531914893622</v>
      </c>
    </row>
    <row r="8583" spans="1:17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 t="shared" si="673"/>
        <v>LOW</v>
      </c>
      <c r="J8583" s="2" t="str">
        <f t="shared" si="674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s="3" t="str">
        <f t="shared" si="675"/>
        <v>LOW</v>
      </c>
      <c r="P8583" t="str">
        <f t="shared" si="672"/>
        <v>HIGH IMPACT</v>
      </c>
      <c r="Q8583" s="5">
        <f t="shared" si="676"/>
        <v>283.86363636363637</v>
      </c>
    </row>
    <row r="8584" spans="1:17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 t="shared" si="673"/>
        <v>HIGH</v>
      </c>
      <c r="J8584" s="2" t="str">
        <f t="shared" si="674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s="3" t="str">
        <f t="shared" si="675"/>
        <v>LOW</v>
      </c>
      <c r="P8584" t="str">
        <f t="shared" ref="P8584:P8647" si="677">IF(OR(H8584&gt;5000,K8584&gt;0.2),"HIGH IMPACT","NORMAL")</f>
        <v>HIGH IMPACT</v>
      </c>
      <c r="Q8584" s="5">
        <f t="shared" si="676"/>
        <v>183.66666666666666</v>
      </c>
    </row>
    <row r="8585" spans="1:17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 t="shared" si="673"/>
        <v>LOW</v>
      </c>
      <c r="J8585" s="2" t="str">
        <f t="shared" si="674"/>
        <v>LOW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3" t="str">
        <f t="shared" si="675"/>
        <v>LOW</v>
      </c>
      <c r="P8585" t="str">
        <f t="shared" si="677"/>
        <v>HIGH IMPACT</v>
      </c>
      <c r="Q8585" s="5">
        <f t="shared" si="676"/>
        <v>1960.1666666666665</v>
      </c>
    </row>
    <row r="8586" spans="1:17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 t="shared" si="673"/>
        <v>LOW</v>
      </c>
      <c r="J8586" s="2" t="str">
        <f t="shared" si="674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s="3" t="str">
        <f t="shared" si="675"/>
        <v>LOW</v>
      </c>
      <c r="P8586" t="str">
        <f t="shared" si="677"/>
        <v>HIGH IMPACT</v>
      </c>
      <c r="Q8586" s="5">
        <f t="shared" si="676"/>
        <v>1333.7647058823529</v>
      </c>
    </row>
    <row r="8587" spans="1:17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 t="shared" si="673"/>
        <v>HIGH</v>
      </c>
      <c r="J8587" s="2" t="str">
        <f t="shared" si="674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s="3" t="str">
        <f t="shared" si="675"/>
        <v>LOW</v>
      </c>
      <c r="P8587" t="str">
        <f t="shared" si="677"/>
        <v>HIGH IMPACT</v>
      </c>
      <c r="Q8587" s="5">
        <f t="shared" si="676"/>
        <v>948.53846153846155</v>
      </c>
    </row>
    <row r="8588" spans="1:17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 t="shared" si="673"/>
        <v>LOW</v>
      </c>
      <c r="J8588" s="2" t="str">
        <f t="shared" si="674"/>
        <v>LOW</v>
      </c>
      <c r="K8588" s="2">
        <v>0.13</v>
      </c>
      <c r="L8588" s="2">
        <v>1</v>
      </c>
      <c r="M8588" s="2" t="s">
        <v>28</v>
      </c>
      <c r="N8588" s="2">
        <v>884.82</v>
      </c>
      <c r="O8588" s="3" t="str">
        <f t="shared" si="675"/>
        <v>LOW</v>
      </c>
      <c r="P8588" t="str">
        <f t="shared" si="677"/>
        <v>NORMAL</v>
      </c>
      <c r="Q8588" s="5">
        <f t="shared" si="676"/>
        <v>6806.3076923076924</v>
      </c>
    </row>
    <row r="8589" spans="1:17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 t="shared" si="673"/>
        <v>LOW</v>
      </c>
      <c r="J8589" s="2" t="str">
        <f t="shared" si="674"/>
        <v>LOW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3" t="str">
        <f t="shared" si="675"/>
        <v>LOW</v>
      </c>
      <c r="P8589" t="str">
        <f t="shared" si="677"/>
        <v>HIGH IMPACT</v>
      </c>
      <c r="Q8589" s="5">
        <f t="shared" si="676"/>
        <v>1657.0357142857142</v>
      </c>
    </row>
    <row r="8590" spans="1:17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 t="shared" si="673"/>
        <v>MEDIUM</v>
      </c>
      <c r="J8590" s="2" t="str">
        <f t="shared" si="674"/>
        <v>LOW</v>
      </c>
      <c r="K8590" s="2">
        <v>0.42</v>
      </c>
      <c r="L8590" s="2">
        <v>9</v>
      </c>
      <c r="M8590" s="2" t="s">
        <v>17</v>
      </c>
      <c r="N8590" s="2">
        <v>1101.2</v>
      </c>
      <c r="O8590" s="3" t="str">
        <f t="shared" si="675"/>
        <v>HIGH</v>
      </c>
      <c r="P8590" t="str">
        <f t="shared" si="677"/>
        <v>HIGH IMPACT</v>
      </c>
      <c r="Q8590" s="5">
        <f t="shared" si="676"/>
        <v>2621.9047619047619</v>
      </c>
    </row>
    <row r="8591" spans="1:17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 t="shared" si="673"/>
        <v>LOW</v>
      </c>
      <c r="J8591" s="2" t="str">
        <f t="shared" si="674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3" t="str">
        <f t="shared" si="675"/>
        <v>LOW</v>
      </c>
      <c r="P8591" t="str">
        <f t="shared" si="677"/>
        <v>HIGH IMPACT</v>
      </c>
      <c r="Q8591" s="5">
        <f t="shared" si="676"/>
        <v>3557.9166666666665</v>
      </c>
    </row>
    <row r="8592" spans="1:17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 t="shared" si="673"/>
        <v>HIGH</v>
      </c>
      <c r="J8592" s="2" t="str">
        <f t="shared" si="674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s="3" t="str">
        <f t="shared" si="675"/>
        <v>LOW</v>
      </c>
      <c r="P8592" t="str">
        <f t="shared" si="677"/>
        <v>HIGH IMPACT</v>
      </c>
      <c r="Q8592" s="5">
        <f t="shared" si="676"/>
        <v>352.625</v>
      </c>
    </row>
    <row r="8593" spans="1:17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 t="shared" si="673"/>
        <v>LOW</v>
      </c>
      <c r="J8593" s="2" t="str">
        <f t="shared" si="674"/>
        <v>LOW</v>
      </c>
      <c r="K8593" s="2">
        <v>0.13</v>
      </c>
      <c r="L8593" s="2">
        <v>8</v>
      </c>
      <c r="M8593" s="2" t="s">
        <v>17</v>
      </c>
      <c r="N8593" s="2">
        <v>570.12</v>
      </c>
      <c r="O8593" s="3" t="str">
        <f t="shared" si="675"/>
        <v>LOW</v>
      </c>
      <c r="P8593" t="str">
        <f t="shared" si="677"/>
        <v>NORMAL</v>
      </c>
      <c r="Q8593" s="5">
        <f t="shared" si="676"/>
        <v>4385.538461538461</v>
      </c>
    </row>
    <row r="8594" spans="1:17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 t="shared" si="673"/>
        <v>LOW</v>
      </c>
      <c r="J8594" s="2" t="str">
        <f t="shared" si="674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s="3" t="str">
        <f t="shared" si="675"/>
        <v>LOW</v>
      </c>
      <c r="P8594" t="str">
        <f t="shared" si="677"/>
        <v>HIGH IMPACT</v>
      </c>
      <c r="Q8594" s="5">
        <f t="shared" si="676"/>
        <v>77.73684210526315</v>
      </c>
    </row>
    <row r="8595" spans="1:17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 t="shared" si="673"/>
        <v>LOW</v>
      </c>
      <c r="J8595" s="2" t="str">
        <f t="shared" si="674"/>
        <v>LOW</v>
      </c>
      <c r="K8595" s="2">
        <v>0.46</v>
      </c>
      <c r="L8595" s="2">
        <v>4</v>
      </c>
      <c r="M8595" s="2" t="s">
        <v>28</v>
      </c>
      <c r="N8595" s="2">
        <v>1230.5</v>
      </c>
      <c r="O8595" s="3" t="str">
        <f t="shared" si="675"/>
        <v>LOW</v>
      </c>
      <c r="P8595" t="str">
        <f t="shared" si="677"/>
        <v>HIGH IMPACT</v>
      </c>
      <c r="Q8595" s="5">
        <f t="shared" si="676"/>
        <v>2675</v>
      </c>
    </row>
    <row r="8596" spans="1:17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 t="shared" si="673"/>
        <v>LOW</v>
      </c>
      <c r="J8596" s="2" t="str">
        <f t="shared" si="674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s="3" t="str">
        <f t="shared" si="675"/>
        <v>LOW</v>
      </c>
      <c r="P8596" t="str">
        <f t="shared" si="677"/>
        <v>NORMAL</v>
      </c>
      <c r="Q8596" s="5">
        <f t="shared" si="676"/>
        <v>1987.9090909090908</v>
      </c>
    </row>
    <row r="8597" spans="1:17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 t="shared" si="673"/>
        <v>LOW</v>
      </c>
      <c r="J8597" s="2" t="str">
        <f t="shared" si="674"/>
        <v>LOW</v>
      </c>
      <c r="K8597" s="2">
        <v>0.4</v>
      </c>
      <c r="L8597" s="2">
        <v>1</v>
      </c>
      <c r="M8597" s="2" t="s">
        <v>23</v>
      </c>
      <c r="N8597" s="2">
        <v>1008.42</v>
      </c>
      <c r="O8597" s="3" t="str">
        <f t="shared" si="675"/>
        <v>LOW</v>
      </c>
      <c r="P8597" t="str">
        <f t="shared" si="677"/>
        <v>HIGH IMPACT</v>
      </c>
      <c r="Q8597" s="5">
        <f t="shared" si="676"/>
        <v>2521.0499999999997</v>
      </c>
    </row>
    <row r="8598" spans="1:17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 t="shared" si="673"/>
        <v>LOW</v>
      </c>
      <c r="J8598" s="2" t="str">
        <f t="shared" si="674"/>
        <v>LOW</v>
      </c>
      <c r="K8598" s="2">
        <v>0.09</v>
      </c>
      <c r="L8598" s="2">
        <v>3</v>
      </c>
      <c r="M8598" s="2" t="s">
        <v>23</v>
      </c>
      <c r="N8598" s="2">
        <v>726.48</v>
      </c>
      <c r="O8598" s="3" t="str">
        <f t="shared" si="675"/>
        <v>LOW</v>
      </c>
      <c r="P8598" t="str">
        <f t="shared" si="677"/>
        <v>NORMAL</v>
      </c>
      <c r="Q8598" s="5">
        <f t="shared" si="676"/>
        <v>8072.0000000000009</v>
      </c>
    </row>
    <row r="8599" spans="1:17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 t="shared" si="673"/>
        <v>LOW</v>
      </c>
      <c r="J8599" s="2" t="str">
        <f t="shared" si="674"/>
        <v>LOW</v>
      </c>
      <c r="K8599" s="2">
        <v>0.45</v>
      </c>
      <c r="L8599" s="2">
        <v>4</v>
      </c>
      <c r="M8599" s="2" t="s">
        <v>17</v>
      </c>
      <c r="N8599" s="2">
        <v>244.33</v>
      </c>
      <c r="O8599" s="3" t="str">
        <f t="shared" si="675"/>
        <v>LOW</v>
      </c>
      <c r="P8599" t="str">
        <f t="shared" si="677"/>
        <v>HIGH IMPACT</v>
      </c>
      <c r="Q8599" s="5">
        <f t="shared" si="676"/>
        <v>542.95555555555552</v>
      </c>
    </row>
    <row r="8600" spans="1:17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 t="shared" si="673"/>
        <v>LOW</v>
      </c>
      <c r="J8600" s="2" t="str">
        <f t="shared" si="674"/>
        <v>LOW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3" t="str">
        <f t="shared" si="675"/>
        <v>LOW</v>
      </c>
      <c r="P8600" t="str">
        <f t="shared" si="677"/>
        <v>HIGH IMPACT</v>
      </c>
      <c r="Q8600" s="5">
        <f t="shared" si="676"/>
        <v>1663.0937500000002</v>
      </c>
    </row>
    <row r="8601" spans="1:17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 t="shared" si="673"/>
        <v>LOW</v>
      </c>
      <c r="J8601" s="2" t="str">
        <f t="shared" si="674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s="3" t="str">
        <f t="shared" si="675"/>
        <v>LOW</v>
      </c>
      <c r="P8601" t="str">
        <f t="shared" si="677"/>
        <v>NORMAL</v>
      </c>
      <c r="Q8601" s="5">
        <f t="shared" si="676"/>
        <v>11034</v>
      </c>
    </row>
    <row r="8602" spans="1:17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 t="shared" si="673"/>
        <v>LOW</v>
      </c>
      <c r="J8602" s="2" t="str">
        <f t="shared" si="674"/>
        <v>LOW</v>
      </c>
      <c r="K8602" s="2">
        <v>0.02</v>
      </c>
      <c r="L8602" s="2">
        <v>3</v>
      </c>
      <c r="M8602" s="2" t="s">
        <v>28</v>
      </c>
      <c r="N8602" s="2">
        <v>938.68</v>
      </c>
      <c r="O8602" s="3" t="str">
        <f t="shared" si="675"/>
        <v>LOW</v>
      </c>
      <c r="P8602" t="str">
        <f t="shared" si="677"/>
        <v>NORMAL</v>
      </c>
      <c r="Q8602" s="5">
        <f t="shared" si="676"/>
        <v>46934</v>
      </c>
    </row>
    <row r="8603" spans="1:17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 t="shared" si="673"/>
        <v>LOW</v>
      </c>
      <c r="J8603" s="2" t="str">
        <f t="shared" si="674"/>
        <v>LOW</v>
      </c>
      <c r="K8603" s="2">
        <v>0.35</v>
      </c>
      <c r="L8603" s="2">
        <v>2</v>
      </c>
      <c r="M8603" s="2" t="s">
        <v>28</v>
      </c>
      <c r="N8603" s="2">
        <v>181.18</v>
      </c>
      <c r="O8603" s="3" t="str">
        <f t="shared" si="675"/>
        <v>LOW</v>
      </c>
      <c r="P8603" t="str">
        <f t="shared" si="677"/>
        <v>HIGH IMPACT</v>
      </c>
      <c r="Q8603" s="5">
        <f t="shared" si="676"/>
        <v>517.65714285714296</v>
      </c>
    </row>
    <row r="8604" spans="1:17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 t="shared" si="673"/>
        <v>LOW</v>
      </c>
      <c r="J8604" s="2" t="str">
        <f t="shared" si="674"/>
        <v>LOW</v>
      </c>
      <c r="K8604" s="2">
        <v>0.3</v>
      </c>
      <c r="L8604" s="2">
        <v>6</v>
      </c>
      <c r="M8604" s="2" t="s">
        <v>17</v>
      </c>
      <c r="N8604" s="2">
        <v>655.04</v>
      </c>
      <c r="O8604" s="3" t="str">
        <f t="shared" si="675"/>
        <v>LOW</v>
      </c>
      <c r="P8604" t="str">
        <f t="shared" si="677"/>
        <v>HIGH IMPACT</v>
      </c>
      <c r="Q8604" s="5">
        <f t="shared" si="676"/>
        <v>2183.4666666666667</v>
      </c>
    </row>
    <row r="8605" spans="1:17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 t="shared" si="673"/>
        <v>LOW</v>
      </c>
      <c r="J8605" s="2" t="str">
        <f t="shared" si="674"/>
        <v>LOW</v>
      </c>
      <c r="K8605" s="2">
        <v>0.31</v>
      </c>
      <c r="L8605" s="2">
        <v>9</v>
      </c>
      <c r="M8605" s="2" t="s">
        <v>17</v>
      </c>
      <c r="N8605" s="2">
        <v>363.59</v>
      </c>
      <c r="O8605" s="3" t="str">
        <f t="shared" si="675"/>
        <v>LOW</v>
      </c>
      <c r="P8605" t="str">
        <f t="shared" si="677"/>
        <v>HIGH IMPACT</v>
      </c>
      <c r="Q8605" s="5">
        <f t="shared" si="676"/>
        <v>1172.8709677419354</v>
      </c>
    </row>
    <row r="8606" spans="1:17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 t="shared" si="673"/>
        <v>LOW</v>
      </c>
      <c r="J8606" s="2" t="str">
        <f t="shared" si="674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s="3" t="str">
        <f t="shared" si="675"/>
        <v>LOW</v>
      </c>
      <c r="P8606" t="str">
        <f t="shared" si="677"/>
        <v>HIGH IMPACT</v>
      </c>
      <c r="Q8606" s="5">
        <f t="shared" si="676"/>
        <v>3602.8750000000005</v>
      </c>
    </row>
    <row r="8607" spans="1:17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 t="shared" si="673"/>
        <v>LOW</v>
      </c>
      <c r="J8607" s="2" t="str">
        <f t="shared" si="674"/>
        <v>LOW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3" t="str">
        <f t="shared" si="675"/>
        <v>LOW</v>
      </c>
      <c r="P8607" t="str">
        <f t="shared" si="677"/>
        <v>HIGH IMPACT</v>
      </c>
      <c r="Q8607" s="5">
        <f t="shared" si="676"/>
        <v>1982.9032258064517</v>
      </c>
    </row>
    <row r="8608" spans="1:17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 t="shared" si="673"/>
        <v>MEDIUM</v>
      </c>
      <c r="J8608" s="2" t="str">
        <f t="shared" si="674"/>
        <v>LOW</v>
      </c>
      <c r="K8608" s="2">
        <v>0.44</v>
      </c>
      <c r="L8608" s="2">
        <v>3</v>
      </c>
      <c r="M8608" s="2" t="s">
        <v>28</v>
      </c>
      <c r="N8608" s="2">
        <v>991.79</v>
      </c>
      <c r="O8608" s="3" t="str">
        <f t="shared" si="675"/>
        <v>HIGH</v>
      </c>
      <c r="P8608" t="str">
        <f t="shared" si="677"/>
        <v>HIGH IMPACT</v>
      </c>
      <c r="Q8608" s="5">
        <f t="shared" si="676"/>
        <v>2254.0681818181815</v>
      </c>
    </row>
    <row r="8609" spans="1:17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 t="shared" si="673"/>
        <v>LOW</v>
      </c>
      <c r="J8609" s="2" t="str">
        <f t="shared" si="674"/>
        <v>LOW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3" t="str">
        <f t="shared" si="675"/>
        <v>LOW</v>
      </c>
      <c r="P8609" t="str">
        <f t="shared" si="677"/>
        <v>HIGH IMPACT</v>
      </c>
      <c r="Q8609" s="5">
        <f t="shared" si="676"/>
        <v>1252.2291666666667</v>
      </c>
    </row>
    <row r="8610" spans="1:17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 t="shared" si="673"/>
        <v>MEDIUM</v>
      </c>
      <c r="J8610" s="2" t="str">
        <f t="shared" si="674"/>
        <v>LOW</v>
      </c>
      <c r="K8610" s="2">
        <v>0.17</v>
      </c>
      <c r="L8610" s="2">
        <v>9</v>
      </c>
      <c r="M8610" s="2" t="s">
        <v>17</v>
      </c>
      <c r="N8610" s="2">
        <v>369.17</v>
      </c>
      <c r="O8610" s="3" t="str">
        <f t="shared" si="675"/>
        <v>LOW</v>
      </c>
      <c r="P8610" t="str">
        <f t="shared" si="677"/>
        <v>HIGH IMPACT</v>
      </c>
      <c r="Q8610" s="5">
        <f t="shared" si="676"/>
        <v>2171.5882352941176</v>
      </c>
    </row>
    <row r="8611" spans="1:17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 t="shared" si="673"/>
        <v>LOW</v>
      </c>
      <c r="J8611" s="2" t="str">
        <f t="shared" si="674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s="3" t="str">
        <f t="shared" si="675"/>
        <v>LOW</v>
      </c>
      <c r="P8611" t="str">
        <f t="shared" si="677"/>
        <v>HIGH IMPACT</v>
      </c>
      <c r="Q8611" s="5">
        <f t="shared" si="676"/>
        <v>400.37500000000006</v>
      </c>
    </row>
    <row r="8612" spans="1:17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 t="shared" si="673"/>
        <v>LOW</v>
      </c>
      <c r="J8612" s="2" t="str">
        <f t="shared" si="674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3" t="str">
        <f t="shared" si="675"/>
        <v>LOW</v>
      </c>
      <c r="P8612" t="str">
        <f t="shared" si="677"/>
        <v>NORMAL</v>
      </c>
      <c r="Q8612" s="5">
        <f t="shared" si="676"/>
        <v>954.42857142857133</v>
      </c>
    </row>
    <row r="8613" spans="1:17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 t="shared" si="673"/>
        <v>LOW</v>
      </c>
      <c r="J8613" s="2" t="str">
        <f t="shared" si="674"/>
        <v>LOW</v>
      </c>
      <c r="K8613" s="2">
        <v>0.21</v>
      </c>
      <c r="L8613" s="2">
        <v>5</v>
      </c>
      <c r="M8613" s="2" t="s">
        <v>28</v>
      </c>
      <c r="N8613" s="2">
        <v>471.69</v>
      </c>
      <c r="O8613" s="3" t="str">
        <f t="shared" si="675"/>
        <v>LOW</v>
      </c>
      <c r="P8613" t="str">
        <f t="shared" si="677"/>
        <v>HIGH IMPACT</v>
      </c>
      <c r="Q8613" s="5">
        <f t="shared" si="676"/>
        <v>2246.1428571428573</v>
      </c>
    </row>
    <row r="8614" spans="1:17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 t="shared" si="673"/>
        <v>LOW</v>
      </c>
      <c r="J8614" s="2" t="str">
        <f t="shared" si="674"/>
        <v>LOW</v>
      </c>
      <c r="K8614" s="2">
        <v>0.4</v>
      </c>
      <c r="L8614" s="2">
        <v>9</v>
      </c>
      <c r="M8614" s="2" t="s">
        <v>23</v>
      </c>
      <c r="N8614" s="2">
        <v>217.29</v>
      </c>
      <c r="O8614" s="3" t="str">
        <f t="shared" si="675"/>
        <v>LOW</v>
      </c>
      <c r="P8614" t="str">
        <f t="shared" si="677"/>
        <v>HIGH IMPACT</v>
      </c>
      <c r="Q8614" s="5">
        <f t="shared" si="676"/>
        <v>543.22499999999991</v>
      </c>
    </row>
    <row r="8615" spans="1:17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 t="shared" si="673"/>
        <v>MEDIUM</v>
      </c>
      <c r="J8615" s="2" t="str">
        <f t="shared" si="674"/>
        <v>LOW</v>
      </c>
      <c r="K8615" s="2">
        <v>0.21</v>
      </c>
      <c r="L8615" s="2">
        <v>3</v>
      </c>
      <c r="M8615" s="2" t="s">
        <v>28</v>
      </c>
      <c r="N8615" s="2">
        <v>753.46</v>
      </c>
      <c r="O8615" s="3" t="str">
        <f t="shared" si="675"/>
        <v>HIGH</v>
      </c>
      <c r="P8615" t="str">
        <f t="shared" si="677"/>
        <v>HIGH IMPACT</v>
      </c>
      <c r="Q8615" s="5">
        <f t="shared" si="676"/>
        <v>3587.9047619047624</v>
      </c>
    </row>
    <row r="8616" spans="1:17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 t="shared" si="673"/>
        <v>LOW</v>
      </c>
      <c r="J8616" s="2" t="str">
        <f t="shared" si="674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s="3" t="str">
        <f t="shared" si="675"/>
        <v>LOW</v>
      </c>
      <c r="P8616" t="str">
        <f t="shared" si="677"/>
        <v>NORMAL</v>
      </c>
      <c r="Q8616" s="5">
        <f t="shared" si="676"/>
        <v>381</v>
      </c>
    </row>
    <row r="8617" spans="1:17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 t="shared" si="673"/>
        <v>LOW</v>
      </c>
      <c r="J8617" s="2" t="str">
        <f t="shared" si="674"/>
        <v>LOW</v>
      </c>
      <c r="K8617" s="2">
        <v>0.43</v>
      </c>
      <c r="L8617" s="2">
        <v>9</v>
      </c>
      <c r="M8617" s="2" t="s">
        <v>23</v>
      </c>
      <c r="N8617" s="2">
        <v>214.56</v>
      </c>
      <c r="O8617" s="3" t="str">
        <f t="shared" si="675"/>
        <v>LOW</v>
      </c>
      <c r="P8617" t="str">
        <f t="shared" si="677"/>
        <v>HIGH IMPACT</v>
      </c>
      <c r="Q8617" s="5">
        <f t="shared" si="676"/>
        <v>498.97674418604652</v>
      </c>
    </row>
    <row r="8618" spans="1:17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 t="shared" si="673"/>
        <v>LOW</v>
      </c>
      <c r="J8618" s="2" t="str">
        <f t="shared" si="674"/>
        <v>LOW</v>
      </c>
      <c r="K8618" s="2">
        <v>0</v>
      </c>
      <c r="L8618" s="2">
        <v>2</v>
      </c>
      <c r="M8618" s="2" t="s">
        <v>23</v>
      </c>
      <c r="N8618" s="2">
        <v>162.12</v>
      </c>
      <c r="O8618" s="3" t="str">
        <f t="shared" si="675"/>
        <v>LOW</v>
      </c>
      <c r="P8618" t="str">
        <f t="shared" si="677"/>
        <v>NORMAL</v>
      </c>
      <c r="Q8618" s="5" t="str">
        <f t="shared" si="676"/>
        <v>cant divide</v>
      </c>
    </row>
    <row r="8619" spans="1:17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 t="shared" si="673"/>
        <v>LOW</v>
      </c>
      <c r="J8619" s="2" t="str">
        <f t="shared" si="674"/>
        <v>LOW</v>
      </c>
      <c r="K8619" s="2">
        <v>0.43</v>
      </c>
      <c r="L8619" s="2">
        <v>2</v>
      </c>
      <c r="M8619" s="2" t="s">
        <v>17</v>
      </c>
      <c r="N8619" s="2">
        <v>400.79</v>
      </c>
      <c r="O8619" s="3" t="str">
        <f t="shared" si="675"/>
        <v>LOW</v>
      </c>
      <c r="P8619" t="str">
        <f t="shared" si="677"/>
        <v>HIGH IMPACT</v>
      </c>
      <c r="Q8619" s="5">
        <f t="shared" si="676"/>
        <v>932.06976744186056</v>
      </c>
    </row>
    <row r="8620" spans="1:17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 t="shared" si="673"/>
        <v>MEDIUM</v>
      </c>
      <c r="J8620" s="2" t="str">
        <f t="shared" si="674"/>
        <v>LOW</v>
      </c>
      <c r="K8620" s="2">
        <v>0.09</v>
      </c>
      <c r="L8620" s="2">
        <v>5</v>
      </c>
      <c r="M8620" s="2" t="s">
        <v>23</v>
      </c>
      <c r="N8620" s="2">
        <v>54.05</v>
      </c>
      <c r="O8620" s="3" t="str">
        <f t="shared" si="675"/>
        <v>LOW</v>
      </c>
      <c r="P8620" t="str">
        <f t="shared" si="677"/>
        <v>HIGH IMPACT</v>
      </c>
      <c r="Q8620" s="5">
        <f t="shared" si="676"/>
        <v>600.55555555555554</v>
      </c>
    </row>
    <row r="8621" spans="1:17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 t="shared" si="673"/>
        <v>LOW</v>
      </c>
      <c r="J8621" s="2" t="str">
        <f t="shared" si="674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3" t="str">
        <f t="shared" si="675"/>
        <v>LOW</v>
      </c>
      <c r="P8621" t="str">
        <f t="shared" si="677"/>
        <v>NORMAL</v>
      </c>
      <c r="Q8621" s="5">
        <f t="shared" si="676"/>
        <v>3985.5</v>
      </c>
    </row>
    <row r="8622" spans="1:17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 t="shared" si="673"/>
        <v>LOW</v>
      </c>
      <c r="J8622" s="2" t="str">
        <f t="shared" si="674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s="3" t="str">
        <f t="shared" si="675"/>
        <v>LOW</v>
      </c>
      <c r="P8622" t="str">
        <f t="shared" si="677"/>
        <v>NORMAL</v>
      </c>
      <c r="Q8622" s="5">
        <f t="shared" si="676"/>
        <v>816.5</v>
      </c>
    </row>
    <row r="8623" spans="1:17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 t="shared" si="673"/>
        <v>MEDIUM</v>
      </c>
      <c r="J8623" s="2" t="str">
        <f t="shared" si="674"/>
        <v>LOW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3" t="str">
        <f t="shared" si="675"/>
        <v>LOW</v>
      </c>
      <c r="P8623" t="str">
        <f t="shared" si="677"/>
        <v>HIGH IMPACT</v>
      </c>
      <c r="Q8623" s="5">
        <f t="shared" si="676"/>
        <v>79.27272727272728</v>
      </c>
    </row>
    <row r="8624" spans="1:17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 t="shared" si="673"/>
        <v>LOW</v>
      </c>
      <c r="J8624" s="2" t="str">
        <f t="shared" si="674"/>
        <v>LOW</v>
      </c>
      <c r="K8624" s="2">
        <v>0.45</v>
      </c>
      <c r="L8624" s="2">
        <v>4</v>
      </c>
      <c r="M8624" s="2" t="s">
        <v>28</v>
      </c>
      <c r="N8624" s="2">
        <v>436.57</v>
      </c>
      <c r="O8624" s="3" t="str">
        <f t="shared" si="675"/>
        <v>LOW</v>
      </c>
      <c r="P8624" t="str">
        <f t="shared" si="677"/>
        <v>HIGH IMPACT</v>
      </c>
      <c r="Q8624" s="5">
        <f t="shared" si="676"/>
        <v>970.15555555555557</v>
      </c>
    </row>
    <row r="8625" spans="1:17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 t="shared" si="673"/>
        <v>LOW</v>
      </c>
      <c r="J8625" s="2" t="str">
        <f t="shared" si="674"/>
        <v>LOW</v>
      </c>
      <c r="K8625" s="2">
        <v>0.33</v>
      </c>
      <c r="L8625" s="2">
        <v>9</v>
      </c>
      <c r="M8625" s="2" t="s">
        <v>23</v>
      </c>
      <c r="N8625" s="2">
        <v>282.52</v>
      </c>
      <c r="O8625" s="3" t="str">
        <f t="shared" si="675"/>
        <v>LOW</v>
      </c>
      <c r="P8625" t="str">
        <f t="shared" si="677"/>
        <v>HIGH IMPACT</v>
      </c>
      <c r="Q8625" s="5">
        <f t="shared" si="676"/>
        <v>856.12121212121201</v>
      </c>
    </row>
    <row r="8626" spans="1:17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 t="shared" si="673"/>
        <v>LOW</v>
      </c>
      <c r="J8626" s="2" t="str">
        <f t="shared" si="674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s="3" t="str">
        <f t="shared" si="675"/>
        <v>LOW</v>
      </c>
      <c r="P8626" t="str">
        <f t="shared" si="677"/>
        <v>HIGH IMPACT</v>
      </c>
      <c r="Q8626" s="5">
        <f t="shared" si="676"/>
        <v>2496</v>
      </c>
    </row>
    <row r="8627" spans="1:17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 t="shared" si="673"/>
        <v>MEDIUM</v>
      </c>
      <c r="J8627" s="2" t="str">
        <f t="shared" si="674"/>
        <v>LOW</v>
      </c>
      <c r="K8627" s="2">
        <v>0.26</v>
      </c>
      <c r="L8627" s="2">
        <v>5</v>
      </c>
      <c r="M8627" s="2" t="s">
        <v>17</v>
      </c>
      <c r="N8627" s="2">
        <v>1049.67</v>
      </c>
      <c r="O8627" s="3" t="str">
        <f t="shared" si="675"/>
        <v>HIGH</v>
      </c>
      <c r="P8627" t="str">
        <f t="shared" si="677"/>
        <v>HIGH IMPACT</v>
      </c>
      <c r="Q8627" s="5">
        <f t="shared" si="676"/>
        <v>4037.1923076923076</v>
      </c>
    </row>
    <row r="8628" spans="1:17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 t="shared" si="673"/>
        <v>LOW</v>
      </c>
      <c r="J8628" s="2" t="str">
        <f t="shared" si="674"/>
        <v>LOW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3" t="str">
        <f t="shared" si="675"/>
        <v>LOW</v>
      </c>
      <c r="P8628" t="str">
        <f t="shared" si="677"/>
        <v>HIGH IMPACT</v>
      </c>
      <c r="Q8628" s="5">
        <f t="shared" si="676"/>
        <v>2631.4827586206898</v>
      </c>
    </row>
    <row r="8629" spans="1:17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 t="shared" si="673"/>
        <v>LOW</v>
      </c>
      <c r="J8629" s="2" t="str">
        <f t="shared" si="674"/>
        <v>LOW</v>
      </c>
      <c r="K8629" s="2">
        <v>0.48</v>
      </c>
      <c r="L8629" s="2">
        <v>9</v>
      </c>
      <c r="M8629" s="2" t="s">
        <v>23</v>
      </c>
      <c r="N8629" s="2">
        <v>428.37</v>
      </c>
      <c r="O8629" s="3" t="str">
        <f t="shared" si="675"/>
        <v>LOW</v>
      </c>
      <c r="P8629" t="str">
        <f t="shared" si="677"/>
        <v>HIGH IMPACT</v>
      </c>
      <c r="Q8629" s="5">
        <f t="shared" si="676"/>
        <v>892.4375</v>
      </c>
    </row>
    <row r="8630" spans="1:17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 t="shared" si="673"/>
        <v>LOW</v>
      </c>
      <c r="J8630" s="2" t="str">
        <f t="shared" si="674"/>
        <v>LOW</v>
      </c>
      <c r="K8630" s="2">
        <v>0.48</v>
      </c>
      <c r="L8630" s="2">
        <v>5</v>
      </c>
      <c r="M8630" s="2" t="s">
        <v>23</v>
      </c>
      <c r="N8630" s="2">
        <v>328.55</v>
      </c>
      <c r="O8630" s="3" t="str">
        <f t="shared" si="675"/>
        <v>LOW</v>
      </c>
      <c r="P8630" t="str">
        <f t="shared" si="677"/>
        <v>HIGH IMPACT</v>
      </c>
      <c r="Q8630" s="5">
        <f t="shared" si="676"/>
        <v>684.47916666666674</v>
      </c>
    </row>
    <row r="8631" spans="1:17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 t="shared" si="673"/>
        <v>MEDIUM</v>
      </c>
      <c r="J8631" s="2" t="str">
        <f t="shared" si="674"/>
        <v>LOW</v>
      </c>
      <c r="K8631" s="2">
        <v>0.42</v>
      </c>
      <c r="L8631" s="2">
        <v>7</v>
      </c>
      <c r="M8631" s="2" t="s">
        <v>28</v>
      </c>
      <c r="N8631" s="2">
        <v>478.09</v>
      </c>
      <c r="O8631" s="3" t="str">
        <f t="shared" si="675"/>
        <v>LOW</v>
      </c>
      <c r="P8631" t="str">
        <f t="shared" si="677"/>
        <v>HIGH IMPACT</v>
      </c>
      <c r="Q8631" s="5">
        <f t="shared" si="676"/>
        <v>1138.3095238095239</v>
      </c>
    </row>
    <row r="8632" spans="1:17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 t="shared" si="673"/>
        <v>LOW</v>
      </c>
      <c r="J8632" s="2" t="str">
        <f t="shared" si="674"/>
        <v>LOW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3" t="str">
        <f t="shared" si="675"/>
        <v>LOW</v>
      </c>
      <c r="P8632" t="str">
        <f t="shared" si="677"/>
        <v>HIGH IMPACT</v>
      </c>
      <c r="Q8632" s="5">
        <f t="shared" si="676"/>
        <v>1122.1379310344828</v>
      </c>
    </row>
    <row r="8633" spans="1:17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 t="shared" si="673"/>
        <v>HIGH</v>
      </c>
      <c r="J8633" s="2" t="str">
        <f t="shared" si="674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s="3" t="str">
        <f t="shared" si="675"/>
        <v>LOW</v>
      </c>
      <c r="P8633" t="str">
        <f t="shared" si="677"/>
        <v>HIGH IMPACT</v>
      </c>
      <c r="Q8633" s="5">
        <f t="shared" si="676"/>
        <v>584.65</v>
      </c>
    </row>
    <row r="8634" spans="1:17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 t="shared" si="673"/>
        <v>MEDIUM</v>
      </c>
      <c r="J8634" s="2" t="str">
        <f t="shared" si="674"/>
        <v>LOW</v>
      </c>
      <c r="K8634" s="2">
        <v>0.12</v>
      </c>
      <c r="L8634" s="2">
        <v>2</v>
      </c>
      <c r="M8634" s="2" t="s">
        <v>17</v>
      </c>
      <c r="N8634" s="2">
        <v>373.38</v>
      </c>
      <c r="O8634" s="3" t="str">
        <f t="shared" si="675"/>
        <v>LOW</v>
      </c>
      <c r="P8634" t="str">
        <f t="shared" si="677"/>
        <v>HIGH IMPACT</v>
      </c>
      <c r="Q8634" s="5">
        <f t="shared" si="676"/>
        <v>3111.5</v>
      </c>
    </row>
    <row r="8635" spans="1:17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 t="shared" si="673"/>
        <v>MEDIUM</v>
      </c>
      <c r="J8635" s="2" t="str">
        <f t="shared" si="674"/>
        <v>LOW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3" t="str">
        <f t="shared" si="675"/>
        <v>HIGH</v>
      </c>
      <c r="P8635" t="str">
        <f t="shared" si="677"/>
        <v>HIGH IMPACT</v>
      </c>
      <c r="Q8635" s="5">
        <f t="shared" si="676"/>
        <v>1951.1481481481478</v>
      </c>
    </row>
    <row r="8636" spans="1:17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 t="shared" si="673"/>
        <v>LOW</v>
      </c>
      <c r="J8636" s="2" t="str">
        <f t="shared" si="674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s="3" t="str">
        <f t="shared" si="675"/>
        <v>LOW</v>
      </c>
      <c r="P8636" t="str">
        <f t="shared" si="677"/>
        <v>NORMAL</v>
      </c>
      <c r="Q8636" s="5">
        <f t="shared" si="676"/>
        <v>749.82352941176464</v>
      </c>
    </row>
    <row r="8637" spans="1:17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 t="shared" si="673"/>
        <v>LOW</v>
      </c>
      <c r="J8637" s="2" t="str">
        <f t="shared" si="674"/>
        <v>LOW</v>
      </c>
      <c r="K8637" s="2">
        <v>0.04</v>
      </c>
      <c r="L8637" s="2">
        <v>2</v>
      </c>
      <c r="M8637" s="2" t="s">
        <v>28</v>
      </c>
      <c r="N8637" s="2">
        <v>920.27</v>
      </c>
      <c r="O8637" s="3" t="str">
        <f t="shared" si="675"/>
        <v>LOW</v>
      </c>
      <c r="P8637" t="str">
        <f t="shared" si="677"/>
        <v>NORMAL</v>
      </c>
      <c r="Q8637" s="5">
        <f t="shared" si="676"/>
        <v>23006.75</v>
      </c>
    </row>
    <row r="8638" spans="1:17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 t="shared" si="673"/>
        <v>HIGH</v>
      </c>
      <c r="J8638" s="2" t="str">
        <f t="shared" si="674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s="3" t="str">
        <f t="shared" si="675"/>
        <v>LOW</v>
      </c>
      <c r="P8638" t="str">
        <f t="shared" si="677"/>
        <v>HIGH IMPACT</v>
      </c>
      <c r="Q8638" s="5">
        <f t="shared" si="676"/>
        <v>801.58333333333337</v>
      </c>
    </row>
    <row r="8639" spans="1:17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 t="shared" si="673"/>
        <v>LOW</v>
      </c>
      <c r="J8639" s="2" t="str">
        <f t="shared" si="674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3" t="str">
        <f t="shared" si="675"/>
        <v>LOW</v>
      </c>
      <c r="P8639" t="str">
        <f t="shared" si="677"/>
        <v>HIGH IMPACT</v>
      </c>
      <c r="Q8639" s="5">
        <f t="shared" si="676"/>
        <v>74.103448275862064</v>
      </c>
    </row>
    <row r="8640" spans="1:17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 t="shared" si="673"/>
        <v>LOW</v>
      </c>
      <c r="J8640" s="2" t="str">
        <f t="shared" si="674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s="3" t="str">
        <f t="shared" si="675"/>
        <v>LOW</v>
      </c>
      <c r="P8640" t="str">
        <f t="shared" si="677"/>
        <v>HIGH IMPACT</v>
      </c>
      <c r="Q8640" s="5">
        <f t="shared" si="676"/>
        <v>83.741935483870975</v>
      </c>
    </row>
    <row r="8641" spans="1:17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 t="shared" si="673"/>
        <v>LOW</v>
      </c>
      <c r="J8641" s="2" t="str">
        <f t="shared" si="674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s="3" t="str">
        <f t="shared" si="675"/>
        <v>LOW</v>
      </c>
      <c r="P8641" t="str">
        <f t="shared" si="677"/>
        <v>NORMAL</v>
      </c>
      <c r="Q8641" s="5">
        <f t="shared" si="676"/>
        <v>10163.5</v>
      </c>
    </row>
    <row r="8642" spans="1:17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 t="shared" si="673"/>
        <v>LOW</v>
      </c>
      <c r="J8642" s="2" t="str">
        <f t="shared" si="674"/>
        <v>LOW</v>
      </c>
      <c r="K8642" s="2">
        <v>0.24</v>
      </c>
      <c r="L8642" s="2">
        <v>5</v>
      </c>
      <c r="M8642" s="2" t="s">
        <v>28</v>
      </c>
      <c r="N8642" s="2">
        <v>441.38</v>
      </c>
      <c r="O8642" s="3" t="str">
        <f t="shared" si="675"/>
        <v>LOW</v>
      </c>
      <c r="P8642" t="str">
        <f t="shared" si="677"/>
        <v>HIGH IMPACT</v>
      </c>
      <c r="Q8642" s="5">
        <f t="shared" si="676"/>
        <v>1839.0833333333335</v>
      </c>
    </row>
    <row r="8643" spans="1:17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 t="shared" ref="I8643:I8706" si="678">IF(H8643&gt;10000,"HIGH",IF(H8643&gt;5000,"MEDIUM","LOW"))</f>
        <v>LOW</v>
      </c>
      <c r="J8643" s="2" t="str">
        <f t="shared" ref="J8643:J8706" si="679">IF(H8643&gt;10000,"HIGH","LOW")</f>
        <v>LOW</v>
      </c>
      <c r="K8643" s="2">
        <v>0.33</v>
      </c>
      <c r="L8643" s="2">
        <v>7</v>
      </c>
      <c r="M8643" s="2" t="s">
        <v>28</v>
      </c>
      <c r="N8643" s="2">
        <v>356.36</v>
      </c>
      <c r="O8643" s="3" t="str">
        <f t="shared" ref="O8643:O8706" si="680">IF(AND(H8643&gt;5000,N8643&gt;500),"HIGH","LOW")</f>
        <v>LOW</v>
      </c>
      <c r="P8643" t="str">
        <f t="shared" si="677"/>
        <v>HIGH IMPACT</v>
      </c>
      <c r="Q8643" s="5">
        <f t="shared" ref="Q8643:Q8706" si="681">IFERROR(N8643/K8643,"cant divide")</f>
        <v>1079.8787878787878</v>
      </c>
    </row>
    <row r="8644" spans="1:17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 t="shared" si="678"/>
        <v>LOW</v>
      </c>
      <c r="J8644" s="2" t="str">
        <f t="shared" si="679"/>
        <v>LOW</v>
      </c>
      <c r="K8644" s="2">
        <v>0.48</v>
      </c>
      <c r="L8644" s="2">
        <v>6</v>
      </c>
      <c r="M8644" s="2" t="s">
        <v>28</v>
      </c>
      <c r="N8644" s="2">
        <v>409.91</v>
      </c>
      <c r="O8644" s="3" t="str">
        <f t="shared" si="680"/>
        <v>LOW</v>
      </c>
      <c r="P8644" t="str">
        <f t="shared" si="677"/>
        <v>HIGH IMPACT</v>
      </c>
      <c r="Q8644" s="5">
        <f t="shared" si="681"/>
        <v>853.97916666666674</v>
      </c>
    </row>
    <row r="8645" spans="1:17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 t="shared" si="678"/>
        <v>LOW</v>
      </c>
      <c r="J8645" s="2" t="str">
        <f t="shared" si="679"/>
        <v>LOW</v>
      </c>
      <c r="K8645" s="2">
        <v>0.01</v>
      </c>
      <c r="L8645" s="2">
        <v>8</v>
      </c>
      <c r="M8645" s="2" t="s">
        <v>23</v>
      </c>
      <c r="N8645" s="2">
        <v>193.79</v>
      </c>
      <c r="O8645" s="3" t="str">
        <f t="shared" si="680"/>
        <v>LOW</v>
      </c>
      <c r="P8645" t="str">
        <f t="shared" si="677"/>
        <v>NORMAL</v>
      </c>
      <c r="Q8645" s="5">
        <f t="shared" si="681"/>
        <v>19379</v>
      </c>
    </row>
    <row r="8646" spans="1:17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 t="shared" si="678"/>
        <v>LOW</v>
      </c>
      <c r="J8646" s="2" t="str">
        <f t="shared" si="679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s="3" t="str">
        <f t="shared" si="680"/>
        <v>LOW</v>
      </c>
      <c r="P8646" t="str">
        <f t="shared" si="677"/>
        <v>HIGH IMPACT</v>
      </c>
      <c r="Q8646" s="5">
        <f t="shared" si="681"/>
        <v>2762.9999999999995</v>
      </c>
    </row>
    <row r="8647" spans="1:17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 t="shared" si="678"/>
        <v>HIGH</v>
      </c>
      <c r="J8647" s="2" t="str">
        <f t="shared" si="679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s="3" t="str">
        <f t="shared" si="680"/>
        <v>LOW</v>
      </c>
      <c r="P8647" t="str">
        <f t="shared" si="677"/>
        <v>HIGH IMPACT</v>
      </c>
      <c r="Q8647" s="5">
        <f t="shared" si="681"/>
        <v>3639</v>
      </c>
    </row>
    <row r="8648" spans="1:17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 t="shared" si="678"/>
        <v>LOW</v>
      </c>
      <c r="J8648" s="2" t="str">
        <f t="shared" si="679"/>
        <v>LOW</v>
      </c>
      <c r="K8648" s="2">
        <v>0.08</v>
      </c>
      <c r="L8648" s="2">
        <v>5</v>
      </c>
      <c r="M8648" s="2" t="s">
        <v>28</v>
      </c>
      <c r="N8648" s="2">
        <v>617.97</v>
      </c>
      <c r="O8648" s="3" t="str">
        <f t="shared" si="680"/>
        <v>LOW</v>
      </c>
      <c r="P8648" t="str">
        <f t="shared" ref="P8648:P8711" si="682">IF(OR(H8648&gt;5000,K8648&gt;0.2),"HIGH IMPACT","NORMAL")</f>
        <v>NORMAL</v>
      </c>
      <c r="Q8648" s="5">
        <f t="shared" si="681"/>
        <v>7724.625</v>
      </c>
    </row>
    <row r="8649" spans="1:17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 t="shared" si="678"/>
        <v>LOW</v>
      </c>
      <c r="J8649" s="2" t="str">
        <f t="shared" si="679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s="3" t="str">
        <f t="shared" si="680"/>
        <v>LOW</v>
      </c>
      <c r="P8649" t="str">
        <f t="shared" si="682"/>
        <v>NORMAL</v>
      </c>
      <c r="Q8649" s="5">
        <f t="shared" si="681"/>
        <v>425.77777777777777</v>
      </c>
    </row>
    <row r="8650" spans="1:17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 t="shared" si="678"/>
        <v>LOW</v>
      </c>
      <c r="J8650" s="2" t="str">
        <f t="shared" si="679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s="3" t="str">
        <f t="shared" si="680"/>
        <v>LOW</v>
      </c>
      <c r="P8650" t="str">
        <f t="shared" si="682"/>
        <v>NORMAL</v>
      </c>
      <c r="Q8650" s="5">
        <f t="shared" si="681"/>
        <v>1228.9375</v>
      </c>
    </row>
    <row r="8651" spans="1:17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 t="shared" si="678"/>
        <v>LOW</v>
      </c>
      <c r="J8651" s="2" t="str">
        <f t="shared" si="679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s="3" t="str">
        <f t="shared" si="680"/>
        <v>LOW</v>
      </c>
      <c r="P8651" t="str">
        <f t="shared" si="682"/>
        <v>HIGH IMPACT</v>
      </c>
      <c r="Q8651" s="5">
        <f t="shared" si="681"/>
        <v>1018.0714285714286</v>
      </c>
    </row>
    <row r="8652" spans="1:17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 t="shared" si="678"/>
        <v>MEDIUM</v>
      </c>
      <c r="J8652" s="2" t="str">
        <f t="shared" si="679"/>
        <v>LOW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3" t="str">
        <f t="shared" si="680"/>
        <v>LOW</v>
      </c>
      <c r="P8652" t="str">
        <f t="shared" si="682"/>
        <v>HIGH IMPACT</v>
      </c>
      <c r="Q8652" s="5">
        <f t="shared" si="681"/>
        <v>705.74418604651169</v>
      </c>
    </row>
    <row r="8653" spans="1:17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 t="shared" si="678"/>
        <v>LOW</v>
      </c>
      <c r="J8653" s="2" t="str">
        <f t="shared" si="679"/>
        <v>LOW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3" t="str">
        <f t="shared" si="680"/>
        <v>LOW</v>
      </c>
      <c r="P8653" t="str">
        <f t="shared" si="682"/>
        <v>NORMAL</v>
      </c>
      <c r="Q8653" s="5">
        <f t="shared" si="681"/>
        <v>3096.3684210526312</v>
      </c>
    </row>
    <row r="8654" spans="1:17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 t="shared" si="678"/>
        <v>LOW</v>
      </c>
      <c r="J8654" s="2" t="str">
        <f t="shared" si="679"/>
        <v>LOW</v>
      </c>
      <c r="K8654" s="2">
        <v>0.22</v>
      </c>
      <c r="L8654" s="2">
        <v>4</v>
      </c>
      <c r="M8654" s="2" t="s">
        <v>23</v>
      </c>
      <c r="N8654" s="2">
        <v>440.92</v>
      </c>
      <c r="O8654" s="3" t="str">
        <f t="shared" si="680"/>
        <v>LOW</v>
      </c>
      <c r="P8654" t="str">
        <f t="shared" si="682"/>
        <v>HIGH IMPACT</v>
      </c>
      <c r="Q8654" s="5">
        <f t="shared" si="681"/>
        <v>2004.1818181818182</v>
      </c>
    </row>
    <row r="8655" spans="1:17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 t="shared" si="678"/>
        <v>LOW</v>
      </c>
      <c r="J8655" s="2" t="str">
        <f t="shared" si="679"/>
        <v>LOW</v>
      </c>
      <c r="K8655" s="2">
        <v>0.11</v>
      </c>
      <c r="L8655" s="2">
        <v>6</v>
      </c>
      <c r="M8655" s="2" t="s">
        <v>28</v>
      </c>
      <c r="N8655" s="2">
        <v>559.76</v>
      </c>
      <c r="O8655" s="3" t="str">
        <f t="shared" si="680"/>
        <v>LOW</v>
      </c>
      <c r="P8655" t="str">
        <f t="shared" si="682"/>
        <v>NORMAL</v>
      </c>
      <c r="Q8655" s="5">
        <f t="shared" si="681"/>
        <v>5088.727272727273</v>
      </c>
    </row>
    <row r="8656" spans="1:17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 t="shared" si="678"/>
        <v>LOW</v>
      </c>
      <c r="J8656" s="2" t="str">
        <f t="shared" si="679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s="3" t="str">
        <f t="shared" si="680"/>
        <v>LOW</v>
      </c>
      <c r="P8656" t="str">
        <f t="shared" si="682"/>
        <v>HIGH IMPACT</v>
      </c>
      <c r="Q8656" s="5">
        <f t="shared" si="681"/>
        <v>604.13636363636363</v>
      </c>
    </row>
    <row r="8657" spans="1:17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 t="shared" si="678"/>
        <v>LOW</v>
      </c>
      <c r="J8657" s="2" t="str">
        <f t="shared" si="679"/>
        <v>LOW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3" t="str">
        <f t="shared" si="680"/>
        <v>LOW</v>
      </c>
      <c r="P8657" t="str">
        <f t="shared" si="682"/>
        <v>NORMAL</v>
      </c>
      <c r="Q8657" s="5">
        <f t="shared" si="681"/>
        <v>2873.2857142857138</v>
      </c>
    </row>
    <row r="8658" spans="1:17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 t="shared" si="678"/>
        <v>LOW</v>
      </c>
      <c r="J8658" s="2" t="str">
        <f t="shared" si="679"/>
        <v>LOW</v>
      </c>
      <c r="K8658" s="2">
        <v>0.09</v>
      </c>
      <c r="L8658" s="2">
        <v>3</v>
      </c>
      <c r="M8658" s="2" t="s">
        <v>28</v>
      </c>
      <c r="N8658" s="2">
        <v>523.96</v>
      </c>
      <c r="O8658" s="3" t="str">
        <f t="shared" si="680"/>
        <v>LOW</v>
      </c>
      <c r="P8658" t="str">
        <f t="shared" si="682"/>
        <v>NORMAL</v>
      </c>
      <c r="Q8658" s="5">
        <f t="shared" si="681"/>
        <v>5821.7777777777783</v>
      </c>
    </row>
    <row r="8659" spans="1:17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 t="shared" si="678"/>
        <v>LOW</v>
      </c>
      <c r="J8659" s="2" t="str">
        <f t="shared" si="679"/>
        <v>LOW</v>
      </c>
      <c r="K8659" s="2">
        <v>0.08</v>
      </c>
      <c r="L8659" s="2">
        <v>2</v>
      </c>
      <c r="M8659" s="2" t="s">
        <v>17</v>
      </c>
      <c r="N8659" s="2">
        <v>355.34</v>
      </c>
      <c r="O8659" s="3" t="str">
        <f t="shared" si="680"/>
        <v>LOW</v>
      </c>
      <c r="P8659" t="str">
        <f t="shared" si="682"/>
        <v>NORMAL</v>
      </c>
      <c r="Q8659" s="5">
        <f t="shared" si="681"/>
        <v>4441.75</v>
      </c>
    </row>
    <row r="8660" spans="1:17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 t="shared" si="678"/>
        <v>LOW</v>
      </c>
      <c r="J8660" s="2" t="str">
        <f t="shared" si="679"/>
        <v>LOW</v>
      </c>
      <c r="K8660" s="2">
        <v>0.39</v>
      </c>
      <c r="L8660" s="2">
        <v>1</v>
      </c>
      <c r="M8660" s="2" t="s">
        <v>17</v>
      </c>
      <c r="N8660" s="2">
        <v>211.04</v>
      </c>
      <c r="O8660" s="3" t="str">
        <f t="shared" si="680"/>
        <v>LOW</v>
      </c>
      <c r="P8660" t="str">
        <f t="shared" si="682"/>
        <v>HIGH IMPACT</v>
      </c>
      <c r="Q8660" s="5">
        <f t="shared" si="681"/>
        <v>541.12820512820508</v>
      </c>
    </row>
    <row r="8661" spans="1:17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 t="shared" si="678"/>
        <v>LOW</v>
      </c>
      <c r="J8661" s="2" t="str">
        <f t="shared" si="679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s="3" t="str">
        <f t="shared" si="680"/>
        <v>LOW</v>
      </c>
      <c r="P8661" t="str">
        <f t="shared" si="682"/>
        <v>NORMAL</v>
      </c>
      <c r="Q8661" s="5">
        <f t="shared" si="681"/>
        <v>12455.666666666668</v>
      </c>
    </row>
    <row r="8662" spans="1:17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 t="shared" si="678"/>
        <v>LOW</v>
      </c>
      <c r="J8662" s="2" t="str">
        <f t="shared" si="679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s="3" t="str">
        <f t="shared" si="680"/>
        <v>LOW</v>
      </c>
      <c r="P8662" t="str">
        <f t="shared" si="682"/>
        <v>HIGH IMPACT</v>
      </c>
      <c r="Q8662" s="5">
        <f t="shared" si="681"/>
        <v>191.25806451612902</v>
      </c>
    </row>
    <row r="8663" spans="1:17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 t="shared" si="678"/>
        <v>LOW</v>
      </c>
      <c r="J8663" s="2" t="str">
        <f t="shared" si="679"/>
        <v>LOW</v>
      </c>
      <c r="K8663" s="2">
        <v>0.08</v>
      </c>
      <c r="L8663" s="2">
        <v>6</v>
      </c>
      <c r="M8663" s="2" t="s">
        <v>28</v>
      </c>
      <c r="N8663" s="2">
        <v>656.42</v>
      </c>
      <c r="O8663" s="3" t="str">
        <f t="shared" si="680"/>
        <v>LOW</v>
      </c>
      <c r="P8663" t="str">
        <f t="shared" si="682"/>
        <v>NORMAL</v>
      </c>
      <c r="Q8663" s="5">
        <f t="shared" si="681"/>
        <v>8205.25</v>
      </c>
    </row>
    <row r="8664" spans="1:17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 t="shared" si="678"/>
        <v>LOW</v>
      </c>
      <c r="J8664" s="2" t="str">
        <f t="shared" si="679"/>
        <v>LOW</v>
      </c>
      <c r="K8664" s="2">
        <v>0.42</v>
      </c>
      <c r="L8664" s="2">
        <v>2</v>
      </c>
      <c r="M8664" s="2" t="s">
        <v>17</v>
      </c>
      <c r="N8664" s="2">
        <v>172.99</v>
      </c>
      <c r="O8664" s="3" t="str">
        <f t="shared" si="680"/>
        <v>LOW</v>
      </c>
      <c r="P8664" t="str">
        <f t="shared" si="682"/>
        <v>HIGH IMPACT</v>
      </c>
      <c r="Q8664" s="5">
        <f t="shared" si="681"/>
        <v>411.88095238095241</v>
      </c>
    </row>
    <row r="8665" spans="1:17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 t="shared" si="678"/>
        <v>LOW</v>
      </c>
      <c r="J8665" s="2" t="str">
        <f t="shared" si="679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3" t="str">
        <f t="shared" si="680"/>
        <v>LOW</v>
      </c>
      <c r="P8665" t="str">
        <f t="shared" si="682"/>
        <v>NORMAL</v>
      </c>
      <c r="Q8665" s="5">
        <f t="shared" si="681"/>
        <v>684.49999999999989</v>
      </c>
    </row>
    <row r="8666" spans="1:17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 t="shared" si="678"/>
        <v>LOW</v>
      </c>
      <c r="J8666" s="2" t="str">
        <f t="shared" si="679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s="3" t="str">
        <f t="shared" si="680"/>
        <v>LOW</v>
      </c>
      <c r="P8666" t="str">
        <f t="shared" si="682"/>
        <v>NORMAL</v>
      </c>
      <c r="Q8666" s="5">
        <f t="shared" si="681"/>
        <v>8293.5</v>
      </c>
    </row>
    <row r="8667" spans="1:17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 t="shared" si="678"/>
        <v>LOW</v>
      </c>
      <c r="J8667" s="2" t="str">
        <f t="shared" si="679"/>
        <v>LOW</v>
      </c>
      <c r="K8667" s="2">
        <v>0.23</v>
      </c>
      <c r="L8667" s="2">
        <v>5</v>
      </c>
      <c r="M8667" s="2" t="s">
        <v>23</v>
      </c>
      <c r="N8667" s="2">
        <v>858.15</v>
      </c>
      <c r="O8667" s="3" t="str">
        <f t="shared" si="680"/>
        <v>LOW</v>
      </c>
      <c r="P8667" t="str">
        <f t="shared" si="682"/>
        <v>HIGH IMPACT</v>
      </c>
      <c r="Q8667" s="5">
        <f t="shared" si="681"/>
        <v>3731.086956521739</v>
      </c>
    </row>
    <row r="8668" spans="1:17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 t="shared" si="678"/>
        <v>LOW</v>
      </c>
      <c r="J8668" s="2" t="str">
        <f t="shared" si="679"/>
        <v>LOW</v>
      </c>
      <c r="K8668" s="2">
        <v>0.5</v>
      </c>
      <c r="L8668" s="2">
        <v>2</v>
      </c>
      <c r="M8668" s="2" t="s">
        <v>17</v>
      </c>
      <c r="N8668" s="2">
        <v>420.8</v>
      </c>
      <c r="O8668" s="3" t="str">
        <f t="shared" si="680"/>
        <v>LOW</v>
      </c>
      <c r="P8668" t="str">
        <f t="shared" si="682"/>
        <v>HIGH IMPACT</v>
      </c>
      <c r="Q8668" s="5">
        <f t="shared" si="681"/>
        <v>841.6</v>
      </c>
    </row>
    <row r="8669" spans="1:17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 t="shared" si="678"/>
        <v>LOW</v>
      </c>
      <c r="J8669" s="2" t="str">
        <f t="shared" si="679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s="3" t="str">
        <f t="shared" si="680"/>
        <v>LOW</v>
      </c>
      <c r="P8669" t="str">
        <f t="shared" si="682"/>
        <v>HIGH IMPACT</v>
      </c>
      <c r="Q8669" s="5">
        <f t="shared" si="681"/>
        <v>83.780487804878064</v>
      </c>
    </row>
    <row r="8670" spans="1:17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 t="shared" si="678"/>
        <v>MEDIUM</v>
      </c>
      <c r="J8670" s="2" t="str">
        <f t="shared" si="679"/>
        <v>LOW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3" t="str">
        <f t="shared" si="680"/>
        <v>HIGH</v>
      </c>
      <c r="P8670" t="str">
        <f t="shared" si="682"/>
        <v>HIGH IMPACT</v>
      </c>
      <c r="Q8670" s="5">
        <f t="shared" si="681"/>
        <v>2895.9655172413795</v>
      </c>
    </row>
    <row r="8671" spans="1:17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 t="shared" si="678"/>
        <v>MEDIUM</v>
      </c>
      <c r="J8671" s="2" t="str">
        <f t="shared" si="679"/>
        <v>LOW</v>
      </c>
      <c r="K8671" s="2">
        <v>0.09</v>
      </c>
      <c r="L8671" s="2">
        <v>3</v>
      </c>
      <c r="M8671" s="2" t="s">
        <v>23</v>
      </c>
      <c r="N8671" s="2">
        <v>273.63</v>
      </c>
      <c r="O8671" s="3" t="str">
        <f t="shared" si="680"/>
        <v>LOW</v>
      </c>
      <c r="P8671" t="str">
        <f t="shared" si="682"/>
        <v>HIGH IMPACT</v>
      </c>
      <c r="Q8671" s="5">
        <f t="shared" si="681"/>
        <v>3040.3333333333335</v>
      </c>
    </row>
    <row r="8672" spans="1:17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 t="shared" si="678"/>
        <v>MEDIUM</v>
      </c>
      <c r="J8672" s="2" t="str">
        <f t="shared" si="679"/>
        <v>LOW</v>
      </c>
      <c r="K8672" s="2">
        <v>0.06</v>
      </c>
      <c r="L8672" s="2">
        <v>8</v>
      </c>
      <c r="M8672" s="2" t="s">
        <v>17</v>
      </c>
      <c r="N8672" s="2">
        <v>682.24</v>
      </c>
      <c r="O8672" s="3" t="str">
        <f t="shared" si="680"/>
        <v>HIGH</v>
      </c>
      <c r="P8672" t="str">
        <f t="shared" si="682"/>
        <v>HIGH IMPACT</v>
      </c>
      <c r="Q8672" s="5">
        <f t="shared" si="681"/>
        <v>11370.666666666668</v>
      </c>
    </row>
    <row r="8673" spans="1:17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 t="shared" si="678"/>
        <v>LOW</v>
      </c>
      <c r="J8673" s="2" t="str">
        <f t="shared" si="679"/>
        <v>LOW</v>
      </c>
      <c r="K8673" s="2">
        <v>0.42</v>
      </c>
      <c r="L8673" s="2">
        <v>5</v>
      </c>
      <c r="M8673" s="2" t="s">
        <v>28</v>
      </c>
      <c r="N8673" s="2">
        <v>672.75</v>
      </c>
      <c r="O8673" s="3" t="str">
        <f t="shared" si="680"/>
        <v>LOW</v>
      </c>
      <c r="P8673" t="str">
        <f t="shared" si="682"/>
        <v>HIGH IMPACT</v>
      </c>
      <c r="Q8673" s="5">
        <f t="shared" si="681"/>
        <v>1601.7857142857144</v>
      </c>
    </row>
    <row r="8674" spans="1:17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 t="shared" si="678"/>
        <v>MEDIUM</v>
      </c>
      <c r="J8674" s="2" t="str">
        <f t="shared" si="679"/>
        <v>LOW</v>
      </c>
      <c r="K8674" s="2">
        <v>0.39</v>
      </c>
      <c r="L8674" s="2">
        <v>8</v>
      </c>
      <c r="M8674" s="2" t="s">
        <v>23</v>
      </c>
      <c r="N8674" s="2">
        <v>299.7</v>
      </c>
      <c r="O8674" s="3" t="str">
        <f t="shared" si="680"/>
        <v>LOW</v>
      </c>
      <c r="P8674" t="str">
        <f t="shared" si="682"/>
        <v>HIGH IMPACT</v>
      </c>
      <c r="Q8674" s="5">
        <f t="shared" si="681"/>
        <v>768.46153846153845</v>
      </c>
    </row>
    <row r="8675" spans="1:17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 t="shared" si="678"/>
        <v>LOW</v>
      </c>
      <c r="J8675" s="2" t="str">
        <f t="shared" si="679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s="3" t="str">
        <f t="shared" si="680"/>
        <v>LOW</v>
      </c>
      <c r="P8675" t="str">
        <f t="shared" si="682"/>
        <v>HIGH IMPACT</v>
      </c>
      <c r="Q8675" s="5">
        <f t="shared" si="681"/>
        <v>910.43478260869563</v>
      </c>
    </row>
    <row r="8676" spans="1:17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 t="shared" si="678"/>
        <v>LOW</v>
      </c>
      <c r="J8676" s="2" t="str">
        <f t="shared" si="679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s="3" t="str">
        <f t="shared" si="680"/>
        <v>LOW</v>
      </c>
      <c r="P8676" t="str">
        <f t="shared" si="682"/>
        <v>HIGH IMPACT</v>
      </c>
      <c r="Q8676" s="5">
        <f t="shared" si="681"/>
        <v>2002.6190476190477</v>
      </c>
    </row>
    <row r="8677" spans="1:17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 t="shared" si="678"/>
        <v>LOW</v>
      </c>
      <c r="J8677" s="2" t="str">
        <f t="shared" si="679"/>
        <v>LOW</v>
      </c>
      <c r="K8677" s="2">
        <v>0.37</v>
      </c>
      <c r="L8677" s="2">
        <v>3</v>
      </c>
      <c r="M8677" s="2" t="s">
        <v>23</v>
      </c>
      <c r="N8677" s="2">
        <v>535.26</v>
      </c>
      <c r="O8677" s="3" t="str">
        <f t="shared" si="680"/>
        <v>LOW</v>
      </c>
      <c r="P8677" t="str">
        <f t="shared" si="682"/>
        <v>HIGH IMPACT</v>
      </c>
      <c r="Q8677" s="5">
        <f t="shared" si="681"/>
        <v>1446.6486486486485</v>
      </c>
    </row>
    <row r="8678" spans="1:17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 t="shared" si="678"/>
        <v>LOW</v>
      </c>
      <c r="J8678" s="2" t="str">
        <f t="shared" si="679"/>
        <v>LOW</v>
      </c>
      <c r="K8678" s="2">
        <v>0.27</v>
      </c>
      <c r="L8678" s="2">
        <v>2</v>
      </c>
      <c r="M8678" s="2" t="s">
        <v>28</v>
      </c>
      <c r="N8678" s="2">
        <v>1164.75</v>
      </c>
      <c r="O8678" s="3" t="str">
        <f t="shared" si="680"/>
        <v>LOW</v>
      </c>
      <c r="P8678" t="str">
        <f t="shared" si="682"/>
        <v>HIGH IMPACT</v>
      </c>
      <c r="Q8678" s="5">
        <f t="shared" si="681"/>
        <v>4313.8888888888887</v>
      </c>
    </row>
    <row r="8679" spans="1:17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 t="shared" si="678"/>
        <v>LOW</v>
      </c>
      <c r="J8679" s="2" t="str">
        <f t="shared" si="679"/>
        <v>LOW</v>
      </c>
      <c r="K8679" s="2">
        <v>0.2</v>
      </c>
      <c r="L8679" s="2">
        <v>6</v>
      </c>
      <c r="M8679" s="2" t="s">
        <v>17</v>
      </c>
      <c r="N8679" s="2">
        <v>111.43</v>
      </c>
      <c r="O8679" s="3" t="str">
        <f t="shared" si="680"/>
        <v>LOW</v>
      </c>
      <c r="P8679" t="str">
        <f t="shared" si="682"/>
        <v>NORMAL</v>
      </c>
      <c r="Q8679" s="5">
        <f t="shared" si="681"/>
        <v>557.15</v>
      </c>
    </row>
    <row r="8680" spans="1:17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 t="shared" si="678"/>
        <v>LOW</v>
      </c>
      <c r="J8680" s="2" t="str">
        <f t="shared" si="679"/>
        <v>LOW</v>
      </c>
      <c r="K8680" s="2">
        <v>0.13</v>
      </c>
      <c r="L8680" s="2">
        <v>4</v>
      </c>
      <c r="M8680" s="2" t="s">
        <v>23</v>
      </c>
      <c r="N8680" s="2">
        <v>1181.71</v>
      </c>
      <c r="O8680" s="3" t="str">
        <f t="shared" si="680"/>
        <v>LOW</v>
      </c>
      <c r="P8680" t="str">
        <f t="shared" si="682"/>
        <v>NORMAL</v>
      </c>
      <c r="Q8680" s="5">
        <f t="shared" si="681"/>
        <v>9090.0769230769238</v>
      </c>
    </row>
    <row r="8681" spans="1:17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 t="shared" si="678"/>
        <v>LOW</v>
      </c>
      <c r="J8681" s="2" t="str">
        <f t="shared" si="679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s="3" t="str">
        <f t="shared" si="680"/>
        <v>LOW</v>
      </c>
      <c r="P8681" t="str">
        <f t="shared" si="682"/>
        <v>NORMAL</v>
      </c>
      <c r="Q8681" s="5">
        <f t="shared" si="681"/>
        <v>16681</v>
      </c>
    </row>
    <row r="8682" spans="1:17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 t="shared" si="678"/>
        <v>LOW</v>
      </c>
      <c r="J8682" s="2" t="str">
        <f t="shared" si="679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3" t="str">
        <f t="shared" si="680"/>
        <v>LOW</v>
      </c>
      <c r="P8682" t="str">
        <f t="shared" si="682"/>
        <v>HIGH IMPACT</v>
      </c>
      <c r="Q8682" s="5">
        <f t="shared" si="681"/>
        <v>115.90000000000002</v>
      </c>
    </row>
    <row r="8683" spans="1:17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 t="shared" si="678"/>
        <v>MEDIUM</v>
      </c>
      <c r="J8683" s="2" t="str">
        <f t="shared" si="679"/>
        <v>LOW</v>
      </c>
      <c r="K8683" s="2">
        <v>0.41</v>
      </c>
      <c r="L8683" s="2">
        <v>4</v>
      </c>
      <c r="M8683" s="2" t="s">
        <v>28</v>
      </c>
      <c r="N8683" s="2">
        <v>770.98</v>
      </c>
      <c r="O8683" s="3" t="str">
        <f t="shared" si="680"/>
        <v>HIGH</v>
      </c>
      <c r="P8683" t="str">
        <f t="shared" si="682"/>
        <v>HIGH IMPACT</v>
      </c>
      <c r="Q8683" s="5">
        <f t="shared" si="681"/>
        <v>1880.439024390244</v>
      </c>
    </row>
    <row r="8684" spans="1:17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 t="shared" si="678"/>
        <v>LOW</v>
      </c>
      <c r="J8684" s="2" t="str">
        <f t="shared" si="679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s="3" t="str">
        <f t="shared" si="680"/>
        <v>LOW</v>
      </c>
      <c r="P8684" t="str">
        <f t="shared" si="682"/>
        <v>HIGH IMPACT</v>
      </c>
      <c r="Q8684" s="5">
        <f t="shared" si="681"/>
        <v>344.78378378378375</v>
      </c>
    </row>
    <row r="8685" spans="1:17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 t="shared" si="678"/>
        <v>LOW</v>
      </c>
      <c r="J8685" s="2" t="str">
        <f t="shared" si="679"/>
        <v>LOW</v>
      </c>
      <c r="K8685" s="2">
        <v>0.35</v>
      </c>
      <c r="L8685" s="2">
        <v>4</v>
      </c>
      <c r="M8685" s="2" t="s">
        <v>28</v>
      </c>
      <c r="N8685" s="2">
        <v>262.61</v>
      </c>
      <c r="O8685" s="3" t="str">
        <f t="shared" si="680"/>
        <v>LOW</v>
      </c>
      <c r="P8685" t="str">
        <f t="shared" si="682"/>
        <v>HIGH IMPACT</v>
      </c>
      <c r="Q8685" s="5">
        <f t="shared" si="681"/>
        <v>750.3142857142858</v>
      </c>
    </row>
    <row r="8686" spans="1:17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 t="shared" si="678"/>
        <v>LOW</v>
      </c>
      <c r="J8686" s="2" t="str">
        <f t="shared" si="679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s="3" t="str">
        <f t="shared" si="680"/>
        <v>LOW</v>
      </c>
      <c r="P8686" t="str">
        <f t="shared" si="682"/>
        <v>HIGH IMPACT</v>
      </c>
      <c r="Q8686" s="5">
        <f t="shared" si="681"/>
        <v>1293.1521739130435</v>
      </c>
    </row>
    <row r="8687" spans="1:17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 t="shared" si="678"/>
        <v>LOW</v>
      </c>
      <c r="J8687" s="2" t="str">
        <f t="shared" si="679"/>
        <v>LOW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3" t="str">
        <f t="shared" si="680"/>
        <v>LOW</v>
      </c>
      <c r="P8687" t="str">
        <f t="shared" si="682"/>
        <v>NORMAL</v>
      </c>
      <c r="Q8687" s="5">
        <f t="shared" si="681"/>
        <v>6501.8499999999995</v>
      </c>
    </row>
    <row r="8688" spans="1:17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 t="shared" si="678"/>
        <v>LOW</v>
      </c>
      <c r="J8688" s="2" t="str">
        <f t="shared" si="679"/>
        <v>LOW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3" t="str">
        <f t="shared" si="680"/>
        <v>LOW</v>
      </c>
      <c r="P8688" t="str">
        <f t="shared" si="682"/>
        <v>NORMAL</v>
      </c>
      <c r="Q8688" s="5">
        <f t="shared" si="681"/>
        <v>6015.9999999999991</v>
      </c>
    </row>
    <row r="8689" spans="1:17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 t="shared" si="678"/>
        <v>LOW</v>
      </c>
      <c r="J8689" s="2" t="str">
        <f t="shared" si="679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s="3" t="str">
        <f t="shared" si="680"/>
        <v>LOW</v>
      </c>
      <c r="P8689" t="str">
        <f t="shared" si="682"/>
        <v>NORMAL</v>
      </c>
      <c r="Q8689" s="5">
        <f t="shared" si="681"/>
        <v>853.8</v>
      </c>
    </row>
    <row r="8690" spans="1:17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 t="shared" si="678"/>
        <v>LOW</v>
      </c>
      <c r="J8690" s="2" t="str">
        <f t="shared" si="679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s="3" t="str">
        <f t="shared" si="680"/>
        <v>LOW</v>
      </c>
      <c r="P8690" t="str">
        <f t="shared" si="682"/>
        <v>HIGH IMPACT</v>
      </c>
      <c r="Q8690" s="5">
        <f t="shared" si="681"/>
        <v>125.93750000000001</v>
      </c>
    </row>
    <row r="8691" spans="1:17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 t="shared" si="678"/>
        <v>LOW</v>
      </c>
      <c r="J8691" s="2" t="str">
        <f t="shared" si="679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3" t="str">
        <f t="shared" si="680"/>
        <v>LOW</v>
      </c>
      <c r="P8691" t="str">
        <f t="shared" si="682"/>
        <v>HIGH IMPACT</v>
      </c>
      <c r="Q8691" s="5">
        <f t="shared" si="681"/>
        <v>2566.4827586206898</v>
      </c>
    </row>
    <row r="8692" spans="1:17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 t="shared" si="678"/>
        <v>LOW</v>
      </c>
      <c r="J8692" s="2" t="str">
        <f t="shared" si="679"/>
        <v>LOW</v>
      </c>
      <c r="K8692" s="2">
        <v>0.41</v>
      </c>
      <c r="L8692" s="2">
        <v>5</v>
      </c>
      <c r="M8692" s="2" t="s">
        <v>28</v>
      </c>
      <c r="N8692" s="2">
        <v>748.41</v>
      </c>
      <c r="O8692" s="3" t="str">
        <f t="shared" si="680"/>
        <v>LOW</v>
      </c>
      <c r="P8692" t="str">
        <f t="shared" si="682"/>
        <v>HIGH IMPACT</v>
      </c>
      <c r="Q8692" s="5">
        <f t="shared" si="681"/>
        <v>1825.3902439024391</v>
      </c>
    </row>
    <row r="8693" spans="1:17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 t="shared" si="678"/>
        <v>LOW</v>
      </c>
      <c r="J8693" s="2" t="str">
        <f t="shared" si="679"/>
        <v>LOW</v>
      </c>
      <c r="K8693" s="2">
        <v>0.27</v>
      </c>
      <c r="L8693" s="2">
        <v>4</v>
      </c>
      <c r="M8693" s="2" t="s">
        <v>17</v>
      </c>
      <c r="N8693" s="2">
        <v>554.1</v>
      </c>
      <c r="O8693" s="3" t="str">
        <f t="shared" si="680"/>
        <v>LOW</v>
      </c>
      <c r="P8693" t="str">
        <f t="shared" si="682"/>
        <v>HIGH IMPACT</v>
      </c>
      <c r="Q8693" s="5">
        <f t="shared" si="681"/>
        <v>2052.2222222222222</v>
      </c>
    </row>
    <row r="8694" spans="1:17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 t="shared" si="678"/>
        <v>LOW</v>
      </c>
      <c r="J8694" s="2" t="str">
        <f t="shared" si="679"/>
        <v>LOW</v>
      </c>
      <c r="K8694" s="2">
        <v>0.2</v>
      </c>
      <c r="L8694" s="2">
        <v>4</v>
      </c>
      <c r="M8694" s="2" t="s">
        <v>28</v>
      </c>
      <c r="N8694" s="2">
        <v>379.27</v>
      </c>
      <c r="O8694" s="3" t="str">
        <f t="shared" si="680"/>
        <v>LOW</v>
      </c>
      <c r="P8694" t="str">
        <f t="shared" si="682"/>
        <v>NORMAL</v>
      </c>
      <c r="Q8694" s="5">
        <f t="shared" si="681"/>
        <v>1896.35</v>
      </c>
    </row>
    <row r="8695" spans="1:17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 t="shared" si="678"/>
        <v>LOW</v>
      </c>
      <c r="J8695" s="2" t="str">
        <f t="shared" si="679"/>
        <v>LOW</v>
      </c>
      <c r="K8695" s="2">
        <v>0.1</v>
      </c>
      <c r="L8695" s="2">
        <v>7</v>
      </c>
      <c r="M8695" s="2" t="s">
        <v>17</v>
      </c>
      <c r="N8695" s="2">
        <v>1270.43</v>
      </c>
      <c r="O8695" s="3" t="str">
        <f t="shared" si="680"/>
        <v>LOW</v>
      </c>
      <c r="P8695" t="str">
        <f t="shared" si="682"/>
        <v>NORMAL</v>
      </c>
      <c r="Q8695" s="5">
        <f t="shared" si="681"/>
        <v>12704.3</v>
      </c>
    </row>
    <row r="8696" spans="1:17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 t="shared" si="678"/>
        <v>LOW</v>
      </c>
      <c r="J8696" s="2" t="str">
        <f t="shared" si="679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s="3" t="str">
        <f t="shared" si="680"/>
        <v>LOW</v>
      </c>
      <c r="P8696" t="str">
        <f t="shared" si="682"/>
        <v>HIGH IMPACT</v>
      </c>
      <c r="Q8696" s="5">
        <f t="shared" si="681"/>
        <v>802.18604651162786</v>
      </c>
    </row>
    <row r="8697" spans="1:17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 t="shared" si="678"/>
        <v>MEDIUM</v>
      </c>
      <c r="J8697" s="2" t="str">
        <f t="shared" si="679"/>
        <v>LOW</v>
      </c>
      <c r="K8697" s="2">
        <v>0.03</v>
      </c>
      <c r="L8697" s="2">
        <v>3</v>
      </c>
      <c r="M8697" s="2" t="s">
        <v>23</v>
      </c>
      <c r="N8697" s="2">
        <v>119.36</v>
      </c>
      <c r="O8697" s="3" t="str">
        <f t="shared" si="680"/>
        <v>LOW</v>
      </c>
      <c r="P8697" t="str">
        <f t="shared" si="682"/>
        <v>HIGH IMPACT</v>
      </c>
      <c r="Q8697" s="5">
        <f t="shared" si="681"/>
        <v>3978.666666666667</v>
      </c>
    </row>
    <row r="8698" spans="1:17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 t="shared" si="678"/>
        <v>LOW</v>
      </c>
      <c r="J8698" s="2" t="str">
        <f t="shared" si="679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s="3" t="str">
        <f t="shared" si="680"/>
        <v>LOW</v>
      </c>
      <c r="P8698" t="str">
        <f t="shared" si="682"/>
        <v>HIGH IMPACT</v>
      </c>
      <c r="Q8698" s="5">
        <f t="shared" si="681"/>
        <v>91.577777777777783</v>
      </c>
    </row>
    <row r="8699" spans="1:17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 t="shared" si="678"/>
        <v>LOW</v>
      </c>
      <c r="J8699" s="2" t="str">
        <f t="shared" si="679"/>
        <v>LOW</v>
      </c>
      <c r="K8699" s="2">
        <v>0.1</v>
      </c>
      <c r="L8699" s="2">
        <v>4</v>
      </c>
      <c r="M8699" s="2" t="s">
        <v>17</v>
      </c>
      <c r="N8699" s="2">
        <v>793.04</v>
      </c>
      <c r="O8699" s="3" t="str">
        <f t="shared" si="680"/>
        <v>LOW</v>
      </c>
      <c r="P8699" t="str">
        <f t="shared" si="682"/>
        <v>NORMAL</v>
      </c>
      <c r="Q8699" s="5">
        <f t="shared" si="681"/>
        <v>7930.4</v>
      </c>
    </row>
    <row r="8700" spans="1:17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 t="shared" si="678"/>
        <v>LOW</v>
      </c>
      <c r="J8700" s="2" t="str">
        <f t="shared" si="679"/>
        <v>LOW</v>
      </c>
      <c r="K8700" s="2">
        <v>0</v>
      </c>
      <c r="L8700" s="2">
        <v>4</v>
      </c>
      <c r="M8700" s="2" t="s">
        <v>23</v>
      </c>
      <c r="N8700" s="2">
        <v>640.04999999999995</v>
      </c>
      <c r="O8700" s="3" t="str">
        <f t="shared" si="680"/>
        <v>LOW</v>
      </c>
      <c r="P8700" t="str">
        <f t="shared" si="682"/>
        <v>NORMAL</v>
      </c>
      <c r="Q8700" s="5" t="str">
        <f t="shared" si="681"/>
        <v>cant divide</v>
      </c>
    </row>
    <row r="8701" spans="1:17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 t="shared" si="678"/>
        <v>LOW</v>
      </c>
      <c r="J8701" s="2" t="str">
        <f t="shared" si="679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s="3" t="str">
        <f t="shared" si="680"/>
        <v>LOW</v>
      </c>
      <c r="P8701" t="str">
        <f t="shared" si="682"/>
        <v>NORMAL</v>
      </c>
      <c r="Q8701" s="5">
        <f t="shared" si="681"/>
        <v>13618.800000000001</v>
      </c>
    </row>
    <row r="8702" spans="1:17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 t="shared" si="678"/>
        <v>LOW</v>
      </c>
      <c r="J8702" s="2" t="str">
        <f t="shared" si="679"/>
        <v>LOW</v>
      </c>
      <c r="K8702" s="2">
        <v>0.44</v>
      </c>
      <c r="L8702" s="2">
        <v>7</v>
      </c>
      <c r="M8702" s="2" t="s">
        <v>28</v>
      </c>
      <c r="N8702" s="2">
        <v>282.14</v>
      </c>
      <c r="O8702" s="3" t="str">
        <f t="shared" si="680"/>
        <v>LOW</v>
      </c>
      <c r="P8702" t="str">
        <f t="shared" si="682"/>
        <v>HIGH IMPACT</v>
      </c>
      <c r="Q8702" s="5">
        <f t="shared" si="681"/>
        <v>641.22727272727275</v>
      </c>
    </row>
    <row r="8703" spans="1:17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 t="shared" si="678"/>
        <v>LOW</v>
      </c>
      <c r="J8703" s="2" t="str">
        <f t="shared" si="679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3" t="str">
        <f t="shared" si="680"/>
        <v>LOW</v>
      </c>
      <c r="P8703" t="str">
        <f t="shared" si="682"/>
        <v>NORMAL</v>
      </c>
      <c r="Q8703" s="5">
        <f t="shared" si="681"/>
        <v>3270.7500000000005</v>
      </c>
    </row>
    <row r="8704" spans="1:17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 t="shared" si="678"/>
        <v>LOW</v>
      </c>
      <c r="J8704" s="2" t="str">
        <f t="shared" si="679"/>
        <v>LOW</v>
      </c>
      <c r="K8704" s="2">
        <v>0.18</v>
      </c>
      <c r="L8704" s="2">
        <v>8</v>
      </c>
      <c r="M8704" s="2" t="s">
        <v>28</v>
      </c>
      <c r="N8704" s="2">
        <v>509.25</v>
      </c>
      <c r="O8704" s="3" t="str">
        <f t="shared" si="680"/>
        <v>LOW</v>
      </c>
      <c r="P8704" t="str">
        <f t="shared" si="682"/>
        <v>NORMAL</v>
      </c>
      <c r="Q8704" s="5">
        <f t="shared" si="681"/>
        <v>2829.166666666667</v>
      </c>
    </row>
    <row r="8705" spans="1:17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 t="shared" si="678"/>
        <v>LOW</v>
      </c>
      <c r="J8705" s="2" t="str">
        <f t="shared" si="679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s="3" t="str">
        <f t="shared" si="680"/>
        <v>LOW</v>
      </c>
      <c r="P8705" t="str">
        <f t="shared" si="682"/>
        <v>NORMAL</v>
      </c>
      <c r="Q8705" s="5">
        <f t="shared" si="681"/>
        <v>109.30769230769231</v>
      </c>
    </row>
    <row r="8706" spans="1:17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 t="shared" si="678"/>
        <v>HIGH</v>
      </c>
      <c r="J8706" s="2" t="str">
        <f t="shared" si="679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s="3" t="str">
        <f t="shared" si="680"/>
        <v>LOW</v>
      </c>
      <c r="P8706" t="str">
        <f t="shared" si="682"/>
        <v>HIGH IMPACT</v>
      </c>
      <c r="Q8706" s="5">
        <f t="shared" si="681"/>
        <v>13718</v>
      </c>
    </row>
    <row r="8707" spans="1:17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 t="shared" ref="I8707:I8770" si="683">IF(H8707&gt;10000,"HIGH",IF(H8707&gt;5000,"MEDIUM","LOW"))</f>
        <v>LOW</v>
      </c>
      <c r="J8707" s="2" t="str">
        <f t="shared" ref="J8707:J8770" si="684">IF(H8707&gt;10000,"HIGH","LOW")</f>
        <v>LOW</v>
      </c>
      <c r="K8707" s="2">
        <v>0.27</v>
      </c>
      <c r="L8707" s="2">
        <v>2</v>
      </c>
      <c r="M8707" s="2" t="s">
        <v>17</v>
      </c>
      <c r="N8707" s="2">
        <v>427.45</v>
      </c>
      <c r="O8707" s="3" t="str">
        <f t="shared" ref="O8707:O8770" si="685">IF(AND(H8707&gt;5000,N8707&gt;500),"HIGH","LOW")</f>
        <v>LOW</v>
      </c>
      <c r="P8707" t="str">
        <f t="shared" si="682"/>
        <v>HIGH IMPACT</v>
      </c>
      <c r="Q8707" s="5">
        <f t="shared" ref="Q8707:Q8770" si="686">IFERROR(N8707/K8707,"cant divide")</f>
        <v>1583.148148148148</v>
      </c>
    </row>
    <row r="8708" spans="1:17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 t="shared" si="683"/>
        <v>LOW</v>
      </c>
      <c r="J8708" s="2" t="str">
        <f t="shared" si="684"/>
        <v>LOW</v>
      </c>
      <c r="K8708" s="2">
        <v>0.5</v>
      </c>
      <c r="L8708" s="2">
        <v>3</v>
      </c>
      <c r="M8708" s="2" t="s">
        <v>23</v>
      </c>
      <c r="N8708" s="2">
        <v>874.68</v>
      </c>
      <c r="O8708" s="3" t="str">
        <f t="shared" si="685"/>
        <v>LOW</v>
      </c>
      <c r="P8708" t="str">
        <f t="shared" si="682"/>
        <v>HIGH IMPACT</v>
      </c>
      <c r="Q8708" s="5">
        <f t="shared" si="686"/>
        <v>1749.36</v>
      </c>
    </row>
    <row r="8709" spans="1:17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 t="shared" si="683"/>
        <v>LOW</v>
      </c>
      <c r="J8709" s="2" t="str">
        <f t="shared" si="684"/>
        <v>LOW</v>
      </c>
      <c r="K8709" s="2">
        <v>0.43</v>
      </c>
      <c r="L8709" s="2">
        <v>6</v>
      </c>
      <c r="M8709" s="2" t="s">
        <v>17</v>
      </c>
      <c r="N8709" s="2">
        <v>328.5</v>
      </c>
      <c r="O8709" s="3" t="str">
        <f t="shared" si="685"/>
        <v>LOW</v>
      </c>
      <c r="P8709" t="str">
        <f t="shared" si="682"/>
        <v>HIGH IMPACT</v>
      </c>
      <c r="Q8709" s="5">
        <f t="shared" si="686"/>
        <v>763.95348837209303</v>
      </c>
    </row>
    <row r="8710" spans="1:17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 t="shared" si="683"/>
        <v>MEDIUM</v>
      </c>
      <c r="J8710" s="2" t="str">
        <f t="shared" si="684"/>
        <v>LOW</v>
      </c>
      <c r="K8710" s="2">
        <v>0.08</v>
      </c>
      <c r="L8710" s="2">
        <v>7</v>
      </c>
      <c r="M8710" s="2" t="s">
        <v>28</v>
      </c>
      <c r="N8710" s="2">
        <v>165.81</v>
      </c>
      <c r="O8710" s="3" t="str">
        <f t="shared" si="685"/>
        <v>LOW</v>
      </c>
      <c r="P8710" t="str">
        <f t="shared" si="682"/>
        <v>HIGH IMPACT</v>
      </c>
      <c r="Q8710" s="5">
        <f t="shared" si="686"/>
        <v>2072.625</v>
      </c>
    </row>
    <row r="8711" spans="1:17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 t="shared" si="683"/>
        <v>LOW</v>
      </c>
      <c r="J8711" s="2" t="str">
        <f t="shared" si="684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3" t="str">
        <f t="shared" si="685"/>
        <v>LOW</v>
      </c>
      <c r="P8711" t="str">
        <f t="shared" si="682"/>
        <v>HIGH IMPACT</v>
      </c>
      <c r="Q8711" s="5">
        <f t="shared" si="686"/>
        <v>153.5</v>
      </c>
    </row>
    <row r="8712" spans="1:17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 t="shared" si="683"/>
        <v>LOW</v>
      </c>
      <c r="J8712" s="2" t="str">
        <f t="shared" si="684"/>
        <v>LOW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3" t="str">
        <f t="shared" si="685"/>
        <v>LOW</v>
      </c>
      <c r="P8712" t="str">
        <f t="shared" ref="P8712:P8775" si="687">IF(OR(H8712&gt;5000,K8712&gt;0.2),"HIGH IMPACT","NORMAL")</f>
        <v>HIGH IMPACT</v>
      </c>
      <c r="Q8712" s="5">
        <f t="shared" si="686"/>
        <v>1401.2608695652175</v>
      </c>
    </row>
    <row r="8713" spans="1:17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 t="shared" si="683"/>
        <v>LOW</v>
      </c>
      <c r="J8713" s="2" t="str">
        <f t="shared" si="684"/>
        <v>LOW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3" t="str">
        <f t="shared" si="685"/>
        <v>LOW</v>
      </c>
      <c r="P8713" t="str">
        <f t="shared" si="687"/>
        <v>NORMAL</v>
      </c>
      <c r="Q8713" s="5">
        <f t="shared" si="686"/>
        <v>9619.0714285714275</v>
      </c>
    </row>
    <row r="8714" spans="1:17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 t="shared" si="683"/>
        <v>HIGH</v>
      </c>
      <c r="J8714" s="2" t="str">
        <f t="shared" si="684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s="3" t="str">
        <f t="shared" si="685"/>
        <v>LOW</v>
      </c>
      <c r="P8714" t="str">
        <f t="shared" si="687"/>
        <v>HIGH IMPACT</v>
      </c>
      <c r="Q8714" s="5">
        <f t="shared" si="686"/>
        <v>636.15625</v>
      </c>
    </row>
    <row r="8715" spans="1:17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 t="shared" si="683"/>
        <v>LOW</v>
      </c>
      <c r="J8715" s="2" t="str">
        <f t="shared" si="684"/>
        <v>LOW</v>
      </c>
      <c r="K8715" s="2">
        <v>0.11</v>
      </c>
      <c r="L8715" s="2">
        <v>5</v>
      </c>
      <c r="M8715" s="2" t="s">
        <v>23</v>
      </c>
      <c r="N8715" s="2">
        <v>922.63</v>
      </c>
      <c r="O8715" s="3" t="str">
        <f t="shared" si="685"/>
        <v>LOW</v>
      </c>
      <c r="P8715" t="str">
        <f t="shared" si="687"/>
        <v>NORMAL</v>
      </c>
      <c r="Q8715" s="5">
        <f t="shared" si="686"/>
        <v>8387.545454545454</v>
      </c>
    </row>
    <row r="8716" spans="1:17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 t="shared" si="683"/>
        <v>MEDIUM</v>
      </c>
      <c r="J8716" s="2" t="str">
        <f t="shared" si="684"/>
        <v>LOW</v>
      </c>
      <c r="K8716" s="2">
        <v>0.44</v>
      </c>
      <c r="L8716" s="2">
        <v>9</v>
      </c>
      <c r="M8716" s="2" t="s">
        <v>28</v>
      </c>
      <c r="N8716" s="2">
        <v>39.71</v>
      </c>
      <c r="O8716" s="3" t="str">
        <f t="shared" si="685"/>
        <v>LOW</v>
      </c>
      <c r="P8716" t="str">
        <f t="shared" si="687"/>
        <v>HIGH IMPACT</v>
      </c>
      <c r="Q8716" s="5">
        <f t="shared" si="686"/>
        <v>90.25</v>
      </c>
    </row>
    <row r="8717" spans="1:17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 t="shared" si="683"/>
        <v>LOW</v>
      </c>
      <c r="J8717" s="2" t="str">
        <f t="shared" si="684"/>
        <v>LOW</v>
      </c>
      <c r="K8717" s="2">
        <v>0.31</v>
      </c>
      <c r="L8717" s="2">
        <v>4</v>
      </c>
      <c r="M8717" s="2" t="s">
        <v>17</v>
      </c>
      <c r="N8717" s="2">
        <v>196.92</v>
      </c>
      <c r="O8717" s="3" t="str">
        <f t="shared" si="685"/>
        <v>LOW</v>
      </c>
      <c r="P8717" t="str">
        <f t="shared" si="687"/>
        <v>HIGH IMPACT</v>
      </c>
      <c r="Q8717" s="5">
        <f t="shared" si="686"/>
        <v>635.22580645161281</v>
      </c>
    </row>
    <row r="8718" spans="1:17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 t="shared" si="683"/>
        <v>LOW</v>
      </c>
      <c r="J8718" s="2" t="str">
        <f t="shared" si="684"/>
        <v>LOW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3" t="str">
        <f t="shared" si="685"/>
        <v>LOW</v>
      </c>
      <c r="P8718" t="str">
        <f t="shared" si="687"/>
        <v>NORMAL</v>
      </c>
      <c r="Q8718" s="5">
        <f t="shared" si="686"/>
        <v>2259.7142857142858</v>
      </c>
    </row>
    <row r="8719" spans="1:17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 t="shared" si="683"/>
        <v>LOW</v>
      </c>
      <c r="J8719" s="2" t="str">
        <f t="shared" si="684"/>
        <v>LOW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3" t="str">
        <f t="shared" si="685"/>
        <v>LOW</v>
      </c>
      <c r="P8719" t="str">
        <f t="shared" si="687"/>
        <v>HIGH IMPACT</v>
      </c>
      <c r="Q8719" s="5">
        <f t="shared" si="686"/>
        <v>2834.7586206896553</v>
      </c>
    </row>
    <row r="8720" spans="1:17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 t="shared" si="683"/>
        <v>LOW</v>
      </c>
      <c r="J8720" s="2" t="str">
        <f t="shared" si="684"/>
        <v>LOW</v>
      </c>
      <c r="K8720" s="2">
        <v>0.26</v>
      </c>
      <c r="L8720" s="2">
        <v>5</v>
      </c>
      <c r="M8720" s="2" t="s">
        <v>28</v>
      </c>
      <c r="N8720" s="2">
        <v>394.54</v>
      </c>
      <c r="O8720" s="3" t="str">
        <f t="shared" si="685"/>
        <v>LOW</v>
      </c>
      <c r="P8720" t="str">
        <f t="shared" si="687"/>
        <v>HIGH IMPACT</v>
      </c>
      <c r="Q8720" s="5">
        <f t="shared" si="686"/>
        <v>1517.4615384615386</v>
      </c>
    </row>
    <row r="8721" spans="1:17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 t="shared" si="683"/>
        <v>LOW</v>
      </c>
      <c r="J8721" s="2" t="str">
        <f t="shared" si="684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s="3" t="str">
        <f t="shared" si="685"/>
        <v>LOW</v>
      </c>
      <c r="P8721" t="str">
        <f t="shared" si="687"/>
        <v>HIGH IMPACT</v>
      </c>
      <c r="Q8721" s="5">
        <f t="shared" si="686"/>
        <v>3209.416666666667</v>
      </c>
    </row>
    <row r="8722" spans="1:17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 t="shared" si="683"/>
        <v>LOW</v>
      </c>
      <c r="J8722" s="2" t="str">
        <f t="shared" si="684"/>
        <v>LOW</v>
      </c>
      <c r="K8722" s="2">
        <v>0.18</v>
      </c>
      <c r="L8722" s="2">
        <v>3</v>
      </c>
      <c r="M8722" s="2" t="s">
        <v>28</v>
      </c>
      <c r="N8722" s="2">
        <v>241.79</v>
      </c>
      <c r="O8722" s="3" t="str">
        <f t="shared" si="685"/>
        <v>LOW</v>
      </c>
      <c r="P8722" t="str">
        <f t="shared" si="687"/>
        <v>NORMAL</v>
      </c>
      <c r="Q8722" s="5">
        <f t="shared" si="686"/>
        <v>1343.2777777777778</v>
      </c>
    </row>
    <row r="8723" spans="1:17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 t="shared" si="683"/>
        <v>LOW</v>
      </c>
      <c r="J8723" s="2" t="str">
        <f t="shared" si="684"/>
        <v>LOW</v>
      </c>
      <c r="K8723" s="2">
        <v>0.24</v>
      </c>
      <c r="L8723" s="2">
        <v>9</v>
      </c>
      <c r="M8723" s="2" t="s">
        <v>28</v>
      </c>
      <c r="N8723" s="2">
        <v>108.71</v>
      </c>
      <c r="O8723" s="3" t="str">
        <f t="shared" si="685"/>
        <v>LOW</v>
      </c>
      <c r="P8723" t="str">
        <f t="shared" si="687"/>
        <v>HIGH IMPACT</v>
      </c>
      <c r="Q8723" s="5">
        <f t="shared" si="686"/>
        <v>452.95833333333331</v>
      </c>
    </row>
    <row r="8724" spans="1:17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 t="shared" si="683"/>
        <v>LOW</v>
      </c>
      <c r="J8724" s="2" t="str">
        <f t="shared" si="684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3" t="str">
        <f t="shared" si="685"/>
        <v>LOW</v>
      </c>
      <c r="P8724" t="str">
        <f t="shared" si="687"/>
        <v>HIGH IMPACT</v>
      </c>
      <c r="Q8724" s="5">
        <f t="shared" si="686"/>
        <v>227.17241379310346</v>
      </c>
    </row>
    <row r="8725" spans="1:17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 t="shared" si="683"/>
        <v>LOW</v>
      </c>
      <c r="J8725" s="2" t="str">
        <f t="shared" si="684"/>
        <v>LOW</v>
      </c>
      <c r="K8725" s="2">
        <v>0.37</v>
      </c>
      <c r="L8725" s="2">
        <v>6</v>
      </c>
      <c r="M8725" s="2" t="s">
        <v>17</v>
      </c>
      <c r="N8725" s="2">
        <v>332.19</v>
      </c>
      <c r="O8725" s="3" t="str">
        <f t="shared" si="685"/>
        <v>LOW</v>
      </c>
      <c r="P8725" t="str">
        <f t="shared" si="687"/>
        <v>HIGH IMPACT</v>
      </c>
      <c r="Q8725" s="5">
        <f t="shared" si="686"/>
        <v>897.81081081081084</v>
      </c>
    </row>
    <row r="8726" spans="1:17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 t="shared" si="683"/>
        <v>MEDIUM</v>
      </c>
      <c r="J8726" s="2" t="str">
        <f t="shared" si="684"/>
        <v>LOW</v>
      </c>
      <c r="K8726" s="2">
        <v>0.46</v>
      </c>
      <c r="L8726" s="2">
        <v>8</v>
      </c>
      <c r="M8726" s="2" t="s">
        <v>23</v>
      </c>
      <c r="N8726" s="2">
        <v>208.44</v>
      </c>
      <c r="O8726" s="3" t="str">
        <f t="shared" si="685"/>
        <v>LOW</v>
      </c>
      <c r="P8726" t="str">
        <f t="shared" si="687"/>
        <v>HIGH IMPACT</v>
      </c>
      <c r="Q8726" s="5">
        <f t="shared" si="686"/>
        <v>453.13043478260869</v>
      </c>
    </row>
    <row r="8727" spans="1:17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 t="shared" si="683"/>
        <v>LOW</v>
      </c>
      <c r="J8727" s="2" t="str">
        <f t="shared" si="684"/>
        <v>LOW</v>
      </c>
      <c r="K8727" s="2">
        <v>0.02</v>
      </c>
      <c r="L8727" s="2">
        <v>8</v>
      </c>
      <c r="M8727" s="2" t="s">
        <v>23</v>
      </c>
      <c r="N8727" s="2">
        <v>607.79</v>
      </c>
      <c r="O8727" s="3" t="str">
        <f t="shared" si="685"/>
        <v>LOW</v>
      </c>
      <c r="P8727" t="str">
        <f t="shared" si="687"/>
        <v>NORMAL</v>
      </c>
      <c r="Q8727" s="5">
        <f t="shared" si="686"/>
        <v>30389.499999999996</v>
      </c>
    </row>
    <row r="8728" spans="1:17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 t="shared" si="683"/>
        <v>LOW</v>
      </c>
      <c r="J8728" s="2" t="str">
        <f t="shared" si="684"/>
        <v>LOW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3" t="str">
        <f t="shared" si="685"/>
        <v>LOW</v>
      </c>
      <c r="P8728" t="str">
        <f t="shared" si="687"/>
        <v>HIGH IMPACT</v>
      </c>
      <c r="Q8728" s="5">
        <f t="shared" si="686"/>
        <v>1395.7142857142856</v>
      </c>
    </row>
    <row r="8729" spans="1:17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 t="shared" si="683"/>
        <v>LOW</v>
      </c>
      <c r="J8729" s="2" t="str">
        <f t="shared" si="684"/>
        <v>LOW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3" t="str">
        <f t="shared" si="685"/>
        <v>LOW</v>
      </c>
      <c r="P8729" t="str">
        <f t="shared" si="687"/>
        <v>HIGH IMPACT</v>
      </c>
      <c r="Q8729" s="5">
        <f t="shared" si="686"/>
        <v>1384.0526315789475</v>
      </c>
    </row>
    <row r="8730" spans="1:17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 t="shared" si="683"/>
        <v>LOW</v>
      </c>
      <c r="J8730" s="2" t="str">
        <f t="shared" si="684"/>
        <v>LOW</v>
      </c>
      <c r="K8730" s="2">
        <v>0.06</v>
      </c>
      <c r="L8730" s="2">
        <v>3</v>
      </c>
      <c r="M8730" s="2" t="s">
        <v>28</v>
      </c>
      <c r="N8730" s="2">
        <v>650.84</v>
      </c>
      <c r="O8730" s="3" t="str">
        <f t="shared" si="685"/>
        <v>LOW</v>
      </c>
      <c r="P8730" t="str">
        <f t="shared" si="687"/>
        <v>NORMAL</v>
      </c>
      <c r="Q8730" s="5">
        <f t="shared" si="686"/>
        <v>10847.333333333334</v>
      </c>
    </row>
    <row r="8731" spans="1:17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 t="shared" si="683"/>
        <v>LOW</v>
      </c>
      <c r="J8731" s="2" t="str">
        <f t="shared" si="684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s="3" t="str">
        <f t="shared" si="685"/>
        <v>LOW</v>
      </c>
      <c r="P8731" t="str">
        <f t="shared" si="687"/>
        <v>HIGH IMPACT</v>
      </c>
      <c r="Q8731" s="5">
        <f t="shared" si="686"/>
        <v>2090.5217391304345</v>
      </c>
    </row>
    <row r="8732" spans="1:17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 t="shared" si="683"/>
        <v>LOW</v>
      </c>
      <c r="J8732" s="2" t="str">
        <f t="shared" si="684"/>
        <v>LOW</v>
      </c>
      <c r="K8732" s="2">
        <v>0.12</v>
      </c>
      <c r="L8732" s="2">
        <v>3</v>
      </c>
      <c r="M8732" s="2" t="s">
        <v>23</v>
      </c>
      <c r="N8732" s="2">
        <v>274.7</v>
      </c>
      <c r="O8732" s="3" t="str">
        <f t="shared" si="685"/>
        <v>LOW</v>
      </c>
      <c r="P8732" t="str">
        <f t="shared" si="687"/>
        <v>NORMAL</v>
      </c>
      <c r="Q8732" s="5">
        <f t="shared" si="686"/>
        <v>2289.1666666666665</v>
      </c>
    </row>
    <row r="8733" spans="1:17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 t="shared" si="683"/>
        <v>LOW</v>
      </c>
      <c r="J8733" s="2" t="str">
        <f t="shared" si="684"/>
        <v>LOW</v>
      </c>
      <c r="K8733" s="2">
        <v>0.42</v>
      </c>
      <c r="L8733" s="2">
        <v>9</v>
      </c>
      <c r="M8733" s="2" t="s">
        <v>17</v>
      </c>
      <c r="N8733" s="2">
        <v>1306.69</v>
      </c>
      <c r="O8733" s="3" t="str">
        <f t="shared" si="685"/>
        <v>LOW</v>
      </c>
      <c r="P8733" t="str">
        <f t="shared" si="687"/>
        <v>HIGH IMPACT</v>
      </c>
      <c r="Q8733" s="5">
        <f t="shared" si="686"/>
        <v>3111.166666666667</v>
      </c>
    </row>
    <row r="8734" spans="1:17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 t="shared" si="683"/>
        <v>LOW</v>
      </c>
      <c r="J8734" s="2" t="str">
        <f t="shared" si="684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s="3" t="str">
        <f t="shared" si="685"/>
        <v>LOW</v>
      </c>
      <c r="P8734" t="str">
        <f t="shared" si="687"/>
        <v>HIGH IMPACT</v>
      </c>
      <c r="Q8734" s="5">
        <f t="shared" si="686"/>
        <v>350</v>
      </c>
    </row>
    <row r="8735" spans="1:17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 t="shared" si="683"/>
        <v>MEDIUM</v>
      </c>
      <c r="J8735" s="2" t="str">
        <f t="shared" si="684"/>
        <v>LOW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3" t="str">
        <f t="shared" si="685"/>
        <v>HIGH</v>
      </c>
      <c r="P8735" t="str">
        <f t="shared" si="687"/>
        <v>HIGH IMPACT</v>
      </c>
      <c r="Q8735" s="5">
        <f t="shared" si="686"/>
        <v>3118.5714285714284</v>
      </c>
    </row>
    <row r="8736" spans="1:17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 t="shared" si="683"/>
        <v>MEDIUM</v>
      </c>
      <c r="J8736" s="2" t="str">
        <f t="shared" si="684"/>
        <v>LOW</v>
      </c>
      <c r="K8736" s="2">
        <v>0.43</v>
      </c>
      <c r="L8736" s="2">
        <v>3</v>
      </c>
      <c r="M8736" s="2" t="s">
        <v>28</v>
      </c>
      <c r="N8736" s="2">
        <v>470.71</v>
      </c>
      <c r="O8736" s="3" t="str">
        <f t="shared" si="685"/>
        <v>LOW</v>
      </c>
      <c r="P8736" t="str">
        <f t="shared" si="687"/>
        <v>HIGH IMPACT</v>
      </c>
      <c r="Q8736" s="5">
        <f t="shared" si="686"/>
        <v>1094.6744186046512</v>
      </c>
    </row>
    <row r="8737" spans="1:17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 t="shared" si="683"/>
        <v>LOW</v>
      </c>
      <c r="J8737" s="2" t="str">
        <f t="shared" si="684"/>
        <v>LOW</v>
      </c>
      <c r="K8737" s="2">
        <v>0.48</v>
      </c>
      <c r="L8737" s="2">
        <v>3</v>
      </c>
      <c r="M8737" s="2" t="s">
        <v>23</v>
      </c>
      <c r="N8737" s="2">
        <v>546.41</v>
      </c>
      <c r="O8737" s="3" t="str">
        <f t="shared" si="685"/>
        <v>LOW</v>
      </c>
      <c r="P8737" t="str">
        <f t="shared" si="687"/>
        <v>HIGH IMPACT</v>
      </c>
      <c r="Q8737" s="5">
        <f t="shared" si="686"/>
        <v>1138.3541666666667</v>
      </c>
    </row>
    <row r="8738" spans="1:17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 t="shared" si="683"/>
        <v>LOW</v>
      </c>
      <c r="J8738" s="2" t="str">
        <f t="shared" si="684"/>
        <v>LOW</v>
      </c>
      <c r="K8738" s="2">
        <v>0.5</v>
      </c>
      <c r="L8738" s="2">
        <v>3</v>
      </c>
      <c r="M8738" s="2" t="s">
        <v>28</v>
      </c>
      <c r="N8738" s="2">
        <v>373.54</v>
      </c>
      <c r="O8738" s="3" t="str">
        <f t="shared" si="685"/>
        <v>LOW</v>
      </c>
      <c r="P8738" t="str">
        <f t="shared" si="687"/>
        <v>HIGH IMPACT</v>
      </c>
      <c r="Q8738" s="5">
        <f t="shared" si="686"/>
        <v>747.08</v>
      </c>
    </row>
    <row r="8739" spans="1:17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 t="shared" si="683"/>
        <v>LOW</v>
      </c>
      <c r="J8739" s="2" t="str">
        <f t="shared" si="684"/>
        <v>LOW</v>
      </c>
      <c r="K8739" s="2">
        <v>0.34</v>
      </c>
      <c r="L8739" s="2">
        <v>8</v>
      </c>
      <c r="M8739" s="2" t="s">
        <v>23</v>
      </c>
      <c r="N8739" s="2">
        <v>1419.32</v>
      </c>
      <c r="O8739" s="3" t="str">
        <f t="shared" si="685"/>
        <v>LOW</v>
      </c>
      <c r="P8739" t="str">
        <f t="shared" si="687"/>
        <v>HIGH IMPACT</v>
      </c>
      <c r="Q8739" s="5">
        <f t="shared" si="686"/>
        <v>4174.4705882352937</v>
      </c>
    </row>
    <row r="8740" spans="1:17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 t="shared" si="683"/>
        <v>LOW</v>
      </c>
      <c r="J8740" s="2" t="str">
        <f t="shared" si="684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s="3" t="str">
        <f t="shared" si="685"/>
        <v>LOW</v>
      </c>
      <c r="P8740" t="str">
        <f t="shared" si="687"/>
        <v>NORMAL</v>
      </c>
      <c r="Q8740" s="5">
        <f t="shared" si="686"/>
        <v>781.11764705882342</v>
      </c>
    </row>
    <row r="8741" spans="1:17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 t="shared" si="683"/>
        <v>MEDIUM</v>
      </c>
      <c r="J8741" s="2" t="str">
        <f t="shared" si="684"/>
        <v>LOW</v>
      </c>
      <c r="K8741" s="2">
        <v>0.44</v>
      </c>
      <c r="L8741" s="2">
        <v>7</v>
      </c>
      <c r="M8741" s="2" t="s">
        <v>23</v>
      </c>
      <c r="N8741" s="2">
        <v>670.93</v>
      </c>
      <c r="O8741" s="3" t="str">
        <f t="shared" si="685"/>
        <v>HIGH</v>
      </c>
      <c r="P8741" t="str">
        <f t="shared" si="687"/>
        <v>HIGH IMPACT</v>
      </c>
      <c r="Q8741" s="5">
        <f t="shared" si="686"/>
        <v>1524.840909090909</v>
      </c>
    </row>
    <row r="8742" spans="1:17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 t="shared" si="683"/>
        <v>LOW</v>
      </c>
      <c r="J8742" s="2" t="str">
        <f t="shared" si="684"/>
        <v>LOW</v>
      </c>
      <c r="K8742" s="2">
        <v>0.33</v>
      </c>
      <c r="L8742" s="2">
        <v>1</v>
      </c>
      <c r="M8742" s="2" t="s">
        <v>23</v>
      </c>
      <c r="N8742" s="2">
        <v>843.08</v>
      </c>
      <c r="O8742" s="3" t="str">
        <f t="shared" si="685"/>
        <v>LOW</v>
      </c>
      <c r="P8742" t="str">
        <f t="shared" si="687"/>
        <v>HIGH IMPACT</v>
      </c>
      <c r="Q8742" s="5">
        <f t="shared" si="686"/>
        <v>2554.787878787879</v>
      </c>
    </row>
    <row r="8743" spans="1:17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 t="shared" si="683"/>
        <v>LOW</v>
      </c>
      <c r="J8743" s="2" t="str">
        <f t="shared" si="684"/>
        <v>LOW</v>
      </c>
      <c r="K8743" s="2">
        <v>0.16</v>
      </c>
      <c r="L8743" s="2">
        <v>6</v>
      </c>
      <c r="M8743" s="2" t="s">
        <v>17</v>
      </c>
      <c r="N8743" s="2">
        <v>463.53</v>
      </c>
      <c r="O8743" s="3" t="str">
        <f t="shared" si="685"/>
        <v>LOW</v>
      </c>
      <c r="P8743" t="str">
        <f t="shared" si="687"/>
        <v>NORMAL</v>
      </c>
      <c r="Q8743" s="5">
        <f t="shared" si="686"/>
        <v>2897.0624999999995</v>
      </c>
    </row>
    <row r="8744" spans="1:17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 t="shared" si="683"/>
        <v>LOW</v>
      </c>
      <c r="J8744" s="2" t="str">
        <f t="shared" si="684"/>
        <v>LOW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3" t="str">
        <f t="shared" si="685"/>
        <v>LOW</v>
      </c>
      <c r="P8744" t="str">
        <f t="shared" si="687"/>
        <v>HIGH IMPACT</v>
      </c>
      <c r="Q8744" s="5">
        <f t="shared" si="686"/>
        <v>2358.7659574468084</v>
      </c>
    </row>
    <row r="8745" spans="1:17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 t="shared" si="683"/>
        <v>MEDIUM</v>
      </c>
      <c r="J8745" s="2" t="str">
        <f t="shared" si="684"/>
        <v>LOW</v>
      </c>
      <c r="K8745" s="2">
        <v>0.37</v>
      </c>
      <c r="L8745" s="2">
        <v>1</v>
      </c>
      <c r="M8745" s="2" t="s">
        <v>17</v>
      </c>
      <c r="N8745" s="2">
        <v>893.74</v>
      </c>
      <c r="O8745" s="3" t="str">
        <f t="shared" si="685"/>
        <v>HIGH</v>
      </c>
      <c r="P8745" t="str">
        <f t="shared" si="687"/>
        <v>HIGH IMPACT</v>
      </c>
      <c r="Q8745" s="5">
        <f t="shared" si="686"/>
        <v>2415.5135135135138</v>
      </c>
    </row>
    <row r="8746" spans="1:17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 t="shared" si="683"/>
        <v>LOW</v>
      </c>
      <c r="J8746" s="2" t="str">
        <f t="shared" si="684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s="3" t="str">
        <f t="shared" si="685"/>
        <v>LOW</v>
      </c>
      <c r="P8746" t="str">
        <f t="shared" si="687"/>
        <v>HIGH IMPACT</v>
      </c>
      <c r="Q8746" s="5">
        <f t="shared" si="686"/>
        <v>4555.217391304348</v>
      </c>
    </row>
    <row r="8747" spans="1:17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 t="shared" si="683"/>
        <v>MEDIUM</v>
      </c>
      <c r="J8747" s="2" t="str">
        <f t="shared" si="684"/>
        <v>LOW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3" t="str">
        <f t="shared" si="685"/>
        <v>LOW</v>
      </c>
      <c r="P8747" t="str">
        <f t="shared" si="687"/>
        <v>HIGH IMPACT</v>
      </c>
      <c r="Q8747" s="5">
        <f t="shared" si="686"/>
        <v>1355.8260869565215</v>
      </c>
    </row>
    <row r="8748" spans="1:17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 t="shared" si="683"/>
        <v>MEDIUM</v>
      </c>
      <c r="J8748" s="2" t="str">
        <f t="shared" si="684"/>
        <v>LOW</v>
      </c>
      <c r="K8748" s="2">
        <v>0.5</v>
      </c>
      <c r="L8748" s="2">
        <v>7</v>
      </c>
      <c r="M8748" s="2" t="s">
        <v>23</v>
      </c>
      <c r="N8748" s="2">
        <v>370.14</v>
      </c>
      <c r="O8748" s="3" t="str">
        <f t="shared" si="685"/>
        <v>LOW</v>
      </c>
      <c r="P8748" t="str">
        <f t="shared" si="687"/>
        <v>HIGH IMPACT</v>
      </c>
      <c r="Q8748" s="5">
        <f t="shared" si="686"/>
        <v>740.28</v>
      </c>
    </row>
    <row r="8749" spans="1:17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 t="shared" si="683"/>
        <v>LOW</v>
      </c>
      <c r="J8749" s="2" t="str">
        <f t="shared" si="684"/>
        <v>LOW</v>
      </c>
      <c r="K8749" s="2">
        <v>0.19</v>
      </c>
      <c r="L8749" s="2">
        <v>6</v>
      </c>
      <c r="M8749" s="2" t="s">
        <v>17</v>
      </c>
      <c r="N8749" s="2">
        <v>365.4</v>
      </c>
      <c r="O8749" s="3" t="str">
        <f t="shared" si="685"/>
        <v>LOW</v>
      </c>
      <c r="P8749" t="str">
        <f t="shared" si="687"/>
        <v>NORMAL</v>
      </c>
      <c r="Q8749" s="5">
        <f t="shared" si="686"/>
        <v>1923.1578947368419</v>
      </c>
    </row>
    <row r="8750" spans="1:17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 t="shared" si="683"/>
        <v>LOW</v>
      </c>
      <c r="J8750" s="2" t="str">
        <f t="shared" si="684"/>
        <v>LOW</v>
      </c>
      <c r="K8750" s="2">
        <v>0.05</v>
      </c>
      <c r="L8750" s="2">
        <v>2</v>
      </c>
      <c r="M8750" s="2" t="s">
        <v>23</v>
      </c>
      <c r="N8750" s="2">
        <v>734.3</v>
      </c>
      <c r="O8750" s="3" t="str">
        <f t="shared" si="685"/>
        <v>LOW</v>
      </c>
      <c r="P8750" t="str">
        <f t="shared" si="687"/>
        <v>NORMAL</v>
      </c>
      <c r="Q8750" s="5">
        <f t="shared" si="686"/>
        <v>14685.999999999998</v>
      </c>
    </row>
    <row r="8751" spans="1:17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 t="shared" si="683"/>
        <v>LOW</v>
      </c>
      <c r="J8751" s="2" t="str">
        <f t="shared" si="684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s="3" t="str">
        <f t="shared" si="685"/>
        <v>LOW</v>
      </c>
      <c r="P8751" t="str">
        <f t="shared" si="687"/>
        <v>HIGH IMPACT</v>
      </c>
      <c r="Q8751" s="5">
        <f t="shared" si="686"/>
        <v>634.22222222222217</v>
      </c>
    </row>
    <row r="8752" spans="1:17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 t="shared" si="683"/>
        <v>LOW</v>
      </c>
      <c r="J8752" s="2" t="str">
        <f t="shared" si="684"/>
        <v>LOW</v>
      </c>
      <c r="K8752" s="2">
        <v>0.44</v>
      </c>
      <c r="L8752" s="2">
        <v>1</v>
      </c>
      <c r="M8752" s="2" t="s">
        <v>17</v>
      </c>
      <c r="N8752" s="2">
        <v>246.16</v>
      </c>
      <c r="O8752" s="3" t="str">
        <f t="shared" si="685"/>
        <v>LOW</v>
      </c>
      <c r="P8752" t="str">
        <f t="shared" si="687"/>
        <v>HIGH IMPACT</v>
      </c>
      <c r="Q8752" s="5">
        <f t="shared" si="686"/>
        <v>559.4545454545455</v>
      </c>
    </row>
    <row r="8753" spans="1:17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 t="shared" si="683"/>
        <v>LOW</v>
      </c>
      <c r="J8753" s="2" t="str">
        <f t="shared" si="684"/>
        <v>LOW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3" t="str">
        <f t="shared" si="685"/>
        <v>LOW</v>
      </c>
      <c r="P8753" t="str">
        <f t="shared" si="687"/>
        <v>HIGH IMPACT</v>
      </c>
      <c r="Q8753" s="5">
        <f t="shared" si="686"/>
        <v>1437.8965517241381</v>
      </c>
    </row>
    <row r="8754" spans="1:17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 t="shared" si="683"/>
        <v>LOW</v>
      </c>
      <c r="J8754" s="2" t="str">
        <f t="shared" si="684"/>
        <v>LOW</v>
      </c>
      <c r="K8754" s="2">
        <v>0.4</v>
      </c>
      <c r="L8754" s="2">
        <v>1</v>
      </c>
      <c r="M8754" s="2" t="s">
        <v>23</v>
      </c>
      <c r="N8754" s="2">
        <v>214.94</v>
      </c>
      <c r="O8754" s="3" t="str">
        <f t="shared" si="685"/>
        <v>LOW</v>
      </c>
      <c r="P8754" t="str">
        <f t="shared" si="687"/>
        <v>HIGH IMPACT</v>
      </c>
      <c r="Q8754" s="5">
        <f t="shared" si="686"/>
        <v>537.34999999999991</v>
      </c>
    </row>
    <row r="8755" spans="1:17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 t="shared" si="683"/>
        <v>LOW</v>
      </c>
      <c r="J8755" s="2" t="str">
        <f t="shared" si="684"/>
        <v>LOW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3" t="str">
        <f t="shared" si="685"/>
        <v>LOW</v>
      </c>
      <c r="P8755" t="str">
        <f t="shared" si="687"/>
        <v>NORMAL</v>
      </c>
      <c r="Q8755" s="5">
        <f t="shared" si="686"/>
        <v>5100.666666666667</v>
      </c>
    </row>
    <row r="8756" spans="1:17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 t="shared" si="683"/>
        <v>LOW</v>
      </c>
      <c r="J8756" s="2" t="str">
        <f t="shared" si="684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3" t="str">
        <f t="shared" si="685"/>
        <v>LOW</v>
      </c>
      <c r="P8756" t="str">
        <f t="shared" si="687"/>
        <v>HIGH IMPACT</v>
      </c>
      <c r="Q8756" s="5">
        <f t="shared" si="686"/>
        <v>1556.1176470588236</v>
      </c>
    </row>
    <row r="8757" spans="1:17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 t="shared" si="683"/>
        <v>LOW</v>
      </c>
      <c r="J8757" s="2" t="str">
        <f t="shared" si="684"/>
        <v>LOW</v>
      </c>
      <c r="K8757" s="2">
        <v>0.04</v>
      </c>
      <c r="L8757" s="2">
        <v>4</v>
      </c>
      <c r="M8757" s="2" t="s">
        <v>17</v>
      </c>
      <c r="N8757" s="2">
        <v>54.06</v>
      </c>
      <c r="O8757" s="3" t="str">
        <f t="shared" si="685"/>
        <v>LOW</v>
      </c>
      <c r="P8757" t="str">
        <f t="shared" si="687"/>
        <v>NORMAL</v>
      </c>
      <c r="Q8757" s="5">
        <f t="shared" si="686"/>
        <v>1351.5</v>
      </c>
    </row>
    <row r="8758" spans="1:17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 t="shared" si="683"/>
        <v>HIGH</v>
      </c>
      <c r="J8758" s="2" t="str">
        <f t="shared" si="684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3" t="str">
        <f t="shared" si="685"/>
        <v>LOW</v>
      </c>
      <c r="P8758" t="str">
        <f t="shared" si="687"/>
        <v>HIGH IMPACT</v>
      </c>
      <c r="Q8758" s="5">
        <f t="shared" si="686"/>
        <v>1570.7857142857142</v>
      </c>
    </row>
    <row r="8759" spans="1:17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 t="shared" si="683"/>
        <v>LOW</v>
      </c>
      <c r="J8759" s="2" t="str">
        <f t="shared" si="684"/>
        <v>LOW</v>
      </c>
      <c r="K8759" s="2">
        <v>0.25</v>
      </c>
      <c r="L8759" s="2">
        <v>3</v>
      </c>
      <c r="M8759" s="2" t="s">
        <v>23</v>
      </c>
      <c r="N8759" s="2">
        <v>462.55</v>
      </c>
      <c r="O8759" s="3" t="str">
        <f t="shared" si="685"/>
        <v>LOW</v>
      </c>
      <c r="P8759" t="str">
        <f t="shared" si="687"/>
        <v>HIGH IMPACT</v>
      </c>
      <c r="Q8759" s="5">
        <f t="shared" si="686"/>
        <v>1850.2</v>
      </c>
    </row>
    <row r="8760" spans="1:17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 t="shared" si="683"/>
        <v>LOW</v>
      </c>
      <c r="J8760" s="2" t="str">
        <f t="shared" si="684"/>
        <v>LOW</v>
      </c>
      <c r="K8760" s="2">
        <v>0.47</v>
      </c>
      <c r="L8760" s="2">
        <v>5</v>
      </c>
      <c r="M8760" s="2" t="s">
        <v>28</v>
      </c>
      <c r="N8760" s="2">
        <v>166.55</v>
      </c>
      <c r="O8760" s="3" t="str">
        <f t="shared" si="685"/>
        <v>LOW</v>
      </c>
      <c r="P8760" t="str">
        <f t="shared" si="687"/>
        <v>HIGH IMPACT</v>
      </c>
      <c r="Q8760" s="5">
        <f t="shared" si="686"/>
        <v>354.36170212765961</v>
      </c>
    </row>
    <row r="8761" spans="1:17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 t="shared" si="683"/>
        <v>LOW</v>
      </c>
      <c r="J8761" s="2" t="str">
        <f t="shared" si="684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3" t="str">
        <f t="shared" si="685"/>
        <v>LOW</v>
      </c>
      <c r="P8761" t="str">
        <f t="shared" si="687"/>
        <v>NORMAL</v>
      </c>
      <c r="Q8761" s="5">
        <f t="shared" si="686"/>
        <v>6976.4285714285706</v>
      </c>
    </row>
    <row r="8762" spans="1:17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 t="shared" si="683"/>
        <v>LOW</v>
      </c>
      <c r="J8762" s="2" t="str">
        <f t="shared" si="684"/>
        <v>LOW</v>
      </c>
      <c r="K8762" s="2">
        <v>0</v>
      </c>
      <c r="L8762" s="2">
        <v>9</v>
      </c>
      <c r="M8762" s="2" t="s">
        <v>17</v>
      </c>
      <c r="N8762" s="2">
        <v>150.86000000000001</v>
      </c>
      <c r="O8762" s="3" t="str">
        <f t="shared" si="685"/>
        <v>LOW</v>
      </c>
      <c r="P8762" t="str">
        <f t="shared" si="687"/>
        <v>NORMAL</v>
      </c>
      <c r="Q8762" s="5" t="str">
        <f t="shared" si="686"/>
        <v>cant divide</v>
      </c>
    </row>
    <row r="8763" spans="1:17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 t="shared" si="683"/>
        <v>LOW</v>
      </c>
      <c r="J8763" s="2" t="str">
        <f t="shared" si="684"/>
        <v>LOW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3" t="str">
        <f t="shared" si="685"/>
        <v>LOW</v>
      </c>
      <c r="P8763" t="str">
        <f t="shared" si="687"/>
        <v>NORMAL</v>
      </c>
      <c r="Q8763" s="5">
        <f t="shared" si="686"/>
        <v>2823.5714285714284</v>
      </c>
    </row>
    <row r="8764" spans="1:17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 t="shared" si="683"/>
        <v>HIGH</v>
      </c>
      <c r="J8764" s="2" t="str">
        <f t="shared" si="684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s="3" t="str">
        <f t="shared" si="685"/>
        <v>LOW</v>
      </c>
      <c r="P8764" t="str">
        <f t="shared" si="687"/>
        <v>HIGH IMPACT</v>
      </c>
      <c r="Q8764" s="5">
        <f t="shared" si="686"/>
        <v>2745.2222222222222</v>
      </c>
    </row>
    <row r="8765" spans="1:17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 t="shared" si="683"/>
        <v>LOW</v>
      </c>
      <c r="J8765" s="2" t="str">
        <f t="shared" si="684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s="3" t="str">
        <f t="shared" si="685"/>
        <v>LOW</v>
      </c>
      <c r="P8765" t="str">
        <f t="shared" si="687"/>
        <v>NORMAL</v>
      </c>
      <c r="Q8765" s="5">
        <f t="shared" si="686"/>
        <v>1659.6153846153845</v>
      </c>
    </row>
    <row r="8766" spans="1:17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 t="shared" si="683"/>
        <v>LOW</v>
      </c>
      <c r="J8766" s="2" t="str">
        <f t="shared" si="684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s="3" t="str">
        <f t="shared" si="685"/>
        <v>LOW</v>
      </c>
      <c r="P8766" t="str">
        <f t="shared" si="687"/>
        <v>HIGH IMPACT</v>
      </c>
      <c r="Q8766" s="5">
        <f t="shared" si="686"/>
        <v>103.07317073170732</v>
      </c>
    </row>
    <row r="8767" spans="1:17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 t="shared" si="683"/>
        <v>HIGH</v>
      </c>
      <c r="J8767" s="2" t="str">
        <f t="shared" si="684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s="3" t="str">
        <f t="shared" si="685"/>
        <v>LOW</v>
      </c>
      <c r="P8767" t="str">
        <f t="shared" si="687"/>
        <v>HIGH IMPACT</v>
      </c>
      <c r="Q8767" s="5">
        <f t="shared" si="686"/>
        <v>1814.1052631578948</v>
      </c>
    </row>
    <row r="8768" spans="1:17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 t="shared" si="683"/>
        <v>LOW</v>
      </c>
      <c r="J8768" s="2" t="str">
        <f t="shared" si="684"/>
        <v>LOW</v>
      </c>
      <c r="K8768" s="2">
        <v>0.42</v>
      </c>
      <c r="L8768" s="2">
        <v>2</v>
      </c>
      <c r="M8768" s="2" t="s">
        <v>23</v>
      </c>
      <c r="N8768" s="2">
        <v>352.23</v>
      </c>
      <c r="O8768" s="3" t="str">
        <f t="shared" si="685"/>
        <v>LOW</v>
      </c>
      <c r="P8768" t="str">
        <f t="shared" si="687"/>
        <v>HIGH IMPACT</v>
      </c>
      <c r="Q8768" s="5">
        <f t="shared" si="686"/>
        <v>838.64285714285722</v>
      </c>
    </row>
    <row r="8769" spans="1:17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 t="shared" si="683"/>
        <v>LOW</v>
      </c>
      <c r="J8769" s="2" t="str">
        <f t="shared" si="684"/>
        <v>LOW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3" t="str">
        <f t="shared" si="685"/>
        <v>LOW</v>
      </c>
      <c r="P8769" t="str">
        <f t="shared" si="687"/>
        <v>NORMAL</v>
      </c>
      <c r="Q8769" s="5">
        <f t="shared" si="686"/>
        <v>2468.5714285714284</v>
      </c>
    </row>
    <row r="8770" spans="1:17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 t="shared" si="683"/>
        <v>LOW</v>
      </c>
      <c r="J8770" s="2" t="str">
        <f t="shared" si="684"/>
        <v>LOW</v>
      </c>
      <c r="K8770" s="2">
        <v>0.43</v>
      </c>
      <c r="L8770" s="2">
        <v>6</v>
      </c>
      <c r="M8770" s="2" t="s">
        <v>28</v>
      </c>
      <c r="N8770" s="2">
        <v>409.89</v>
      </c>
      <c r="O8770" s="3" t="str">
        <f t="shared" si="685"/>
        <v>LOW</v>
      </c>
      <c r="P8770" t="str">
        <f t="shared" si="687"/>
        <v>HIGH IMPACT</v>
      </c>
      <c r="Q8770" s="5">
        <f t="shared" si="686"/>
        <v>953.23255813953483</v>
      </c>
    </row>
    <row r="8771" spans="1:17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 t="shared" ref="I8771:I8834" si="688">IF(H8771&gt;10000,"HIGH",IF(H8771&gt;5000,"MEDIUM","LOW"))</f>
        <v>LOW</v>
      </c>
      <c r="J8771" s="2" t="str">
        <f t="shared" ref="J8771:J8834" si="689">IF(H8771&gt;10000,"HIGH","LOW")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s="3" t="str">
        <f t="shared" ref="O8771:O8834" si="690">IF(AND(H8771&gt;5000,N8771&gt;500),"HIGH","LOW")</f>
        <v>LOW</v>
      </c>
      <c r="P8771" t="str">
        <f t="shared" si="687"/>
        <v>NORMAL</v>
      </c>
      <c r="Q8771" s="5" t="str">
        <f t="shared" ref="Q8771:Q8834" si="691">IFERROR(N8771/K8771,"cant divide")</f>
        <v>cant divide</v>
      </c>
    </row>
    <row r="8772" spans="1:17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 t="shared" si="688"/>
        <v>LOW</v>
      </c>
      <c r="J8772" s="2" t="str">
        <f t="shared" si="689"/>
        <v>LOW</v>
      </c>
      <c r="K8772" s="2">
        <v>0.47</v>
      </c>
      <c r="L8772" s="2">
        <v>8</v>
      </c>
      <c r="M8772" s="2" t="s">
        <v>23</v>
      </c>
      <c r="N8772" s="2">
        <v>192.9</v>
      </c>
      <c r="O8772" s="3" t="str">
        <f t="shared" si="690"/>
        <v>LOW</v>
      </c>
      <c r="P8772" t="str">
        <f t="shared" si="687"/>
        <v>HIGH IMPACT</v>
      </c>
      <c r="Q8772" s="5">
        <f t="shared" si="691"/>
        <v>410.42553191489367</v>
      </c>
    </row>
    <row r="8773" spans="1:17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 t="shared" si="688"/>
        <v>LOW</v>
      </c>
      <c r="J8773" s="2" t="str">
        <f t="shared" si="689"/>
        <v>LOW</v>
      </c>
      <c r="K8773" s="2">
        <v>0.37</v>
      </c>
      <c r="L8773" s="2">
        <v>4</v>
      </c>
      <c r="M8773" s="2" t="s">
        <v>23</v>
      </c>
      <c r="N8773" s="2">
        <v>464.67</v>
      </c>
      <c r="O8773" s="3" t="str">
        <f t="shared" si="690"/>
        <v>LOW</v>
      </c>
      <c r="P8773" t="str">
        <f t="shared" si="687"/>
        <v>HIGH IMPACT</v>
      </c>
      <c r="Q8773" s="5">
        <f t="shared" si="691"/>
        <v>1255.864864864865</v>
      </c>
    </row>
    <row r="8774" spans="1:17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 t="shared" si="688"/>
        <v>LOW</v>
      </c>
      <c r="J8774" s="2" t="str">
        <f t="shared" si="689"/>
        <v>LOW</v>
      </c>
      <c r="K8774" s="2">
        <v>0.21</v>
      </c>
      <c r="L8774" s="2">
        <v>5</v>
      </c>
      <c r="M8774" s="2" t="s">
        <v>23</v>
      </c>
      <c r="N8774" s="2">
        <v>345.92</v>
      </c>
      <c r="O8774" s="3" t="str">
        <f t="shared" si="690"/>
        <v>LOW</v>
      </c>
      <c r="P8774" t="str">
        <f t="shared" si="687"/>
        <v>HIGH IMPACT</v>
      </c>
      <c r="Q8774" s="5">
        <f t="shared" si="691"/>
        <v>1647.2380952380954</v>
      </c>
    </row>
    <row r="8775" spans="1:17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 t="shared" si="688"/>
        <v>MEDIUM</v>
      </c>
      <c r="J8775" s="2" t="str">
        <f t="shared" si="689"/>
        <v>LOW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3" t="str">
        <f t="shared" si="690"/>
        <v>LOW</v>
      </c>
      <c r="P8775" t="str">
        <f t="shared" si="687"/>
        <v>HIGH IMPACT</v>
      </c>
      <c r="Q8775" s="5">
        <f t="shared" si="691"/>
        <v>560.06896551724139</v>
      </c>
    </row>
    <row r="8776" spans="1:17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 t="shared" si="688"/>
        <v>LOW</v>
      </c>
      <c r="J8776" s="2" t="str">
        <f t="shared" si="689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s="3" t="str">
        <f t="shared" si="690"/>
        <v>LOW</v>
      </c>
      <c r="P8776" t="str">
        <f t="shared" ref="P8776:P8839" si="692">IF(OR(H8776&gt;5000,K8776&gt;0.2),"HIGH IMPACT","NORMAL")</f>
        <v>HIGH IMPACT</v>
      </c>
      <c r="Q8776" s="5">
        <f t="shared" si="691"/>
        <v>766.12765957446811</v>
      </c>
    </row>
    <row r="8777" spans="1:17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 t="shared" si="688"/>
        <v>HIGH</v>
      </c>
      <c r="J8777" s="2" t="str">
        <f t="shared" si="689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3" t="str">
        <f t="shared" si="690"/>
        <v>HIGH</v>
      </c>
      <c r="P8777" t="str">
        <f t="shared" si="692"/>
        <v>HIGH IMPACT</v>
      </c>
      <c r="Q8777" s="5">
        <f t="shared" si="691"/>
        <v>2458.2068965517242</v>
      </c>
    </row>
    <row r="8778" spans="1:17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 t="shared" si="688"/>
        <v>LOW</v>
      </c>
      <c r="J8778" s="2" t="str">
        <f t="shared" si="689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3" t="str">
        <f t="shared" si="690"/>
        <v>LOW</v>
      </c>
      <c r="P8778" t="str">
        <f t="shared" si="692"/>
        <v>NORMAL</v>
      </c>
      <c r="Q8778" s="5">
        <f t="shared" si="691"/>
        <v>725.63636363636363</v>
      </c>
    </row>
    <row r="8779" spans="1:17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 t="shared" si="688"/>
        <v>LOW</v>
      </c>
      <c r="J8779" s="2" t="str">
        <f t="shared" si="689"/>
        <v>LOW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3" t="str">
        <f t="shared" si="690"/>
        <v>LOW</v>
      </c>
      <c r="P8779" t="str">
        <f t="shared" si="692"/>
        <v>HIGH IMPACT</v>
      </c>
      <c r="Q8779" s="5">
        <f t="shared" si="691"/>
        <v>2350.6551724137935</v>
      </c>
    </row>
    <row r="8780" spans="1:17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 t="shared" si="688"/>
        <v>LOW</v>
      </c>
      <c r="J8780" s="2" t="str">
        <f t="shared" si="689"/>
        <v>LOW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3" t="str">
        <f t="shared" si="690"/>
        <v>LOW</v>
      </c>
      <c r="P8780" t="str">
        <f t="shared" si="692"/>
        <v>HIGH IMPACT</v>
      </c>
      <c r="Q8780" s="5">
        <f t="shared" si="691"/>
        <v>674.90909090909088</v>
      </c>
    </row>
    <row r="8781" spans="1:17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 t="shared" si="688"/>
        <v>LOW</v>
      </c>
      <c r="J8781" s="2" t="str">
        <f t="shared" si="689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s="3" t="str">
        <f t="shared" si="690"/>
        <v>LOW</v>
      </c>
      <c r="P8781" t="str">
        <f t="shared" si="692"/>
        <v>HIGH IMPACT</v>
      </c>
      <c r="Q8781" s="5">
        <f t="shared" si="691"/>
        <v>1016.8367346938776</v>
      </c>
    </row>
    <row r="8782" spans="1:17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 t="shared" si="688"/>
        <v>MEDIUM</v>
      </c>
      <c r="J8782" s="2" t="str">
        <f t="shared" si="689"/>
        <v>LOW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3" t="str">
        <f t="shared" si="690"/>
        <v>HIGH</v>
      </c>
      <c r="P8782" t="str">
        <f t="shared" si="692"/>
        <v>HIGH IMPACT</v>
      </c>
      <c r="Q8782" s="5">
        <f t="shared" si="691"/>
        <v>2000.1034482758621</v>
      </c>
    </row>
    <row r="8783" spans="1:17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 t="shared" si="688"/>
        <v>LOW</v>
      </c>
      <c r="J8783" s="2" t="str">
        <f t="shared" si="689"/>
        <v>LOW</v>
      </c>
      <c r="K8783" s="2">
        <v>0.08</v>
      </c>
      <c r="L8783" s="2">
        <v>5</v>
      </c>
      <c r="M8783" s="2" t="s">
        <v>17</v>
      </c>
      <c r="N8783" s="2">
        <v>370.71</v>
      </c>
      <c r="O8783" s="3" t="str">
        <f t="shared" si="690"/>
        <v>LOW</v>
      </c>
      <c r="P8783" t="str">
        <f t="shared" si="692"/>
        <v>NORMAL</v>
      </c>
      <c r="Q8783" s="5">
        <f t="shared" si="691"/>
        <v>4633.875</v>
      </c>
    </row>
    <row r="8784" spans="1:17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 t="shared" si="688"/>
        <v>LOW</v>
      </c>
      <c r="J8784" s="2" t="str">
        <f t="shared" si="689"/>
        <v>LOW</v>
      </c>
      <c r="K8784" s="2">
        <v>0.39</v>
      </c>
      <c r="L8784" s="2">
        <v>4</v>
      </c>
      <c r="M8784" s="2" t="s">
        <v>28</v>
      </c>
      <c r="N8784" s="2">
        <v>165.1</v>
      </c>
      <c r="O8784" s="3" t="str">
        <f t="shared" si="690"/>
        <v>LOW</v>
      </c>
      <c r="P8784" t="str">
        <f t="shared" si="692"/>
        <v>HIGH IMPACT</v>
      </c>
      <c r="Q8784" s="5">
        <f t="shared" si="691"/>
        <v>423.33333333333331</v>
      </c>
    </row>
    <row r="8785" spans="1:17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 t="shared" si="688"/>
        <v>LOW</v>
      </c>
      <c r="J8785" s="2" t="str">
        <f t="shared" si="689"/>
        <v>LOW</v>
      </c>
      <c r="K8785" s="2">
        <v>0.5</v>
      </c>
      <c r="L8785" s="2">
        <v>1</v>
      </c>
      <c r="M8785" s="2" t="s">
        <v>17</v>
      </c>
      <c r="N8785" s="2">
        <v>176.04</v>
      </c>
      <c r="O8785" s="3" t="str">
        <f t="shared" si="690"/>
        <v>LOW</v>
      </c>
      <c r="P8785" t="str">
        <f t="shared" si="692"/>
        <v>HIGH IMPACT</v>
      </c>
      <c r="Q8785" s="5">
        <f t="shared" si="691"/>
        <v>352.08</v>
      </c>
    </row>
    <row r="8786" spans="1:17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 t="shared" si="688"/>
        <v>MEDIUM</v>
      </c>
      <c r="J8786" s="2" t="str">
        <f t="shared" si="689"/>
        <v>LOW</v>
      </c>
      <c r="K8786" s="2">
        <v>0.24</v>
      </c>
      <c r="L8786" s="2">
        <v>7</v>
      </c>
      <c r="M8786" s="2" t="s">
        <v>23</v>
      </c>
      <c r="N8786" s="2">
        <v>214</v>
      </c>
      <c r="O8786" s="3" t="str">
        <f t="shared" si="690"/>
        <v>LOW</v>
      </c>
      <c r="P8786" t="str">
        <f t="shared" si="692"/>
        <v>HIGH IMPACT</v>
      </c>
      <c r="Q8786" s="5">
        <f t="shared" si="691"/>
        <v>891.66666666666674</v>
      </c>
    </row>
    <row r="8787" spans="1:17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 t="shared" si="688"/>
        <v>LOW</v>
      </c>
      <c r="J8787" s="2" t="str">
        <f t="shared" si="689"/>
        <v>LOW</v>
      </c>
      <c r="K8787" s="2">
        <v>0.19</v>
      </c>
      <c r="L8787" s="2">
        <v>1</v>
      </c>
      <c r="M8787" s="2" t="s">
        <v>17</v>
      </c>
      <c r="N8787" s="2">
        <v>240.01</v>
      </c>
      <c r="O8787" s="3" t="str">
        <f t="shared" si="690"/>
        <v>LOW</v>
      </c>
      <c r="P8787" t="str">
        <f t="shared" si="692"/>
        <v>NORMAL</v>
      </c>
      <c r="Q8787" s="5">
        <f t="shared" si="691"/>
        <v>1263.2105263157894</v>
      </c>
    </row>
    <row r="8788" spans="1:17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 t="shared" si="688"/>
        <v>LOW</v>
      </c>
      <c r="J8788" s="2" t="str">
        <f t="shared" si="689"/>
        <v>LOW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3" t="str">
        <f t="shared" si="690"/>
        <v>LOW</v>
      </c>
      <c r="P8788" t="str">
        <f t="shared" si="692"/>
        <v>HIGH IMPACT</v>
      </c>
      <c r="Q8788" s="5">
        <f t="shared" si="691"/>
        <v>1100.1785714285713</v>
      </c>
    </row>
    <row r="8789" spans="1:17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 t="shared" si="688"/>
        <v>LOW</v>
      </c>
      <c r="J8789" s="2" t="str">
        <f t="shared" si="689"/>
        <v>LOW</v>
      </c>
      <c r="K8789" s="2">
        <v>0.08</v>
      </c>
      <c r="L8789" s="2">
        <v>2</v>
      </c>
      <c r="M8789" s="2" t="s">
        <v>28</v>
      </c>
      <c r="N8789" s="2">
        <v>219.44</v>
      </c>
      <c r="O8789" s="3" t="str">
        <f t="shared" si="690"/>
        <v>LOW</v>
      </c>
      <c r="P8789" t="str">
        <f t="shared" si="692"/>
        <v>NORMAL</v>
      </c>
      <c r="Q8789" s="5">
        <f t="shared" si="691"/>
        <v>2743</v>
      </c>
    </row>
    <row r="8790" spans="1:17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 t="shared" si="688"/>
        <v>LOW</v>
      </c>
      <c r="J8790" s="2" t="str">
        <f t="shared" si="689"/>
        <v>LOW</v>
      </c>
      <c r="K8790" s="2">
        <v>0.49</v>
      </c>
      <c r="L8790" s="2">
        <v>9</v>
      </c>
      <c r="M8790" s="2" t="s">
        <v>28</v>
      </c>
      <c r="N8790" s="2">
        <v>957.21</v>
      </c>
      <c r="O8790" s="3" t="str">
        <f t="shared" si="690"/>
        <v>LOW</v>
      </c>
      <c r="P8790" t="str">
        <f t="shared" si="692"/>
        <v>HIGH IMPACT</v>
      </c>
      <c r="Q8790" s="5">
        <f t="shared" si="691"/>
        <v>1953.4897959183675</v>
      </c>
    </row>
    <row r="8791" spans="1:17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 t="shared" si="688"/>
        <v>LOW</v>
      </c>
      <c r="J8791" s="2" t="str">
        <f t="shared" si="689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s="3" t="str">
        <f t="shared" si="690"/>
        <v>LOW</v>
      </c>
      <c r="P8791" t="str">
        <f t="shared" si="692"/>
        <v>HIGH IMPACT</v>
      </c>
      <c r="Q8791" s="5">
        <f t="shared" si="691"/>
        <v>1929.0238095238096</v>
      </c>
    </row>
    <row r="8792" spans="1:17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 t="shared" si="688"/>
        <v>LOW</v>
      </c>
      <c r="J8792" s="2" t="str">
        <f t="shared" si="689"/>
        <v>LOW</v>
      </c>
      <c r="K8792" s="2">
        <v>0.06</v>
      </c>
      <c r="L8792" s="2">
        <v>8</v>
      </c>
      <c r="M8792" s="2" t="s">
        <v>17</v>
      </c>
      <c r="N8792" s="2">
        <v>237.85</v>
      </c>
      <c r="O8792" s="3" t="str">
        <f t="shared" si="690"/>
        <v>LOW</v>
      </c>
      <c r="P8792" t="str">
        <f t="shared" si="692"/>
        <v>NORMAL</v>
      </c>
      <c r="Q8792" s="5">
        <f t="shared" si="691"/>
        <v>3964.1666666666665</v>
      </c>
    </row>
    <row r="8793" spans="1:17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 t="shared" si="688"/>
        <v>HIGH</v>
      </c>
      <c r="J8793" s="2" t="str">
        <f t="shared" si="689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s="3" t="str">
        <f t="shared" si="690"/>
        <v>LOW</v>
      </c>
      <c r="P8793" t="str">
        <f t="shared" si="692"/>
        <v>HIGH IMPACT</v>
      </c>
      <c r="Q8793" s="5">
        <f t="shared" si="691"/>
        <v>701.08510638297878</v>
      </c>
    </row>
    <row r="8794" spans="1:17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 t="shared" si="688"/>
        <v>LOW</v>
      </c>
      <c r="J8794" s="2" t="str">
        <f t="shared" si="689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s="3" t="str">
        <f t="shared" si="690"/>
        <v>LOW</v>
      </c>
      <c r="P8794" t="str">
        <f t="shared" si="692"/>
        <v>HIGH IMPACT</v>
      </c>
      <c r="Q8794" s="5">
        <f t="shared" si="691"/>
        <v>180.51063829787236</v>
      </c>
    </row>
    <row r="8795" spans="1:17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 t="shared" si="688"/>
        <v>LOW</v>
      </c>
      <c r="J8795" s="2" t="str">
        <f t="shared" si="689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s="3" t="str">
        <f t="shared" si="690"/>
        <v>LOW</v>
      </c>
      <c r="P8795" t="str">
        <f t="shared" si="692"/>
        <v>NORMAL</v>
      </c>
      <c r="Q8795" s="5">
        <f t="shared" si="691"/>
        <v>892.24999999999989</v>
      </c>
    </row>
    <row r="8796" spans="1:17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 t="shared" si="688"/>
        <v>LOW</v>
      </c>
      <c r="J8796" s="2" t="str">
        <f t="shared" si="689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s="3" t="str">
        <f t="shared" si="690"/>
        <v>LOW</v>
      </c>
      <c r="P8796" t="str">
        <f t="shared" si="692"/>
        <v>HIGH IMPACT</v>
      </c>
      <c r="Q8796" s="5">
        <f t="shared" si="691"/>
        <v>170.87096774193549</v>
      </c>
    </row>
    <row r="8797" spans="1:17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 t="shared" si="688"/>
        <v>LOW</v>
      </c>
      <c r="J8797" s="2" t="str">
        <f t="shared" si="689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3" t="str">
        <f t="shared" si="690"/>
        <v>LOW</v>
      </c>
      <c r="P8797" t="str">
        <f t="shared" si="692"/>
        <v>NORMAL</v>
      </c>
      <c r="Q8797" s="5">
        <f t="shared" si="691"/>
        <v>1223.3333333333335</v>
      </c>
    </row>
    <row r="8798" spans="1:17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 t="shared" si="688"/>
        <v>MEDIUM</v>
      </c>
      <c r="J8798" s="2" t="str">
        <f t="shared" si="689"/>
        <v>LOW</v>
      </c>
      <c r="K8798" s="2">
        <v>0.04</v>
      </c>
      <c r="L8798" s="2">
        <v>7</v>
      </c>
      <c r="M8798" s="2" t="s">
        <v>28</v>
      </c>
      <c r="N8798" s="2">
        <v>227.62</v>
      </c>
      <c r="O8798" s="3" t="str">
        <f t="shared" si="690"/>
        <v>LOW</v>
      </c>
      <c r="P8798" t="str">
        <f t="shared" si="692"/>
        <v>HIGH IMPACT</v>
      </c>
      <c r="Q8798" s="5">
        <f t="shared" si="691"/>
        <v>5690.5</v>
      </c>
    </row>
    <row r="8799" spans="1:17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 t="shared" si="688"/>
        <v>LOW</v>
      </c>
      <c r="J8799" s="2" t="str">
        <f t="shared" si="689"/>
        <v>LOW</v>
      </c>
      <c r="K8799" s="2">
        <v>0.25</v>
      </c>
      <c r="L8799" s="2">
        <v>8</v>
      </c>
      <c r="M8799" s="2" t="s">
        <v>28</v>
      </c>
      <c r="N8799" s="2">
        <v>668.12</v>
      </c>
      <c r="O8799" s="3" t="str">
        <f t="shared" si="690"/>
        <v>LOW</v>
      </c>
      <c r="P8799" t="str">
        <f t="shared" si="692"/>
        <v>HIGH IMPACT</v>
      </c>
      <c r="Q8799" s="5">
        <f t="shared" si="691"/>
        <v>2672.48</v>
      </c>
    </row>
    <row r="8800" spans="1:17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 t="shared" si="688"/>
        <v>LOW</v>
      </c>
      <c r="J8800" s="2" t="str">
        <f t="shared" si="689"/>
        <v>LOW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3" t="str">
        <f t="shared" si="690"/>
        <v>LOW</v>
      </c>
      <c r="P8800" t="str">
        <f t="shared" si="692"/>
        <v>NORMAL</v>
      </c>
      <c r="Q8800" s="5">
        <f t="shared" si="691"/>
        <v>55070.5</v>
      </c>
    </row>
    <row r="8801" spans="1:17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 t="shared" si="688"/>
        <v>LOW</v>
      </c>
      <c r="J8801" s="2" t="str">
        <f t="shared" si="689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s="3" t="str">
        <f t="shared" si="690"/>
        <v>LOW</v>
      </c>
      <c r="P8801" t="str">
        <f t="shared" si="692"/>
        <v>HIGH IMPACT</v>
      </c>
      <c r="Q8801" s="5">
        <f t="shared" si="691"/>
        <v>154.5</v>
      </c>
    </row>
    <row r="8802" spans="1:17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 t="shared" si="688"/>
        <v>MEDIUM</v>
      </c>
      <c r="J8802" s="2" t="str">
        <f t="shared" si="689"/>
        <v>LOW</v>
      </c>
      <c r="K8802" s="2">
        <v>0.46</v>
      </c>
      <c r="L8802" s="2">
        <v>2</v>
      </c>
      <c r="M8802" s="2" t="s">
        <v>28</v>
      </c>
      <c r="N8802" s="2">
        <v>1000.96</v>
      </c>
      <c r="O8802" s="3" t="str">
        <f t="shared" si="690"/>
        <v>HIGH</v>
      </c>
      <c r="P8802" t="str">
        <f t="shared" si="692"/>
        <v>HIGH IMPACT</v>
      </c>
      <c r="Q8802" s="5">
        <f t="shared" si="691"/>
        <v>2176</v>
      </c>
    </row>
    <row r="8803" spans="1:17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 t="shared" si="688"/>
        <v>LOW</v>
      </c>
      <c r="J8803" s="2" t="str">
        <f t="shared" si="689"/>
        <v>LOW</v>
      </c>
      <c r="K8803" s="2">
        <v>0.03</v>
      </c>
      <c r="L8803" s="2">
        <v>6</v>
      </c>
      <c r="M8803" s="2" t="s">
        <v>23</v>
      </c>
      <c r="N8803" s="2">
        <v>468.56</v>
      </c>
      <c r="O8803" s="3" t="str">
        <f t="shared" si="690"/>
        <v>LOW</v>
      </c>
      <c r="P8803" t="str">
        <f t="shared" si="692"/>
        <v>NORMAL</v>
      </c>
      <c r="Q8803" s="5">
        <f t="shared" si="691"/>
        <v>15618.666666666668</v>
      </c>
    </row>
    <row r="8804" spans="1:17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 t="shared" si="688"/>
        <v>LOW</v>
      </c>
      <c r="J8804" s="2" t="str">
        <f t="shared" si="689"/>
        <v>LOW</v>
      </c>
      <c r="K8804" s="2">
        <v>0.02</v>
      </c>
      <c r="L8804" s="2">
        <v>5</v>
      </c>
      <c r="M8804" s="2" t="s">
        <v>28</v>
      </c>
      <c r="N8804" s="2">
        <v>330.05</v>
      </c>
      <c r="O8804" s="3" t="str">
        <f t="shared" si="690"/>
        <v>LOW</v>
      </c>
      <c r="P8804" t="str">
        <f t="shared" si="692"/>
        <v>NORMAL</v>
      </c>
      <c r="Q8804" s="5">
        <f t="shared" si="691"/>
        <v>16502.5</v>
      </c>
    </row>
    <row r="8805" spans="1:17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 t="shared" si="688"/>
        <v>LOW</v>
      </c>
      <c r="J8805" s="2" t="str">
        <f t="shared" si="689"/>
        <v>LOW</v>
      </c>
      <c r="K8805" s="2">
        <v>0.11</v>
      </c>
      <c r="L8805" s="2">
        <v>5</v>
      </c>
      <c r="M8805" s="2" t="s">
        <v>28</v>
      </c>
      <c r="N8805" s="2">
        <v>558.28</v>
      </c>
      <c r="O8805" s="3" t="str">
        <f t="shared" si="690"/>
        <v>LOW</v>
      </c>
      <c r="P8805" t="str">
        <f t="shared" si="692"/>
        <v>NORMAL</v>
      </c>
      <c r="Q8805" s="5">
        <f t="shared" si="691"/>
        <v>5075.272727272727</v>
      </c>
    </row>
    <row r="8806" spans="1:17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 t="shared" si="688"/>
        <v>LOW</v>
      </c>
      <c r="J8806" s="2" t="str">
        <f t="shared" si="689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s="3" t="str">
        <f t="shared" si="690"/>
        <v>LOW</v>
      </c>
      <c r="P8806" t="str">
        <f t="shared" si="692"/>
        <v>HIGH IMPACT</v>
      </c>
      <c r="Q8806" s="5">
        <f t="shared" si="691"/>
        <v>29.130434782608695</v>
      </c>
    </row>
    <row r="8807" spans="1:17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 t="shared" si="688"/>
        <v>MEDIUM</v>
      </c>
      <c r="J8807" s="2" t="str">
        <f t="shared" si="689"/>
        <v>LOW</v>
      </c>
      <c r="K8807" s="2">
        <v>0.38</v>
      </c>
      <c r="L8807" s="2">
        <v>1</v>
      </c>
      <c r="M8807" s="2" t="s">
        <v>23</v>
      </c>
      <c r="N8807" s="2">
        <v>491.86</v>
      </c>
      <c r="O8807" s="3" t="str">
        <f t="shared" si="690"/>
        <v>LOW</v>
      </c>
      <c r="P8807" t="str">
        <f t="shared" si="692"/>
        <v>HIGH IMPACT</v>
      </c>
      <c r="Q8807" s="5">
        <f t="shared" si="691"/>
        <v>1294.3684210526317</v>
      </c>
    </row>
    <row r="8808" spans="1:17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 t="shared" si="688"/>
        <v>LOW</v>
      </c>
      <c r="J8808" s="2" t="str">
        <f t="shared" si="689"/>
        <v>LOW</v>
      </c>
      <c r="K8808" s="2">
        <v>0.34</v>
      </c>
      <c r="L8808" s="2">
        <v>2</v>
      </c>
      <c r="M8808" s="2" t="s">
        <v>23</v>
      </c>
      <c r="N8808" s="2">
        <v>656.48</v>
      </c>
      <c r="O8808" s="3" t="str">
        <f t="shared" si="690"/>
        <v>LOW</v>
      </c>
      <c r="P8808" t="str">
        <f t="shared" si="692"/>
        <v>HIGH IMPACT</v>
      </c>
      <c r="Q8808" s="5">
        <f t="shared" si="691"/>
        <v>1930.8235294117646</v>
      </c>
    </row>
    <row r="8809" spans="1:17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 t="shared" si="688"/>
        <v>LOW</v>
      </c>
      <c r="J8809" s="2" t="str">
        <f t="shared" si="689"/>
        <v>LOW</v>
      </c>
      <c r="K8809" s="2">
        <v>0.39</v>
      </c>
      <c r="L8809" s="2">
        <v>1</v>
      </c>
      <c r="M8809" s="2" t="s">
        <v>17</v>
      </c>
      <c r="N8809" s="2">
        <v>107.22</v>
      </c>
      <c r="O8809" s="3" t="str">
        <f t="shared" si="690"/>
        <v>LOW</v>
      </c>
      <c r="P8809" t="str">
        <f t="shared" si="692"/>
        <v>HIGH IMPACT</v>
      </c>
      <c r="Q8809" s="5">
        <f t="shared" si="691"/>
        <v>274.92307692307691</v>
      </c>
    </row>
    <row r="8810" spans="1:17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 t="shared" si="688"/>
        <v>MEDIUM</v>
      </c>
      <c r="J8810" s="2" t="str">
        <f t="shared" si="689"/>
        <v>LOW</v>
      </c>
      <c r="K8810" s="2">
        <v>0.1</v>
      </c>
      <c r="L8810" s="2">
        <v>4</v>
      </c>
      <c r="M8810" s="2" t="s">
        <v>23</v>
      </c>
      <c r="N8810" s="2">
        <v>974.7</v>
      </c>
      <c r="O8810" s="3" t="str">
        <f t="shared" si="690"/>
        <v>HIGH</v>
      </c>
      <c r="P8810" t="str">
        <f t="shared" si="692"/>
        <v>HIGH IMPACT</v>
      </c>
      <c r="Q8810" s="5">
        <f t="shared" si="691"/>
        <v>9747</v>
      </c>
    </row>
    <row r="8811" spans="1:17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 t="shared" si="688"/>
        <v>LOW</v>
      </c>
      <c r="J8811" s="2" t="str">
        <f t="shared" si="689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s="3" t="str">
        <f t="shared" si="690"/>
        <v>LOW</v>
      </c>
      <c r="P8811" t="str">
        <f t="shared" si="692"/>
        <v>NORMAL</v>
      </c>
      <c r="Q8811" s="5">
        <f t="shared" si="691"/>
        <v>909.92307692307691</v>
      </c>
    </row>
    <row r="8812" spans="1:17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 t="shared" si="688"/>
        <v>HIGH</v>
      </c>
      <c r="J8812" s="2" t="str">
        <f t="shared" si="689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s="3" t="str">
        <f t="shared" si="690"/>
        <v>LOW</v>
      </c>
      <c r="P8812" t="str">
        <f t="shared" si="692"/>
        <v>HIGH IMPACT</v>
      </c>
      <c r="Q8812" s="5">
        <f t="shared" si="691"/>
        <v>2265.375</v>
      </c>
    </row>
    <row r="8813" spans="1:17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 t="shared" si="688"/>
        <v>HIGH</v>
      </c>
      <c r="J8813" s="2" t="str">
        <f t="shared" si="689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s="3" t="str">
        <f t="shared" si="690"/>
        <v>LOW</v>
      </c>
      <c r="P8813" t="str">
        <f t="shared" si="692"/>
        <v>HIGH IMPACT</v>
      </c>
      <c r="Q8813" s="5">
        <f t="shared" si="691"/>
        <v>99.966666666666669</v>
      </c>
    </row>
    <row r="8814" spans="1:17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 t="shared" si="688"/>
        <v>LOW</v>
      </c>
      <c r="J8814" s="2" t="str">
        <f t="shared" si="689"/>
        <v>LOW</v>
      </c>
      <c r="K8814" s="2">
        <v>0.3</v>
      </c>
      <c r="L8814" s="2">
        <v>5</v>
      </c>
      <c r="M8814" s="2" t="s">
        <v>23</v>
      </c>
      <c r="N8814" s="2">
        <v>513.59</v>
      </c>
      <c r="O8814" s="3" t="str">
        <f t="shared" si="690"/>
        <v>LOW</v>
      </c>
      <c r="P8814" t="str">
        <f t="shared" si="692"/>
        <v>HIGH IMPACT</v>
      </c>
      <c r="Q8814" s="5">
        <f t="shared" si="691"/>
        <v>1711.9666666666669</v>
      </c>
    </row>
    <row r="8815" spans="1:17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 t="shared" si="688"/>
        <v>MEDIUM</v>
      </c>
      <c r="J8815" s="2" t="str">
        <f t="shared" si="689"/>
        <v>LOW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3" t="str">
        <f t="shared" si="690"/>
        <v>HIGH</v>
      </c>
      <c r="P8815" t="str">
        <f t="shared" si="692"/>
        <v>HIGH IMPACT</v>
      </c>
      <c r="Q8815" s="5">
        <f t="shared" si="691"/>
        <v>6498.2</v>
      </c>
    </row>
    <row r="8816" spans="1:17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 t="shared" si="688"/>
        <v>LOW</v>
      </c>
      <c r="J8816" s="2" t="str">
        <f t="shared" si="689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s="3" t="str">
        <f t="shared" si="690"/>
        <v>LOW</v>
      </c>
      <c r="P8816" t="str">
        <f t="shared" si="692"/>
        <v>HIGH IMPACT</v>
      </c>
      <c r="Q8816" s="5">
        <f t="shared" si="691"/>
        <v>1245.3636363636365</v>
      </c>
    </row>
    <row r="8817" spans="1:17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 t="shared" si="688"/>
        <v>LOW</v>
      </c>
      <c r="J8817" s="2" t="str">
        <f t="shared" si="689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s="3" t="str">
        <f t="shared" si="690"/>
        <v>LOW</v>
      </c>
      <c r="P8817" t="str">
        <f t="shared" si="692"/>
        <v>HIGH IMPACT</v>
      </c>
      <c r="Q8817" s="5">
        <f t="shared" si="691"/>
        <v>297</v>
      </c>
    </row>
    <row r="8818" spans="1:17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 t="shared" si="688"/>
        <v>LOW</v>
      </c>
      <c r="J8818" s="2" t="str">
        <f t="shared" si="689"/>
        <v>LOW</v>
      </c>
      <c r="K8818" s="2">
        <v>0.15</v>
      </c>
      <c r="L8818" s="2">
        <v>7</v>
      </c>
      <c r="M8818" s="2" t="s">
        <v>28</v>
      </c>
      <c r="N8818" s="2">
        <v>1367.47</v>
      </c>
      <c r="O8818" s="3" t="str">
        <f t="shared" si="690"/>
        <v>LOW</v>
      </c>
      <c r="P8818" t="str">
        <f t="shared" si="692"/>
        <v>NORMAL</v>
      </c>
      <c r="Q8818" s="5">
        <f t="shared" si="691"/>
        <v>9116.4666666666672</v>
      </c>
    </row>
    <row r="8819" spans="1:17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 t="shared" si="688"/>
        <v>LOW</v>
      </c>
      <c r="J8819" s="2" t="str">
        <f t="shared" si="689"/>
        <v>LOW</v>
      </c>
      <c r="K8819" s="2">
        <v>0.04</v>
      </c>
      <c r="L8819" s="2">
        <v>1</v>
      </c>
      <c r="M8819" s="2" t="s">
        <v>28</v>
      </c>
      <c r="N8819" s="2">
        <v>361.96</v>
      </c>
      <c r="O8819" s="3" t="str">
        <f t="shared" si="690"/>
        <v>LOW</v>
      </c>
      <c r="P8819" t="str">
        <f t="shared" si="692"/>
        <v>NORMAL</v>
      </c>
      <c r="Q8819" s="5">
        <f t="shared" si="691"/>
        <v>9049</v>
      </c>
    </row>
    <row r="8820" spans="1:17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 t="shared" si="688"/>
        <v>LOW</v>
      </c>
      <c r="J8820" s="2" t="str">
        <f t="shared" si="689"/>
        <v>LOW</v>
      </c>
      <c r="K8820" s="2">
        <v>0.1</v>
      </c>
      <c r="L8820" s="2">
        <v>7</v>
      </c>
      <c r="M8820" s="2" t="s">
        <v>17</v>
      </c>
      <c r="N8820" s="2">
        <v>800.12</v>
      </c>
      <c r="O8820" s="3" t="str">
        <f t="shared" si="690"/>
        <v>LOW</v>
      </c>
      <c r="P8820" t="str">
        <f t="shared" si="692"/>
        <v>NORMAL</v>
      </c>
      <c r="Q8820" s="5">
        <f t="shared" si="691"/>
        <v>8001.2</v>
      </c>
    </row>
    <row r="8821" spans="1:17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 t="shared" si="688"/>
        <v>LOW</v>
      </c>
      <c r="J8821" s="2" t="str">
        <f t="shared" si="689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s="3" t="str">
        <f t="shared" si="690"/>
        <v>LOW</v>
      </c>
      <c r="P8821" t="str">
        <f t="shared" si="692"/>
        <v>NORMAL</v>
      </c>
      <c r="Q8821" s="5">
        <f t="shared" si="691"/>
        <v>7245.25</v>
      </c>
    </row>
    <row r="8822" spans="1:17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 t="shared" si="688"/>
        <v>LOW</v>
      </c>
      <c r="J8822" s="2" t="str">
        <f t="shared" si="689"/>
        <v>LOW</v>
      </c>
      <c r="K8822" s="2">
        <v>0.32</v>
      </c>
      <c r="L8822" s="2">
        <v>2</v>
      </c>
      <c r="M8822" s="2" t="s">
        <v>17</v>
      </c>
      <c r="N8822" s="2">
        <v>1019.52</v>
      </c>
      <c r="O8822" s="3" t="str">
        <f t="shared" si="690"/>
        <v>LOW</v>
      </c>
      <c r="P8822" t="str">
        <f t="shared" si="692"/>
        <v>HIGH IMPACT</v>
      </c>
      <c r="Q8822" s="5">
        <f t="shared" si="691"/>
        <v>3186</v>
      </c>
    </row>
    <row r="8823" spans="1:17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 t="shared" si="688"/>
        <v>MEDIUM</v>
      </c>
      <c r="J8823" s="2" t="str">
        <f t="shared" si="689"/>
        <v>LOW</v>
      </c>
      <c r="K8823" s="2">
        <v>0.03</v>
      </c>
      <c r="L8823" s="2">
        <v>9</v>
      </c>
      <c r="M8823" s="2" t="s">
        <v>23</v>
      </c>
      <c r="N8823" s="2">
        <v>101.99</v>
      </c>
      <c r="O8823" s="3" t="str">
        <f t="shared" si="690"/>
        <v>LOW</v>
      </c>
      <c r="P8823" t="str">
        <f t="shared" si="692"/>
        <v>HIGH IMPACT</v>
      </c>
      <c r="Q8823" s="5">
        <f t="shared" si="691"/>
        <v>3399.6666666666665</v>
      </c>
    </row>
    <row r="8824" spans="1:17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 t="shared" si="688"/>
        <v>LOW</v>
      </c>
      <c r="J8824" s="2" t="str">
        <f t="shared" si="689"/>
        <v>LOW</v>
      </c>
      <c r="K8824" s="2">
        <v>0.44</v>
      </c>
      <c r="L8824" s="2">
        <v>8</v>
      </c>
      <c r="M8824" s="2" t="s">
        <v>28</v>
      </c>
      <c r="N8824" s="2">
        <v>521.98</v>
      </c>
      <c r="O8824" s="3" t="str">
        <f t="shared" si="690"/>
        <v>LOW</v>
      </c>
      <c r="P8824" t="str">
        <f t="shared" si="692"/>
        <v>HIGH IMPACT</v>
      </c>
      <c r="Q8824" s="5">
        <f t="shared" si="691"/>
        <v>1186.3181818181818</v>
      </c>
    </row>
    <row r="8825" spans="1:17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 t="shared" si="688"/>
        <v>LOW</v>
      </c>
      <c r="J8825" s="2" t="str">
        <f t="shared" si="689"/>
        <v>LOW</v>
      </c>
      <c r="K8825" s="2">
        <v>0.04</v>
      </c>
      <c r="L8825" s="2">
        <v>4</v>
      </c>
      <c r="M8825" s="2" t="s">
        <v>17</v>
      </c>
      <c r="N8825" s="2">
        <v>176.89</v>
      </c>
      <c r="O8825" s="3" t="str">
        <f t="shared" si="690"/>
        <v>LOW</v>
      </c>
      <c r="P8825" t="str">
        <f t="shared" si="692"/>
        <v>NORMAL</v>
      </c>
      <c r="Q8825" s="5">
        <f t="shared" si="691"/>
        <v>4422.25</v>
      </c>
    </row>
    <row r="8826" spans="1:17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 t="shared" si="688"/>
        <v>LOW</v>
      </c>
      <c r="J8826" s="2" t="str">
        <f t="shared" si="689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s="3" t="str">
        <f t="shared" si="690"/>
        <v>LOW</v>
      </c>
      <c r="P8826" t="str">
        <f t="shared" si="692"/>
        <v>HIGH IMPACT</v>
      </c>
      <c r="Q8826" s="5">
        <f t="shared" si="691"/>
        <v>96.4</v>
      </c>
    </row>
    <row r="8827" spans="1:17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 t="shared" si="688"/>
        <v>HIGH</v>
      </c>
      <c r="J8827" s="2" t="str">
        <f t="shared" si="689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s="3" t="str">
        <f t="shared" si="690"/>
        <v>HIGH</v>
      </c>
      <c r="P8827" t="str">
        <f t="shared" si="692"/>
        <v>HIGH IMPACT</v>
      </c>
      <c r="Q8827" s="5">
        <f t="shared" si="691"/>
        <v>1767.195652173913</v>
      </c>
    </row>
    <row r="8828" spans="1:17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 t="shared" si="688"/>
        <v>LOW</v>
      </c>
      <c r="J8828" s="2" t="str">
        <f t="shared" si="689"/>
        <v>LOW</v>
      </c>
      <c r="K8828" s="2">
        <v>0.03</v>
      </c>
      <c r="L8828" s="2">
        <v>4</v>
      </c>
      <c r="M8828" s="2" t="s">
        <v>28</v>
      </c>
      <c r="N8828" s="2">
        <v>330.86</v>
      </c>
      <c r="O8828" s="3" t="str">
        <f t="shared" si="690"/>
        <v>LOW</v>
      </c>
      <c r="P8828" t="str">
        <f t="shared" si="692"/>
        <v>NORMAL</v>
      </c>
      <c r="Q8828" s="5">
        <f t="shared" si="691"/>
        <v>11028.666666666668</v>
      </c>
    </row>
    <row r="8829" spans="1:17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 t="shared" si="688"/>
        <v>LOW</v>
      </c>
      <c r="J8829" s="2" t="str">
        <f t="shared" si="689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s="3" t="str">
        <f t="shared" si="690"/>
        <v>LOW</v>
      </c>
      <c r="P8829" t="str">
        <f t="shared" si="692"/>
        <v>NORMAL</v>
      </c>
      <c r="Q8829" s="5">
        <f t="shared" si="691"/>
        <v>310.57894736842104</v>
      </c>
    </row>
    <row r="8830" spans="1:17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 t="shared" si="688"/>
        <v>LOW</v>
      </c>
      <c r="J8830" s="2" t="str">
        <f t="shared" si="689"/>
        <v>LOW</v>
      </c>
      <c r="K8830" s="2">
        <v>0.16</v>
      </c>
      <c r="L8830" s="2">
        <v>5</v>
      </c>
      <c r="M8830" s="2" t="s">
        <v>23</v>
      </c>
      <c r="N8830" s="2">
        <v>557.23</v>
      </c>
      <c r="O8830" s="3" t="str">
        <f t="shared" si="690"/>
        <v>LOW</v>
      </c>
      <c r="P8830" t="str">
        <f t="shared" si="692"/>
        <v>NORMAL</v>
      </c>
      <c r="Q8830" s="5">
        <f t="shared" si="691"/>
        <v>3482.6875</v>
      </c>
    </row>
    <row r="8831" spans="1:17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 t="shared" si="688"/>
        <v>LOW</v>
      </c>
      <c r="J8831" s="2" t="str">
        <f t="shared" si="689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s="3" t="str">
        <f t="shared" si="690"/>
        <v>LOW</v>
      </c>
      <c r="P8831" t="str">
        <f t="shared" si="692"/>
        <v>NORMAL</v>
      </c>
      <c r="Q8831" s="5">
        <f t="shared" si="691"/>
        <v>1201.8823529411764</v>
      </c>
    </row>
    <row r="8832" spans="1:17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 t="shared" si="688"/>
        <v>LOW</v>
      </c>
      <c r="J8832" s="2" t="str">
        <f t="shared" si="689"/>
        <v>LOW</v>
      </c>
      <c r="K8832" s="2">
        <v>0.3</v>
      </c>
      <c r="L8832" s="2">
        <v>7</v>
      </c>
      <c r="M8832" s="2" t="s">
        <v>23</v>
      </c>
      <c r="N8832" s="2">
        <v>398.42</v>
      </c>
      <c r="O8832" s="3" t="str">
        <f t="shared" si="690"/>
        <v>LOW</v>
      </c>
      <c r="P8832" t="str">
        <f t="shared" si="692"/>
        <v>HIGH IMPACT</v>
      </c>
      <c r="Q8832" s="5">
        <f t="shared" si="691"/>
        <v>1328.0666666666668</v>
      </c>
    </row>
    <row r="8833" spans="1:17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 t="shared" si="688"/>
        <v>LOW</v>
      </c>
      <c r="J8833" s="2" t="str">
        <f t="shared" si="689"/>
        <v>LOW</v>
      </c>
      <c r="K8833" s="2">
        <v>0.13</v>
      </c>
      <c r="L8833" s="2">
        <v>3</v>
      </c>
      <c r="M8833" s="2" t="s">
        <v>28</v>
      </c>
      <c r="N8833" s="2">
        <v>939.56</v>
      </c>
      <c r="O8833" s="3" t="str">
        <f t="shared" si="690"/>
        <v>LOW</v>
      </c>
      <c r="P8833" t="str">
        <f t="shared" si="692"/>
        <v>NORMAL</v>
      </c>
      <c r="Q8833" s="5">
        <f t="shared" si="691"/>
        <v>7227.3846153846143</v>
      </c>
    </row>
    <row r="8834" spans="1:17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 t="shared" si="688"/>
        <v>LOW</v>
      </c>
      <c r="J8834" s="2" t="str">
        <f t="shared" si="689"/>
        <v>LOW</v>
      </c>
      <c r="K8834" s="2">
        <v>0.01</v>
      </c>
      <c r="L8834" s="2">
        <v>7</v>
      </c>
      <c r="M8834" s="2" t="s">
        <v>28</v>
      </c>
      <c r="N8834" s="2">
        <v>263.3</v>
      </c>
      <c r="O8834" s="3" t="str">
        <f t="shared" si="690"/>
        <v>LOW</v>
      </c>
      <c r="P8834" t="str">
        <f t="shared" si="692"/>
        <v>NORMAL</v>
      </c>
      <c r="Q8834" s="5">
        <f t="shared" si="691"/>
        <v>26330</v>
      </c>
    </row>
    <row r="8835" spans="1:17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 t="shared" ref="I8835:I8898" si="693">IF(H8835&gt;10000,"HIGH",IF(H8835&gt;5000,"MEDIUM","LOW"))</f>
        <v>LOW</v>
      </c>
      <c r="J8835" s="2" t="str">
        <f t="shared" ref="J8835:J8898" si="694">IF(H8835&gt;10000,"HIGH","LOW")</f>
        <v>LOW</v>
      </c>
      <c r="K8835" s="2">
        <v>0.48</v>
      </c>
      <c r="L8835" s="2">
        <v>8</v>
      </c>
      <c r="M8835" s="2" t="s">
        <v>17</v>
      </c>
      <c r="N8835" s="2">
        <v>226.95</v>
      </c>
      <c r="O8835" s="3" t="str">
        <f t="shared" ref="O8835:O8898" si="695">IF(AND(H8835&gt;5000,N8835&gt;500),"HIGH","LOW")</f>
        <v>LOW</v>
      </c>
      <c r="P8835" t="str">
        <f t="shared" si="692"/>
        <v>HIGH IMPACT</v>
      </c>
      <c r="Q8835" s="5">
        <f t="shared" ref="Q8835:Q8898" si="696">IFERROR(N8835/K8835,"cant divide")</f>
        <v>472.8125</v>
      </c>
    </row>
    <row r="8836" spans="1:17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 t="shared" si="693"/>
        <v>LOW</v>
      </c>
      <c r="J8836" s="2" t="str">
        <f t="shared" si="694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s="3" t="str">
        <f t="shared" si="695"/>
        <v>LOW</v>
      </c>
      <c r="P8836" t="str">
        <f t="shared" si="692"/>
        <v>HIGH IMPACT</v>
      </c>
      <c r="Q8836" s="5">
        <f t="shared" si="696"/>
        <v>774.51351351351354</v>
      </c>
    </row>
    <row r="8837" spans="1:17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 t="shared" si="693"/>
        <v>LOW</v>
      </c>
      <c r="J8837" s="2" t="str">
        <f t="shared" si="694"/>
        <v>LOW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3" t="str">
        <f t="shared" si="695"/>
        <v>LOW</v>
      </c>
      <c r="P8837" t="str">
        <f t="shared" si="692"/>
        <v>NORMAL</v>
      </c>
      <c r="Q8837" s="5">
        <f t="shared" si="696"/>
        <v>2755.1428571428569</v>
      </c>
    </row>
    <row r="8838" spans="1:17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 t="shared" si="693"/>
        <v>LOW</v>
      </c>
      <c r="J8838" s="2" t="str">
        <f t="shared" si="694"/>
        <v>LOW</v>
      </c>
      <c r="K8838" s="2">
        <v>0.23</v>
      </c>
      <c r="L8838" s="2">
        <v>7</v>
      </c>
      <c r="M8838" s="2" t="s">
        <v>17</v>
      </c>
      <c r="N8838" s="2">
        <v>466.22</v>
      </c>
      <c r="O8838" s="3" t="str">
        <f t="shared" si="695"/>
        <v>LOW</v>
      </c>
      <c r="P8838" t="str">
        <f t="shared" si="692"/>
        <v>HIGH IMPACT</v>
      </c>
      <c r="Q8838" s="5">
        <f t="shared" si="696"/>
        <v>2027.0434782608695</v>
      </c>
    </row>
    <row r="8839" spans="1:17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 t="shared" si="693"/>
        <v>HIGH</v>
      </c>
      <c r="J8839" s="2" t="str">
        <f t="shared" si="694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s="3" t="str">
        <f t="shared" si="695"/>
        <v>LOW</v>
      </c>
      <c r="P8839" t="str">
        <f t="shared" si="692"/>
        <v>HIGH IMPACT</v>
      </c>
      <c r="Q8839" s="5">
        <f t="shared" si="696"/>
        <v>12394.333333333334</v>
      </c>
    </row>
    <row r="8840" spans="1:17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 t="shared" si="693"/>
        <v>LOW</v>
      </c>
      <c r="J8840" s="2" t="str">
        <f t="shared" si="694"/>
        <v>LOW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3" t="str">
        <f t="shared" si="695"/>
        <v>LOW</v>
      </c>
      <c r="P8840" t="str">
        <f t="shared" ref="P8840:P8903" si="697">IF(OR(H8840&gt;5000,K8840&gt;0.2),"HIGH IMPACT","NORMAL")</f>
        <v>NORMAL</v>
      </c>
      <c r="Q8840" s="5">
        <f t="shared" si="696"/>
        <v>32058.999999999996</v>
      </c>
    </row>
    <row r="8841" spans="1:17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 t="shared" si="693"/>
        <v>LOW</v>
      </c>
      <c r="J8841" s="2" t="str">
        <f t="shared" si="694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3" t="str">
        <f t="shared" si="695"/>
        <v>LOW</v>
      </c>
      <c r="P8841" t="str">
        <f t="shared" si="697"/>
        <v>NORMAL</v>
      </c>
      <c r="Q8841" s="5">
        <f t="shared" si="696"/>
        <v>15058.000000000002</v>
      </c>
    </row>
    <row r="8842" spans="1:17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 t="shared" si="693"/>
        <v>HIGH</v>
      </c>
      <c r="J8842" s="2" t="str">
        <f t="shared" si="694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s="3" t="str">
        <f t="shared" si="695"/>
        <v>LOW</v>
      </c>
      <c r="P8842" t="str">
        <f t="shared" si="697"/>
        <v>HIGH IMPACT</v>
      </c>
      <c r="Q8842" s="5">
        <f t="shared" si="696"/>
        <v>927.92105263157896</v>
      </c>
    </row>
    <row r="8843" spans="1:17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 t="shared" si="693"/>
        <v>LOW</v>
      </c>
      <c r="J8843" s="2" t="str">
        <f t="shared" si="694"/>
        <v>LOW</v>
      </c>
      <c r="K8843" s="2">
        <v>0.22</v>
      </c>
      <c r="L8843" s="2">
        <v>7</v>
      </c>
      <c r="M8843" s="2" t="s">
        <v>28</v>
      </c>
      <c r="N8843" s="2">
        <v>934.14</v>
      </c>
      <c r="O8843" s="3" t="str">
        <f t="shared" si="695"/>
        <v>LOW</v>
      </c>
      <c r="P8843" t="str">
        <f t="shared" si="697"/>
        <v>HIGH IMPACT</v>
      </c>
      <c r="Q8843" s="5">
        <f t="shared" si="696"/>
        <v>4246.090909090909</v>
      </c>
    </row>
    <row r="8844" spans="1:17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 t="shared" si="693"/>
        <v>LOW</v>
      </c>
      <c r="J8844" s="2" t="str">
        <f t="shared" si="694"/>
        <v>LOW</v>
      </c>
      <c r="K8844" s="2">
        <v>0.42</v>
      </c>
      <c r="L8844" s="2">
        <v>6</v>
      </c>
      <c r="M8844" s="2" t="s">
        <v>23</v>
      </c>
      <c r="N8844" s="2">
        <v>1011.84</v>
      </c>
      <c r="O8844" s="3" t="str">
        <f t="shared" si="695"/>
        <v>LOW</v>
      </c>
      <c r="P8844" t="str">
        <f t="shared" si="697"/>
        <v>HIGH IMPACT</v>
      </c>
      <c r="Q8844" s="5">
        <f t="shared" si="696"/>
        <v>2409.1428571428573</v>
      </c>
    </row>
    <row r="8845" spans="1:17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 t="shared" si="693"/>
        <v>LOW</v>
      </c>
      <c r="J8845" s="2" t="str">
        <f t="shared" si="694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s="3" t="str">
        <f t="shared" si="695"/>
        <v>LOW</v>
      </c>
      <c r="P8845" t="str">
        <f t="shared" si="697"/>
        <v>NORMAL</v>
      </c>
      <c r="Q8845" s="5">
        <f t="shared" si="696"/>
        <v>568.6</v>
      </c>
    </row>
    <row r="8846" spans="1:17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 t="shared" si="693"/>
        <v>LOW</v>
      </c>
      <c r="J8846" s="2" t="str">
        <f t="shared" si="694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s="3" t="str">
        <f t="shared" si="695"/>
        <v>LOW</v>
      </c>
      <c r="P8846" t="str">
        <f t="shared" si="697"/>
        <v>HIGH IMPACT</v>
      </c>
      <c r="Q8846" s="5">
        <f t="shared" si="696"/>
        <v>1803.8974358974358</v>
      </c>
    </row>
    <row r="8847" spans="1:17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 t="shared" si="693"/>
        <v>LOW</v>
      </c>
      <c r="J8847" s="2" t="str">
        <f t="shared" si="694"/>
        <v>LOW</v>
      </c>
      <c r="K8847" s="2">
        <v>0.04</v>
      </c>
      <c r="L8847" s="2">
        <v>2</v>
      </c>
      <c r="M8847" s="2" t="s">
        <v>23</v>
      </c>
      <c r="N8847" s="2">
        <v>777.41</v>
      </c>
      <c r="O8847" s="3" t="str">
        <f t="shared" si="695"/>
        <v>LOW</v>
      </c>
      <c r="P8847" t="str">
        <f t="shared" si="697"/>
        <v>NORMAL</v>
      </c>
      <c r="Q8847" s="5">
        <f t="shared" si="696"/>
        <v>19435.25</v>
      </c>
    </row>
    <row r="8848" spans="1:17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 t="shared" si="693"/>
        <v>LOW</v>
      </c>
      <c r="J8848" s="2" t="str">
        <f t="shared" si="694"/>
        <v>LOW</v>
      </c>
      <c r="K8848" s="2">
        <v>0.32</v>
      </c>
      <c r="L8848" s="2">
        <v>3</v>
      </c>
      <c r="M8848" s="2" t="s">
        <v>17</v>
      </c>
      <c r="N8848" s="2">
        <v>790.5</v>
      </c>
      <c r="O8848" s="3" t="str">
        <f t="shared" si="695"/>
        <v>LOW</v>
      </c>
      <c r="P8848" t="str">
        <f t="shared" si="697"/>
        <v>HIGH IMPACT</v>
      </c>
      <c r="Q8848" s="5">
        <f t="shared" si="696"/>
        <v>2470.3125</v>
      </c>
    </row>
    <row r="8849" spans="1:17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 t="shared" si="693"/>
        <v>LOW</v>
      </c>
      <c r="J8849" s="2" t="str">
        <f t="shared" si="694"/>
        <v>LOW</v>
      </c>
      <c r="K8849" s="2">
        <v>0.18</v>
      </c>
      <c r="L8849" s="2">
        <v>2</v>
      </c>
      <c r="M8849" s="2" t="s">
        <v>17</v>
      </c>
      <c r="N8849" s="2">
        <v>194.81</v>
      </c>
      <c r="O8849" s="3" t="str">
        <f t="shared" si="695"/>
        <v>LOW</v>
      </c>
      <c r="P8849" t="str">
        <f t="shared" si="697"/>
        <v>NORMAL</v>
      </c>
      <c r="Q8849" s="5">
        <f t="shared" si="696"/>
        <v>1082.2777777777778</v>
      </c>
    </row>
    <row r="8850" spans="1:17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 t="shared" si="693"/>
        <v>LOW</v>
      </c>
      <c r="J8850" s="2" t="str">
        <f t="shared" si="694"/>
        <v>LOW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3" t="str">
        <f t="shared" si="695"/>
        <v>LOW</v>
      </c>
      <c r="P8850" t="str">
        <f t="shared" si="697"/>
        <v>NORMAL</v>
      </c>
      <c r="Q8850" s="5">
        <f t="shared" si="696"/>
        <v>3865.2857142857138</v>
      </c>
    </row>
    <row r="8851" spans="1:17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 t="shared" si="693"/>
        <v>MEDIUM</v>
      </c>
      <c r="J8851" s="2" t="str">
        <f t="shared" si="694"/>
        <v>LOW</v>
      </c>
      <c r="K8851" s="2">
        <v>0.41</v>
      </c>
      <c r="L8851" s="2">
        <v>2</v>
      </c>
      <c r="M8851" s="2" t="s">
        <v>23</v>
      </c>
      <c r="N8851" s="2">
        <v>589.74</v>
      </c>
      <c r="O8851" s="3" t="str">
        <f t="shared" si="695"/>
        <v>HIGH</v>
      </c>
      <c r="P8851" t="str">
        <f t="shared" si="697"/>
        <v>HIGH IMPACT</v>
      </c>
      <c r="Q8851" s="5">
        <f t="shared" si="696"/>
        <v>1438.3902439024391</v>
      </c>
    </row>
    <row r="8852" spans="1:17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 t="shared" si="693"/>
        <v>LOW</v>
      </c>
      <c r="J8852" s="2" t="str">
        <f t="shared" si="694"/>
        <v>LOW</v>
      </c>
      <c r="K8852" s="2">
        <v>0.03</v>
      </c>
      <c r="L8852" s="2">
        <v>1</v>
      </c>
      <c r="M8852" s="2" t="s">
        <v>23</v>
      </c>
      <c r="N8852" s="2">
        <v>503.78</v>
      </c>
      <c r="O8852" s="3" t="str">
        <f t="shared" si="695"/>
        <v>LOW</v>
      </c>
      <c r="P8852" t="str">
        <f t="shared" si="697"/>
        <v>NORMAL</v>
      </c>
      <c r="Q8852" s="5">
        <f t="shared" si="696"/>
        <v>16792.666666666668</v>
      </c>
    </row>
    <row r="8853" spans="1:17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 t="shared" si="693"/>
        <v>LOW</v>
      </c>
      <c r="J8853" s="2" t="str">
        <f t="shared" si="694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s="3" t="str">
        <f t="shared" si="695"/>
        <v>LOW</v>
      </c>
      <c r="P8853" t="str">
        <f t="shared" si="697"/>
        <v>HIGH IMPACT</v>
      </c>
      <c r="Q8853" s="5">
        <f t="shared" si="696"/>
        <v>219.87234042553195</v>
      </c>
    </row>
    <row r="8854" spans="1:17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 t="shared" si="693"/>
        <v>LOW</v>
      </c>
      <c r="J8854" s="2" t="str">
        <f t="shared" si="694"/>
        <v>LOW</v>
      </c>
      <c r="K8854" s="2">
        <v>0.39</v>
      </c>
      <c r="L8854" s="2">
        <v>5</v>
      </c>
      <c r="M8854" s="2" t="s">
        <v>23</v>
      </c>
      <c r="N8854" s="2">
        <v>184.71</v>
      </c>
      <c r="O8854" s="3" t="str">
        <f t="shared" si="695"/>
        <v>LOW</v>
      </c>
      <c r="P8854" t="str">
        <f t="shared" si="697"/>
        <v>HIGH IMPACT</v>
      </c>
      <c r="Q8854" s="5">
        <f t="shared" si="696"/>
        <v>473.61538461538464</v>
      </c>
    </row>
    <row r="8855" spans="1:17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 t="shared" si="693"/>
        <v>LOW</v>
      </c>
      <c r="J8855" s="2" t="str">
        <f t="shared" si="694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s="3" t="str">
        <f t="shared" si="695"/>
        <v>LOW</v>
      </c>
      <c r="P8855" t="str">
        <f t="shared" si="697"/>
        <v>NORMAL</v>
      </c>
      <c r="Q8855" s="5">
        <f t="shared" si="696"/>
        <v>657.94444444444446</v>
      </c>
    </row>
    <row r="8856" spans="1:17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 t="shared" si="693"/>
        <v>LOW</v>
      </c>
      <c r="J8856" s="2" t="str">
        <f t="shared" si="694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s="3" t="str">
        <f t="shared" si="695"/>
        <v>LOW</v>
      </c>
      <c r="P8856" t="str">
        <f t="shared" si="697"/>
        <v>HIGH IMPACT</v>
      </c>
      <c r="Q8856" s="5">
        <f t="shared" si="696"/>
        <v>1260.32</v>
      </c>
    </row>
    <row r="8857" spans="1:17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 t="shared" si="693"/>
        <v>LOW</v>
      </c>
      <c r="J8857" s="2" t="str">
        <f t="shared" si="694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s="3" t="str">
        <f t="shared" si="695"/>
        <v>LOW</v>
      </c>
      <c r="P8857" t="str">
        <f t="shared" si="697"/>
        <v>NORMAL</v>
      </c>
      <c r="Q8857" s="5">
        <f t="shared" si="696"/>
        <v>1944.6999999999998</v>
      </c>
    </row>
    <row r="8858" spans="1:17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 t="shared" si="693"/>
        <v>LOW</v>
      </c>
      <c r="J8858" s="2" t="str">
        <f t="shared" si="694"/>
        <v>LOW</v>
      </c>
      <c r="K8858" s="2">
        <v>0.2</v>
      </c>
      <c r="L8858" s="2">
        <v>6</v>
      </c>
      <c r="M8858" s="2" t="s">
        <v>28</v>
      </c>
      <c r="N8858" s="2">
        <v>430.49</v>
      </c>
      <c r="O8858" s="3" t="str">
        <f t="shared" si="695"/>
        <v>LOW</v>
      </c>
      <c r="P8858" t="str">
        <f t="shared" si="697"/>
        <v>NORMAL</v>
      </c>
      <c r="Q8858" s="5">
        <f t="shared" si="696"/>
        <v>2152.4499999999998</v>
      </c>
    </row>
    <row r="8859" spans="1:17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 t="shared" si="693"/>
        <v>LOW</v>
      </c>
      <c r="J8859" s="2" t="str">
        <f t="shared" si="694"/>
        <v>LOW</v>
      </c>
      <c r="K8859" s="2">
        <v>0.44</v>
      </c>
      <c r="L8859" s="2">
        <v>4</v>
      </c>
      <c r="M8859" s="2" t="s">
        <v>28</v>
      </c>
      <c r="N8859" s="2">
        <v>438.74</v>
      </c>
      <c r="O8859" s="3" t="str">
        <f t="shared" si="695"/>
        <v>LOW</v>
      </c>
      <c r="P8859" t="str">
        <f t="shared" si="697"/>
        <v>HIGH IMPACT</v>
      </c>
      <c r="Q8859" s="5">
        <f t="shared" si="696"/>
        <v>997.13636363636363</v>
      </c>
    </row>
    <row r="8860" spans="1:17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 t="shared" si="693"/>
        <v>LOW</v>
      </c>
      <c r="J8860" s="2" t="str">
        <f t="shared" si="694"/>
        <v>LOW</v>
      </c>
      <c r="K8860" s="2">
        <v>0.5</v>
      </c>
      <c r="L8860" s="2">
        <v>7</v>
      </c>
      <c r="M8860" s="2" t="s">
        <v>23</v>
      </c>
      <c r="N8860" s="2">
        <v>206.23</v>
      </c>
      <c r="O8860" s="3" t="str">
        <f t="shared" si="695"/>
        <v>LOW</v>
      </c>
      <c r="P8860" t="str">
        <f t="shared" si="697"/>
        <v>HIGH IMPACT</v>
      </c>
      <c r="Q8860" s="5">
        <f t="shared" si="696"/>
        <v>412.46</v>
      </c>
    </row>
    <row r="8861" spans="1:17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 t="shared" si="693"/>
        <v>MEDIUM</v>
      </c>
      <c r="J8861" s="2" t="str">
        <f t="shared" si="694"/>
        <v>LOW</v>
      </c>
      <c r="K8861" s="2">
        <v>0.12</v>
      </c>
      <c r="L8861" s="2">
        <v>7</v>
      </c>
      <c r="M8861" s="2" t="s">
        <v>28</v>
      </c>
      <c r="N8861" s="2">
        <v>174.37</v>
      </c>
      <c r="O8861" s="3" t="str">
        <f t="shared" si="695"/>
        <v>LOW</v>
      </c>
      <c r="P8861" t="str">
        <f t="shared" si="697"/>
        <v>HIGH IMPACT</v>
      </c>
      <c r="Q8861" s="5">
        <f t="shared" si="696"/>
        <v>1453.0833333333335</v>
      </c>
    </row>
    <row r="8862" spans="1:17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 t="shared" si="693"/>
        <v>LOW</v>
      </c>
      <c r="J8862" s="2" t="str">
        <f t="shared" si="694"/>
        <v>LOW</v>
      </c>
      <c r="K8862" s="2">
        <v>0.37</v>
      </c>
      <c r="L8862" s="2">
        <v>1</v>
      </c>
      <c r="M8862" s="2" t="s">
        <v>28</v>
      </c>
      <c r="N8862" s="2">
        <v>219.03</v>
      </c>
      <c r="O8862" s="3" t="str">
        <f t="shared" si="695"/>
        <v>LOW</v>
      </c>
      <c r="P8862" t="str">
        <f t="shared" si="697"/>
        <v>HIGH IMPACT</v>
      </c>
      <c r="Q8862" s="5">
        <f t="shared" si="696"/>
        <v>591.97297297297303</v>
      </c>
    </row>
    <row r="8863" spans="1:17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 t="shared" si="693"/>
        <v>MEDIUM</v>
      </c>
      <c r="J8863" s="2" t="str">
        <f t="shared" si="694"/>
        <v>LOW</v>
      </c>
      <c r="K8863" s="2">
        <v>0.15</v>
      </c>
      <c r="L8863" s="2">
        <v>9</v>
      </c>
      <c r="M8863" s="2" t="s">
        <v>28</v>
      </c>
      <c r="N8863" s="2">
        <v>339.76</v>
      </c>
      <c r="O8863" s="3" t="str">
        <f t="shared" si="695"/>
        <v>LOW</v>
      </c>
      <c r="P8863" t="str">
        <f t="shared" si="697"/>
        <v>HIGH IMPACT</v>
      </c>
      <c r="Q8863" s="5">
        <f t="shared" si="696"/>
        <v>2265.0666666666666</v>
      </c>
    </row>
    <row r="8864" spans="1:17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 t="shared" si="693"/>
        <v>LOW</v>
      </c>
      <c r="J8864" s="2" t="str">
        <f t="shared" si="694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s="3" t="str">
        <f t="shared" si="695"/>
        <v>LOW</v>
      </c>
      <c r="P8864" t="str">
        <f t="shared" si="697"/>
        <v>HIGH IMPACT</v>
      </c>
      <c r="Q8864" s="5">
        <f t="shared" si="696"/>
        <v>134.21052631578948</v>
      </c>
    </row>
    <row r="8865" spans="1:17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 t="shared" si="693"/>
        <v>LOW</v>
      </c>
      <c r="J8865" s="2" t="str">
        <f t="shared" si="694"/>
        <v>LOW</v>
      </c>
      <c r="K8865" s="2">
        <v>0.06</v>
      </c>
      <c r="L8865" s="2">
        <v>7</v>
      </c>
      <c r="M8865" s="2" t="s">
        <v>28</v>
      </c>
      <c r="N8865" s="2">
        <v>654.34</v>
      </c>
      <c r="O8865" s="3" t="str">
        <f t="shared" si="695"/>
        <v>LOW</v>
      </c>
      <c r="P8865" t="str">
        <f t="shared" si="697"/>
        <v>NORMAL</v>
      </c>
      <c r="Q8865" s="5">
        <f t="shared" si="696"/>
        <v>10905.666666666668</v>
      </c>
    </row>
    <row r="8866" spans="1:17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 t="shared" si="693"/>
        <v>LOW</v>
      </c>
      <c r="J8866" s="2" t="str">
        <f t="shared" si="694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s="3" t="str">
        <f t="shared" si="695"/>
        <v>LOW</v>
      </c>
      <c r="P8866" t="str">
        <f t="shared" si="697"/>
        <v>NORMAL</v>
      </c>
      <c r="Q8866" s="5">
        <f t="shared" si="696"/>
        <v>6095.4705882352937</v>
      </c>
    </row>
    <row r="8867" spans="1:17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 t="shared" si="693"/>
        <v>LOW</v>
      </c>
      <c r="J8867" s="2" t="str">
        <f t="shared" si="694"/>
        <v>LOW</v>
      </c>
      <c r="K8867" s="2">
        <v>0.04</v>
      </c>
      <c r="L8867" s="2">
        <v>2</v>
      </c>
      <c r="M8867" s="2" t="s">
        <v>28</v>
      </c>
      <c r="N8867" s="2">
        <v>1299.51</v>
      </c>
      <c r="O8867" s="3" t="str">
        <f t="shared" si="695"/>
        <v>LOW</v>
      </c>
      <c r="P8867" t="str">
        <f t="shared" si="697"/>
        <v>NORMAL</v>
      </c>
      <c r="Q8867" s="5">
        <f t="shared" si="696"/>
        <v>32487.75</v>
      </c>
    </row>
    <row r="8868" spans="1:17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 t="shared" si="693"/>
        <v>LOW</v>
      </c>
      <c r="J8868" s="2" t="str">
        <f t="shared" si="694"/>
        <v>LOW</v>
      </c>
      <c r="K8868" s="2">
        <v>0.25</v>
      </c>
      <c r="L8868" s="2">
        <v>8</v>
      </c>
      <c r="M8868" s="2" t="s">
        <v>23</v>
      </c>
      <c r="N8868" s="2">
        <v>1080.24</v>
      </c>
      <c r="O8868" s="3" t="str">
        <f t="shared" si="695"/>
        <v>LOW</v>
      </c>
      <c r="P8868" t="str">
        <f t="shared" si="697"/>
        <v>HIGH IMPACT</v>
      </c>
      <c r="Q8868" s="5">
        <f t="shared" si="696"/>
        <v>4320.96</v>
      </c>
    </row>
    <row r="8869" spans="1:17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 t="shared" si="693"/>
        <v>LOW</v>
      </c>
      <c r="J8869" s="2" t="str">
        <f t="shared" si="694"/>
        <v>LOW</v>
      </c>
      <c r="K8869" s="2">
        <v>0.35</v>
      </c>
      <c r="L8869" s="2">
        <v>4</v>
      </c>
      <c r="M8869" s="2" t="s">
        <v>17</v>
      </c>
      <c r="N8869" s="2">
        <v>997.47</v>
      </c>
      <c r="O8869" s="3" t="str">
        <f t="shared" si="695"/>
        <v>LOW</v>
      </c>
      <c r="P8869" t="str">
        <f t="shared" si="697"/>
        <v>HIGH IMPACT</v>
      </c>
      <c r="Q8869" s="5">
        <f t="shared" si="696"/>
        <v>2849.9142857142861</v>
      </c>
    </row>
    <row r="8870" spans="1:17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 t="shared" si="693"/>
        <v>LOW</v>
      </c>
      <c r="J8870" s="2" t="str">
        <f t="shared" si="694"/>
        <v>LOW</v>
      </c>
      <c r="K8870" s="2">
        <v>0.19</v>
      </c>
      <c r="L8870" s="2">
        <v>4</v>
      </c>
      <c r="M8870" s="2" t="s">
        <v>28</v>
      </c>
      <c r="N8870" s="2">
        <v>858.93</v>
      </c>
      <c r="O8870" s="3" t="str">
        <f t="shared" si="695"/>
        <v>LOW</v>
      </c>
      <c r="P8870" t="str">
        <f t="shared" si="697"/>
        <v>NORMAL</v>
      </c>
      <c r="Q8870" s="5">
        <f t="shared" si="696"/>
        <v>4520.6842105263158</v>
      </c>
    </row>
    <row r="8871" spans="1:17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 t="shared" si="693"/>
        <v>LOW</v>
      </c>
      <c r="J8871" s="2" t="str">
        <f t="shared" si="694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s="3" t="str">
        <f t="shared" si="695"/>
        <v>LOW</v>
      </c>
      <c r="P8871" t="str">
        <f t="shared" si="697"/>
        <v>HIGH IMPACT</v>
      </c>
      <c r="Q8871" s="5">
        <f t="shared" si="696"/>
        <v>737.70967741935488</v>
      </c>
    </row>
    <row r="8872" spans="1:17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 t="shared" si="693"/>
        <v>LOW</v>
      </c>
      <c r="J8872" s="2" t="str">
        <f t="shared" si="694"/>
        <v>LOW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3" t="str">
        <f t="shared" si="695"/>
        <v>LOW</v>
      </c>
      <c r="P8872" t="str">
        <f t="shared" si="697"/>
        <v>HIGH IMPACT</v>
      </c>
      <c r="Q8872" s="5">
        <f t="shared" si="696"/>
        <v>4185.5714285714284</v>
      </c>
    </row>
    <row r="8873" spans="1:17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 t="shared" si="693"/>
        <v>LOW</v>
      </c>
      <c r="J8873" s="2" t="str">
        <f t="shared" si="694"/>
        <v>LOW</v>
      </c>
      <c r="K8873" s="2">
        <v>0.15</v>
      </c>
      <c r="L8873" s="2">
        <v>9</v>
      </c>
      <c r="M8873" s="2" t="s">
        <v>17</v>
      </c>
      <c r="N8873" s="2">
        <v>255.2</v>
      </c>
      <c r="O8873" s="3" t="str">
        <f t="shared" si="695"/>
        <v>LOW</v>
      </c>
      <c r="P8873" t="str">
        <f t="shared" si="697"/>
        <v>NORMAL</v>
      </c>
      <c r="Q8873" s="5">
        <f t="shared" si="696"/>
        <v>1701.3333333333333</v>
      </c>
    </row>
    <row r="8874" spans="1:17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 t="shared" si="693"/>
        <v>LOW</v>
      </c>
      <c r="J8874" s="2" t="str">
        <f t="shared" si="694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3" t="str">
        <f t="shared" si="695"/>
        <v>LOW</v>
      </c>
      <c r="P8874" t="str">
        <f t="shared" si="697"/>
        <v>HIGH IMPACT</v>
      </c>
      <c r="Q8874" s="5">
        <f t="shared" si="696"/>
        <v>279.45833333333331</v>
      </c>
    </row>
    <row r="8875" spans="1:17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 t="shared" si="693"/>
        <v>LOW</v>
      </c>
      <c r="J8875" s="2" t="str">
        <f t="shared" si="694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s="3" t="str">
        <f t="shared" si="695"/>
        <v>LOW</v>
      </c>
      <c r="P8875" t="str">
        <f t="shared" si="697"/>
        <v>NORMAL</v>
      </c>
      <c r="Q8875" s="5">
        <f t="shared" si="696"/>
        <v>7066</v>
      </c>
    </row>
    <row r="8876" spans="1:17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 t="shared" si="693"/>
        <v>LOW</v>
      </c>
      <c r="J8876" s="2" t="str">
        <f t="shared" si="694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s="3" t="str">
        <f t="shared" si="695"/>
        <v>LOW</v>
      </c>
      <c r="P8876" t="str">
        <f t="shared" si="697"/>
        <v>HIGH IMPACT</v>
      </c>
      <c r="Q8876" s="5">
        <f t="shared" si="696"/>
        <v>717.78260869565213</v>
      </c>
    </row>
    <row r="8877" spans="1:17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 t="shared" si="693"/>
        <v>LOW</v>
      </c>
      <c r="J8877" s="2" t="str">
        <f t="shared" si="694"/>
        <v>LOW</v>
      </c>
      <c r="K8877" s="2">
        <v>0.23</v>
      </c>
      <c r="L8877" s="2">
        <v>1</v>
      </c>
      <c r="M8877" s="2" t="s">
        <v>28</v>
      </c>
      <c r="N8877" s="2">
        <v>1045.02</v>
      </c>
      <c r="O8877" s="3" t="str">
        <f t="shared" si="695"/>
        <v>LOW</v>
      </c>
      <c r="P8877" t="str">
        <f t="shared" si="697"/>
        <v>HIGH IMPACT</v>
      </c>
      <c r="Q8877" s="5">
        <f t="shared" si="696"/>
        <v>4543.565217391304</v>
      </c>
    </row>
    <row r="8878" spans="1:17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 t="shared" si="693"/>
        <v>LOW</v>
      </c>
      <c r="J8878" s="2" t="str">
        <f t="shared" si="694"/>
        <v>LOW</v>
      </c>
      <c r="K8878" s="2">
        <v>0.01</v>
      </c>
      <c r="L8878" s="2">
        <v>9</v>
      </c>
      <c r="M8878" s="2" t="s">
        <v>28</v>
      </c>
      <c r="N8878" s="2">
        <v>479.75</v>
      </c>
      <c r="O8878" s="3" t="str">
        <f t="shared" si="695"/>
        <v>LOW</v>
      </c>
      <c r="P8878" t="str">
        <f t="shared" si="697"/>
        <v>NORMAL</v>
      </c>
      <c r="Q8878" s="5">
        <f t="shared" si="696"/>
        <v>47975</v>
      </c>
    </row>
    <row r="8879" spans="1:17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 t="shared" si="693"/>
        <v>LOW</v>
      </c>
      <c r="J8879" s="2" t="str">
        <f t="shared" si="694"/>
        <v>LOW</v>
      </c>
      <c r="K8879" s="2">
        <v>0.26</v>
      </c>
      <c r="L8879" s="2">
        <v>6</v>
      </c>
      <c r="M8879" s="2" t="s">
        <v>23</v>
      </c>
      <c r="N8879" s="2">
        <v>1021.86</v>
      </c>
      <c r="O8879" s="3" t="str">
        <f t="shared" si="695"/>
        <v>LOW</v>
      </c>
      <c r="P8879" t="str">
        <f t="shared" si="697"/>
        <v>HIGH IMPACT</v>
      </c>
      <c r="Q8879" s="5">
        <f t="shared" si="696"/>
        <v>3930.2307692307691</v>
      </c>
    </row>
    <row r="8880" spans="1:17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 t="shared" si="693"/>
        <v>LOW</v>
      </c>
      <c r="J8880" s="2" t="str">
        <f t="shared" si="694"/>
        <v>LOW</v>
      </c>
      <c r="K8880" s="2">
        <v>0.37</v>
      </c>
      <c r="L8880" s="2">
        <v>8</v>
      </c>
      <c r="M8880" s="2" t="s">
        <v>28</v>
      </c>
      <c r="N8880" s="2">
        <v>88.46</v>
      </c>
      <c r="O8880" s="3" t="str">
        <f t="shared" si="695"/>
        <v>LOW</v>
      </c>
      <c r="P8880" t="str">
        <f t="shared" si="697"/>
        <v>HIGH IMPACT</v>
      </c>
      <c r="Q8880" s="5">
        <f t="shared" si="696"/>
        <v>239.08108108108107</v>
      </c>
    </row>
    <row r="8881" spans="1:17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 t="shared" si="693"/>
        <v>LOW</v>
      </c>
      <c r="J8881" s="2" t="str">
        <f t="shared" si="694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s="3" t="str">
        <f t="shared" si="695"/>
        <v>LOW</v>
      </c>
      <c r="P8881" t="str">
        <f t="shared" si="697"/>
        <v>HIGH IMPACT</v>
      </c>
      <c r="Q8881" s="5">
        <f t="shared" si="696"/>
        <v>933.91304347826087</v>
      </c>
    </row>
    <row r="8882" spans="1:17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 t="shared" si="693"/>
        <v>LOW</v>
      </c>
      <c r="J8882" s="2" t="str">
        <f t="shared" si="694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s="3" t="str">
        <f t="shared" si="695"/>
        <v>LOW</v>
      </c>
      <c r="P8882" t="str">
        <f t="shared" si="697"/>
        <v>HIGH IMPACT</v>
      </c>
      <c r="Q8882" s="5">
        <f t="shared" si="696"/>
        <v>161.53125</v>
      </c>
    </row>
    <row r="8883" spans="1:17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 t="shared" si="693"/>
        <v>LOW</v>
      </c>
      <c r="J8883" s="2" t="str">
        <f t="shared" si="694"/>
        <v>LOW</v>
      </c>
      <c r="K8883" s="2">
        <v>0.27</v>
      </c>
      <c r="L8883" s="2">
        <v>8</v>
      </c>
      <c r="M8883" s="2" t="s">
        <v>17</v>
      </c>
      <c r="N8883" s="2">
        <v>1200.92</v>
      </c>
      <c r="O8883" s="3" t="str">
        <f t="shared" si="695"/>
        <v>LOW</v>
      </c>
      <c r="P8883" t="str">
        <f t="shared" si="697"/>
        <v>HIGH IMPACT</v>
      </c>
      <c r="Q8883" s="5">
        <f t="shared" si="696"/>
        <v>4447.8518518518522</v>
      </c>
    </row>
    <row r="8884" spans="1:17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 t="shared" si="693"/>
        <v>LOW</v>
      </c>
      <c r="J8884" s="2" t="str">
        <f t="shared" si="694"/>
        <v>LOW</v>
      </c>
      <c r="K8884" s="2">
        <v>0.39</v>
      </c>
      <c r="L8884" s="2">
        <v>1</v>
      </c>
      <c r="M8884" s="2" t="s">
        <v>17</v>
      </c>
      <c r="N8884" s="2">
        <v>325.01</v>
      </c>
      <c r="O8884" s="3" t="str">
        <f t="shared" si="695"/>
        <v>LOW</v>
      </c>
      <c r="P8884" t="str">
        <f t="shared" si="697"/>
        <v>HIGH IMPACT</v>
      </c>
      <c r="Q8884" s="5">
        <f t="shared" si="696"/>
        <v>833.35897435897425</v>
      </c>
    </row>
    <row r="8885" spans="1:17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 t="shared" si="693"/>
        <v>LOW</v>
      </c>
      <c r="J8885" s="2" t="str">
        <f t="shared" si="694"/>
        <v>LOW</v>
      </c>
      <c r="K8885" s="2">
        <v>0.26</v>
      </c>
      <c r="L8885" s="2">
        <v>1</v>
      </c>
      <c r="M8885" s="2" t="s">
        <v>17</v>
      </c>
      <c r="N8885" s="2">
        <v>692.71</v>
      </c>
      <c r="O8885" s="3" t="str">
        <f t="shared" si="695"/>
        <v>LOW</v>
      </c>
      <c r="P8885" t="str">
        <f t="shared" si="697"/>
        <v>HIGH IMPACT</v>
      </c>
      <c r="Q8885" s="5">
        <f t="shared" si="696"/>
        <v>2664.2692307692309</v>
      </c>
    </row>
    <row r="8886" spans="1:17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 t="shared" si="693"/>
        <v>LOW</v>
      </c>
      <c r="J8886" s="2" t="str">
        <f t="shared" si="694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3" t="str">
        <f t="shared" si="695"/>
        <v>LOW</v>
      </c>
      <c r="P8886" t="str">
        <f t="shared" si="697"/>
        <v>NORMAL</v>
      </c>
      <c r="Q8886" s="5">
        <f t="shared" si="696"/>
        <v>230.1764705882353</v>
      </c>
    </row>
    <row r="8887" spans="1:17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 t="shared" si="693"/>
        <v>HIGH</v>
      </c>
      <c r="J8887" s="2" t="str">
        <f t="shared" si="694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s="3" t="str">
        <f t="shared" si="695"/>
        <v>LOW</v>
      </c>
      <c r="P8887" t="str">
        <f t="shared" si="697"/>
        <v>HIGH IMPACT</v>
      </c>
      <c r="Q8887" s="5">
        <f t="shared" si="696"/>
        <v>241.92682926829269</v>
      </c>
    </row>
    <row r="8888" spans="1:17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 t="shared" si="693"/>
        <v>LOW</v>
      </c>
      <c r="J8888" s="2" t="str">
        <f t="shared" si="694"/>
        <v>LOW</v>
      </c>
      <c r="K8888" s="2">
        <v>0.03</v>
      </c>
      <c r="L8888" s="2">
        <v>8</v>
      </c>
      <c r="M8888" s="2" t="s">
        <v>23</v>
      </c>
      <c r="N8888" s="2">
        <v>452.4</v>
      </c>
      <c r="O8888" s="3" t="str">
        <f t="shared" si="695"/>
        <v>LOW</v>
      </c>
      <c r="P8888" t="str">
        <f t="shared" si="697"/>
        <v>NORMAL</v>
      </c>
      <c r="Q8888" s="5">
        <f t="shared" si="696"/>
        <v>15080</v>
      </c>
    </row>
    <row r="8889" spans="1:17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 t="shared" si="693"/>
        <v>LOW</v>
      </c>
      <c r="J8889" s="2" t="str">
        <f t="shared" si="694"/>
        <v>LOW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3" t="str">
        <f t="shared" si="695"/>
        <v>LOW</v>
      </c>
      <c r="P8889" t="str">
        <f t="shared" si="697"/>
        <v>NORMAL</v>
      </c>
      <c r="Q8889" s="5">
        <f t="shared" si="696"/>
        <v>912.49999999999989</v>
      </c>
    </row>
    <row r="8890" spans="1:17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 t="shared" si="693"/>
        <v>LOW</v>
      </c>
      <c r="J8890" s="2" t="str">
        <f t="shared" si="694"/>
        <v>LOW</v>
      </c>
      <c r="K8890" s="2">
        <v>0.3</v>
      </c>
      <c r="L8890" s="2">
        <v>8</v>
      </c>
      <c r="M8890" s="2" t="s">
        <v>23</v>
      </c>
      <c r="N8890" s="2">
        <v>282.06</v>
      </c>
      <c r="O8890" s="3" t="str">
        <f t="shared" si="695"/>
        <v>LOW</v>
      </c>
      <c r="P8890" t="str">
        <f t="shared" si="697"/>
        <v>HIGH IMPACT</v>
      </c>
      <c r="Q8890" s="5">
        <f t="shared" si="696"/>
        <v>940.2</v>
      </c>
    </row>
    <row r="8891" spans="1:17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 t="shared" si="693"/>
        <v>LOW</v>
      </c>
      <c r="J8891" s="2" t="str">
        <f t="shared" si="694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s="3" t="str">
        <f t="shared" si="695"/>
        <v>LOW</v>
      </c>
      <c r="P8891" t="str">
        <f t="shared" si="697"/>
        <v>HIGH IMPACT</v>
      </c>
      <c r="Q8891" s="5">
        <f t="shared" si="696"/>
        <v>175.06976744186048</v>
      </c>
    </row>
    <row r="8892" spans="1:17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 t="shared" si="693"/>
        <v>LOW</v>
      </c>
      <c r="J8892" s="2" t="str">
        <f t="shared" si="694"/>
        <v>LOW</v>
      </c>
      <c r="K8892" s="2">
        <v>0.04</v>
      </c>
      <c r="L8892" s="2">
        <v>7</v>
      </c>
      <c r="M8892" s="2" t="s">
        <v>23</v>
      </c>
      <c r="N8892" s="2">
        <v>372.39</v>
      </c>
      <c r="O8892" s="3" t="str">
        <f t="shared" si="695"/>
        <v>LOW</v>
      </c>
      <c r="P8892" t="str">
        <f t="shared" si="697"/>
        <v>NORMAL</v>
      </c>
      <c r="Q8892" s="5">
        <f t="shared" si="696"/>
        <v>9309.75</v>
      </c>
    </row>
    <row r="8893" spans="1:17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 t="shared" si="693"/>
        <v>LOW</v>
      </c>
      <c r="J8893" s="2" t="str">
        <f t="shared" si="694"/>
        <v>LOW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3" t="str">
        <f t="shared" si="695"/>
        <v>LOW</v>
      </c>
      <c r="P8893" t="str">
        <f t="shared" si="697"/>
        <v>NORMAL</v>
      </c>
      <c r="Q8893" s="5">
        <f t="shared" si="696"/>
        <v>10746.199999999999</v>
      </c>
    </row>
    <row r="8894" spans="1:17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 t="shared" si="693"/>
        <v>LOW</v>
      </c>
      <c r="J8894" s="2" t="str">
        <f t="shared" si="694"/>
        <v>LOW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3" t="str">
        <f t="shared" si="695"/>
        <v>LOW</v>
      </c>
      <c r="P8894" t="str">
        <f t="shared" si="697"/>
        <v>NORMAL</v>
      </c>
      <c r="Q8894" s="5">
        <f t="shared" si="696"/>
        <v>824.21428571428567</v>
      </c>
    </row>
    <row r="8895" spans="1:17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 t="shared" si="693"/>
        <v>LOW</v>
      </c>
      <c r="J8895" s="2" t="str">
        <f t="shared" si="694"/>
        <v>LOW</v>
      </c>
      <c r="K8895" s="2">
        <v>0.17</v>
      </c>
      <c r="L8895" s="2">
        <v>5</v>
      </c>
      <c r="M8895" s="2" t="s">
        <v>28</v>
      </c>
      <c r="N8895" s="2">
        <v>381.81</v>
      </c>
      <c r="O8895" s="3" t="str">
        <f t="shared" si="695"/>
        <v>LOW</v>
      </c>
      <c r="P8895" t="str">
        <f t="shared" si="697"/>
        <v>NORMAL</v>
      </c>
      <c r="Q8895" s="5">
        <f t="shared" si="696"/>
        <v>2245.9411764705883</v>
      </c>
    </row>
    <row r="8896" spans="1:17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 t="shared" si="693"/>
        <v>LOW</v>
      </c>
      <c r="J8896" s="2" t="str">
        <f t="shared" si="694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s="3" t="str">
        <f t="shared" si="695"/>
        <v>LOW</v>
      </c>
      <c r="P8896" t="str">
        <f t="shared" si="697"/>
        <v>HIGH IMPACT</v>
      </c>
      <c r="Q8896" s="5">
        <f t="shared" si="696"/>
        <v>3257.8571428571427</v>
      </c>
    </row>
    <row r="8897" spans="1:17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 t="shared" si="693"/>
        <v>LOW</v>
      </c>
      <c r="J8897" s="2" t="str">
        <f t="shared" si="694"/>
        <v>LOW</v>
      </c>
      <c r="K8897" s="2">
        <v>0.48</v>
      </c>
      <c r="L8897" s="2">
        <v>1</v>
      </c>
      <c r="M8897" s="2" t="s">
        <v>17</v>
      </c>
      <c r="N8897" s="2">
        <v>353.56</v>
      </c>
      <c r="O8897" s="3" t="str">
        <f t="shared" si="695"/>
        <v>LOW</v>
      </c>
      <c r="P8897" t="str">
        <f t="shared" si="697"/>
        <v>HIGH IMPACT</v>
      </c>
      <c r="Q8897" s="5">
        <f t="shared" si="696"/>
        <v>736.58333333333337</v>
      </c>
    </row>
    <row r="8898" spans="1:17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 t="shared" si="693"/>
        <v>MEDIUM</v>
      </c>
      <c r="J8898" s="2" t="str">
        <f t="shared" si="694"/>
        <v>LOW</v>
      </c>
      <c r="K8898" s="2">
        <v>0.01</v>
      </c>
      <c r="L8898" s="2">
        <v>1</v>
      </c>
      <c r="M8898" s="2" t="s">
        <v>17</v>
      </c>
      <c r="N8898" s="2">
        <v>317.18</v>
      </c>
      <c r="O8898" s="3" t="str">
        <f t="shared" si="695"/>
        <v>LOW</v>
      </c>
      <c r="P8898" t="str">
        <f t="shared" si="697"/>
        <v>HIGH IMPACT</v>
      </c>
      <c r="Q8898" s="5">
        <f t="shared" si="696"/>
        <v>31718</v>
      </c>
    </row>
    <row r="8899" spans="1:17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 t="shared" ref="I8899:I8962" si="698">IF(H8899&gt;10000,"HIGH",IF(H8899&gt;5000,"MEDIUM","LOW"))</f>
        <v>LOW</v>
      </c>
      <c r="J8899" s="2" t="str">
        <f t="shared" ref="J8899:J8962" si="699">IF(H8899&gt;10000,"HIGH","LOW")</f>
        <v>LOW</v>
      </c>
      <c r="K8899" s="2">
        <v>0.01</v>
      </c>
      <c r="L8899" s="2">
        <v>3</v>
      </c>
      <c r="M8899" s="2" t="s">
        <v>23</v>
      </c>
      <c r="N8899" s="2">
        <v>90.5</v>
      </c>
      <c r="O8899" s="3" t="str">
        <f t="shared" ref="O8899:O8962" si="700">IF(AND(H8899&gt;5000,N8899&gt;500),"HIGH","LOW")</f>
        <v>LOW</v>
      </c>
      <c r="P8899" t="str">
        <f t="shared" si="697"/>
        <v>NORMAL</v>
      </c>
      <c r="Q8899" s="5">
        <f t="shared" ref="Q8899:Q8962" si="701">IFERROR(N8899/K8899,"cant divide")</f>
        <v>9050</v>
      </c>
    </row>
    <row r="8900" spans="1:17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 t="shared" si="698"/>
        <v>LOW</v>
      </c>
      <c r="J8900" s="2" t="str">
        <f t="shared" si="699"/>
        <v>LOW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3" t="str">
        <f t="shared" si="700"/>
        <v>LOW</v>
      </c>
      <c r="P8900" t="str">
        <f t="shared" si="697"/>
        <v>HIGH IMPACT</v>
      </c>
      <c r="Q8900" s="5">
        <f t="shared" si="701"/>
        <v>1416.4651162790699</v>
      </c>
    </row>
    <row r="8901" spans="1:17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 t="shared" si="698"/>
        <v>MEDIUM</v>
      </c>
      <c r="J8901" s="2" t="str">
        <f t="shared" si="699"/>
        <v>LOW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3" t="str">
        <f t="shared" si="700"/>
        <v>LOW</v>
      </c>
      <c r="P8901" t="str">
        <f t="shared" si="697"/>
        <v>HIGH IMPACT</v>
      </c>
      <c r="Q8901" s="5">
        <f t="shared" si="701"/>
        <v>4600.9999999999991</v>
      </c>
    </row>
    <row r="8902" spans="1:17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 t="shared" si="698"/>
        <v>LOW</v>
      </c>
      <c r="J8902" s="2" t="str">
        <f t="shared" si="699"/>
        <v>LOW</v>
      </c>
      <c r="K8902" s="2">
        <v>0.17</v>
      </c>
      <c r="L8902" s="2">
        <v>9</v>
      </c>
      <c r="M8902" s="2" t="s">
        <v>17</v>
      </c>
      <c r="N8902" s="2">
        <v>522.21</v>
      </c>
      <c r="O8902" s="3" t="str">
        <f t="shared" si="700"/>
        <v>LOW</v>
      </c>
      <c r="P8902" t="str">
        <f t="shared" si="697"/>
        <v>NORMAL</v>
      </c>
      <c r="Q8902" s="5">
        <f t="shared" si="701"/>
        <v>3071.8235294117649</v>
      </c>
    </row>
    <row r="8903" spans="1:17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 t="shared" si="698"/>
        <v>LOW</v>
      </c>
      <c r="J8903" s="2" t="str">
        <f t="shared" si="699"/>
        <v>LOW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3" t="str">
        <f t="shared" si="700"/>
        <v>LOW</v>
      </c>
      <c r="P8903" t="str">
        <f t="shared" si="697"/>
        <v>NORMAL</v>
      </c>
      <c r="Q8903" s="5">
        <f t="shared" si="701"/>
        <v>2707.7857142857138</v>
      </c>
    </row>
    <row r="8904" spans="1:17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 t="shared" si="698"/>
        <v>LOW</v>
      </c>
      <c r="J8904" s="2" t="str">
        <f t="shared" si="699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3" t="str">
        <f t="shared" si="700"/>
        <v>LOW</v>
      </c>
      <c r="P8904" t="str">
        <f t="shared" ref="P8904:P8967" si="702">IF(OR(H8904&gt;5000,K8904&gt;0.2),"HIGH IMPACT","NORMAL")</f>
        <v>NORMAL</v>
      </c>
      <c r="Q8904" s="5">
        <f t="shared" si="701"/>
        <v>1633.4285714285713</v>
      </c>
    </row>
    <row r="8905" spans="1:17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 t="shared" si="698"/>
        <v>LOW</v>
      </c>
      <c r="J8905" s="2" t="str">
        <f t="shared" si="699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s="3" t="str">
        <f t="shared" si="700"/>
        <v>LOW</v>
      </c>
      <c r="P8905" t="str">
        <f t="shared" si="702"/>
        <v>NORMAL</v>
      </c>
      <c r="Q8905" s="5">
        <f t="shared" si="701"/>
        <v>414.5625</v>
      </c>
    </row>
    <row r="8906" spans="1:17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 t="shared" si="698"/>
        <v>LOW</v>
      </c>
      <c r="J8906" s="2" t="str">
        <f t="shared" si="699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s="3" t="str">
        <f t="shared" si="700"/>
        <v>LOW</v>
      </c>
      <c r="P8906" t="str">
        <f t="shared" si="702"/>
        <v>NORMAL</v>
      </c>
      <c r="Q8906" s="5">
        <f t="shared" si="701"/>
        <v>4001.7058823529405</v>
      </c>
    </row>
    <row r="8907" spans="1:17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 t="shared" si="698"/>
        <v>MEDIUM</v>
      </c>
      <c r="J8907" s="2" t="str">
        <f t="shared" si="699"/>
        <v>LOW</v>
      </c>
      <c r="K8907" s="2">
        <v>0.31</v>
      </c>
      <c r="L8907" s="2">
        <v>6</v>
      </c>
      <c r="M8907" s="2" t="s">
        <v>17</v>
      </c>
      <c r="N8907" s="2">
        <v>208.06</v>
      </c>
      <c r="O8907" s="3" t="str">
        <f t="shared" si="700"/>
        <v>LOW</v>
      </c>
      <c r="P8907" t="str">
        <f t="shared" si="702"/>
        <v>HIGH IMPACT</v>
      </c>
      <c r="Q8907" s="5">
        <f t="shared" si="701"/>
        <v>671.16129032258061</v>
      </c>
    </row>
    <row r="8908" spans="1:17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 t="shared" si="698"/>
        <v>LOW</v>
      </c>
      <c r="J8908" s="2" t="str">
        <f t="shared" si="699"/>
        <v>LOW</v>
      </c>
      <c r="K8908" s="2">
        <v>0.31</v>
      </c>
      <c r="L8908" s="2">
        <v>8</v>
      </c>
      <c r="M8908" s="2" t="s">
        <v>17</v>
      </c>
      <c r="N8908" s="2">
        <v>292.99</v>
      </c>
      <c r="O8908" s="3" t="str">
        <f t="shared" si="700"/>
        <v>LOW</v>
      </c>
      <c r="P8908" t="str">
        <f t="shared" si="702"/>
        <v>HIGH IMPACT</v>
      </c>
      <c r="Q8908" s="5">
        <f t="shared" si="701"/>
        <v>945.12903225806451</v>
      </c>
    </row>
    <row r="8909" spans="1:17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 t="shared" si="698"/>
        <v>LOW</v>
      </c>
      <c r="J8909" s="2" t="str">
        <f t="shared" si="699"/>
        <v>LOW</v>
      </c>
      <c r="K8909" s="2">
        <v>0.26</v>
      </c>
      <c r="L8909" s="2">
        <v>6</v>
      </c>
      <c r="M8909" s="2" t="s">
        <v>17</v>
      </c>
      <c r="N8909" s="2">
        <v>329.6</v>
      </c>
      <c r="O8909" s="3" t="str">
        <f t="shared" si="700"/>
        <v>LOW</v>
      </c>
      <c r="P8909" t="str">
        <f t="shared" si="702"/>
        <v>HIGH IMPACT</v>
      </c>
      <c r="Q8909" s="5">
        <f t="shared" si="701"/>
        <v>1267.6923076923078</v>
      </c>
    </row>
    <row r="8910" spans="1:17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 t="shared" si="698"/>
        <v>LOW</v>
      </c>
      <c r="J8910" s="2" t="str">
        <f t="shared" si="699"/>
        <v>LOW</v>
      </c>
      <c r="K8910" s="2">
        <v>0.43</v>
      </c>
      <c r="L8910" s="2">
        <v>7</v>
      </c>
      <c r="M8910" s="2" t="s">
        <v>17</v>
      </c>
      <c r="N8910" s="2">
        <v>281.58</v>
      </c>
      <c r="O8910" s="3" t="str">
        <f t="shared" si="700"/>
        <v>LOW</v>
      </c>
      <c r="P8910" t="str">
        <f t="shared" si="702"/>
        <v>HIGH IMPACT</v>
      </c>
      <c r="Q8910" s="5">
        <f t="shared" si="701"/>
        <v>654.8372093023255</v>
      </c>
    </row>
    <row r="8911" spans="1:17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 t="shared" si="698"/>
        <v>LOW</v>
      </c>
      <c r="J8911" s="2" t="str">
        <f t="shared" si="699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3" t="str">
        <f t="shared" si="700"/>
        <v>LOW</v>
      </c>
      <c r="P8911" t="str">
        <f t="shared" si="702"/>
        <v>HIGH IMPACT</v>
      </c>
      <c r="Q8911" s="5">
        <f t="shared" si="701"/>
        <v>349.66666666666669</v>
      </c>
    </row>
    <row r="8912" spans="1:17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 t="shared" si="698"/>
        <v>LOW</v>
      </c>
      <c r="J8912" s="2" t="str">
        <f t="shared" si="699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s="3" t="str">
        <f t="shared" si="700"/>
        <v>LOW</v>
      </c>
      <c r="P8912" t="str">
        <f t="shared" si="702"/>
        <v>NORMAL</v>
      </c>
      <c r="Q8912" s="5">
        <f t="shared" si="701"/>
        <v>951.45454545454538</v>
      </c>
    </row>
    <row r="8913" spans="1:17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 t="shared" si="698"/>
        <v>MEDIUM</v>
      </c>
      <c r="J8913" s="2" t="str">
        <f t="shared" si="699"/>
        <v>LOW</v>
      </c>
      <c r="K8913" s="2">
        <v>0.27</v>
      </c>
      <c r="L8913" s="2">
        <v>9</v>
      </c>
      <c r="M8913" s="2" t="s">
        <v>28</v>
      </c>
      <c r="N8913" s="2">
        <v>501.45</v>
      </c>
      <c r="O8913" s="3" t="str">
        <f t="shared" si="700"/>
        <v>HIGH</v>
      </c>
      <c r="P8913" t="str">
        <f t="shared" si="702"/>
        <v>HIGH IMPACT</v>
      </c>
      <c r="Q8913" s="5">
        <f t="shared" si="701"/>
        <v>1857.2222222222219</v>
      </c>
    </row>
    <row r="8914" spans="1:17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 t="shared" si="698"/>
        <v>LOW</v>
      </c>
      <c r="J8914" s="2" t="str">
        <f t="shared" si="699"/>
        <v>LOW</v>
      </c>
      <c r="K8914" s="2">
        <v>0.39</v>
      </c>
      <c r="L8914" s="2">
        <v>9</v>
      </c>
      <c r="M8914" s="2" t="s">
        <v>28</v>
      </c>
      <c r="N8914" s="2">
        <v>649.03</v>
      </c>
      <c r="O8914" s="3" t="str">
        <f t="shared" si="700"/>
        <v>LOW</v>
      </c>
      <c r="P8914" t="str">
        <f t="shared" si="702"/>
        <v>HIGH IMPACT</v>
      </c>
      <c r="Q8914" s="5">
        <f t="shared" si="701"/>
        <v>1664.1794871794871</v>
      </c>
    </row>
    <row r="8915" spans="1:17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 t="shared" si="698"/>
        <v>LOW</v>
      </c>
      <c r="J8915" s="2" t="str">
        <f t="shared" si="699"/>
        <v>LOW</v>
      </c>
      <c r="K8915" s="2">
        <v>0.43</v>
      </c>
      <c r="L8915" s="2">
        <v>1</v>
      </c>
      <c r="M8915" s="2" t="s">
        <v>23</v>
      </c>
      <c r="N8915" s="2">
        <v>391.74</v>
      </c>
      <c r="O8915" s="3" t="str">
        <f t="shared" si="700"/>
        <v>LOW</v>
      </c>
      <c r="P8915" t="str">
        <f t="shared" si="702"/>
        <v>HIGH IMPACT</v>
      </c>
      <c r="Q8915" s="5">
        <f t="shared" si="701"/>
        <v>911.02325581395348</v>
      </c>
    </row>
    <row r="8916" spans="1:17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 t="shared" si="698"/>
        <v>LOW</v>
      </c>
      <c r="J8916" s="2" t="str">
        <f t="shared" si="699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s="3" t="str">
        <f t="shared" si="700"/>
        <v>LOW</v>
      </c>
      <c r="P8916" t="str">
        <f t="shared" si="702"/>
        <v>NORMAL</v>
      </c>
      <c r="Q8916" s="5">
        <f t="shared" si="701"/>
        <v>3508.7692307692305</v>
      </c>
    </row>
    <row r="8917" spans="1:17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 t="shared" si="698"/>
        <v>LOW</v>
      </c>
      <c r="J8917" s="2" t="str">
        <f t="shared" si="699"/>
        <v>LOW</v>
      </c>
      <c r="K8917" s="2">
        <v>0.25</v>
      </c>
      <c r="L8917" s="2">
        <v>5</v>
      </c>
      <c r="M8917" s="2" t="s">
        <v>28</v>
      </c>
      <c r="N8917" s="2">
        <v>237.27</v>
      </c>
      <c r="O8917" s="3" t="str">
        <f t="shared" si="700"/>
        <v>LOW</v>
      </c>
      <c r="P8917" t="str">
        <f t="shared" si="702"/>
        <v>HIGH IMPACT</v>
      </c>
      <c r="Q8917" s="5">
        <f t="shared" si="701"/>
        <v>949.08</v>
      </c>
    </row>
    <row r="8918" spans="1:17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 t="shared" si="698"/>
        <v>LOW</v>
      </c>
      <c r="J8918" s="2" t="str">
        <f t="shared" si="699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s="3" t="str">
        <f t="shared" si="700"/>
        <v>LOW</v>
      </c>
      <c r="P8918" t="str">
        <f t="shared" si="702"/>
        <v>HIGH IMPACT</v>
      </c>
      <c r="Q8918" s="5">
        <f t="shared" si="701"/>
        <v>287.5</v>
      </c>
    </row>
    <row r="8919" spans="1:17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 t="shared" si="698"/>
        <v>LOW</v>
      </c>
      <c r="J8919" s="2" t="str">
        <f t="shared" si="699"/>
        <v>LOW</v>
      </c>
      <c r="K8919" s="2">
        <v>0.35</v>
      </c>
      <c r="L8919" s="2">
        <v>1</v>
      </c>
      <c r="M8919" s="2" t="s">
        <v>23</v>
      </c>
      <c r="N8919" s="2">
        <v>813.82</v>
      </c>
      <c r="O8919" s="3" t="str">
        <f t="shared" si="700"/>
        <v>LOW</v>
      </c>
      <c r="P8919" t="str">
        <f t="shared" si="702"/>
        <v>HIGH IMPACT</v>
      </c>
      <c r="Q8919" s="5">
        <f t="shared" si="701"/>
        <v>2325.2000000000003</v>
      </c>
    </row>
    <row r="8920" spans="1:17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 t="shared" si="698"/>
        <v>MEDIUM</v>
      </c>
      <c r="J8920" s="2" t="str">
        <f t="shared" si="699"/>
        <v>LOW</v>
      </c>
      <c r="K8920" s="2">
        <v>0.17</v>
      </c>
      <c r="L8920" s="2">
        <v>1</v>
      </c>
      <c r="M8920" s="2" t="s">
        <v>28</v>
      </c>
      <c r="N8920" s="2">
        <v>163.68</v>
      </c>
      <c r="O8920" s="3" t="str">
        <f t="shared" si="700"/>
        <v>LOW</v>
      </c>
      <c r="P8920" t="str">
        <f t="shared" si="702"/>
        <v>HIGH IMPACT</v>
      </c>
      <c r="Q8920" s="5">
        <f t="shared" si="701"/>
        <v>962.82352941176464</v>
      </c>
    </row>
    <row r="8921" spans="1:17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 t="shared" si="698"/>
        <v>LOW</v>
      </c>
      <c r="J8921" s="2" t="str">
        <f t="shared" si="699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s="3" t="str">
        <f t="shared" si="700"/>
        <v>LOW</v>
      </c>
      <c r="P8921" t="str">
        <f t="shared" si="702"/>
        <v>NORMAL</v>
      </c>
      <c r="Q8921" s="5">
        <f t="shared" si="701"/>
        <v>834.33333333333337</v>
      </c>
    </row>
    <row r="8922" spans="1:17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 t="shared" si="698"/>
        <v>HIGH</v>
      </c>
      <c r="J8922" s="2" t="str">
        <f t="shared" si="699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s="3" t="str">
        <f t="shared" si="700"/>
        <v>HIGH</v>
      </c>
      <c r="P8922" t="str">
        <f t="shared" si="702"/>
        <v>HIGH IMPACT</v>
      </c>
      <c r="Q8922" s="5">
        <f t="shared" si="701"/>
        <v>1894.3714285714286</v>
      </c>
    </row>
    <row r="8923" spans="1:17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 t="shared" si="698"/>
        <v>LOW</v>
      </c>
      <c r="J8923" s="2" t="str">
        <f t="shared" si="699"/>
        <v>LOW</v>
      </c>
      <c r="K8923" s="2">
        <v>0.2</v>
      </c>
      <c r="L8923" s="2">
        <v>4</v>
      </c>
      <c r="M8923" s="2" t="s">
        <v>23</v>
      </c>
      <c r="N8923" s="2">
        <v>423.09</v>
      </c>
      <c r="O8923" s="3" t="str">
        <f t="shared" si="700"/>
        <v>LOW</v>
      </c>
      <c r="P8923" t="str">
        <f t="shared" si="702"/>
        <v>NORMAL</v>
      </c>
      <c r="Q8923" s="5">
        <f t="shared" si="701"/>
        <v>2115.4499999999998</v>
      </c>
    </row>
    <row r="8924" spans="1:17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 t="shared" si="698"/>
        <v>LOW</v>
      </c>
      <c r="J8924" s="2" t="str">
        <f t="shared" si="699"/>
        <v>LOW</v>
      </c>
      <c r="K8924" s="2">
        <v>0</v>
      </c>
      <c r="L8924" s="2">
        <v>2</v>
      </c>
      <c r="M8924" s="2" t="s">
        <v>28</v>
      </c>
      <c r="N8924" s="2">
        <v>356.73</v>
      </c>
      <c r="O8924" s="3" t="str">
        <f t="shared" si="700"/>
        <v>LOW</v>
      </c>
      <c r="P8924" t="str">
        <f t="shared" si="702"/>
        <v>NORMAL</v>
      </c>
      <c r="Q8924" s="5" t="str">
        <f t="shared" si="701"/>
        <v>cant divide</v>
      </c>
    </row>
    <row r="8925" spans="1:17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 t="shared" si="698"/>
        <v>LOW</v>
      </c>
      <c r="J8925" s="2" t="str">
        <f t="shared" si="699"/>
        <v>LOW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3" t="str">
        <f t="shared" si="700"/>
        <v>LOW</v>
      </c>
      <c r="P8925" t="str">
        <f t="shared" si="702"/>
        <v>HIGH IMPACT</v>
      </c>
      <c r="Q8925" s="5">
        <f t="shared" si="701"/>
        <v>1282.3404255319151</v>
      </c>
    </row>
    <row r="8926" spans="1:17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 t="shared" si="698"/>
        <v>LOW</v>
      </c>
      <c r="J8926" s="2" t="str">
        <f t="shared" si="699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3" t="str">
        <f t="shared" si="700"/>
        <v>LOW</v>
      </c>
      <c r="P8926" t="str">
        <f t="shared" si="702"/>
        <v>NORMAL</v>
      </c>
      <c r="Q8926" s="5">
        <f t="shared" si="701"/>
        <v>6136.5714285714284</v>
      </c>
    </row>
    <row r="8927" spans="1:17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 t="shared" si="698"/>
        <v>LOW</v>
      </c>
      <c r="J8927" s="2" t="str">
        <f t="shared" si="699"/>
        <v>LOW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3" t="str">
        <f t="shared" si="700"/>
        <v>LOW</v>
      </c>
      <c r="P8927" t="str">
        <f t="shared" si="702"/>
        <v>NORMAL</v>
      </c>
      <c r="Q8927" s="5">
        <f t="shared" si="701"/>
        <v>11332.428571428571</v>
      </c>
    </row>
    <row r="8928" spans="1:17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 t="shared" si="698"/>
        <v>LOW</v>
      </c>
      <c r="J8928" s="2" t="str">
        <f t="shared" si="699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s="3" t="str">
        <f t="shared" si="700"/>
        <v>LOW</v>
      </c>
      <c r="P8928" t="str">
        <f t="shared" si="702"/>
        <v>HIGH IMPACT</v>
      </c>
      <c r="Q8928" s="5">
        <f t="shared" si="701"/>
        <v>27.804878048780491</v>
      </c>
    </row>
    <row r="8929" spans="1:17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 t="shared" si="698"/>
        <v>LOW</v>
      </c>
      <c r="J8929" s="2" t="str">
        <f t="shared" si="699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s="3" t="str">
        <f t="shared" si="700"/>
        <v>LOW</v>
      </c>
      <c r="P8929" t="str">
        <f t="shared" si="702"/>
        <v>NORMAL</v>
      </c>
      <c r="Q8929" s="5">
        <f t="shared" si="701"/>
        <v>674.29411764705878</v>
      </c>
    </row>
    <row r="8930" spans="1:17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 t="shared" si="698"/>
        <v>LOW</v>
      </c>
      <c r="J8930" s="2" t="str">
        <f t="shared" si="699"/>
        <v>LOW</v>
      </c>
      <c r="K8930" s="2">
        <v>0.16</v>
      </c>
      <c r="L8930" s="2">
        <v>8</v>
      </c>
      <c r="M8930" s="2" t="s">
        <v>17</v>
      </c>
      <c r="N8930" s="2">
        <v>768.56</v>
      </c>
      <c r="O8930" s="3" t="str">
        <f t="shared" si="700"/>
        <v>LOW</v>
      </c>
      <c r="P8930" t="str">
        <f t="shared" si="702"/>
        <v>NORMAL</v>
      </c>
      <c r="Q8930" s="5">
        <f t="shared" si="701"/>
        <v>4803.5</v>
      </c>
    </row>
    <row r="8931" spans="1:17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 t="shared" si="698"/>
        <v>LOW</v>
      </c>
      <c r="J8931" s="2" t="str">
        <f t="shared" si="699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s="3" t="str">
        <f t="shared" si="700"/>
        <v>LOW</v>
      </c>
      <c r="P8931" t="str">
        <f t="shared" si="702"/>
        <v>HIGH IMPACT</v>
      </c>
      <c r="Q8931" s="5">
        <f t="shared" si="701"/>
        <v>2050.3225806451615</v>
      </c>
    </row>
    <row r="8932" spans="1:17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 t="shared" si="698"/>
        <v>LOW</v>
      </c>
      <c r="J8932" s="2" t="str">
        <f t="shared" si="699"/>
        <v>LOW</v>
      </c>
      <c r="K8932" s="2">
        <v>0.03</v>
      </c>
      <c r="L8932" s="2">
        <v>7</v>
      </c>
      <c r="M8932" s="2" t="s">
        <v>28</v>
      </c>
      <c r="N8932" s="2">
        <v>335.49</v>
      </c>
      <c r="O8932" s="3" t="str">
        <f t="shared" si="700"/>
        <v>LOW</v>
      </c>
      <c r="P8932" t="str">
        <f t="shared" si="702"/>
        <v>NORMAL</v>
      </c>
      <c r="Q8932" s="5">
        <f t="shared" si="701"/>
        <v>11183</v>
      </c>
    </row>
    <row r="8933" spans="1:17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 t="shared" si="698"/>
        <v>LOW</v>
      </c>
      <c r="J8933" s="2" t="str">
        <f t="shared" si="699"/>
        <v>LOW</v>
      </c>
      <c r="K8933" s="2">
        <v>0.12</v>
      </c>
      <c r="L8933" s="2">
        <v>8</v>
      </c>
      <c r="M8933" s="2" t="s">
        <v>23</v>
      </c>
      <c r="N8933" s="2">
        <v>896.56</v>
      </c>
      <c r="O8933" s="3" t="str">
        <f t="shared" si="700"/>
        <v>LOW</v>
      </c>
      <c r="P8933" t="str">
        <f t="shared" si="702"/>
        <v>NORMAL</v>
      </c>
      <c r="Q8933" s="5">
        <f t="shared" si="701"/>
        <v>7471.333333333333</v>
      </c>
    </row>
    <row r="8934" spans="1:17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 t="shared" si="698"/>
        <v>MEDIUM</v>
      </c>
      <c r="J8934" s="2" t="str">
        <f t="shared" si="699"/>
        <v>LOW</v>
      </c>
      <c r="K8934" s="2">
        <v>0.03</v>
      </c>
      <c r="L8934" s="2">
        <v>3</v>
      </c>
      <c r="M8934" s="2" t="s">
        <v>28</v>
      </c>
      <c r="N8934" s="2">
        <v>668.15</v>
      </c>
      <c r="O8934" s="3" t="str">
        <f t="shared" si="700"/>
        <v>HIGH</v>
      </c>
      <c r="P8934" t="str">
        <f t="shared" si="702"/>
        <v>HIGH IMPACT</v>
      </c>
      <c r="Q8934" s="5">
        <f t="shared" si="701"/>
        <v>22271.666666666668</v>
      </c>
    </row>
    <row r="8935" spans="1:17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 t="shared" si="698"/>
        <v>MEDIUM</v>
      </c>
      <c r="J8935" s="2" t="str">
        <f t="shared" si="699"/>
        <v>LOW</v>
      </c>
      <c r="K8935" s="2">
        <v>0.15</v>
      </c>
      <c r="L8935" s="2">
        <v>6</v>
      </c>
      <c r="M8935" s="2" t="s">
        <v>23</v>
      </c>
      <c r="N8935" s="2">
        <v>367.73</v>
      </c>
      <c r="O8935" s="3" t="str">
        <f t="shared" si="700"/>
        <v>LOW</v>
      </c>
      <c r="P8935" t="str">
        <f t="shared" si="702"/>
        <v>HIGH IMPACT</v>
      </c>
      <c r="Q8935" s="5">
        <f t="shared" si="701"/>
        <v>2451.5333333333338</v>
      </c>
    </row>
    <row r="8936" spans="1:17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 t="shared" si="698"/>
        <v>LOW</v>
      </c>
      <c r="J8936" s="2" t="str">
        <f t="shared" si="699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s="3" t="str">
        <f t="shared" si="700"/>
        <v>LOW</v>
      </c>
      <c r="P8936" t="str">
        <f t="shared" si="702"/>
        <v>HIGH IMPACT</v>
      </c>
      <c r="Q8936" s="5">
        <f t="shared" si="701"/>
        <v>441.51162790697674</v>
      </c>
    </row>
    <row r="8937" spans="1:17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 t="shared" si="698"/>
        <v>MEDIUM</v>
      </c>
      <c r="J8937" s="2" t="str">
        <f t="shared" si="699"/>
        <v>LOW</v>
      </c>
      <c r="K8937" s="2">
        <v>0.45</v>
      </c>
      <c r="L8937" s="2">
        <v>2</v>
      </c>
      <c r="M8937" s="2" t="s">
        <v>17</v>
      </c>
      <c r="N8937" s="2">
        <v>759.83</v>
      </c>
      <c r="O8937" s="3" t="str">
        <f t="shared" si="700"/>
        <v>HIGH</v>
      </c>
      <c r="P8937" t="str">
        <f t="shared" si="702"/>
        <v>HIGH IMPACT</v>
      </c>
      <c r="Q8937" s="5">
        <f t="shared" si="701"/>
        <v>1688.5111111111112</v>
      </c>
    </row>
    <row r="8938" spans="1:17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 t="shared" si="698"/>
        <v>LOW</v>
      </c>
      <c r="J8938" s="2" t="str">
        <f t="shared" si="699"/>
        <v>LOW</v>
      </c>
      <c r="K8938" s="2">
        <v>0.15</v>
      </c>
      <c r="L8938" s="2">
        <v>8</v>
      </c>
      <c r="M8938" s="2" t="s">
        <v>23</v>
      </c>
      <c r="N8938" s="2">
        <v>1123.79</v>
      </c>
      <c r="O8938" s="3" t="str">
        <f t="shared" si="700"/>
        <v>LOW</v>
      </c>
      <c r="P8938" t="str">
        <f t="shared" si="702"/>
        <v>NORMAL</v>
      </c>
      <c r="Q8938" s="5">
        <f t="shared" si="701"/>
        <v>7491.9333333333334</v>
      </c>
    </row>
    <row r="8939" spans="1:17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 t="shared" si="698"/>
        <v>LOW</v>
      </c>
      <c r="J8939" s="2" t="str">
        <f t="shared" si="699"/>
        <v>LOW</v>
      </c>
      <c r="K8939" s="2">
        <v>0.09</v>
      </c>
      <c r="L8939" s="2">
        <v>2</v>
      </c>
      <c r="M8939" s="2" t="s">
        <v>23</v>
      </c>
      <c r="N8939" s="2">
        <v>135.44</v>
      </c>
      <c r="O8939" s="3" t="str">
        <f t="shared" si="700"/>
        <v>LOW</v>
      </c>
      <c r="P8939" t="str">
        <f t="shared" si="702"/>
        <v>NORMAL</v>
      </c>
      <c r="Q8939" s="5">
        <f t="shared" si="701"/>
        <v>1504.8888888888889</v>
      </c>
    </row>
    <row r="8940" spans="1:17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 t="shared" si="698"/>
        <v>LOW</v>
      </c>
      <c r="J8940" s="2" t="str">
        <f t="shared" si="699"/>
        <v>LOW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3" t="str">
        <f t="shared" si="700"/>
        <v>LOW</v>
      </c>
      <c r="P8940" t="str">
        <f t="shared" si="702"/>
        <v>NORMAL</v>
      </c>
      <c r="Q8940" s="5">
        <f t="shared" si="701"/>
        <v>9827.7142857142862</v>
      </c>
    </row>
    <row r="8941" spans="1:17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 t="shared" si="698"/>
        <v>MEDIUM</v>
      </c>
      <c r="J8941" s="2" t="str">
        <f t="shared" si="699"/>
        <v>LOW</v>
      </c>
      <c r="K8941" s="2">
        <v>0.2</v>
      </c>
      <c r="L8941" s="2">
        <v>9</v>
      </c>
      <c r="M8941" s="2" t="s">
        <v>17</v>
      </c>
      <c r="N8941" s="2">
        <v>151.24</v>
      </c>
      <c r="O8941" s="3" t="str">
        <f t="shared" si="700"/>
        <v>LOW</v>
      </c>
      <c r="P8941" t="str">
        <f t="shared" si="702"/>
        <v>HIGH IMPACT</v>
      </c>
      <c r="Q8941" s="5">
        <f t="shared" si="701"/>
        <v>756.2</v>
      </c>
    </row>
    <row r="8942" spans="1:17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 t="shared" si="698"/>
        <v>LOW</v>
      </c>
      <c r="J8942" s="2" t="str">
        <f t="shared" si="699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s="3" t="str">
        <f t="shared" si="700"/>
        <v>LOW</v>
      </c>
      <c r="P8942" t="str">
        <f t="shared" si="702"/>
        <v>HIGH IMPACT</v>
      </c>
      <c r="Q8942" s="5">
        <f t="shared" si="701"/>
        <v>368.73170731707319</v>
      </c>
    </row>
    <row r="8943" spans="1:17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 t="shared" si="698"/>
        <v>LOW</v>
      </c>
      <c r="J8943" s="2" t="str">
        <f t="shared" si="699"/>
        <v>LOW</v>
      </c>
      <c r="K8943" s="2">
        <v>0.43</v>
      </c>
      <c r="L8943" s="2">
        <v>3</v>
      </c>
      <c r="M8943" s="2" t="s">
        <v>23</v>
      </c>
      <c r="N8943" s="2">
        <v>179.3</v>
      </c>
      <c r="O8943" s="3" t="str">
        <f t="shared" si="700"/>
        <v>LOW</v>
      </c>
      <c r="P8943" t="str">
        <f t="shared" si="702"/>
        <v>HIGH IMPACT</v>
      </c>
      <c r="Q8943" s="5">
        <f t="shared" si="701"/>
        <v>416.97674418604652</v>
      </c>
    </row>
    <row r="8944" spans="1:17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 t="shared" si="698"/>
        <v>LOW</v>
      </c>
      <c r="J8944" s="2" t="str">
        <f t="shared" si="699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s="3" t="str">
        <f t="shared" si="700"/>
        <v>LOW</v>
      </c>
      <c r="P8944" t="str">
        <f t="shared" si="702"/>
        <v>NORMAL</v>
      </c>
      <c r="Q8944" s="5">
        <f t="shared" si="701"/>
        <v>6043.5</v>
      </c>
    </row>
    <row r="8945" spans="1:17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 t="shared" si="698"/>
        <v>LOW</v>
      </c>
      <c r="J8945" s="2" t="str">
        <f t="shared" si="699"/>
        <v>LOW</v>
      </c>
      <c r="K8945" s="2">
        <v>0.1</v>
      </c>
      <c r="L8945" s="2">
        <v>5</v>
      </c>
      <c r="M8945" s="2" t="s">
        <v>17</v>
      </c>
      <c r="N8945" s="2">
        <v>122.2</v>
      </c>
      <c r="O8945" s="3" t="str">
        <f t="shared" si="700"/>
        <v>LOW</v>
      </c>
      <c r="P8945" t="str">
        <f t="shared" si="702"/>
        <v>NORMAL</v>
      </c>
      <c r="Q8945" s="5">
        <f t="shared" si="701"/>
        <v>1222</v>
      </c>
    </row>
    <row r="8946" spans="1:17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 t="shared" si="698"/>
        <v>MEDIUM</v>
      </c>
      <c r="J8946" s="2" t="str">
        <f t="shared" si="699"/>
        <v>LOW</v>
      </c>
      <c r="K8946" s="2">
        <v>0.1</v>
      </c>
      <c r="L8946" s="2">
        <v>5</v>
      </c>
      <c r="M8946" s="2" t="s">
        <v>28</v>
      </c>
      <c r="N8946" s="2">
        <v>789.19</v>
      </c>
      <c r="O8946" s="3" t="str">
        <f t="shared" si="700"/>
        <v>HIGH</v>
      </c>
      <c r="P8946" t="str">
        <f t="shared" si="702"/>
        <v>HIGH IMPACT</v>
      </c>
      <c r="Q8946" s="5">
        <f t="shared" si="701"/>
        <v>7891.9000000000005</v>
      </c>
    </row>
    <row r="8947" spans="1:17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 t="shared" si="698"/>
        <v>LOW</v>
      </c>
      <c r="J8947" s="2" t="str">
        <f t="shared" si="699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s="3" t="str">
        <f t="shared" si="700"/>
        <v>LOW</v>
      </c>
      <c r="P8947" t="str">
        <f t="shared" si="702"/>
        <v>HIGH IMPACT</v>
      </c>
      <c r="Q8947" s="5">
        <f t="shared" si="701"/>
        <v>246.73170731707319</v>
      </c>
    </row>
    <row r="8948" spans="1:17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 t="shared" si="698"/>
        <v>LOW</v>
      </c>
      <c r="J8948" s="2" t="str">
        <f t="shared" si="699"/>
        <v>LOW</v>
      </c>
      <c r="K8948" s="2">
        <v>0.23</v>
      </c>
      <c r="L8948" s="2">
        <v>3</v>
      </c>
      <c r="M8948" s="2" t="s">
        <v>28</v>
      </c>
      <c r="N8948" s="2">
        <v>571.63</v>
      </c>
      <c r="O8948" s="3" t="str">
        <f t="shared" si="700"/>
        <v>LOW</v>
      </c>
      <c r="P8948" t="str">
        <f t="shared" si="702"/>
        <v>HIGH IMPACT</v>
      </c>
      <c r="Q8948" s="5">
        <f t="shared" si="701"/>
        <v>2485.3478260869565</v>
      </c>
    </row>
    <row r="8949" spans="1:17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 t="shared" si="698"/>
        <v>LOW</v>
      </c>
      <c r="J8949" s="2" t="str">
        <f t="shared" si="699"/>
        <v>LOW</v>
      </c>
      <c r="K8949" s="2">
        <v>0.18</v>
      </c>
      <c r="L8949" s="2">
        <v>8</v>
      </c>
      <c r="M8949" s="2" t="s">
        <v>23</v>
      </c>
      <c r="N8949" s="2">
        <v>216.36</v>
      </c>
      <c r="O8949" s="3" t="str">
        <f t="shared" si="700"/>
        <v>LOW</v>
      </c>
      <c r="P8949" t="str">
        <f t="shared" si="702"/>
        <v>NORMAL</v>
      </c>
      <c r="Q8949" s="5">
        <f t="shared" si="701"/>
        <v>1202.0000000000002</v>
      </c>
    </row>
    <row r="8950" spans="1:17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 t="shared" si="698"/>
        <v>LOW</v>
      </c>
      <c r="J8950" s="2" t="str">
        <f t="shared" si="699"/>
        <v>LOW</v>
      </c>
      <c r="K8950" s="2">
        <v>0.48</v>
      </c>
      <c r="L8950" s="2">
        <v>1</v>
      </c>
      <c r="M8950" s="2" t="s">
        <v>23</v>
      </c>
      <c r="N8950" s="2">
        <v>793.56</v>
      </c>
      <c r="O8950" s="3" t="str">
        <f t="shared" si="700"/>
        <v>LOW</v>
      </c>
      <c r="P8950" t="str">
        <f t="shared" si="702"/>
        <v>HIGH IMPACT</v>
      </c>
      <c r="Q8950" s="5">
        <f t="shared" si="701"/>
        <v>1653.25</v>
      </c>
    </row>
    <row r="8951" spans="1:17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 t="shared" si="698"/>
        <v>LOW</v>
      </c>
      <c r="J8951" s="2" t="str">
        <f t="shared" si="699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s="3" t="str">
        <f t="shared" si="700"/>
        <v>LOW</v>
      </c>
      <c r="P8951" t="str">
        <f t="shared" si="702"/>
        <v>HIGH IMPACT</v>
      </c>
      <c r="Q8951" s="5">
        <f t="shared" si="701"/>
        <v>357.17391304347825</v>
      </c>
    </row>
    <row r="8952" spans="1:17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 t="shared" si="698"/>
        <v>LOW</v>
      </c>
      <c r="J8952" s="2" t="str">
        <f t="shared" si="699"/>
        <v>LOW</v>
      </c>
      <c r="K8952" s="2">
        <v>0.22</v>
      </c>
      <c r="L8952" s="2">
        <v>6</v>
      </c>
      <c r="M8952" s="2" t="s">
        <v>17</v>
      </c>
      <c r="N8952" s="2">
        <v>411.88</v>
      </c>
      <c r="O8952" s="3" t="str">
        <f t="shared" si="700"/>
        <v>LOW</v>
      </c>
      <c r="P8952" t="str">
        <f t="shared" si="702"/>
        <v>HIGH IMPACT</v>
      </c>
      <c r="Q8952" s="5">
        <f t="shared" si="701"/>
        <v>1872.1818181818182</v>
      </c>
    </row>
    <row r="8953" spans="1:17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 t="shared" si="698"/>
        <v>LOW</v>
      </c>
      <c r="J8953" s="2" t="str">
        <f t="shared" si="699"/>
        <v>LOW</v>
      </c>
      <c r="K8953" s="2">
        <v>0.06</v>
      </c>
      <c r="L8953" s="2">
        <v>9</v>
      </c>
      <c r="M8953" s="2" t="s">
        <v>23</v>
      </c>
      <c r="N8953" s="2">
        <v>653.76</v>
      </c>
      <c r="O8953" s="3" t="str">
        <f t="shared" si="700"/>
        <v>LOW</v>
      </c>
      <c r="P8953" t="str">
        <f t="shared" si="702"/>
        <v>NORMAL</v>
      </c>
      <c r="Q8953" s="5">
        <f t="shared" si="701"/>
        <v>10896</v>
      </c>
    </row>
    <row r="8954" spans="1:17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 t="shared" si="698"/>
        <v>HIGH</v>
      </c>
      <c r="J8954" s="2" t="str">
        <f t="shared" si="699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s="3" t="str">
        <f t="shared" si="700"/>
        <v>LOW</v>
      </c>
      <c r="P8954" t="str">
        <f t="shared" si="702"/>
        <v>HIGH IMPACT</v>
      </c>
      <c r="Q8954" s="5">
        <f t="shared" si="701"/>
        <v>2325</v>
      </c>
    </row>
    <row r="8955" spans="1:17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 t="shared" si="698"/>
        <v>MEDIUM</v>
      </c>
      <c r="J8955" s="2" t="str">
        <f t="shared" si="699"/>
        <v>LOW</v>
      </c>
      <c r="K8955" s="2">
        <v>0.06</v>
      </c>
      <c r="L8955" s="2">
        <v>5</v>
      </c>
      <c r="M8955" s="2" t="s">
        <v>17</v>
      </c>
      <c r="N8955" s="2">
        <v>544.6</v>
      </c>
      <c r="O8955" s="3" t="str">
        <f t="shared" si="700"/>
        <v>HIGH</v>
      </c>
      <c r="P8955" t="str">
        <f t="shared" si="702"/>
        <v>HIGH IMPACT</v>
      </c>
      <c r="Q8955" s="5">
        <f t="shared" si="701"/>
        <v>9076.6666666666679</v>
      </c>
    </row>
    <row r="8956" spans="1:17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 t="shared" si="698"/>
        <v>LOW</v>
      </c>
      <c r="J8956" s="2" t="str">
        <f t="shared" si="699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s="3" t="str">
        <f t="shared" si="700"/>
        <v>LOW</v>
      </c>
      <c r="P8956" t="str">
        <f t="shared" si="702"/>
        <v>HIGH IMPACT</v>
      </c>
      <c r="Q8956" s="5">
        <f t="shared" si="701"/>
        <v>1469.6176470588234</v>
      </c>
    </row>
    <row r="8957" spans="1:17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 t="shared" si="698"/>
        <v>LOW</v>
      </c>
      <c r="J8957" s="2" t="str">
        <f t="shared" si="699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3" t="str">
        <f t="shared" si="700"/>
        <v>LOW</v>
      </c>
      <c r="P8957" t="str">
        <f t="shared" si="702"/>
        <v>HIGH IMPACT</v>
      </c>
      <c r="Q8957" s="5">
        <f t="shared" si="701"/>
        <v>376.71428571428567</v>
      </c>
    </row>
    <row r="8958" spans="1:17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 t="shared" si="698"/>
        <v>MEDIUM</v>
      </c>
      <c r="J8958" s="2" t="str">
        <f t="shared" si="699"/>
        <v>LOW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3" t="str">
        <f t="shared" si="700"/>
        <v>LOW</v>
      </c>
      <c r="P8958" t="str">
        <f t="shared" si="702"/>
        <v>HIGH IMPACT</v>
      </c>
      <c r="Q8958" s="5">
        <f t="shared" si="701"/>
        <v>1512.9999999999998</v>
      </c>
    </row>
    <row r="8959" spans="1:17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 t="shared" si="698"/>
        <v>LOW</v>
      </c>
      <c r="J8959" s="2" t="str">
        <f t="shared" si="699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s="3" t="str">
        <f t="shared" si="700"/>
        <v>LOW</v>
      </c>
      <c r="P8959" t="str">
        <f t="shared" si="702"/>
        <v>NORMAL</v>
      </c>
      <c r="Q8959" s="5">
        <f t="shared" si="701"/>
        <v>474.79999999999995</v>
      </c>
    </row>
    <row r="8960" spans="1:17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 t="shared" si="698"/>
        <v>LOW</v>
      </c>
      <c r="J8960" s="2" t="str">
        <f t="shared" si="699"/>
        <v>LOW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3" t="str">
        <f t="shared" si="700"/>
        <v>LOW</v>
      </c>
      <c r="P8960" t="str">
        <f t="shared" si="702"/>
        <v>HIGH IMPACT</v>
      </c>
      <c r="Q8960" s="5">
        <f t="shared" si="701"/>
        <v>1533.8999999999999</v>
      </c>
    </row>
    <row r="8961" spans="1:17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 t="shared" si="698"/>
        <v>LOW</v>
      </c>
      <c r="J8961" s="2" t="str">
        <f t="shared" si="699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s="3" t="str">
        <f t="shared" si="700"/>
        <v>LOW</v>
      </c>
      <c r="P8961" t="str">
        <f t="shared" si="702"/>
        <v>HIGH IMPACT</v>
      </c>
      <c r="Q8961" s="5">
        <f t="shared" si="701"/>
        <v>1635.8148148148148</v>
      </c>
    </row>
    <row r="8962" spans="1:17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 t="shared" si="698"/>
        <v>LOW</v>
      </c>
      <c r="J8962" s="2" t="str">
        <f t="shared" si="699"/>
        <v>LOW</v>
      </c>
      <c r="K8962" s="2">
        <v>0.05</v>
      </c>
      <c r="L8962" s="2">
        <v>1</v>
      </c>
      <c r="M8962" s="2" t="s">
        <v>28</v>
      </c>
      <c r="N8962" s="2">
        <v>833.06</v>
      </c>
      <c r="O8962" s="3" t="str">
        <f t="shared" si="700"/>
        <v>LOW</v>
      </c>
      <c r="P8962" t="str">
        <f t="shared" si="702"/>
        <v>NORMAL</v>
      </c>
      <c r="Q8962" s="5">
        <f t="shared" si="701"/>
        <v>16661.199999999997</v>
      </c>
    </row>
    <row r="8963" spans="1:17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 t="shared" ref="I8963:I9026" si="703">IF(H8963&gt;10000,"HIGH",IF(H8963&gt;5000,"MEDIUM","LOW"))</f>
        <v>LOW</v>
      </c>
      <c r="J8963" s="2" t="str">
        <f t="shared" ref="J8963:J9026" si="704">IF(H8963&gt;10000,"HIGH","LOW")</f>
        <v>LOW</v>
      </c>
      <c r="K8963" s="2">
        <v>0.37</v>
      </c>
      <c r="L8963" s="2">
        <v>4</v>
      </c>
      <c r="M8963" s="2" t="s">
        <v>23</v>
      </c>
      <c r="N8963" s="2">
        <v>381.36</v>
      </c>
      <c r="O8963" s="3" t="str">
        <f t="shared" ref="O8963:O9026" si="705">IF(AND(H8963&gt;5000,N8963&gt;500),"HIGH","LOW")</f>
        <v>LOW</v>
      </c>
      <c r="P8963" t="str">
        <f t="shared" si="702"/>
        <v>HIGH IMPACT</v>
      </c>
      <c r="Q8963" s="5">
        <f t="shared" ref="Q8963:Q9026" si="706">IFERROR(N8963/K8963,"cant divide")</f>
        <v>1030.7027027027027</v>
      </c>
    </row>
    <row r="8964" spans="1:17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 t="shared" si="703"/>
        <v>LOW</v>
      </c>
      <c r="J8964" s="2" t="str">
        <f t="shared" si="704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3" t="str">
        <f t="shared" si="705"/>
        <v>LOW</v>
      </c>
      <c r="P8964" t="str">
        <f t="shared" si="702"/>
        <v>HIGH IMPACT</v>
      </c>
      <c r="Q8964" s="5">
        <f t="shared" si="706"/>
        <v>76.428571428571431</v>
      </c>
    </row>
    <row r="8965" spans="1:17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 t="shared" si="703"/>
        <v>LOW</v>
      </c>
      <c r="J8965" s="2" t="str">
        <f t="shared" si="704"/>
        <v>LOW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3" t="str">
        <f t="shared" si="705"/>
        <v>LOW</v>
      </c>
      <c r="P8965" t="str">
        <f t="shared" si="702"/>
        <v>HIGH IMPACT</v>
      </c>
      <c r="Q8965" s="5">
        <f t="shared" si="706"/>
        <v>5729.0000000000009</v>
      </c>
    </row>
    <row r="8966" spans="1:17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 t="shared" si="703"/>
        <v>LOW</v>
      </c>
      <c r="J8966" s="2" t="str">
        <f t="shared" si="704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s="3" t="str">
        <f t="shared" si="705"/>
        <v>LOW</v>
      </c>
      <c r="P8966" t="str">
        <f t="shared" si="702"/>
        <v>NORMAL</v>
      </c>
      <c r="Q8966" s="5">
        <f t="shared" si="706"/>
        <v>3772.3333333333335</v>
      </c>
    </row>
    <row r="8967" spans="1:17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 t="shared" si="703"/>
        <v>LOW</v>
      </c>
      <c r="J8967" s="2" t="str">
        <f t="shared" si="704"/>
        <v>LOW</v>
      </c>
      <c r="K8967" s="2">
        <v>0.05</v>
      </c>
      <c r="L8967" s="2">
        <v>5</v>
      </c>
      <c r="M8967" s="2" t="s">
        <v>17</v>
      </c>
      <c r="N8967" s="2">
        <v>450.02</v>
      </c>
      <c r="O8967" s="3" t="str">
        <f t="shared" si="705"/>
        <v>LOW</v>
      </c>
      <c r="P8967" t="str">
        <f t="shared" si="702"/>
        <v>NORMAL</v>
      </c>
      <c r="Q8967" s="5">
        <f t="shared" si="706"/>
        <v>9000.4</v>
      </c>
    </row>
    <row r="8968" spans="1:17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 t="shared" si="703"/>
        <v>LOW</v>
      </c>
      <c r="J8968" s="2" t="str">
        <f t="shared" si="704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3" t="str">
        <f t="shared" si="705"/>
        <v>LOW</v>
      </c>
      <c r="P8968" t="str">
        <f t="shared" ref="P8968:P9031" si="707">IF(OR(H8968&gt;5000,K8968&gt;0.2),"HIGH IMPACT","NORMAL")</f>
        <v>NORMAL</v>
      </c>
      <c r="Q8968" s="5">
        <f t="shared" si="706"/>
        <v>14241.999999999998</v>
      </c>
    </row>
    <row r="8969" spans="1:17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 t="shared" si="703"/>
        <v>LOW</v>
      </c>
      <c r="J8969" s="2" t="str">
        <f t="shared" si="704"/>
        <v>LOW</v>
      </c>
      <c r="K8969" s="2">
        <v>0.39</v>
      </c>
      <c r="L8969" s="2">
        <v>1</v>
      </c>
      <c r="M8969" s="2" t="s">
        <v>23</v>
      </c>
      <c r="N8969" s="2">
        <v>1377.06</v>
      </c>
      <c r="O8969" s="3" t="str">
        <f t="shared" si="705"/>
        <v>LOW</v>
      </c>
      <c r="P8969" t="str">
        <f t="shared" si="707"/>
        <v>HIGH IMPACT</v>
      </c>
      <c r="Q8969" s="5">
        <f t="shared" si="706"/>
        <v>3530.9230769230767</v>
      </c>
    </row>
    <row r="8970" spans="1:17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 t="shared" si="703"/>
        <v>LOW</v>
      </c>
      <c r="J8970" s="2" t="str">
        <f t="shared" si="704"/>
        <v>LOW</v>
      </c>
      <c r="K8970" s="2">
        <v>0.35</v>
      </c>
      <c r="L8970" s="2">
        <v>9</v>
      </c>
      <c r="M8970" s="2" t="s">
        <v>28</v>
      </c>
      <c r="N8970" s="2">
        <v>956.47</v>
      </c>
      <c r="O8970" s="3" t="str">
        <f t="shared" si="705"/>
        <v>LOW</v>
      </c>
      <c r="P8970" t="str">
        <f t="shared" si="707"/>
        <v>HIGH IMPACT</v>
      </c>
      <c r="Q8970" s="5">
        <f t="shared" si="706"/>
        <v>2732.7714285714287</v>
      </c>
    </row>
    <row r="8971" spans="1:17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 t="shared" si="703"/>
        <v>MEDIUM</v>
      </c>
      <c r="J8971" s="2" t="str">
        <f t="shared" si="704"/>
        <v>LOW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3" t="str">
        <f t="shared" si="705"/>
        <v>LOW</v>
      </c>
      <c r="P8971" t="str">
        <f t="shared" si="707"/>
        <v>HIGH IMPACT</v>
      </c>
      <c r="Q8971" s="5">
        <f t="shared" si="706"/>
        <v>134.72413793103451</v>
      </c>
    </row>
    <row r="8972" spans="1:17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 t="shared" si="703"/>
        <v>HIGH</v>
      </c>
      <c r="J8972" s="2" t="str">
        <f t="shared" si="704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3" t="str">
        <f t="shared" si="705"/>
        <v>HIGH</v>
      </c>
      <c r="P8972" t="str">
        <f t="shared" si="707"/>
        <v>HIGH IMPACT</v>
      </c>
      <c r="Q8972" s="5">
        <f t="shared" si="706"/>
        <v>1607.1052631578948</v>
      </c>
    </row>
    <row r="8973" spans="1:17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 t="shared" si="703"/>
        <v>MEDIUM</v>
      </c>
      <c r="J8973" s="2" t="str">
        <f t="shared" si="704"/>
        <v>LOW</v>
      </c>
      <c r="K8973" s="2">
        <v>0.5</v>
      </c>
      <c r="L8973" s="2">
        <v>5</v>
      </c>
      <c r="M8973" s="2" t="s">
        <v>28</v>
      </c>
      <c r="N8973" s="2">
        <v>41.47</v>
      </c>
      <c r="O8973" s="3" t="str">
        <f t="shared" si="705"/>
        <v>LOW</v>
      </c>
      <c r="P8973" t="str">
        <f t="shared" si="707"/>
        <v>HIGH IMPACT</v>
      </c>
      <c r="Q8973" s="5">
        <f t="shared" si="706"/>
        <v>82.94</v>
      </c>
    </row>
    <row r="8974" spans="1:17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 t="shared" si="703"/>
        <v>LOW</v>
      </c>
      <c r="J8974" s="2" t="str">
        <f t="shared" si="704"/>
        <v>LOW</v>
      </c>
      <c r="K8974" s="2">
        <v>0.2</v>
      </c>
      <c r="L8974" s="2">
        <v>7</v>
      </c>
      <c r="M8974" s="2" t="s">
        <v>23</v>
      </c>
      <c r="N8974" s="2">
        <v>326.23</v>
      </c>
      <c r="O8974" s="3" t="str">
        <f t="shared" si="705"/>
        <v>LOW</v>
      </c>
      <c r="P8974" t="str">
        <f t="shared" si="707"/>
        <v>NORMAL</v>
      </c>
      <c r="Q8974" s="5">
        <f t="shared" si="706"/>
        <v>1631.15</v>
      </c>
    </row>
    <row r="8975" spans="1:17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 t="shared" si="703"/>
        <v>HIGH</v>
      </c>
      <c r="J8975" s="2" t="str">
        <f t="shared" si="704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s="3" t="str">
        <f t="shared" si="705"/>
        <v>HIGH</v>
      </c>
      <c r="P8975" t="str">
        <f t="shared" si="707"/>
        <v>HIGH IMPACT</v>
      </c>
      <c r="Q8975" s="5">
        <f t="shared" si="706"/>
        <v>1673.514285714286</v>
      </c>
    </row>
    <row r="8976" spans="1:17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 t="shared" si="703"/>
        <v>LOW</v>
      </c>
      <c r="J8976" s="2" t="str">
        <f t="shared" si="704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s="3" t="str">
        <f t="shared" si="705"/>
        <v>LOW</v>
      </c>
      <c r="P8976" t="str">
        <f t="shared" si="707"/>
        <v>NORMAL</v>
      </c>
      <c r="Q8976" s="5">
        <f t="shared" si="706"/>
        <v>953.1052631578948</v>
      </c>
    </row>
    <row r="8977" spans="1:17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 t="shared" si="703"/>
        <v>LOW</v>
      </c>
      <c r="J8977" s="2" t="str">
        <f t="shared" si="704"/>
        <v>LOW</v>
      </c>
      <c r="K8977" s="2">
        <v>0.18</v>
      </c>
      <c r="L8977" s="2">
        <v>8</v>
      </c>
      <c r="M8977" s="2" t="s">
        <v>28</v>
      </c>
      <c r="N8977" s="2">
        <v>196.94</v>
      </c>
      <c r="O8977" s="3" t="str">
        <f t="shared" si="705"/>
        <v>LOW</v>
      </c>
      <c r="P8977" t="str">
        <f t="shared" si="707"/>
        <v>NORMAL</v>
      </c>
      <c r="Q8977" s="5">
        <f t="shared" si="706"/>
        <v>1094.1111111111111</v>
      </c>
    </row>
    <row r="8978" spans="1:17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 t="shared" si="703"/>
        <v>LOW</v>
      </c>
      <c r="J8978" s="2" t="str">
        <f t="shared" si="704"/>
        <v>LOW</v>
      </c>
      <c r="K8978" s="2">
        <v>0.43</v>
      </c>
      <c r="L8978" s="2">
        <v>5</v>
      </c>
      <c r="M8978" s="2" t="s">
        <v>28</v>
      </c>
      <c r="N8978" s="2">
        <v>160.63</v>
      </c>
      <c r="O8978" s="3" t="str">
        <f t="shared" si="705"/>
        <v>LOW</v>
      </c>
      <c r="P8978" t="str">
        <f t="shared" si="707"/>
        <v>HIGH IMPACT</v>
      </c>
      <c r="Q8978" s="5">
        <f t="shared" si="706"/>
        <v>373.55813953488371</v>
      </c>
    </row>
    <row r="8979" spans="1:17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 t="shared" si="703"/>
        <v>LOW</v>
      </c>
      <c r="J8979" s="2" t="str">
        <f t="shared" si="704"/>
        <v>LOW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3" t="str">
        <f t="shared" si="705"/>
        <v>LOW</v>
      </c>
      <c r="P8979" t="str">
        <f t="shared" si="707"/>
        <v>HIGH IMPACT</v>
      </c>
      <c r="Q8979" s="5">
        <f t="shared" si="706"/>
        <v>648.9655172413793</v>
      </c>
    </row>
    <row r="8980" spans="1:17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 t="shared" si="703"/>
        <v>LOW</v>
      </c>
      <c r="J8980" s="2" t="str">
        <f t="shared" si="704"/>
        <v>LOW</v>
      </c>
      <c r="K8980" s="2">
        <v>0.06</v>
      </c>
      <c r="L8980" s="2">
        <v>6</v>
      </c>
      <c r="M8980" s="2" t="s">
        <v>17</v>
      </c>
      <c r="N8980" s="2">
        <v>1280.47</v>
      </c>
      <c r="O8980" s="3" t="str">
        <f t="shared" si="705"/>
        <v>LOW</v>
      </c>
      <c r="P8980" t="str">
        <f t="shared" si="707"/>
        <v>NORMAL</v>
      </c>
      <c r="Q8980" s="5">
        <f t="shared" si="706"/>
        <v>21341.166666666668</v>
      </c>
    </row>
    <row r="8981" spans="1:17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 t="shared" si="703"/>
        <v>LOW</v>
      </c>
      <c r="J8981" s="2" t="str">
        <f t="shared" si="704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s="3" t="str">
        <f t="shared" si="705"/>
        <v>LOW</v>
      </c>
      <c r="P8981" t="str">
        <f t="shared" si="707"/>
        <v>NORMAL</v>
      </c>
      <c r="Q8981" s="5">
        <f t="shared" si="706"/>
        <v>3280.6</v>
      </c>
    </row>
    <row r="8982" spans="1:17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 t="shared" si="703"/>
        <v>MEDIUM</v>
      </c>
      <c r="J8982" s="2" t="str">
        <f t="shared" si="704"/>
        <v>LOW</v>
      </c>
      <c r="K8982" s="2">
        <v>0.4</v>
      </c>
      <c r="L8982" s="2">
        <v>4</v>
      </c>
      <c r="M8982" s="2" t="s">
        <v>23</v>
      </c>
      <c r="N8982" s="2">
        <v>550.96</v>
      </c>
      <c r="O8982" s="3" t="str">
        <f t="shared" si="705"/>
        <v>HIGH</v>
      </c>
      <c r="P8982" t="str">
        <f t="shared" si="707"/>
        <v>HIGH IMPACT</v>
      </c>
      <c r="Q8982" s="5">
        <f t="shared" si="706"/>
        <v>1377.4</v>
      </c>
    </row>
    <row r="8983" spans="1:17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 t="shared" si="703"/>
        <v>LOW</v>
      </c>
      <c r="J8983" s="2" t="str">
        <f t="shared" si="704"/>
        <v>LOW</v>
      </c>
      <c r="K8983" s="2">
        <v>0.47</v>
      </c>
      <c r="L8983" s="2">
        <v>8</v>
      </c>
      <c r="M8983" s="2" t="s">
        <v>17</v>
      </c>
      <c r="N8983" s="2">
        <v>597.5</v>
      </c>
      <c r="O8983" s="3" t="str">
        <f t="shared" si="705"/>
        <v>LOW</v>
      </c>
      <c r="P8983" t="str">
        <f t="shared" si="707"/>
        <v>HIGH IMPACT</v>
      </c>
      <c r="Q8983" s="5">
        <f t="shared" si="706"/>
        <v>1271.2765957446809</v>
      </c>
    </row>
    <row r="8984" spans="1:17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 t="shared" si="703"/>
        <v>LOW</v>
      </c>
      <c r="J8984" s="2" t="str">
        <f t="shared" si="704"/>
        <v>LOW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3" t="str">
        <f t="shared" si="705"/>
        <v>LOW</v>
      </c>
      <c r="P8984" t="str">
        <f t="shared" si="707"/>
        <v>HIGH IMPACT</v>
      </c>
      <c r="Q8984" s="5">
        <f t="shared" si="706"/>
        <v>3972.2903225806454</v>
      </c>
    </row>
    <row r="8985" spans="1:17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 t="shared" si="703"/>
        <v>LOW</v>
      </c>
      <c r="J8985" s="2" t="str">
        <f t="shared" si="704"/>
        <v>LOW</v>
      </c>
      <c r="K8985" s="2">
        <v>0.2</v>
      </c>
      <c r="L8985" s="2">
        <v>3</v>
      </c>
      <c r="M8985" s="2" t="s">
        <v>23</v>
      </c>
      <c r="N8985" s="2">
        <v>102.99</v>
      </c>
      <c r="O8985" s="3" t="str">
        <f t="shared" si="705"/>
        <v>LOW</v>
      </c>
      <c r="P8985" t="str">
        <f t="shared" si="707"/>
        <v>NORMAL</v>
      </c>
      <c r="Q8985" s="5">
        <f t="shared" si="706"/>
        <v>514.94999999999993</v>
      </c>
    </row>
    <row r="8986" spans="1:17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 t="shared" si="703"/>
        <v>LOW</v>
      </c>
      <c r="J8986" s="2" t="str">
        <f t="shared" si="704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s="3" t="str">
        <f t="shared" si="705"/>
        <v>LOW</v>
      </c>
      <c r="P8986" t="str">
        <f t="shared" si="707"/>
        <v>NORMAL</v>
      </c>
      <c r="Q8986" s="5">
        <f t="shared" si="706"/>
        <v>227.30769230769229</v>
      </c>
    </row>
    <row r="8987" spans="1:17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 t="shared" si="703"/>
        <v>HIGH</v>
      </c>
      <c r="J8987" s="2" t="str">
        <f t="shared" si="704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s="3" t="str">
        <f t="shared" si="705"/>
        <v>LOW</v>
      </c>
      <c r="P8987" t="str">
        <f t="shared" si="707"/>
        <v>HIGH IMPACT</v>
      </c>
      <c r="Q8987" s="5">
        <f t="shared" si="706"/>
        <v>1437</v>
      </c>
    </row>
    <row r="8988" spans="1:17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 t="shared" si="703"/>
        <v>LOW</v>
      </c>
      <c r="J8988" s="2" t="str">
        <f t="shared" si="704"/>
        <v>LOW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3" t="str">
        <f t="shared" si="705"/>
        <v>LOW</v>
      </c>
      <c r="P8988" t="str">
        <f t="shared" si="707"/>
        <v>HIGH IMPACT</v>
      </c>
      <c r="Q8988" s="5">
        <f t="shared" si="706"/>
        <v>948.24999999999989</v>
      </c>
    </row>
    <row r="8989" spans="1:17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 t="shared" si="703"/>
        <v>LOW</v>
      </c>
      <c r="J8989" s="2" t="str">
        <f t="shared" si="704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s="3" t="str">
        <f t="shared" si="705"/>
        <v>LOW</v>
      </c>
      <c r="P8989" t="str">
        <f t="shared" si="707"/>
        <v>NORMAL</v>
      </c>
      <c r="Q8989" s="5" t="str">
        <f t="shared" si="706"/>
        <v>cant divide</v>
      </c>
    </row>
    <row r="8990" spans="1:17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 t="shared" si="703"/>
        <v>LOW</v>
      </c>
      <c r="J8990" s="2" t="str">
        <f t="shared" si="704"/>
        <v>LOW</v>
      </c>
      <c r="K8990" s="2">
        <v>0.13</v>
      </c>
      <c r="L8990" s="2">
        <v>1</v>
      </c>
      <c r="M8990" s="2" t="s">
        <v>23</v>
      </c>
      <c r="N8990" s="2">
        <v>931.24</v>
      </c>
      <c r="O8990" s="3" t="str">
        <f t="shared" si="705"/>
        <v>LOW</v>
      </c>
      <c r="P8990" t="str">
        <f t="shared" si="707"/>
        <v>NORMAL</v>
      </c>
      <c r="Q8990" s="5">
        <f t="shared" si="706"/>
        <v>7163.3846153846152</v>
      </c>
    </row>
    <row r="8991" spans="1:17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 t="shared" si="703"/>
        <v>LOW</v>
      </c>
      <c r="J8991" s="2" t="str">
        <f t="shared" si="704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s="3" t="str">
        <f t="shared" si="705"/>
        <v>LOW</v>
      </c>
      <c r="P8991" t="str">
        <f t="shared" si="707"/>
        <v>HIGH IMPACT</v>
      </c>
      <c r="Q8991" s="5">
        <f t="shared" si="706"/>
        <v>1158.6764705882351</v>
      </c>
    </row>
    <row r="8992" spans="1:17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 t="shared" si="703"/>
        <v>LOW</v>
      </c>
      <c r="J8992" s="2" t="str">
        <f t="shared" si="704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s="3" t="str">
        <f t="shared" si="705"/>
        <v>LOW</v>
      </c>
      <c r="P8992" t="str">
        <f t="shared" si="707"/>
        <v>HIGH IMPACT</v>
      </c>
      <c r="Q8992" s="5">
        <f t="shared" si="706"/>
        <v>167</v>
      </c>
    </row>
    <row r="8993" spans="1:17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 t="shared" si="703"/>
        <v>LOW</v>
      </c>
      <c r="J8993" s="2" t="str">
        <f t="shared" si="704"/>
        <v>LOW</v>
      </c>
      <c r="K8993" s="2">
        <v>0.33</v>
      </c>
      <c r="L8993" s="2">
        <v>9</v>
      </c>
      <c r="M8993" s="2" t="s">
        <v>17</v>
      </c>
      <c r="N8993" s="2">
        <v>701.86</v>
      </c>
      <c r="O8993" s="3" t="str">
        <f t="shared" si="705"/>
        <v>LOW</v>
      </c>
      <c r="P8993" t="str">
        <f t="shared" si="707"/>
        <v>HIGH IMPACT</v>
      </c>
      <c r="Q8993" s="5">
        <f t="shared" si="706"/>
        <v>2126.848484848485</v>
      </c>
    </row>
    <row r="8994" spans="1:17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 t="shared" si="703"/>
        <v>LOW</v>
      </c>
      <c r="J8994" s="2" t="str">
        <f t="shared" si="704"/>
        <v>LOW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3" t="str">
        <f t="shared" si="705"/>
        <v>LOW</v>
      </c>
      <c r="P8994" t="str">
        <f t="shared" si="707"/>
        <v>HIGH IMPACT</v>
      </c>
      <c r="Q8994" s="5">
        <f t="shared" si="706"/>
        <v>697.14893617021289</v>
      </c>
    </row>
    <row r="8995" spans="1:17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 t="shared" si="703"/>
        <v>LOW</v>
      </c>
      <c r="J8995" s="2" t="str">
        <f t="shared" si="704"/>
        <v>LOW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3" t="str">
        <f t="shared" si="705"/>
        <v>LOW</v>
      </c>
      <c r="P8995" t="str">
        <f t="shared" si="707"/>
        <v>HIGH IMPACT</v>
      </c>
      <c r="Q8995" s="5">
        <f t="shared" si="706"/>
        <v>1259.1428571428571</v>
      </c>
    </row>
    <row r="8996" spans="1:17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 t="shared" si="703"/>
        <v>MEDIUM</v>
      </c>
      <c r="J8996" s="2" t="str">
        <f t="shared" si="704"/>
        <v>LOW</v>
      </c>
      <c r="K8996" s="2">
        <v>0.13</v>
      </c>
      <c r="L8996" s="2">
        <v>5</v>
      </c>
      <c r="M8996" s="2" t="s">
        <v>28</v>
      </c>
      <c r="N8996" s="2">
        <v>488.18</v>
      </c>
      <c r="O8996" s="3" t="str">
        <f t="shared" si="705"/>
        <v>LOW</v>
      </c>
      <c r="P8996" t="str">
        <f t="shared" si="707"/>
        <v>HIGH IMPACT</v>
      </c>
      <c r="Q8996" s="5">
        <f t="shared" si="706"/>
        <v>3755.2307692307691</v>
      </c>
    </row>
    <row r="8997" spans="1:17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 t="shared" si="703"/>
        <v>LOW</v>
      </c>
      <c r="J8997" s="2" t="str">
        <f t="shared" si="704"/>
        <v>LOW</v>
      </c>
      <c r="K8997" s="2">
        <v>0.41</v>
      </c>
      <c r="L8997" s="2">
        <v>5</v>
      </c>
      <c r="M8997" s="2" t="s">
        <v>17</v>
      </c>
      <c r="N8997" s="2">
        <v>1011.78</v>
      </c>
      <c r="O8997" s="3" t="str">
        <f t="shared" si="705"/>
        <v>LOW</v>
      </c>
      <c r="P8997" t="str">
        <f t="shared" si="707"/>
        <v>HIGH IMPACT</v>
      </c>
      <c r="Q8997" s="5">
        <f t="shared" si="706"/>
        <v>2467.7560975609758</v>
      </c>
    </row>
    <row r="8998" spans="1:17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 t="shared" si="703"/>
        <v>LOW</v>
      </c>
      <c r="J8998" s="2" t="str">
        <f t="shared" si="704"/>
        <v>LOW</v>
      </c>
      <c r="K8998" s="2">
        <v>0.19</v>
      </c>
      <c r="L8998" s="2">
        <v>7</v>
      </c>
      <c r="M8998" s="2" t="s">
        <v>17</v>
      </c>
      <c r="N8998" s="2">
        <v>752.7</v>
      </c>
      <c r="O8998" s="3" t="str">
        <f t="shared" si="705"/>
        <v>LOW</v>
      </c>
      <c r="P8998" t="str">
        <f t="shared" si="707"/>
        <v>NORMAL</v>
      </c>
      <c r="Q8998" s="5">
        <f t="shared" si="706"/>
        <v>3961.5789473684213</v>
      </c>
    </row>
    <row r="8999" spans="1:17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 t="shared" si="703"/>
        <v>LOW</v>
      </c>
      <c r="J8999" s="2" t="str">
        <f t="shared" si="704"/>
        <v>LOW</v>
      </c>
      <c r="K8999" s="2">
        <v>0.12</v>
      </c>
      <c r="L8999" s="2">
        <v>9</v>
      </c>
      <c r="M8999" s="2" t="s">
        <v>23</v>
      </c>
      <c r="N8999" s="2">
        <v>545.6</v>
      </c>
      <c r="O8999" s="3" t="str">
        <f t="shared" si="705"/>
        <v>LOW</v>
      </c>
      <c r="P8999" t="str">
        <f t="shared" si="707"/>
        <v>NORMAL</v>
      </c>
      <c r="Q8999" s="5">
        <f t="shared" si="706"/>
        <v>4546.666666666667</v>
      </c>
    </row>
    <row r="9000" spans="1:17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 t="shared" si="703"/>
        <v>MEDIUM</v>
      </c>
      <c r="J9000" s="2" t="str">
        <f t="shared" si="704"/>
        <v>LOW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3" t="str">
        <f t="shared" si="705"/>
        <v>LOW</v>
      </c>
      <c r="P9000" t="str">
        <f t="shared" si="707"/>
        <v>HIGH IMPACT</v>
      </c>
      <c r="Q9000" s="5">
        <f t="shared" si="706"/>
        <v>361.17857142857139</v>
      </c>
    </row>
    <row r="9001" spans="1:17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 t="shared" si="703"/>
        <v>LOW</v>
      </c>
      <c r="J9001" s="2" t="str">
        <f t="shared" si="704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3" t="str">
        <f t="shared" si="705"/>
        <v>LOW</v>
      </c>
      <c r="P9001" t="str">
        <f t="shared" si="707"/>
        <v>NORMAL</v>
      </c>
      <c r="Q9001" s="5">
        <f t="shared" si="706"/>
        <v>2440.7857142857138</v>
      </c>
    </row>
    <row r="9002" spans="1:17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 t="shared" si="703"/>
        <v>LOW</v>
      </c>
      <c r="J9002" s="2" t="str">
        <f t="shared" si="704"/>
        <v>LOW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3" t="str">
        <f t="shared" si="705"/>
        <v>LOW</v>
      </c>
      <c r="P9002" t="str">
        <f t="shared" si="707"/>
        <v>NORMAL</v>
      </c>
      <c r="Q9002" s="5">
        <f t="shared" si="706"/>
        <v>5622</v>
      </c>
    </row>
    <row r="9003" spans="1:17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 t="shared" si="703"/>
        <v>MEDIUM</v>
      </c>
      <c r="J9003" s="2" t="str">
        <f t="shared" si="704"/>
        <v>LOW</v>
      </c>
      <c r="K9003" s="2">
        <v>0.35</v>
      </c>
      <c r="L9003" s="2">
        <v>8</v>
      </c>
      <c r="M9003" s="2" t="s">
        <v>23</v>
      </c>
      <c r="N9003" s="2">
        <v>308.83</v>
      </c>
      <c r="O9003" s="3" t="str">
        <f t="shared" si="705"/>
        <v>LOW</v>
      </c>
      <c r="P9003" t="str">
        <f t="shared" si="707"/>
        <v>HIGH IMPACT</v>
      </c>
      <c r="Q9003" s="5">
        <f t="shared" si="706"/>
        <v>882.37142857142862</v>
      </c>
    </row>
    <row r="9004" spans="1:17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 t="shared" si="703"/>
        <v>LOW</v>
      </c>
      <c r="J9004" s="2" t="str">
        <f t="shared" si="704"/>
        <v>LOW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3" t="str">
        <f t="shared" si="705"/>
        <v>LOW</v>
      </c>
      <c r="P9004" t="str">
        <f t="shared" si="707"/>
        <v>HIGH IMPACT</v>
      </c>
      <c r="Q9004" s="5">
        <f t="shared" si="706"/>
        <v>1129.9000000000001</v>
      </c>
    </row>
    <row r="9005" spans="1:17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 t="shared" si="703"/>
        <v>LOW</v>
      </c>
      <c r="J9005" s="2" t="str">
        <f t="shared" si="704"/>
        <v>LOW</v>
      </c>
      <c r="K9005" s="2">
        <v>0.32</v>
      </c>
      <c r="L9005" s="2">
        <v>9</v>
      </c>
      <c r="M9005" s="2" t="s">
        <v>17</v>
      </c>
      <c r="N9005" s="2">
        <v>842.2</v>
      </c>
      <c r="O9005" s="3" t="str">
        <f t="shared" si="705"/>
        <v>LOW</v>
      </c>
      <c r="P9005" t="str">
        <f t="shared" si="707"/>
        <v>HIGH IMPACT</v>
      </c>
      <c r="Q9005" s="5">
        <f t="shared" si="706"/>
        <v>2631.875</v>
      </c>
    </row>
    <row r="9006" spans="1:17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 t="shared" si="703"/>
        <v>LOW</v>
      </c>
      <c r="J9006" s="2" t="str">
        <f t="shared" si="704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3" t="str">
        <f t="shared" si="705"/>
        <v>LOW</v>
      </c>
      <c r="P9006" t="str">
        <f t="shared" si="707"/>
        <v>NORMAL</v>
      </c>
      <c r="Q9006" s="5">
        <f t="shared" si="706"/>
        <v>6306.1428571428569</v>
      </c>
    </row>
    <row r="9007" spans="1:17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 t="shared" si="703"/>
        <v>MEDIUM</v>
      </c>
      <c r="J9007" s="2" t="str">
        <f t="shared" si="704"/>
        <v>LOW</v>
      </c>
      <c r="K9007" s="2">
        <v>0.05</v>
      </c>
      <c r="L9007" s="2">
        <v>8</v>
      </c>
      <c r="M9007" s="2" t="s">
        <v>28</v>
      </c>
      <c r="N9007" s="2">
        <v>206.96</v>
      </c>
      <c r="O9007" s="3" t="str">
        <f t="shared" si="705"/>
        <v>LOW</v>
      </c>
      <c r="P9007" t="str">
        <f t="shared" si="707"/>
        <v>HIGH IMPACT</v>
      </c>
      <c r="Q9007" s="5">
        <f t="shared" si="706"/>
        <v>4139.2</v>
      </c>
    </row>
    <row r="9008" spans="1:17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 t="shared" si="703"/>
        <v>LOW</v>
      </c>
      <c r="J9008" s="2" t="str">
        <f t="shared" si="704"/>
        <v>LOW</v>
      </c>
      <c r="K9008" s="2">
        <v>0.18</v>
      </c>
      <c r="L9008" s="2">
        <v>5</v>
      </c>
      <c r="M9008" s="2" t="s">
        <v>17</v>
      </c>
      <c r="N9008" s="2">
        <v>486.17</v>
      </c>
      <c r="O9008" s="3" t="str">
        <f t="shared" si="705"/>
        <v>LOW</v>
      </c>
      <c r="P9008" t="str">
        <f t="shared" si="707"/>
        <v>NORMAL</v>
      </c>
      <c r="Q9008" s="5">
        <f t="shared" si="706"/>
        <v>2700.9444444444448</v>
      </c>
    </row>
    <row r="9009" spans="1:17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 t="shared" si="703"/>
        <v>LOW</v>
      </c>
      <c r="J9009" s="2" t="str">
        <f t="shared" si="704"/>
        <v>LOW</v>
      </c>
      <c r="K9009" s="2">
        <v>0.01</v>
      </c>
      <c r="L9009" s="2">
        <v>6</v>
      </c>
      <c r="M9009" s="2" t="s">
        <v>23</v>
      </c>
      <c r="N9009" s="2">
        <v>819.2</v>
      </c>
      <c r="O9009" s="3" t="str">
        <f t="shared" si="705"/>
        <v>LOW</v>
      </c>
      <c r="P9009" t="str">
        <f t="shared" si="707"/>
        <v>NORMAL</v>
      </c>
      <c r="Q9009" s="5">
        <f t="shared" si="706"/>
        <v>81920</v>
      </c>
    </row>
    <row r="9010" spans="1:17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 t="shared" si="703"/>
        <v>LOW</v>
      </c>
      <c r="J9010" s="2" t="str">
        <f t="shared" si="704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s="3" t="str">
        <f t="shared" si="705"/>
        <v>LOW</v>
      </c>
      <c r="P9010" t="str">
        <f t="shared" si="707"/>
        <v>HIGH IMPACT</v>
      </c>
      <c r="Q9010" s="5">
        <f t="shared" si="706"/>
        <v>281.30434782608694</v>
      </c>
    </row>
    <row r="9011" spans="1:17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 t="shared" si="703"/>
        <v>MEDIUM</v>
      </c>
      <c r="J9011" s="2" t="str">
        <f t="shared" si="704"/>
        <v>LOW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3" t="str">
        <f t="shared" si="705"/>
        <v>HIGH</v>
      </c>
      <c r="P9011" t="str">
        <f t="shared" si="707"/>
        <v>HIGH IMPACT</v>
      </c>
      <c r="Q9011" s="5">
        <f t="shared" si="706"/>
        <v>1804.3636363636365</v>
      </c>
    </row>
    <row r="9012" spans="1:17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 t="shared" si="703"/>
        <v>LOW</v>
      </c>
      <c r="J9012" s="2" t="str">
        <f t="shared" si="704"/>
        <v>LOW</v>
      </c>
      <c r="K9012" s="2">
        <v>0.26</v>
      </c>
      <c r="L9012" s="2">
        <v>2</v>
      </c>
      <c r="M9012" s="2" t="s">
        <v>23</v>
      </c>
      <c r="N9012" s="2">
        <v>187.1</v>
      </c>
      <c r="O9012" s="3" t="str">
        <f t="shared" si="705"/>
        <v>LOW</v>
      </c>
      <c r="P9012" t="str">
        <f t="shared" si="707"/>
        <v>HIGH IMPACT</v>
      </c>
      <c r="Q9012" s="5">
        <f t="shared" si="706"/>
        <v>719.61538461538453</v>
      </c>
    </row>
    <row r="9013" spans="1:17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 t="shared" si="703"/>
        <v>LOW</v>
      </c>
      <c r="J9013" s="2" t="str">
        <f t="shared" si="704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3" t="str">
        <f t="shared" si="705"/>
        <v>LOW</v>
      </c>
      <c r="P9013" t="str">
        <f t="shared" si="707"/>
        <v>HIGH IMPACT</v>
      </c>
      <c r="Q9013" s="5">
        <f t="shared" si="706"/>
        <v>43.20930232558139</v>
      </c>
    </row>
    <row r="9014" spans="1:17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 t="shared" si="703"/>
        <v>LOW</v>
      </c>
      <c r="J9014" s="2" t="str">
        <f t="shared" si="704"/>
        <v>LOW</v>
      </c>
      <c r="K9014" s="2">
        <v>0.25</v>
      </c>
      <c r="L9014" s="2">
        <v>2</v>
      </c>
      <c r="M9014" s="2" t="s">
        <v>23</v>
      </c>
      <c r="N9014" s="2">
        <v>719.59</v>
      </c>
      <c r="O9014" s="3" t="str">
        <f t="shared" si="705"/>
        <v>LOW</v>
      </c>
      <c r="P9014" t="str">
        <f t="shared" si="707"/>
        <v>HIGH IMPACT</v>
      </c>
      <c r="Q9014" s="5">
        <f t="shared" si="706"/>
        <v>2878.36</v>
      </c>
    </row>
    <row r="9015" spans="1:17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 t="shared" si="703"/>
        <v>LOW</v>
      </c>
      <c r="J9015" s="2" t="str">
        <f t="shared" si="704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s="3" t="str">
        <f t="shared" si="705"/>
        <v>LOW</v>
      </c>
      <c r="P9015" t="str">
        <f t="shared" si="707"/>
        <v>HIGH IMPACT</v>
      </c>
      <c r="Q9015" s="5">
        <f t="shared" si="706"/>
        <v>417.39130434782606</v>
      </c>
    </row>
    <row r="9016" spans="1:17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 t="shared" si="703"/>
        <v>LOW</v>
      </c>
      <c r="J9016" s="2" t="str">
        <f t="shared" si="704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s="3" t="str">
        <f t="shared" si="705"/>
        <v>LOW</v>
      </c>
      <c r="P9016" t="str">
        <f t="shared" si="707"/>
        <v>NORMAL</v>
      </c>
      <c r="Q9016" s="5">
        <f t="shared" si="706"/>
        <v>2727</v>
      </c>
    </row>
    <row r="9017" spans="1:17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 t="shared" si="703"/>
        <v>HIGH</v>
      </c>
      <c r="J9017" s="2" t="str">
        <f t="shared" si="704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s="3" t="str">
        <f t="shared" si="705"/>
        <v>HIGH</v>
      </c>
      <c r="P9017" t="str">
        <f t="shared" si="707"/>
        <v>HIGH IMPACT</v>
      </c>
      <c r="Q9017" s="5">
        <f t="shared" si="706"/>
        <v>1339.8095238095239</v>
      </c>
    </row>
    <row r="9018" spans="1:17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 t="shared" si="703"/>
        <v>LOW</v>
      </c>
      <c r="J9018" s="2" t="str">
        <f t="shared" si="704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s="3" t="str">
        <f t="shared" si="705"/>
        <v>LOW</v>
      </c>
      <c r="P9018" t="str">
        <f t="shared" si="707"/>
        <v>HIGH IMPACT</v>
      </c>
      <c r="Q9018" s="5">
        <f t="shared" si="706"/>
        <v>100.46666666666667</v>
      </c>
    </row>
    <row r="9019" spans="1:17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 t="shared" si="703"/>
        <v>LOW</v>
      </c>
      <c r="J9019" s="2" t="str">
        <f t="shared" si="704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s="3" t="str">
        <f t="shared" si="705"/>
        <v>LOW</v>
      </c>
      <c r="P9019" t="str">
        <f t="shared" si="707"/>
        <v>HIGH IMPACT</v>
      </c>
      <c r="Q9019" s="5">
        <f t="shared" si="706"/>
        <v>135.14285714285714</v>
      </c>
    </row>
    <row r="9020" spans="1:17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 t="shared" si="703"/>
        <v>LOW</v>
      </c>
      <c r="J9020" s="2" t="str">
        <f t="shared" si="704"/>
        <v>LOW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3" t="str">
        <f t="shared" si="705"/>
        <v>LOW</v>
      </c>
      <c r="P9020" t="str">
        <f t="shared" si="707"/>
        <v>HIGH IMPACT</v>
      </c>
      <c r="Q9020" s="5">
        <f t="shared" si="706"/>
        <v>1152.2040816326532</v>
      </c>
    </row>
    <row r="9021" spans="1:17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 t="shared" si="703"/>
        <v>LOW</v>
      </c>
      <c r="J9021" s="2" t="str">
        <f t="shared" si="704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s="3" t="str">
        <f t="shared" si="705"/>
        <v>LOW</v>
      </c>
      <c r="P9021" t="str">
        <f t="shared" si="707"/>
        <v>HIGH IMPACT</v>
      </c>
      <c r="Q9021" s="5">
        <f t="shared" si="706"/>
        <v>889.91836734693879</v>
      </c>
    </row>
    <row r="9022" spans="1:17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 t="shared" si="703"/>
        <v>LOW</v>
      </c>
      <c r="J9022" s="2" t="str">
        <f t="shared" si="704"/>
        <v>LOW</v>
      </c>
      <c r="K9022" s="2">
        <v>0.36</v>
      </c>
      <c r="L9022" s="2">
        <v>3</v>
      </c>
      <c r="M9022" s="2" t="s">
        <v>28</v>
      </c>
      <c r="N9022" s="2">
        <v>476.9</v>
      </c>
      <c r="O9022" s="3" t="str">
        <f t="shared" si="705"/>
        <v>LOW</v>
      </c>
      <c r="P9022" t="str">
        <f t="shared" si="707"/>
        <v>HIGH IMPACT</v>
      </c>
      <c r="Q9022" s="5">
        <f t="shared" si="706"/>
        <v>1324.7222222222222</v>
      </c>
    </row>
    <row r="9023" spans="1:17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 t="shared" si="703"/>
        <v>LOW</v>
      </c>
      <c r="J9023" s="2" t="str">
        <f t="shared" si="704"/>
        <v>LOW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3" t="str">
        <f t="shared" si="705"/>
        <v>LOW</v>
      </c>
      <c r="P9023" t="str">
        <f t="shared" si="707"/>
        <v>HIGH IMPACT</v>
      </c>
      <c r="Q9023" s="5">
        <f t="shared" si="706"/>
        <v>676.60714285714278</v>
      </c>
    </row>
    <row r="9024" spans="1:17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 t="shared" si="703"/>
        <v>LOW</v>
      </c>
      <c r="J9024" s="2" t="str">
        <f t="shared" si="704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s="3" t="str">
        <f t="shared" si="705"/>
        <v>LOW</v>
      </c>
      <c r="P9024" t="str">
        <f t="shared" si="707"/>
        <v>NORMAL</v>
      </c>
      <c r="Q9024" s="5">
        <f t="shared" si="706"/>
        <v>1644.0000000000002</v>
      </c>
    </row>
    <row r="9025" spans="1:17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 t="shared" si="703"/>
        <v>MEDIUM</v>
      </c>
      <c r="J9025" s="2" t="str">
        <f t="shared" si="704"/>
        <v>LOW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3" t="str">
        <f t="shared" si="705"/>
        <v>LOW</v>
      </c>
      <c r="P9025" t="str">
        <f t="shared" si="707"/>
        <v>HIGH IMPACT</v>
      </c>
      <c r="Q9025" s="5">
        <f t="shared" si="706"/>
        <v>376.84210526315786</v>
      </c>
    </row>
    <row r="9026" spans="1:17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 t="shared" si="703"/>
        <v>LOW</v>
      </c>
      <c r="J9026" s="2" t="str">
        <f t="shared" si="704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s="3" t="str">
        <f t="shared" si="705"/>
        <v>LOW</v>
      </c>
      <c r="P9026" t="str">
        <f t="shared" si="707"/>
        <v>HIGH IMPACT</v>
      </c>
      <c r="Q9026" s="5">
        <f t="shared" si="706"/>
        <v>304.70270270270271</v>
      </c>
    </row>
    <row r="9027" spans="1:17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 t="shared" ref="I9027:I9090" si="708">IF(H9027&gt;10000,"HIGH",IF(H9027&gt;5000,"MEDIUM","LOW"))</f>
        <v>LOW</v>
      </c>
      <c r="J9027" s="2" t="str">
        <f t="shared" ref="J9027:J9090" si="709">IF(H9027&gt;10000,"HIGH","LOW")</f>
        <v>LOW</v>
      </c>
      <c r="K9027" s="2">
        <v>0.42</v>
      </c>
      <c r="L9027" s="2">
        <v>5</v>
      </c>
      <c r="M9027" s="2" t="s">
        <v>17</v>
      </c>
      <c r="N9027" s="2">
        <v>472.44</v>
      </c>
      <c r="O9027" s="3" t="str">
        <f t="shared" ref="O9027:O9090" si="710">IF(AND(H9027&gt;5000,N9027&gt;500),"HIGH","LOW")</f>
        <v>LOW</v>
      </c>
      <c r="P9027" t="str">
        <f t="shared" si="707"/>
        <v>HIGH IMPACT</v>
      </c>
      <c r="Q9027" s="5">
        <f t="shared" ref="Q9027:Q9090" si="711">IFERROR(N9027/K9027,"cant divide")</f>
        <v>1124.8571428571429</v>
      </c>
    </row>
    <row r="9028" spans="1:17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 t="shared" si="708"/>
        <v>LOW</v>
      </c>
      <c r="J9028" s="2" t="str">
        <f t="shared" si="709"/>
        <v>LOW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3" t="str">
        <f t="shared" si="710"/>
        <v>LOW</v>
      </c>
      <c r="P9028" t="str">
        <f t="shared" si="707"/>
        <v>HIGH IMPACT</v>
      </c>
      <c r="Q9028" s="5">
        <f t="shared" si="711"/>
        <v>2494.260869565217</v>
      </c>
    </row>
    <row r="9029" spans="1:17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 t="shared" si="708"/>
        <v>MEDIUM</v>
      </c>
      <c r="J9029" s="2" t="str">
        <f t="shared" si="709"/>
        <v>LOW</v>
      </c>
      <c r="K9029" s="2">
        <v>0.45</v>
      </c>
      <c r="L9029" s="2">
        <v>4</v>
      </c>
      <c r="M9029" s="2" t="s">
        <v>23</v>
      </c>
      <c r="N9029" s="2">
        <v>803.58</v>
      </c>
      <c r="O9029" s="3" t="str">
        <f t="shared" si="710"/>
        <v>HIGH</v>
      </c>
      <c r="P9029" t="str">
        <f t="shared" si="707"/>
        <v>HIGH IMPACT</v>
      </c>
      <c r="Q9029" s="5">
        <f t="shared" si="711"/>
        <v>1785.7333333333333</v>
      </c>
    </row>
    <row r="9030" spans="1:17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 t="shared" si="708"/>
        <v>MEDIUM</v>
      </c>
      <c r="J9030" s="2" t="str">
        <f t="shared" si="709"/>
        <v>LOW</v>
      </c>
      <c r="K9030" s="2">
        <v>0.36</v>
      </c>
      <c r="L9030" s="2">
        <v>6</v>
      </c>
      <c r="M9030" s="2" t="s">
        <v>23</v>
      </c>
      <c r="N9030" s="2">
        <v>415.94</v>
      </c>
      <c r="O9030" s="3" t="str">
        <f t="shared" si="710"/>
        <v>LOW</v>
      </c>
      <c r="P9030" t="str">
        <f t="shared" si="707"/>
        <v>HIGH IMPACT</v>
      </c>
      <c r="Q9030" s="5">
        <f t="shared" si="711"/>
        <v>1155.3888888888889</v>
      </c>
    </row>
    <row r="9031" spans="1:17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 t="shared" si="708"/>
        <v>LOW</v>
      </c>
      <c r="J9031" s="2" t="str">
        <f t="shared" si="709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s="3" t="str">
        <f t="shared" si="710"/>
        <v>LOW</v>
      </c>
      <c r="P9031" t="str">
        <f t="shared" si="707"/>
        <v>NORMAL</v>
      </c>
      <c r="Q9031" s="5">
        <f t="shared" si="711"/>
        <v>5625.5555555555557</v>
      </c>
    </row>
    <row r="9032" spans="1:17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 t="shared" si="708"/>
        <v>LOW</v>
      </c>
      <c r="J9032" s="2" t="str">
        <f t="shared" si="709"/>
        <v>LOW</v>
      </c>
      <c r="K9032" s="2">
        <v>0.1</v>
      </c>
      <c r="L9032" s="2">
        <v>5</v>
      </c>
      <c r="M9032" s="2" t="s">
        <v>28</v>
      </c>
      <c r="N9032" s="2">
        <v>380.57</v>
      </c>
      <c r="O9032" s="3" t="str">
        <f t="shared" si="710"/>
        <v>LOW</v>
      </c>
      <c r="P9032" t="str">
        <f t="shared" ref="P9032:P9095" si="712">IF(OR(H9032&gt;5000,K9032&gt;0.2),"HIGH IMPACT","NORMAL")</f>
        <v>NORMAL</v>
      </c>
      <c r="Q9032" s="5">
        <f t="shared" si="711"/>
        <v>3805.7</v>
      </c>
    </row>
    <row r="9033" spans="1:17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 t="shared" si="708"/>
        <v>HIGH</v>
      </c>
      <c r="J9033" s="2" t="str">
        <f t="shared" si="709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s="3" t="str">
        <f t="shared" si="710"/>
        <v>LOW</v>
      </c>
      <c r="P9033" t="str">
        <f t="shared" si="712"/>
        <v>HIGH IMPACT</v>
      </c>
      <c r="Q9033" s="5">
        <f t="shared" si="711"/>
        <v>484.07317073170736</v>
      </c>
    </row>
    <row r="9034" spans="1:17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 t="shared" si="708"/>
        <v>LOW</v>
      </c>
      <c r="J9034" s="2" t="str">
        <f t="shared" si="709"/>
        <v>LOW</v>
      </c>
      <c r="K9034" s="2">
        <v>0.21</v>
      </c>
      <c r="L9034" s="2">
        <v>1</v>
      </c>
      <c r="M9034" s="2" t="s">
        <v>28</v>
      </c>
      <c r="N9034" s="2">
        <v>259.89</v>
      </c>
      <c r="O9034" s="3" t="str">
        <f t="shared" si="710"/>
        <v>LOW</v>
      </c>
      <c r="P9034" t="str">
        <f t="shared" si="712"/>
        <v>HIGH IMPACT</v>
      </c>
      <c r="Q9034" s="5">
        <f t="shared" si="711"/>
        <v>1237.5714285714284</v>
      </c>
    </row>
    <row r="9035" spans="1:17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 t="shared" si="708"/>
        <v>LOW</v>
      </c>
      <c r="J9035" s="2" t="str">
        <f t="shared" si="709"/>
        <v>LOW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3" t="str">
        <f t="shared" si="710"/>
        <v>LOW</v>
      </c>
      <c r="P9035" t="str">
        <f t="shared" si="712"/>
        <v>NORMAL</v>
      </c>
      <c r="Q9035" s="5">
        <f t="shared" si="711"/>
        <v>4795.25</v>
      </c>
    </row>
    <row r="9036" spans="1:17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 t="shared" si="708"/>
        <v>MEDIUM</v>
      </c>
      <c r="J9036" s="2" t="str">
        <f t="shared" si="709"/>
        <v>LOW</v>
      </c>
      <c r="K9036" s="2">
        <v>0.21</v>
      </c>
      <c r="L9036" s="2">
        <v>9</v>
      </c>
      <c r="M9036" s="2" t="s">
        <v>28</v>
      </c>
      <c r="N9036" s="2">
        <v>907.59</v>
      </c>
      <c r="O9036" s="3" t="str">
        <f t="shared" si="710"/>
        <v>HIGH</v>
      </c>
      <c r="P9036" t="str">
        <f t="shared" si="712"/>
        <v>HIGH IMPACT</v>
      </c>
      <c r="Q9036" s="5">
        <f t="shared" si="711"/>
        <v>4321.8571428571431</v>
      </c>
    </row>
    <row r="9037" spans="1:17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 t="shared" si="708"/>
        <v>HIGH</v>
      </c>
      <c r="J9037" s="2" t="str">
        <f t="shared" si="709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s="3" t="str">
        <f t="shared" si="710"/>
        <v>HIGH</v>
      </c>
      <c r="P9037" t="str">
        <f t="shared" si="712"/>
        <v>HIGH IMPACT</v>
      </c>
      <c r="Q9037" s="5">
        <f t="shared" si="711"/>
        <v>8012.8749999999991</v>
      </c>
    </row>
    <row r="9038" spans="1:17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 t="shared" si="708"/>
        <v>LOW</v>
      </c>
      <c r="J9038" s="2" t="str">
        <f t="shared" si="709"/>
        <v>LOW</v>
      </c>
      <c r="K9038" s="2">
        <v>0.45</v>
      </c>
      <c r="L9038" s="2">
        <v>4</v>
      </c>
      <c r="M9038" s="2" t="s">
        <v>17</v>
      </c>
      <c r="N9038" s="2">
        <v>395.2</v>
      </c>
      <c r="O9038" s="3" t="str">
        <f t="shared" si="710"/>
        <v>LOW</v>
      </c>
      <c r="P9038" t="str">
        <f t="shared" si="712"/>
        <v>HIGH IMPACT</v>
      </c>
      <c r="Q9038" s="5">
        <f t="shared" si="711"/>
        <v>878.22222222222217</v>
      </c>
    </row>
    <row r="9039" spans="1:17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 t="shared" si="708"/>
        <v>LOW</v>
      </c>
      <c r="J9039" s="2" t="str">
        <f t="shared" si="709"/>
        <v>LOW</v>
      </c>
      <c r="K9039" s="2">
        <v>0.04</v>
      </c>
      <c r="L9039" s="2">
        <v>8</v>
      </c>
      <c r="M9039" s="2" t="s">
        <v>17</v>
      </c>
      <c r="N9039" s="2">
        <v>125.09</v>
      </c>
      <c r="O9039" s="3" t="str">
        <f t="shared" si="710"/>
        <v>LOW</v>
      </c>
      <c r="P9039" t="str">
        <f t="shared" si="712"/>
        <v>NORMAL</v>
      </c>
      <c r="Q9039" s="5">
        <f t="shared" si="711"/>
        <v>3127.25</v>
      </c>
    </row>
    <row r="9040" spans="1:17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 t="shared" si="708"/>
        <v>LOW</v>
      </c>
      <c r="J9040" s="2" t="str">
        <f t="shared" si="709"/>
        <v>LOW</v>
      </c>
      <c r="K9040" s="2">
        <v>0.18</v>
      </c>
      <c r="L9040" s="2">
        <v>5</v>
      </c>
      <c r="M9040" s="2" t="s">
        <v>23</v>
      </c>
      <c r="N9040" s="2">
        <v>582.53</v>
      </c>
      <c r="O9040" s="3" t="str">
        <f t="shared" si="710"/>
        <v>LOW</v>
      </c>
      <c r="P9040" t="str">
        <f t="shared" si="712"/>
        <v>NORMAL</v>
      </c>
      <c r="Q9040" s="5">
        <f t="shared" si="711"/>
        <v>3236.2777777777778</v>
      </c>
    </row>
    <row r="9041" spans="1:17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 t="shared" si="708"/>
        <v>MEDIUM</v>
      </c>
      <c r="J9041" s="2" t="str">
        <f t="shared" si="709"/>
        <v>LOW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3" t="str">
        <f t="shared" si="710"/>
        <v>HIGH</v>
      </c>
      <c r="P9041" t="str">
        <f t="shared" si="712"/>
        <v>HIGH IMPACT</v>
      </c>
      <c r="Q9041" s="5">
        <f t="shared" si="711"/>
        <v>3065.0357142857142</v>
      </c>
    </row>
    <row r="9042" spans="1:17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 t="shared" si="708"/>
        <v>LOW</v>
      </c>
      <c r="J9042" s="2" t="str">
        <f t="shared" si="709"/>
        <v>LOW</v>
      </c>
      <c r="K9042" s="2">
        <v>0.44</v>
      </c>
      <c r="L9042" s="2">
        <v>4</v>
      </c>
      <c r="M9042" s="2" t="s">
        <v>17</v>
      </c>
      <c r="N9042" s="2">
        <v>430.97</v>
      </c>
      <c r="O9042" s="3" t="str">
        <f t="shared" si="710"/>
        <v>LOW</v>
      </c>
      <c r="P9042" t="str">
        <f t="shared" si="712"/>
        <v>HIGH IMPACT</v>
      </c>
      <c r="Q9042" s="5">
        <f t="shared" si="711"/>
        <v>979.47727272727275</v>
      </c>
    </row>
    <row r="9043" spans="1:17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 t="shared" si="708"/>
        <v>LOW</v>
      </c>
      <c r="J9043" s="2" t="str">
        <f t="shared" si="709"/>
        <v>LOW</v>
      </c>
      <c r="K9043" s="2">
        <v>0.39</v>
      </c>
      <c r="L9043" s="2">
        <v>7</v>
      </c>
      <c r="M9043" s="2" t="s">
        <v>23</v>
      </c>
      <c r="N9043" s="2">
        <v>587.53</v>
      </c>
      <c r="O9043" s="3" t="str">
        <f t="shared" si="710"/>
        <v>LOW</v>
      </c>
      <c r="P9043" t="str">
        <f t="shared" si="712"/>
        <v>HIGH IMPACT</v>
      </c>
      <c r="Q9043" s="5">
        <f t="shared" si="711"/>
        <v>1506.4871794871794</v>
      </c>
    </row>
    <row r="9044" spans="1:17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 t="shared" si="708"/>
        <v>LOW</v>
      </c>
      <c r="J9044" s="2" t="str">
        <f t="shared" si="709"/>
        <v>LOW</v>
      </c>
      <c r="K9044" s="2">
        <v>0.01</v>
      </c>
      <c r="L9044" s="2">
        <v>5</v>
      </c>
      <c r="M9044" s="2" t="s">
        <v>17</v>
      </c>
      <c r="N9044" s="2">
        <v>308.98</v>
      </c>
      <c r="O9044" s="3" t="str">
        <f t="shared" si="710"/>
        <v>LOW</v>
      </c>
      <c r="P9044" t="str">
        <f t="shared" si="712"/>
        <v>NORMAL</v>
      </c>
      <c r="Q9044" s="5">
        <f t="shared" si="711"/>
        <v>30898</v>
      </c>
    </row>
    <row r="9045" spans="1:17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 t="shared" si="708"/>
        <v>HIGH</v>
      </c>
      <c r="J9045" s="2" t="str">
        <f t="shared" si="709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s="3" t="str">
        <f t="shared" si="710"/>
        <v>LOW</v>
      </c>
      <c r="P9045" t="str">
        <f t="shared" si="712"/>
        <v>HIGH IMPACT</v>
      </c>
      <c r="Q9045" s="5">
        <f t="shared" si="711"/>
        <v>370.73170731707319</v>
      </c>
    </row>
    <row r="9046" spans="1:17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 t="shared" si="708"/>
        <v>LOW</v>
      </c>
      <c r="J9046" s="2" t="str">
        <f t="shared" si="709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s="3" t="str">
        <f t="shared" si="710"/>
        <v>LOW</v>
      </c>
      <c r="P9046" t="str">
        <f t="shared" si="712"/>
        <v>HIGH IMPACT</v>
      </c>
      <c r="Q9046" s="5">
        <f t="shared" si="711"/>
        <v>2696.53125</v>
      </c>
    </row>
    <row r="9047" spans="1:17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 t="shared" si="708"/>
        <v>LOW</v>
      </c>
      <c r="J9047" s="2" t="str">
        <f t="shared" si="709"/>
        <v>LOW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3" t="str">
        <f t="shared" si="710"/>
        <v>LOW</v>
      </c>
      <c r="P9047" t="str">
        <f t="shared" si="712"/>
        <v>NORMAL</v>
      </c>
      <c r="Q9047" s="5">
        <f t="shared" si="711"/>
        <v>12804.571428571428</v>
      </c>
    </row>
    <row r="9048" spans="1:17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 t="shared" si="708"/>
        <v>LOW</v>
      </c>
      <c r="J9048" s="2" t="str">
        <f t="shared" si="709"/>
        <v>LOW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3" t="str">
        <f t="shared" si="710"/>
        <v>LOW</v>
      </c>
      <c r="P9048" t="str">
        <f t="shared" si="712"/>
        <v>HIGH IMPACT</v>
      </c>
      <c r="Q9048" s="5">
        <f t="shared" si="711"/>
        <v>1931.2903225806454</v>
      </c>
    </row>
    <row r="9049" spans="1:17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 t="shared" si="708"/>
        <v>LOW</v>
      </c>
      <c r="J9049" s="2" t="str">
        <f t="shared" si="709"/>
        <v>LOW</v>
      </c>
      <c r="K9049" s="2">
        <v>0.41</v>
      </c>
      <c r="L9049" s="2">
        <v>8</v>
      </c>
      <c r="M9049" s="2" t="s">
        <v>28</v>
      </c>
      <c r="N9049" s="2">
        <v>375.1</v>
      </c>
      <c r="O9049" s="3" t="str">
        <f t="shared" si="710"/>
        <v>LOW</v>
      </c>
      <c r="P9049" t="str">
        <f t="shared" si="712"/>
        <v>HIGH IMPACT</v>
      </c>
      <c r="Q9049" s="5">
        <f t="shared" si="711"/>
        <v>914.87804878048792</v>
      </c>
    </row>
    <row r="9050" spans="1:17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 t="shared" si="708"/>
        <v>LOW</v>
      </c>
      <c r="J9050" s="2" t="str">
        <f t="shared" si="709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s="3" t="str">
        <f t="shared" si="710"/>
        <v>LOW</v>
      </c>
      <c r="P9050" t="str">
        <f t="shared" si="712"/>
        <v>HIGH IMPACT</v>
      </c>
      <c r="Q9050" s="5">
        <f t="shared" si="711"/>
        <v>170.96666666666667</v>
      </c>
    </row>
    <row r="9051" spans="1:17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 t="shared" si="708"/>
        <v>MEDIUM</v>
      </c>
      <c r="J9051" s="2" t="str">
        <f t="shared" si="709"/>
        <v>LOW</v>
      </c>
      <c r="K9051" s="2">
        <v>0.5</v>
      </c>
      <c r="L9051" s="2">
        <v>1</v>
      </c>
      <c r="M9051" s="2" t="s">
        <v>28</v>
      </c>
      <c r="N9051" s="2">
        <v>121.66</v>
      </c>
      <c r="O9051" s="3" t="str">
        <f t="shared" si="710"/>
        <v>LOW</v>
      </c>
      <c r="P9051" t="str">
        <f t="shared" si="712"/>
        <v>HIGH IMPACT</v>
      </c>
      <c r="Q9051" s="5">
        <f t="shared" si="711"/>
        <v>243.32</v>
      </c>
    </row>
    <row r="9052" spans="1:17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 t="shared" si="708"/>
        <v>LOW</v>
      </c>
      <c r="J9052" s="2" t="str">
        <f t="shared" si="709"/>
        <v>LOW</v>
      </c>
      <c r="K9052" s="2">
        <v>0.25</v>
      </c>
      <c r="L9052" s="2">
        <v>4</v>
      </c>
      <c r="M9052" s="2" t="s">
        <v>28</v>
      </c>
      <c r="N9052" s="2">
        <v>317.56</v>
      </c>
      <c r="O9052" s="3" t="str">
        <f t="shared" si="710"/>
        <v>LOW</v>
      </c>
      <c r="P9052" t="str">
        <f t="shared" si="712"/>
        <v>HIGH IMPACT</v>
      </c>
      <c r="Q9052" s="5">
        <f t="shared" si="711"/>
        <v>1270.24</v>
      </c>
    </row>
    <row r="9053" spans="1:17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 t="shared" si="708"/>
        <v>MEDIUM</v>
      </c>
      <c r="J9053" s="2" t="str">
        <f t="shared" si="709"/>
        <v>LOW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3" t="str">
        <f t="shared" si="710"/>
        <v>LOW</v>
      </c>
      <c r="P9053" t="str">
        <f t="shared" si="712"/>
        <v>HIGH IMPACT</v>
      </c>
      <c r="Q9053" s="5">
        <f t="shared" si="711"/>
        <v>864.44117647058829</v>
      </c>
    </row>
    <row r="9054" spans="1:17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 t="shared" si="708"/>
        <v>LOW</v>
      </c>
      <c r="J9054" s="2" t="str">
        <f t="shared" si="709"/>
        <v>LOW</v>
      </c>
      <c r="K9054" s="2">
        <v>0.04</v>
      </c>
      <c r="L9054" s="2">
        <v>8</v>
      </c>
      <c r="M9054" s="2" t="s">
        <v>17</v>
      </c>
      <c r="N9054" s="2">
        <v>1119.49</v>
      </c>
      <c r="O9054" s="3" t="str">
        <f t="shared" si="710"/>
        <v>LOW</v>
      </c>
      <c r="P9054" t="str">
        <f t="shared" si="712"/>
        <v>NORMAL</v>
      </c>
      <c r="Q9054" s="5">
        <f t="shared" si="711"/>
        <v>27987.25</v>
      </c>
    </row>
    <row r="9055" spans="1:17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 t="shared" si="708"/>
        <v>LOW</v>
      </c>
      <c r="J9055" s="2" t="str">
        <f t="shared" si="709"/>
        <v>LOW</v>
      </c>
      <c r="K9055" s="2">
        <v>0.41</v>
      </c>
      <c r="L9055" s="2">
        <v>7</v>
      </c>
      <c r="M9055" s="2" t="s">
        <v>23</v>
      </c>
      <c r="N9055" s="2">
        <v>377.03</v>
      </c>
      <c r="O9055" s="3" t="str">
        <f t="shared" si="710"/>
        <v>LOW</v>
      </c>
      <c r="P9055" t="str">
        <f t="shared" si="712"/>
        <v>HIGH IMPACT</v>
      </c>
      <c r="Q9055" s="5">
        <f t="shared" si="711"/>
        <v>919.58536585365857</v>
      </c>
    </row>
    <row r="9056" spans="1:17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 t="shared" si="708"/>
        <v>MEDIUM</v>
      </c>
      <c r="J9056" s="2" t="str">
        <f t="shared" si="709"/>
        <v>LOW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3" t="str">
        <f t="shared" si="710"/>
        <v>HIGH</v>
      </c>
      <c r="P9056" t="str">
        <f t="shared" si="712"/>
        <v>HIGH IMPACT</v>
      </c>
      <c r="Q9056" s="5">
        <f t="shared" si="711"/>
        <v>3578.516129032258</v>
      </c>
    </row>
    <row r="9057" spans="1:17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 t="shared" si="708"/>
        <v>MEDIUM</v>
      </c>
      <c r="J9057" s="2" t="str">
        <f t="shared" si="709"/>
        <v>LOW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3" t="str">
        <f t="shared" si="710"/>
        <v>LOW</v>
      </c>
      <c r="P9057" t="str">
        <f t="shared" si="712"/>
        <v>HIGH IMPACT</v>
      </c>
      <c r="Q9057" s="5">
        <f t="shared" si="711"/>
        <v>1149.5357142857142</v>
      </c>
    </row>
    <row r="9058" spans="1:17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 t="shared" si="708"/>
        <v>HIGH</v>
      </c>
      <c r="J9058" s="2" t="str">
        <f t="shared" si="709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s="3" t="str">
        <f t="shared" si="710"/>
        <v>LOW</v>
      </c>
      <c r="P9058" t="str">
        <f t="shared" si="712"/>
        <v>HIGH IMPACT</v>
      </c>
      <c r="Q9058" s="5">
        <f t="shared" si="711"/>
        <v>1279.5142857142857</v>
      </c>
    </row>
    <row r="9059" spans="1:17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 t="shared" si="708"/>
        <v>LOW</v>
      </c>
      <c r="J9059" s="2" t="str">
        <f t="shared" si="709"/>
        <v>LOW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3" t="str">
        <f t="shared" si="710"/>
        <v>LOW</v>
      </c>
      <c r="P9059" t="str">
        <f t="shared" si="712"/>
        <v>HIGH IMPACT</v>
      </c>
      <c r="Q9059" s="5">
        <f t="shared" si="711"/>
        <v>984.75</v>
      </c>
    </row>
    <row r="9060" spans="1:17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 t="shared" si="708"/>
        <v>HIGH</v>
      </c>
      <c r="J9060" s="2" t="str">
        <f t="shared" si="709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s="3" t="str">
        <f t="shared" si="710"/>
        <v>LOW</v>
      </c>
      <c r="P9060" t="str">
        <f t="shared" si="712"/>
        <v>HIGH IMPACT</v>
      </c>
      <c r="Q9060" s="5">
        <f t="shared" si="711"/>
        <v>937.26315789473688</v>
      </c>
    </row>
    <row r="9061" spans="1:17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 t="shared" si="708"/>
        <v>LOW</v>
      </c>
      <c r="J9061" s="2" t="str">
        <f t="shared" si="709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3" t="str">
        <f t="shared" si="710"/>
        <v>LOW</v>
      </c>
      <c r="P9061" t="str">
        <f t="shared" si="712"/>
        <v>HIGH IMPACT</v>
      </c>
      <c r="Q9061" s="5">
        <f t="shared" si="711"/>
        <v>1105.9655172413795</v>
      </c>
    </row>
    <row r="9062" spans="1:17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 t="shared" si="708"/>
        <v>LOW</v>
      </c>
      <c r="J9062" s="2" t="str">
        <f t="shared" si="709"/>
        <v>LOW</v>
      </c>
      <c r="K9062" s="2">
        <v>0.26</v>
      </c>
      <c r="L9062" s="2">
        <v>7</v>
      </c>
      <c r="M9062" s="2" t="s">
        <v>17</v>
      </c>
      <c r="N9062" s="2">
        <v>1290.32</v>
      </c>
      <c r="O9062" s="3" t="str">
        <f t="shared" si="710"/>
        <v>LOW</v>
      </c>
      <c r="P9062" t="str">
        <f t="shared" si="712"/>
        <v>HIGH IMPACT</v>
      </c>
      <c r="Q9062" s="5">
        <f t="shared" si="711"/>
        <v>4962.7692307692305</v>
      </c>
    </row>
    <row r="9063" spans="1:17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 t="shared" si="708"/>
        <v>LOW</v>
      </c>
      <c r="J9063" s="2" t="str">
        <f t="shared" si="709"/>
        <v>LOW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3" t="str">
        <f t="shared" si="710"/>
        <v>LOW</v>
      </c>
      <c r="P9063" t="str">
        <f t="shared" si="712"/>
        <v>NORMAL</v>
      </c>
      <c r="Q9063" s="5">
        <f t="shared" si="711"/>
        <v>17716.714285714286</v>
      </c>
    </row>
    <row r="9064" spans="1:17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 t="shared" si="708"/>
        <v>LOW</v>
      </c>
      <c r="J9064" s="2" t="str">
        <f t="shared" si="709"/>
        <v>LOW</v>
      </c>
      <c r="K9064" s="2">
        <v>0.24</v>
      </c>
      <c r="L9064" s="2">
        <v>7</v>
      </c>
      <c r="M9064" s="2" t="s">
        <v>28</v>
      </c>
      <c r="N9064" s="2">
        <v>373.71</v>
      </c>
      <c r="O9064" s="3" t="str">
        <f t="shared" si="710"/>
        <v>LOW</v>
      </c>
      <c r="P9064" t="str">
        <f t="shared" si="712"/>
        <v>HIGH IMPACT</v>
      </c>
      <c r="Q9064" s="5">
        <f t="shared" si="711"/>
        <v>1557.125</v>
      </c>
    </row>
    <row r="9065" spans="1:17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 t="shared" si="708"/>
        <v>LOW</v>
      </c>
      <c r="J9065" s="2" t="str">
        <f t="shared" si="709"/>
        <v>LOW</v>
      </c>
      <c r="K9065" s="2">
        <v>0.27</v>
      </c>
      <c r="L9065" s="2">
        <v>1</v>
      </c>
      <c r="M9065" s="2" t="s">
        <v>23</v>
      </c>
      <c r="N9065" s="2">
        <v>227.08</v>
      </c>
      <c r="O9065" s="3" t="str">
        <f t="shared" si="710"/>
        <v>LOW</v>
      </c>
      <c r="P9065" t="str">
        <f t="shared" si="712"/>
        <v>HIGH IMPACT</v>
      </c>
      <c r="Q9065" s="5">
        <f t="shared" si="711"/>
        <v>841.03703703703707</v>
      </c>
    </row>
    <row r="9066" spans="1:17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 t="shared" si="708"/>
        <v>LOW</v>
      </c>
      <c r="J9066" s="2" t="str">
        <f t="shared" si="709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s="3" t="str">
        <f t="shared" si="710"/>
        <v>LOW</v>
      </c>
      <c r="P9066" t="str">
        <f t="shared" si="712"/>
        <v>HIGH IMPACT</v>
      </c>
      <c r="Q9066" s="5">
        <f t="shared" si="711"/>
        <v>1777.3870967741937</v>
      </c>
    </row>
    <row r="9067" spans="1:17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 t="shared" si="708"/>
        <v>LOW</v>
      </c>
      <c r="J9067" s="2" t="str">
        <f t="shared" si="709"/>
        <v>LOW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3" t="str">
        <f t="shared" si="710"/>
        <v>LOW</v>
      </c>
      <c r="P9067" t="str">
        <f t="shared" si="712"/>
        <v>HIGH IMPACT</v>
      </c>
      <c r="Q9067" s="5">
        <f t="shared" si="711"/>
        <v>1308.5217391304345</v>
      </c>
    </row>
    <row r="9068" spans="1:17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 t="shared" si="708"/>
        <v>LOW</v>
      </c>
      <c r="J9068" s="2" t="str">
        <f t="shared" si="709"/>
        <v>LOW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3" t="str">
        <f t="shared" si="710"/>
        <v>LOW</v>
      </c>
      <c r="P9068" t="str">
        <f t="shared" si="712"/>
        <v>NORMAL</v>
      </c>
      <c r="Q9068" s="5">
        <f t="shared" si="711"/>
        <v>7186.7142857142853</v>
      </c>
    </row>
    <row r="9069" spans="1:17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 t="shared" si="708"/>
        <v>LOW</v>
      </c>
      <c r="J9069" s="2" t="str">
        <f t="shared" si="709"/>
        <v>LOW</v>
      </c>
      <c r="K9069" s="2">
        <v>0.08</v>
      </c>
      <c r="L9069" s="2">
        <v>2</v>
      </c>
      <c r="M9069" s="2" t="s">
        <v>23</v>
      </c>
      <c r="N9069" s="2">
        <v>676.47</v>
      </c>
      <c r="O9069" s="3" t="str">
        <f t="shared" si="710"/>
        <v>LOW</v>
      </c>
      <c r="P9069" t="str">
        <f t="shared" si="712"/>
        <v>NORMAL</v>
      </c>
      <c r="Q9069" s="5">
        <f t="shared" si="711"/>
        <v>8455.875</v>
      </c>
    </row>
    <row r="9070" spans="1:17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 t="shared" si="708"/>
        <v>MEDIUM</v>
      </c>
      <c r="J9070" s="2" t="str">
        <f t="shared" si="709"/>
        <v>LOW</v>
      </c>
      <c r="K9070" s="2">
        <v>0.36</v>
      </c>
      <c r="L9070" s="2">
        <v>5</v>
      </c>
      <c r="M9070" s="2" t="s">
        <v>17</v>
      </c>
      <c r="N9070" s="2">
        <v>562.88</v>
      </c>
      <c r="O9070" s="3" t="str">
        <f t="shared" si="710"/>
        <v>HIGH</v>
      </c>
      <c r="P9070" t="str">
        <f t="shared" si="712"/>
        <v>HIGH IMPACT</v>
      </c>
      <c r="Q9070" s="5">
        <f t="shared" si="711"/>
        <v>1563.5555555555557</v>
      </c>
    </row>
    <row r="9071" spans="1:17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 t="shared" si="708"/>
        <v>LOW</v>
      </c>
      <c r="J9071" s="2" t="str">
        <f t="shared" si="709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s="3" t="str">
        <f t="shared" si="710"/>
        <v>LOW</v>
      </c>
      <c r="P9071" t="str">
        <f t="shared" si="712"/>
        <v>HIGH IMPACT</v>
      </c>
      <c r="Q9071" s="5">
        <f t="shared" si="711"/>
        <v>2325.7575757575755</v>
      </c>
    </row>
    <row r="9072" spans="1:17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 t="shared" si="708"/>
        <v>LOW</v>
      </c>
      <c r="J9072" s="2" t="str">
        <f t="shared" si="709"/>
        <v>LOW</v>
      </c>
      <c r="K9072" s="2">
        <v>0.13</v>
      </c>
      <c r="L9072" s="2">
        <v>9</v>
      </c>
      <c r="M9072" s="2" t="s">
        <v>23</v>
      </c>
      <c r="N9072" s="2">
        <v>554.9</v>
      </c>
      <c r="O9072" s="3" t="str">
        <f t="shared" si="710"/>
        <v>LOW</v>
      </c>
      <c r="P9072" t="str">
        <f t="shared" si="712"/>
        <v>NORMAL</v>
      </c>
      <c r="Q9072" s="5">
        <f t="shared" si="711"/>
        <v>4268.4615384615381</v>
      </c>
    </row>
    <row r="9073" spans="1:17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 t="shared" si="708"/>
        <v>LOW</v>
      </c>
      <c r="J9073" s="2" t="str">
        <f t="shared" si="709"/>
        <v>LOW</v>
      </c>
      <c r="K9073" s="2">
        <v>0.22</v>
      </c>
      <c r="L9073" s="2">
        <v>7</v>
      </c>
      <c r="M9073" s="2" t="s">
        <v>17</v>
      </c>
      <c r="N9073" s="2">
        <v>498.86</v>
      </c>
      <c r="O9073" s="3" t="str">
        <f t="shared" si="710"/>
        <v>LOW</v>
      </c>
      <c r="P9073" t="str">
        <f t="shared" si="712"/>
        <v>HIGH IMPACT</v>
      </c>
      <c r="Q9073" s="5">
        <f t="shared" si="711"/>
        <v>2267.5454545454545</v>
      </c>
    </row>
    <row r="9074" spans="1:17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 t="shared" si="708"/>
        <v>LOW</v>
      </c>
      <c r="J9074" s="2" t="str">
        <f t="shared" si="709"/>
        <v>LOW</v>
      </c>
      <c r="K9074" s="2">
        <v>0.15</v>
      </c>
      <c r="L9074" s="2">
        <v>1</v>
      </c>
      <c r="M9074" s="2" t="s">
        <v>17</v>
      </c>
      <c r="N9074" s="2">
        <v>472.39</v>
      </c>
      <c r="O9074" s="3" t="str">
        <f t="shared" si="710"/>
        <v>LOW</v>
      </c>
      <c r="P9074" t="str">
        <f t="shared" si="712"/>
        <v>NORMAL</v>
      </c>
      <c r="Q9074" s="5">
        <f t="shared" si="711"/>
        <v>3149.2666666666669</v>
      </c>
    </row>
    <row r="9075" spans="1:17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 t="shared" si="708"/>
        <v>LOW</v>
      </c>
      <c r="J9075" s="2" t="str">
        <f t="shared" si="709"/>
        <v>LOW</v>
      </c>
      <c r="K9075" s="2">
        <v>0.09</v>
      </c>
      <c r="L9075" s="2">
        <v>1</v>
      </c>
      <c r="M9075" s="2" t="s">
        <v>28</v>
      </c>
      <c r="N9075" s="2">
        <v>862</v>
      </c>
      <c r="O9075" s="3" t="str">
        <f t="shared" si="710"/>
        <v>LOW</v>
      </c>
      <c r="P9075" t="str">
        <f t="shared" si="712"/>
        <v>NORMAL</v>
      </c>
      <c r="Q9075" s="5">
        <f t="shared" si="711"/>
        <v>9577.7777777777774</v>
      </c>
    </row>
    <row r="9076" spans="1:17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 t="shared" si="708"/>
        <v>LOW</v>
      </c>
      <c r="J9076" s="2" t="str">
        <f t="shared" si="709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3" t="str">
        <f t="shared" si="710"/>
        <v>LOW</v>
      </c>
      <c r="P9076" t="str">
        <f t="shared" si="712"/>
        <v>NORMAL</v>
      </c>
      <c r="Q9076" s="5">
        <f t="shared" si="711"/>
        <v>481.87499999999994</v>
      </c>
    </row>
    <row r="9077" spans="1:17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 t="shared" si="708"/>
        <v>LOW</v>
      </c>
      <c r="J9077" s="2" t="str">
        <f t="shared" si="709"/>
        <v>LOW</v>
      </c>
      <c r="K9077" s="2">
        <v>0.13</v>
      </c>
      <c r="L9077" s="2">
        <v>4</v>
      </c>
      <c r="M9077" s="2" t="s">
        <v>28</v>
      </c>
      <c r="N9077" s="2">
        <v>133.15</v>
      </c>
      <c r="O9077" s="3" t="str">
        <f t="shared" si="710"/>
        <v>LOW</v>
      </c>
      <c r="P9077" t="str">
        <f t="shared" si="712"/>
        <v>NORMAL</v>
      </c>
      <c r="Q9077" s="5">
        <f t="shared" si="711"/>
        <v>1024.2307692307693</v>
      </c>
    </row>
    <row r="9078" spans="1:17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 t="shared" si="708"/>
        <v>LOW</v>
      </c>
      <c r="J9078" s="2" t="str">
        <f t="shared" si="709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s="3" t="str">
        <f t="shared" si="710"/>
        <v>LOW</v>
      </c>
      <c r="P9078" t="str">
        <f t="shared" si="712"/>
        <v>NORMAL</v>
      </c>
      <c r="Q9078" s="5">
        <f t="shared" si="711"/>
        <v>1204.5</v>
      </c>
    </row>
    <row r="9079" spans="1:17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 t="shared" si="708"/>
        <v>LOW</v>
      </c>
      <c r="J9079" s="2" t="str">
        <f t="shared" si="709"/>
        <v>LOW</v>
      </c>
      <c r="K9079" s="2">
        <v>0.25</v>
      </c>
      <c r="L9079" s="2">
        <v>9</v>
      </c>
      <c r="M9079" s="2" t="s">
        <v>23</v>
      </c>
      <c r="N9079" s="2">
        <v>836.43</v>
      </c>
      <c r="O9079" s="3" t="str">
        <f t="shared" si="710"/>
        <v>LOW</v>
      </c>
      <c r="P9079" t="str">
        <f t="shared" si="712"/>
        <v>HIGH IMPACT</v>
      </c>
      <c r="Q9079" s="5">
        <f t="shared" si="711"/>
        <v>3345.72</v>
      </c>
    </row>
    <row r="9080" spans="1:17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 t="shared" si="708"/>
        <v>MEDIUM</v>
      </c>
      <c r="J9080" s="2" t="str">
        <f t="shared" si="709"/>
        <v>LOW</v>
      </c>
      <c r="K9080" s="2">
        <v>0.23</v>
      </c>
      <c r="L9080" s="2">
        <v>2</v>
      </c>
      <c r="M9080" s="2" t="s">
        <v>23</v>
      </c>
      <c r="N9080" s="2">
        <v>125.62</v>
      </c>
      <c r="O9080" s="3" t="str">
        <f t="shared" si="710"/>
        <v>LOW</v>
      </c>
      <c r="P9080" t="str">
        <f t="shared" si="712"/>
        <v>HIGH IMPACT</v>
      </c>
      <c r="Q9080" s="5">
        <f t="shared" si="711"/>
        <v>546.17391304347825</v>
      </c>
    </row>
    <row r="9081" spans="1:17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 t="shared" si="708"/>
        <v>LOW</v>
      </c>
      <c r="J9081" s="2" t="str">
        <f t="shared" si="709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s="3" t="str">
        <f t="shared" si="710"/>
        <v>LOW</v>
      </c>
      <c r="P9081" t="str">
        <f t="shared" si="712"/>
        <v>HIGH IMPACT</v>
      </c>
      <c r="Q9081" s="5">
        <f t="shared" si="711"/>
        <v>2799.2777777777778</v>
      </c>
    </row>
    <row r="9082" spans="1:17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 t="shared" si="708"/>
        <v>LOW</v>
      </c>
      <c r="J9082" s="2" t="str">
        <f t="shared" si="709"/>
        <v>LOW</v>
      </c>
      <c r="K9082" s="2">
        <v>0.31</v>
      </c>
      <c r="L9082" s="2">
        <v>3</v>
      </c>
      <c r="M9082" s="2" t="s">
        <v>23</v>
      </c>
      <c r="N9082" s="2">
        <v>281.12</v>
      </c>
      <c r="O9082" s="3" t="str">
        <f t="shared" si="710"/>
        <v>LOW</v>
      </c>
      <c r="P9082" t="str">
        <f t="shared" si="712"/>
        <v>HIGH IMPACT</v>
      </c>
      <c r="Q9082" s="5">
        <f t="shared" si="711"/>
        <v>906.83870967741939</v>
      </c>
    </row>
    <row r="9083" spans="1:17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 t="shared" si="708"/>
        <v>LOW</v>
      </c>
      <c r="J9083" s="2" t="str">
        <f t="shared" si="709"/>
        <v>LOW</v>
      </c>
      <c r="K9083" s="2">
        <v>0.17</v>
      </c>
      <c r="L9083" s="2">
        <v>1</v>
      </c>
      <c r="M9083" s="2" t="s">
        <v>17</v>
      </c>
      <c r="N9083" s="2">
        <v>383.5</v>
      </c>
      <c r="O9083" s="3" t="str">
        <f t="shared" si="710"/>
        <v>LOW</v>
      </c>
      <c r="P9083" t="str">
        <f t="shared" si="712"/>
        <v>NORMAL</v>
      </c>
      <c r="Q9083" s="5">
        <f t="shared" si="711"/>
        <v>2255.8823529411761</v>
      </c>
    </row>
    <row r="9084" spans="1:17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 t="shared" si="708"/>
        <v>LOW</v>
      </c>
      <c r="J9084" s="2" t="str">
        <f t="shared" si="709"/>
        <v>LOW</v>
      </c>
      <c r="K9084" s="2">
        <v>0.25</v>
      </c>
      <c r="L9084" s="2">
        <v>4</v>
      </c>
      <c r="M9084" s="2" t="s">
        <v>28</v>
      </c>
      <c r="N9084" s="2">
        <v>489.6</v>
      </c>
      <c r="O9084" s="3" t="str">
        <f t="shared" si="710"/>
        <v>LOW</v>
      </c>
      <c r="P9084" t="str">
        <f t="shared" si="712"/>
        <v>HIGH IMPACT</v>
      </c>
      <c r="Q9084" s="5">
        <f t="shared" si="711"/>
        <v>1958.4</v>
      </c>
    </row>
    <row r="9085" spans="1:17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 t="shared" si="708"/>
        <v>LOW</v>
      </c>
      <c r="J9085" s="2" t="str">
        <f t="shared" si="709"/>
        <v>LOW</v>
      </c>
      <c r="K9085" s="2">
        <v>0.27</v>
      </c>
      <c r="L9085" s="2">
        <v>4</v>
      </c>
      <c r="M9085" s="2" t="s">
        <v>17</v>
      </c>
      <c r="N9085" s="2">
        <v>236.25</v>
      </c>
      <c r="O9085" s="3" t="str">
        <f t="shared" si="710"/>
        <v>LOW</v>
      </c>
      <c r="P9085" t="str">
        <f t="shared" si="712"/>
        <v>HIGH IMPACT</v>
      </c>
      <c r="Q9085" s="5">
        <f t="shared" si="711"/>
        <v>874.99999999999989</v>
      </c>
    </row>
    <row r="9086" spans="1:17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 t="shared" si="708"/>
        <v>LOW</v>
      </c>
      <c r="J9086" s="2" t="str">
        <f t="shared" si="709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s="3" t="str">
        <f t="shared" si="710"/>
        <v>LOW</v>
      </c>
      <c r="P9086" t="str">
        <f t="shared" si="712"/>
        <v>HIGH IMPACT</v>
      </c>
      <c r="Q9086" s="5">
        <f t="shared" si="711"/>
        <v>396.26086956521738</v>
      </c>
    </row>
    <row r="9087" spans="1:17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 t="shared" si="708"/>
        <v>LOW</v>
      </c>
      <c r="J9087" s="2" t="str">
        <f t="shared" si="709"/>
        <v>LOW</v>
      </c>
      <c r="K9087" s="2">
        <v>0.49</v>
      </c>
      <c r="L9087" s="2">
        <v>3</v>
      </c>
      <c r="M9087" s="2" t="s">
        <v>23</v>
      </c>
      <c r="N9087" s="2">
        <v>228.03</v>
      </c>
      <c r="O9087" s="3" t="str">
        <f t="shared" si="710"/>
        <v>LOW</v>
      </c>
      <c r="P9087" t="str">
        <f t="shared" si="712"/>
        <v>HIGH IMPACT</v>
      </c>
      <c r="Q9087" s="5">
        <f t="shared" si="711"/>
        <v>465.36734693877554</v>
      </c>
    </row>
    <row r="9088" spans="1:17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 t="shared" si="708"/>
        <v>LOW</v>
      </c>
      <c r="J9088" s="2" t="str">
        <f t="shared" si="709"/>
        <v>LOW</v>
      </c>
      <c r="K9088" s="2">
        <v>0.41</v>
      </c>
      <c r="L9088" s="2">
        <v>9</v>
      </c>
      <c r="M9088" s="2" t="s">
        <v>28</v>
      </c>
      <c r="N9088" s="2">
        <v>925.76</v>
      </c>
      <c r="O9088" s="3" t="str">
        <f t="shared" si="710"/>
        <v>LOW</v>
      </c>
      <c r="P9088" t="str">
        <f t="shared" si="712"/>
        <v>HIGH IMPACT</v>
      </c>
      <c r="Q9088" s="5">
        <f t="shared" si="711"/>
        <v>2257.9512195121952</v>
      </c>
    </row>
    <row r="9089" spans="1:17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 t="shared" si="708"/>
        <v>LOW</v>
      </c>
      <c r="J9089" s="2" t="str">
        <f t="shared" si="709"/>
        <v>LOW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3" t="str">
        <f t="shared" si="710"/>
        <v>LOW</v>
      </c>
      <c r="P9089" t="str">
        <f t="shared" si="712"/>
        <v>HIGH IMPACT</v>
      </c>
      <c r="Q9089" s="5">
        <f t="shared" si="711"/>
        <v>1598.3928571428571</v>
      </c>
    </row>
    <row r="9090" spans="1:17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 t="shared" si="708"/>
        <v>LOW</v>
      </c>
      <c r="J9090" s="2" t="str">
        <f t="shared" si="709"/>
        <v>LOW</v>
      </c>
      <c r="K9090" s="2">
        <v>0.46</v>
      </c>
      <c r="L9090" s="2">
        <v>7</v>
      </c>
      <c r="M9090" s="2" t="s">
        <v>17</v>
      </c>
      <c r="N9090" s="2">
        <v>322.93</v>
      </c>
      <c r="O9090" s="3" t="str">
        <f t="shared" si="710"/>
        <v>LOW</v>
      </c>
      <c r="P9090" t="str">
        <f t="shared" si="712"/>
        <v>HIGH IMPACT</v>
      </c>
      <c r="Q9090" s="5">
        <f t="shared" si="711"/>
        <v>702.02173913043475</v>
      </c>
    </row>
    <row r="9091" spans="1:17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 t="shared" ref="I9091:I9154" si="713">IF(H9091&gt;10000,"HIGH",IF(H9091&gt;5000,"MEDIUM","LOW"))</f>
        <v>LOW</v>
      </c>
      <c r="J9091" s="2" t="str">
        <f t="shared" ref="J9091:J9154" si="714">IF(H9091&gt;10000,"HIGH","LOW")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s="3" t="str">
        <f t="shared" ref="O9091:O9154" si="715">IF(AND(H9091&gt;5000,N9091&gt;500),"HIGH","LOW")</f>
        <v>LOW</v>
      </c>
      <c r="P9091" t="str">
        <f t="shared" si="712"/>
        <v>NORMAL</v>
      </c>
      <c r="Q9091" s="5">
        <f t="shared" ref="Q9091:Q9154" si="716">IFERROR(N9091/K9091,"cant divide")</f>
        <v>1393</v>
      </c>
    </row>
    <row r="9092" spans="1:17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 t="shared" si="713"/>
        <v>LOW</v>
      </c>
      <c r="J9092" s="2" t="str">
        <f t="shared" si="714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3" t="str">
        <f t="shared" si="715"/>
        <v>LOW</v>
      </c>
      <c r="P9092" t="str">
        <f t="shared" si="712"/>
        <v>HIGH IMPACT</v>
      </c>
      <c r="Q9092" s="5">
        <f t="shared" si="716"/>
        <v>106.17142857142856</v>
      </c>
    </row>
    <row r="9093" spans="1:17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 t="shared" si="713"/>
        <v>LOW</v>
      </c>
      <c r="J9093" s="2" t="str">
        <f t="shared" si="714"/>
        <v>LOW</v>
      </c>
      <c r="K9093" s="2">
        <v>0.23</v>
      </c>
      <c r="L9093" s="2">
        <v>2</v>
      </c>
      <c r="M9093" s="2" t="s">
        <v>17</v>
      </c>
      <c r="N9093" s="2">
        <v>982.08</v>
      </c>
      <c r="O9093" s="3" t="str">
        <f t="shared" si="715"/>
        <v>LOW</v>
      </c>
      <c r="P9093" t="str">
        <f t="shared" si="712"/>
        <v>HIGH IMPACT</v>
      </c>
      <c r="Q9093" s="5">
        <f t="shared" si="716"/>
        <v>4269.913043478261</v>
      </c>
    </row>
    <row r="9094" spans="1:17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 t="shared" si="713"/>
        <v>LOW</v>
      </c>
      <c r="J9094" s="2" t="str">
        <f t="shared" si="714"/>
        <v>LOW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3" t="str">
        <f t="shared" si="715"/>
        <v>LOW</v>
      </c>
      <c r="P9094" t="str">
        <f t="shared" si="712"/>
        <v>NORMAL</v>
      </c>
      <c r="Q9094" s="5">
        <f t="shared" si="716"/>
        <v>2032.4285714285713</v>
      </c>
    </row>
    <row r="9095" spans="1:17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 t="shared" si="713"/>
        <v>HIGH</v>
      </c>
      <c r="J9095" s="2" t="str">
        <f t="shared" si="714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s="3" t="str">
        <f t="shared" si="715"/>
        <v>HIGH</v>
      </c>
      <c r="P9095" t="str">
        <f t="shared" si="712"/>
        <v>HIGH IMPACT</v>
      </c>
      <c r="Q9095" s="5">
        <f t="shared" si="716"/>
        <v>27674</v>
      </c>
    </row>
    <row r="9096" spans="1:17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 t="shared" si="713"/>
        <v>LOW</v>
      </c>
      <c r="J9096" s="2" t="str">
        <f t="shared" si="714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s="3" t="str">
        <f t="shared" si="715"/>
        <v>LOW</v>
      </c>
      <c r="P9096" t="str">
        <f t="shared" ref="P9096:P9159" si="717">IF(OR(H9096&gt;5000,K9096&gt;0.2),"HIGH IMPACT","NORMAL")</f>
        <v>HIGH IMPACT</v>
      </c>
      <c r="Q9096" s="5">
        <f t="shared" si="716"/>
        <v>1498.0416666666665</v>
      </c>
    </row>
    <row r="9097" spans="1:17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 t="shared" si="713"/>
        <v>LOW</v>
      </c>
      <c r="J9097" s="2" t="str">
        <f t="shared" si="714"/>
        <v>LOW</v>
      </c>
      <c r="K9097" s="2">
        <v>0.12</v>
      </c>
      <c r="L9097" s="2">
        <v>7</v>
      </c>
      <c r="M9097" s="2" t="s">
        <v>23</v>
      </c>
      <c r="N9097" s="2">
        <v>294.39</v>
      </c>
      <c r="O9097" s="3" t="str">
        <f t="shared" si="715"/>
        <v>LOW</v>
      </c>
      <c r="P9097" t="str">
        <f t="shared" si="717"/>
        <v>NORMAL</v>
      </c>
      <c r="Q9097" s="5">
        <f t="shared" si="716"/>
        <v>2453.25</v>
      </c>
    </row>
    <row r="9098" spans="1:17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 t="shared" si="713"/>
        <v>LOW</v>
      </c>
      <c r="J9098" s="2" t="str">
        <f t="shared" si="714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s="3" t="str">
        <f t="shared" si="715"/>
        <v>LOW</v>
      </c>
      <c r="P9098" t="str">
        <f t="shared" si="717"/>
        <v>NORMAL</v>
      </c>
      <c r="Q9098" s="5">
        <f t="shared" si="716"/>
        <v>1531.6153846153848</v>
      </c>
    </row>
    <row r="9099" spans="1:17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 t="shared" si="713"/>
        <v>LOW</v>
      </c>
      <c r="J9099" s="2" t="str">
        <f t="shared" si="714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s="3" t="str">
        <f t="shared" si="715"/>
        <v>LOW</v>
      </c>
      <c r="P9099" t="str">
        <f t="shared" si="717"/>
        <v>NORMAL</v>
      </c>
      <c r="Q9099" s="5">
        <f t="shared" si="716"/>
        <v>205.5625</v>
      </c>
    </row>
    <row r="9100" spans="1:17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 t="shared" si="713"/>
        <v>LOW</v>
      </c>
      <c r="J9100" s="2" t="str">
        <f t="shared" si="714"/>
        <v>LOW</v>
      </c>
      <c r="K9100" s="2">
        <v>0.36</v>
      </c>
      <c r="L9100" s="2">
        <v>6</v>
      </c>
      <c r="M9100" s="2" t="s">
        <v>17</v>
      </c>
      <c r="N9100" s="2">
        <v>394.96</v>
      </c>
      <c r="O9100" s="3" t="str">
        <f t="shared" si="715"/>
        <v>LOW</v>
      </c>
      <c r="P9100" t="str">
        <f t="shared" si="717"/>
        <v>HIGH IMPACT</v>
      </c>
      <c r="Q9100" s="5">
        <f t="shared" si="716"/>
        <v>1097.1111111111111</v>
      </c>
    </row>
    <row r="9101" spans="1:17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 t="shared" si="713"/>
        <v>LOW</v>
      </c>
      <c r="J9101" s="2" t="str">
        <f t="shared" si="714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s="3" t="str">
        <f t="shared" si="715"/>
        <v>LOW</v>
      </c>
      <c r="P9101" t="str">
        <f t="shared" si="717"/>
        <v>NORMAL</v>
      </c>
      <c r="Q9101" s="5">
        <f t="shared" si="716"/>
        <v>2059.625</v>
      </c>
    </row>
    <row r="9102" spans="1:17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 t="shared" si="713"/>
        <v>LOW</v>
      </c>
      <c r="J9102" s="2" t="str">
        <f t="shared" si="714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s="3" t="str">
        <f t="shared" si="715"/>
        <v>LOW</v>
      </c>
      <c r="P9102" t="str">
        <f t="shared" si="717"/>
        <v>HIGH IMPACT</v>
      </c>
      <c r="Q9102" s="5">
        <f t="shared" si="716"/>
        <v>191.5277777777778</v>
      </c>
    </row>
    <row r="9103" spans="1:17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 t="shared" si="713"/>
        <v>LOW</v>
      </c>
      <c r="J9103" s="2" t="str">
        <f t="shared" si="714"/>
        <v>LOW</v>
      </c>
      <c r="K9103" s="2">
        <v>0.39</v>
      </c>
      <c r="L9103" s="2">
        <v>2</v>
      </c>
      <c r="M9103" s="2" t="s">
        <v>28</v>
      </c>
      <c r="N9103" s="2">
        <v>373.89</v>
      </c>
      <c r="O9103" s="3" t="str">
        <f t="shared" si="715"/>
        <v>LOW</v>
      </c>
      <c r="P9103" t="str">
        <f t="shared" si="717"/>
        <v>HIGH IMPACT</v>
      </c>
      <c r="Q9103" s="5">
        <f t="shared" si="716"/>
        <v>958.69230769230762</v>
      </c>
    </row>
    <row r="9104" spans="1:17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 t="shared" si="713"/>
        <v>LOW</v>
      </c>
      <c r="J9104" s="2" t="str">
        <f t="shared" si="714"/>
        <v>LOW</v>
      </c>
      <c r="K9104" s="2">
        <v>0.3</v>
      </c>
      <c r="L9104" s="2">
        <v>9</v>
      </c>
      <c r="M9104" s="2" t="s">
        <v>28</v>
      </c>
      <c r="N9104" s="2">
        <v>540.48</v>
      </c>
      <c r="O9104" s="3" t="str">
        <f t="shared" si="715"/>
        <v>LOW</v>
      </c>
      <c r="P9104" t="str">
        <f t="shared" si="717"/>
        <v>HIGH IMPACT</v>
      </c>
      <c r="Q9104" s="5">
        <f t="shared" si="716"/>
        <v>1801.6000000000001</v>
      </c>
    </row>
    <row r="9105" spans="1:17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 t="shared" si="713"/>
        <v>LOW</v>
      </c>
      <c r="J9105" s="2" t="str">
        <f t="shared" si="714"/>
        <v>LOW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3" t="str">
        <f t="shared" si="715"/>
        <v>LOW</v>
      </c>
      <c r="P9105" t="str">
        <f t="shared" si="717"/>
        <v>NORMAL</v>
      </c>
      <c r="Q9105" s="5">
        <f t="shared" si="716"/>
        <v>2232.5833333333335</v>
      </c>
    </row>
    <row r="9106" spans="1:17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 t="shared" si="713"/>
        <v>LOW</v>
      </c>
      <c r="J9106" s="2" t="str">
        <f t="shared" si="714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s="3" t="str">
        <f t="shared" si="715"/>
        <v>LOW</v>
      </c>
      <c r="P9106" t="str">
        <f t="shared" si="717"/>
        <v>NORMAL</v>
      </c>
      <c r="Q9106" s="5">
        <f t="shared" si="716"/>
        <v>33696.666666666664</v>
      </c>
    </row>
    <row r="9107" spans="1:17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 t="shared" si="713"/>
        <v>LOW</v>
      </c>
      <c r="J9107" s="2" t="str">
        <f t="shared" si="714"/>
        <v>LOW</v>
      </c>
      <c r="K9107" s="2">
        <v>0.2</v>
      </c>
      <c r="L9107" s="2">
        <v>4</v>
      </c>
      <c r="M9107" s="2" t="s">
        <v>17</v>
      </c>
      <c r="N9107" s="2">
        <v>1364.67</v>
      </c>
      <c r="O9107" s="3" t="str">
        <f t="shared" si="715"/>
        <v>LOW</v>
      </c>
      <c r="P9107" t="str">
        <f t="shared" si="717"/>
        <v>NORMAL</v>
      </c>
      <c r="Q9107" s="5">
        <f t="shared" si="716"/>
        <v>6823.35</v>
      </c>
    </row>
    <row r="9108" spans="1:17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 t="shared" si="713"/>
        <v>LOW</v>
      </c>
      <c r="J9108" s="2" t="str">
        <f t="shared" si="714"/>
        <v>LOW</v>
      </c>
      <c r="K9108" s="2">
        <v>0.42</v>
      </c>
      <c r="L9108" s="2">
        <v>4</v>
      </c>
      <c r="M9108" s="2" t="s">
        <v>28</v>
      </c>
      <c r="N9108" s="2">
        <v>301.8</v>
      </c>
      <c r="O9108" s="3" t="str">
        <f t="shared" si="715"/>
        <v>LOW</v>
      </c>
      <c r="P9108" t="str">
        <f t="shared" si="717"/>
        <v>HIGH IMPACT</v>
      </c>
      <c r="Q9108" s="5">
        <f t="shared" si="716"/>
        <v>718.57142857142867</v>
      </c>
    </row>
    <row r="9109" spans="1:17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 t="shared" si="713"/>
        <v>LOW</v>
      </c>
      <c r="J9109" s="2" t="str">
        <f t="shared" si="714"/>
        <v>LOW</v>
      </c>
      <c r="K9109" s="2">
        <v>0.05</v>
      </c>
      <c r="L9109" s="2">
        <v>3</v>
      </c>
      <c r="M9109" s="2" t="s">
        <v>17</v>
      </c>
      <c r="N9109" s="2">
        <v>1131.83</v>
      </c>
      <c r="O9109" s="3" t="str">
        <f t="shared" si="715"/>
        <v>LOW</v>
      </c>
      <c r="P9109" t="str">
        <f t="shared" si="717"/>
        <v>NORMAL</v>
      </c>
      <c r="Q9109" s="5">
        <f t="shared" si="716"/>
        <v>22636.6</v>
      </c>
    </row>
    <row r="9110" spans="1:17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 t="shared" si="713"/>
        <v>LOW</v>
      </c>
      <c r="J9110" s="2" t="str">
        <f t="shared" si="714"/>
        <v>LOW</v>
      </c>
      <c r="K9110" s="2">
        <v>0.37</v>
      </c>
      <c r="L9110" s="2">
        <v>4</v>
      </c>
      <c r="M9110" s="2" t="s">
        <v>17</v>
      </c>
      <c r="N9110" s="2">
        <v>244.64</v>
      </c>
      <c r="O9110" s="3" t="str">
        <f t="shared" si="715"/>
        <v>LOW</v>
      </c>
      <c r="P9110" t="str">
        <f t="shared" si="717"/>
        <v>HIGH IMPACT</v>
      </c>
      <c r="Q9110" s="5">
        <f t="shared" si="716"/>
        <v>661.18918918918916</v>
      </c>
    </row>
    <row r="9111" spans="1:17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 t="shared" si="713"/>
        <v>LOW</v>
      </c>
      <c r="J9111" s="2" t="str">
        <f t="shared" si="714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s="3" t="str">
        <f t="shared" si="715"/>
        <v>LOW</v>
      </c>
      <c r="P9111" t="str">
        <f t="shared" si="717"/>
        <v>HIGH IMPACT</v>
      </c>
      <c r="Q9111" s="5">
        <f t="shared" si="716"/>
        <v>1701.173913043478</v>
      </c>
    </row>
    <row r="9112" spans="1:17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 t="shared" si="713"/>
        <v>LOW</v>
      </c>
      <c r="J9112" s="2" t="str">
        <f t="shared" si="714"/>
        <v>LOW</v>
      </c>
      <c r="K9112" s="2">
        <v>0.45</v>
      </c>
      <c r="L9112" s="2">
        <v>3</v>
      </c>
      <c r="M9112" s="2" t="s">
        <v>23</v>
      </c>
      <c r="N9112" s="2">
        <v>192.21</v>
      </c>
      <c r="O9112" s="3" t="str">
        <f t="shared" si="715"/>
        <v>LOW</v>
      </c>
      <c r="P9112" t="str">
        <f t="shared" si="717"/>
        <v>HIGH IMPACT</v>
      </c>
      <c r="Q9112" s="5">
        <f t="shared" si="716"/>
        <v>427.13333333333333</v>
      </c>
    </row>
    <row r="9113" spans="1:17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 t="shared" si="713"/>
        <v>LOW</v>
      </c>
      <c r="J9113" s="2" t="str">
        <f t="shared" si="714"/>
        <v>LOW</v>
      </c>
      <c r="K9113" s="2">
        <v>0.18</v>
      </c>
      <c r="L9113" s="2">
        <v>8</v>
      </c>
      <c r="M9113" s="2" t="s">
        <v>28</v>
      </c>
      <c r="N9113" s="2">
        <v>392.31</v>
      </c>
      <c r="O9113" s="3" t="str">
        <f t="shared" si="715"/>
        <v>LOW</v>
      </c>
      <c r="P9113" t="str">
        <f t="shared" si="717"/>
        <v>NORMAL</v>
      </c>
      <c r="Q9113" s="5">
        <f t="shared" si="716"/>
        <v>2179.5</v>
      </c>
    </row>
    <row r="9114" spans="1:17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 t="shared" si="713"/>
        <v>LOW</v>
      </c>
      <c r="J9114" s="2" t="str">
        <f t="shared" si="714"/>
        <v>LOW</v>
      </c>
      <c r="K9114" s="2">
        <v>0.35</v>
      </c>
      <c r="L9114" s="2">
        <v>1</v>
      </c>
      <c r="M9114" s="2" t="s">
        <v>17</v>
      </c>
      <c r="N9114" s="2">
        <v>458.29</v>
      </c>
      <c r="O9114" s="3" t="str">
        <f t="shared" si="715"/>
        <v>LOW</v>
      </c>
      <c r="P9114" t="str">
        <f t="shared" si="717"/>
        <v>HIGH IMPACT</v>
      </c>
      <c r="Q9114" s="5">
        <f t="shared" si="716"/>
        <v>1309.4000000000001</v>
      </c>
    </row>
    <row r="9115" spans="1:17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 t="shared" si="713"/>
        <v>LOW</v>
      </c>
      <c r="J9115" s="2" t="str">
        <f t="shared" si="714"/>
        <v>LOW</v>
      </c>
      <c r="K9115" s="2">
        <v>0.37</v>
      </c>
      <c r="L9115" s="2">
        <v>6</v>
      </c>
      <c r="M9115" s="2" t="s">
        <v>28</v>
      </c>
      <c r="N9115" s="2">
        <v>373.07</v>
      </c>
      <c r="O9115" s="3" t="str">
        <f t="shared" si="715"/>
        <v>LOW</v>
      </c>
      <c r="P9115" t="str">
        <f t="shared" si="717"/>
        <v>HIGH IMPACT</v>
      </c>
      <c r="Q9115" s="5">
        <f t="shared" si="716"/>
        <v>1008.2972972972973</v>
      </c>
    </row>
    <row r="9116" spans="1:17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 t="shared" si="713"/>
        <v>LOW</v>
      </c>
      <c r="J9116" s="2" t="str">
        <f t="shared" si="714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s="3" t="str">
        <f t="shared" si="715"/>
        <v>LOW</v>
      </c>
      <c r="P9116" t="str">
        <f t="shared" si="717"/>
        <v>NORMAL</v>
      </c>
      <c r="Q9116" s="5">
        <f t="shared" si="716"/>
        <v>5006.8</v>
      </c>
    </row>
    <row r="9117" spans="1:17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 t="shared" si="713"/>
        <v>MEDIUM</v>
      </c>
      <c r="J9117" s="2" t="str">
        <f t="shared" si="714"/>
        <v>LOW</v>
      </c>
      <c r="K9117" s="2">
        <v>0.08</v>
      </c>
      <c r="L9117" s="2">
        <v>1</v>
      </c>
      <c r="M9117" s="2" t="s">
        <v>28</v>
      </c>
      <c r="N9117" s="2">
        <v>148.4</v>
      </c>
      <c r="O9117" s="3" t="str">
        <f t="shared" si="715"/>
        <v>LOW</v>
      </c>
      <c r="P9117" t="str">
        <f t="shared" si="717"/>
        <v>HIGH IMPACT</v>
      </c>
      <c r="Q9117" s="5">
        <f t="shared" si="716"/>
        <v>1855</v>
      </c>
    </row>
    <row r="9118" spans="1:17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 t="shared" si="713"/>
        <v>LOW</v>
      </c>
      <c r="J9118" s="2" t="str">
        <f t="shared" si="714"/>
        <v>LOW</v>
      </c>
      <c r="K9118" s="2">
        <v>0.05</v>
      </c>
      <c r="L9118" s="2">
        <v>4</v>
      </c>
      <c r="M9118" s="2" t="s">
        <v>17</v>
      </c>
      <c r="N9118" s="2">
        <v>746.7</v>
      </c>
      <c r="O9118" s="3" t="str">
        <f t="shared" si="715"/>
        <v>LOW</v>
      </c>
      <c r="P9118" t="str">
        <f t="shared" si="717"/>
        <v>NORMAL</v>
      </c>
      <c r="Q9118" s="5">
        <f t="shared" si="716"/>
        <v>14934</v>
      </c>
    </row>
    <row r="9119" spans="1:17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 t="shared" si="713"/>
        <v>LOW</v>
      </c>
      <c r="J9119" s="2" t="str">
        <f t="shared" si="714"/>
        <v>LOW</v>
      </c>
      <c r="K9119" s="2">
        <v>0.35</v>
      </c>
      <c r="L9119" s="2">
        <v>6</v>
      </c>
      <c r="M9119" s="2" t="s">
        <v>23</v>
      </c>
      <c r="N9119" s="2">
        <v>351.08</v>
      </c>
      <c r="O9119" s="3" t="str">
        <f t="shared" si="715"/>
        <v>LOW</v>
      </c>
      <c r="P9119" t="str">
        <f t="shared" si="717"/>
        <v>HIGH IMPACT</v>
      </c>
      <c r="Q9119" s="5">
        <f t="shared" si="716"/>
        <v>1003.0857142857143</v>
      </c>
    </row>
    <row r="9120" spans="1:17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 t="shared" si="713"/>
        <v>MEDIUM</v>
      </c>
      <c r="J9120" s="2" t="str">
        <f t="shared" si="714"/>
        <v>LOW</v>
      </c>
      <c r="K9120" s="2">
        <v>0.27</v>
      </c>
      <c r="L9120" s="2">
        <v>7</v>
      </c>
      <c r="M9120" s="2" t="s">
        <v>28</v>
      </c>
      <c r="N9120" s="2">
        <v>303.42</v>
      </c>
      <c r="O9120" s="3" t="str">
        <f t="shared" si="715"/>
        <v>LOW</v>
      </c>
      <c r="P9120" t="str">
        <f t="shared" si="717"/>
        <v>HIGH IMPACT</v>
      </c>
      <c r="Q9120" s="5">
        <f t="shared" si="716"/>
        <v>1123.7777777777778</v>
      </c>
    </row>
    <row r="9121" spans="1:17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 t="shared" si="713"/>
        <v>LOW</v>
      </c>
      <c r="J9121" s="2" t="str">
        <f t="shared" si="714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s="3" t="str">
        <f t="shared" si="715"/>
        <v>LOW</v>
      </c>
      <c r="P9121" t="str">
        <f t="shared" si="717"/>
        <v>NORMAL</v>
      </c>
      <c r="Q9121" s="5">
        <f t="shared" si="716"/>
        <v>4991.75</v>
      </c>
    </row>
    <row r="9122" spans="1:17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 t="shared" si="713"/>
        <v>LOW</v>
      </c>
      <c r="J9122" s="2" t="str">
        <f t="shared" si="714"/>
        <v>LOW</v>
      </c>
      <c r="K9122" s="2">
        <v>0.15</v>
      </c>
      <c r="L9122" s="2">
        <v>3</v>
      </c>
      <c r="M9122" s="2" t="s">
        <v>23</v>
      </c>
      <c r="N9122" s="2">
        <v>201.02</v>
      </c>
      <c r="O9122" s="3" t="str">
        <f t="shared" si="715"/>
        <v>LOW</v>
      </c>
      <c r="P9122" t="str">
        <f t="shared" si="717"/>
        <v>NORMAL</v>
      </c>
      <c r="Q9122" s="5">
        <f t="shared" si="716"/>
        <v>1340.1333333333334</v>
      </c>
    </row>
    <row r="9123" spans="1:17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 t="shared" si="713"/>
        <v>LOW</v>
      </c>
      <c r="J9123" s="2" t="str">
        <f t="shared" si="714"/>
        <v>LOW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3" t="str">
        <f t="shared" si="715"/>
        <v>LOW</v>
      </c>
      <c r="P9123" t="str">
        <f t="shared" si="717"/>
        <v>NORMAL</v>
      </c>
      <c r="Q9123" s="5">
        <f t="shared" si="716"/>
        <v>4713.7142857142853</v>
      </c>
    </row>
    <row r="9124" spans="1:17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 t="shared" si="713"/>
        <v>MEDIUM</v>
      </c>
      <c r="J9124" s="2" t="str">
        <f t="shared" si="714"/>
        <v>LOW</v>
      </c>
      <c r="K9124" s="2">
        <v>0.05</v>
      </c>
      <c r="L9124" s="2">
        <v>6</v>
      </c>
      <c r="M9124" s="2" t="s">
        <v>23</v>
      </c>
      <c r="N9124" s="2">
        <v>350.58</v>
      </c>
      <c r="O9124" s="3" t="str">
        <f t="shared" si="715"/>
        <v>LOW</v>
      </c>
      <c r="P9124" t="str">
        <f t="shared" si="717"/>
        <v>HIGH IMPACT</v>
      </c>
      <c r="Q9124" s="5">
        <f t="shared" si="716"/>
        <v>7011.5999999999995</v>
      </c>
    </row>
    <row r="9125" spans="1:17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 t="shared" si="713"/>
        <v>LOW</v>
      </c>
      <c r="J9125" s="2" t="str">
        <f t="shared" si="714"/>
        <v>LOW</v>
      </c>
      <c r="K9125" s="2">
        <v>0.15</v>
      </c>
      <c r="L9125" s="2">
        <v>6</v>
      </c>
      <c r="M9125" s="2" t="s">
        <v>23</v>
      </c>
      <c r="N9125" s="2">
        <v>378.17</v>
      </c>
      <c r="O9125" s="3" t="str">
        <f t="shared" si="715"/>
        <v>LOW</v>
      </c>
      <c r="P9125" t="str">
        <f t="shared" si="717"/>
        <v>NORMAL</v>
      </c>
      <c r="Q9125" s="5">
        <f t="shared" si="716"/>
        <v>2521.1333333333337</v>
      </c>
    </row>
    <row r="9126" spans="1:17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 t="shared" si="713"/>
        <v>LOW</v>
      </c>
      <c r="J9126" s="2" t="str">
        <f t="shared" si="714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s="3" t="str">
        <f t="shared" si="715"/>
        <v>LOW</v>
      </c>
      <c r="P9126" t="str">
        <f t="shared" si="717"/>
        <v>NORMAL</v>
      </c>
      <c r="Q9126" s="5">
        <f t="shared" si="716"/>
        <v>1692.1999999999998</v>
      </c>
    </row>
    <row r="9127" spans="1:17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 t="shared" si="713"/>
        <v>LOW</v>
      </c>
      <c r="J9127" s="2" t="str">
        <f t="shared" si="714"/>
        <v>LOW</v>
      </c>
      <c r="K9127" s="2">
        <v>0.13</v>
      </c>
      <c r="L9127" s="2">
        <v>7</v>
      </c>
      <c r="M9127" s="2" t="s">
        <v>17</v>
      </c>
      <c r="N9127" s="2">
        <v>190.86</v>
      </c>
      <c r="O9127" s="3" t="str">
        <f t="shared" si="715"/>
        <v>LOW</v>
      </c>
      <c r="P9127" t="str">
        <f t="shared" si="717"/>
        <v>NORMAL</v>
      </c>
      <c r="Q9127" s="5">
        <f t="shared" si="716"/>
        <v>1468.1538461538462</v>
      </c>
    </row>
    <row r="9128" spans="1:17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 t="shared" si="713"/>
        <v>LOW</v>
      </c>
      <c r="J9128" s="2" t="str">
        <f t="shared" si="714"/>
        <v>LOW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3" t="str">
        <f t="shared" si="715"/>
        <v>LOW</v>
      </c>
      <c r="P9128" t="str">
        <f t="shared" si="717"/>
        <v>HIGH IMPACT</v>
      </c>
      <c r="Q9128" s="5">
        <f t="shared" si="716"/>
        <v>2757.1071428571427</v>
      </c>
    </row>
    <row r="9129" spans="1:17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 t="shared" si="713"/>
        <v>MEDIUM</v>
      </c>
      <c r="J9129" s="2" t="str">
        <f t="shared" si="714"/>
        <v>LOW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3" t="str">
        <f t="shared" si="715"/>
        <v>LOW</v>
      </c>
      <c r="P9129" t="str">
        <f t="shared" si="717"/>
        <v>HIGH IMPACT</v>
      </c>
      <c r="Q9129" s="5">
        <f t="shared" si="716"/>
        <v>300.42857142857139</v>
      </c>
    </row>
    <row r="9130" spans="1:17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 t="shared" si="713"/>
        <v>LOW</v>
      </c>
      <c r="J9130" s="2" t="str">
        <f t="shared" si="714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s="3" t="str">
        <f t="shared" si="715"/>
        <v>LOW</v>
      </c>
      <c r="P9130" t="str">
        <f t="shared" si="717"/>
        <v>NORMAL</v>
      </c>
      <c r="Q9130" s="5">
        <f t="shared" si="716"/>
        <v>968.125</v>
      </c>
    </row>
    <row r="9131" spans="1:17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 t="shared" si="713"/>
        <v>LOW</v>
      </c>
      <c r="J9131" s="2" t="str">
        <f t="shared" si="714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s="3" t="str">
        <f t="shared" si="715"/>
        <v>LOW</v>
      </c>
      <c r="P9131" t="str">
        <f t="shared" si="717"/>
        <v>NORMAL</v>
      </c>
      <c r="Q9131" s="5">
        <f t="shared" si="716"/>
        <v>4170.0999999999995</v>
      </c>
    </row>
    <row r="9132" spans="1:17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 t="shared" si="713"/>
        <v>LOW</v>
      </c>
      <c r="J9132" s="2" t="str">
        <f t="shared" si="714"/>
        <v>LOW</v>
      </c>
      <c r="K9132" s="2">
        <v>0.43</v>
      </c>
      <c r="L9132" s="2">
        <v>1</v>
      </c>
      <c r="M9132" s="2" t="s">
        <v>17</v>
      </c>
      <c r="N9132" s="2">
        <v>135.62</v>
      </c>
      <c r="O9132" s="3" t="str">
        <f t="shared" si="715"/>
        <v>LOW</v>
      </c>
      <c r="P9132" t="str">
        <f t="shared" si="717"/>
        <v>HIGH IMPACT</v>
      </c>
      <c r="Q9132" s="5">
        <f t="shared" si="716"/>
        <v>315.39534883720933</v>
      </c>
    </row>
    <row r="9133" spans="1:17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 t="shared" si="713"/>
        <v>LOW</v>
      </c>
      <c r="J9133" s="2" t="str">
        <f t="shared" si="714"/>
        <v>LOW</v>
      </c>
      <c r="K9133" s="2">
        <v>0.08</v>
      </c>
      <c r="L9133" s="2">
        <v>2</v>
      </c>
      <c r="M9133" s="2" t="s">
        <v>23</v>
      </c>
      <c r="N9133" s="2">
        <v>204.76</v>
      </c>
      <c r="O9133" s="3" t="str">
        <f t="shared" si="715"/>
        <v>LOW</v>
      </c>
      <c r="P9133" t="str">
        <f t="shared" si="717"/>
        <v>NORMAL</v>
      </c>
      <c r="Q9133" s="5">
        <f t="shared" si="716"/>
        <v>2559.5</v>
      </c>
    </row>
    <row r="9134" spans="1:17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 t="shared" si="713"/>
        <v>MEDIUM</v>
      </c>
      <c r="J9134" s="2" t="str">
        <f t="shared" si="714"/>
        <v>LOW</v>
      </c>
      <c r="K9134" s="2">
        <v>0.02</v>
      </c>
      <c r="L9134" s="2">
        <v>1</v>
      </c>
      <c r="M9134" s="2" t="s">
        <v>17</v>
      </c>
      <c r="N9134" s="2">
        <v>449.43</v>
      </c>
      <c r="O9134" s="3" t="str">
        <f t="shared" si="715"/>
        <v>LOW</v>
      </c>
      <c r="P9134" t="str">
        <f t="shared" si="717"/>
        <v>HIGH IMPACT</v>
      </c>
      <c r="Q9134" s="5">
        <f t="shared" si="716"/>
        <v>22471.5</v>
      </c>
    </row>
    <row r="9135" spans="1:17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 t="shared" si="713"/>
        <v>LOW</v>
      </c>
      <c r="J9135" s="2" t="str">
        <f t="shared" si="714"/>
        <v>LOW</v>
      </c>
      <c r="K9135" s="2">
        <v>0.12</v>
      </c>
      <c r="L9135" s="2">
        <v>1</v>
      </c>
      <c r="M9135" s="2" t="s">
        <v>17</v>
      </c>
      <c r="N9135" s="2">
        <v>643.46</v>
      </c>
      <c r="O9135" s="3" t="str">
        <f t="shared" si="715"/>
        <v>LOW</v>
      </c>
      <c r="P9135" t="str">
        <f t="shared" si="717"/>
        <v>NORMAL</v>
      </c>
      <c r="Q9135" s="5">
        <f t="shared" si="716"/>
        <v>5362.166666666667</v>
      </c>
    </row>
    <row r="9136" spans="1:17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 t="shared" si="713"/>
        <v>MEDIUM</v>
      </c>
      <c r="J9136" s="2" t="str">
        <f t="shared" si="714"/>
        <v>LOW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3" t="str">
        <f t="shared" si="715"/>
        <v>LOW</v>
      </c>
      <c r="P9136" t="str">
        <f t="shared" si="717"/>
        <v>HIGH IMPACT</v>
      </c>
      <c r="Q9136" s="5">
        <f t="shared" si="716"/>
        <v>1145.2068965517242</v>
      </c>
    </row>
    <row r="9137" spans="1:17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 t="shared" si="713"/>
        <v>MEDIUM</v>
      </c>
      <c r="J9137" s="2" t="str">
        <f t="shared" si="714"/>
        <v>LOW</v>
      </c>
      <c r="K9137" s="2">
        <v>0</v>
      </c>
      <c r="L9137" s="2">
        <v>4</v>
      </c>
      <c r="M9137" s="2" t="s">
        <v>28</v>
      </c>
      <c r="N9137" s="2">
        <v>309.29000000000002</v>
      </c>
      <c r="O9137" s="3" t="str">
        <f t="shared" si="715"/>
        <v>LOW</v>
      </c>
      <c r="P9137" t="str">
        <f t="shared" si="717"/>
        <v>HIGH IMPACT</v>
      </c>
      <c r="Q9137" s="5" t="str">
        <f t="shared" si="716"/>
        <v>cant divide</v>
      </c>
    </row>
    <row r="9138" spans="1:17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 t="shared" si="713"/>
        <v>MEDIUM</v>
      </c>
      <c r="J9138" s="2" t="str">
        <f t="shared" si="714"/>
        <v>LOW</v>
      </c>
      <c r="K9138" s="2">
        <v>0.49</v>
      </c>
      <c r="L9138" s="2">
        <v>5</v>
      </c>
      <c r="M9138" s="2" t="s">
        <v>17</v>
      </c>
      <c r="N9138" s="2">
        <v>402.87</v>
      </c>
      <c r="O9138" s="3" t="str">
        <f t="shared" si="715"/>
        <v>LOW</v>
      </c>
      <c r="P9138" t="str">
        <f t="shared" si="717"/>
        <v>HIGH IMPACT</v>
      </c>
      <c r="Q9138" s="5">
        <f t="shared" si="716"/>
        <v>822.18367346938783</v>
      </c>
    </row>
    <row r="9139" spans="1:17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 t="shared" si="713"/>
        <v>LOW</v>
      </c>
      <c r="J9139" s="2" t="str">
        <f t="shared" si="714"/>
        <v>LOW</v>
      </c>
      <c r="K9139" s="2">
        <v>0.12</v>
      </c>
      <c r="L9139" s="2">
        <v>5</v>
      </c>
      <c r="M9139" s="2" t="s">
        <v>28</v>
      </c>
      <c r="N9139" s="2">
        <v>774.38</v>
      </c>
      <c r="O9139" s="3" t="str">
        <f t="shared" si="715"/>
        <v>LOW</v>
      </c>
      <c r="P9139" t="str">
        <f t="shared" si="717"/>
        <v>NORMAL</v>
      </c>
      <c r="Q9139" s="5">
        <f t="shared" si="716"/>
        <v>6453.166666666667</v>
      </c>
    </row>
    <row r="9140" spans="1:17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 t="shared" si="713"/>
        <v>LOW</v>
      </c>
      <c r="J9140" s="2" t="str">
        <f t="shared" si="714"/>
        <v>LOW</v>
      </c>
      <c r="K9140" s="2">
        <v>0.12</v>
      </c>
      <c r="L9140" s="2">
        <v>2</v>
      </c>
      <c r="M9140" s="2" t="s">
        <v>28</v>
      </c>
      <c r="N9140" s="2">
        <v>835.76</v>
      </c>
      <c r="O9140" s="3" t="str">
        <f t="shared" si="715"/>
        <v>LOW</v>
      </c>
      <c r="P9140" t="str">
        <f t="shared" si="717"/>
        <v>NORMAL</v>
      </c>
      <c r="Q9140" s="5">
        <f t="shared" si="716"/>
        <v>6964.666666666667</v>
      </c>
    </row>
    <row r="9141" spans="1:17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 t="shared" si="713"/>
        <v>LOW</v>
      </c>
      <c r="J9141" s="2" t="str">
        <f t="shared" si="714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s="3" t="str">
        <f t="shared" si="715"/>
        <v>LOW</v>
      </c>
      <c r="P9141" t="str">
        <f t="shared" si="717"/>
        <v>HIGH IMPACT</v>
      </c>
      <c r="Q9141" s="5">
        <f t="shared" si="716"/>
        <v>3527.8108108108108</v>
      </c>
    </row>
    <row r="9142" spans="1:17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 t="shared" si="713"/>
        <v>LOW</v>
      </c>
      <c r="J9142" s="2" t="str">
        <f t="shared" si="714"/>
        <v>LOW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3" t="str">
        <f t="shared" si="715"/>
        <v>LOW</v>
      </c>
      <c r="P9142" t="str">
        <f t="shared" si="717"/>
        <v>NORMAL</v>
      </c>
      <c r="Q9142" s="5">
        <f t="shared" si="716"/>
        <v>4306.75</v>
      </c>
    </row>
    <row r="9143" spans="1:17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 t="shared" si="713"/>
        <v>LOW</v>
      </c>
      <c r="J9143" s="2" t="str">
        <f t="shared" si="714"/>
        <v>LOW</v>
      </c>
      <c r="K9143" s="2">
        <v>0.2</v>
      </c>
      <c r="L9143" s="2">
        <v>2</v>
      </c>
      <c r="M9143" s="2" t="s">
        <v>17</v>
      </c>
      <c r="N9143" s="2">
        <v>109.48</v>
      </c>
      <c r="O9143" s="3" t="str">
        <f t="shared" si="715"/>
        <v>LOW</v>
      </c>
      <c r="P9143" t="str">
        <f t="shared" si="717"/>
        <v>NORMAL</v>
      </c>
      <c r="Q9143" s="5">
        <f t="shared" si="716"/>
        <v>547.4</v>
      </c>
    </row>
    <row r="9144" spans="1:17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 t="shared" si="713"/>
        <v>LOW</v>
      </c>
      <c r="J9144" s="2" t="str">
        <f t="shared" si="714"/>
        <v>LOW</v>
      </c>
      <c r="K9144" s="2">
        <v>0.27</v>
      </c>
      <c r="L9144" s="2">
        <v>4</v>
      </c>
      <c r="M9144" s="2" t="s">
        <v>23</v>
      </c>
      <c r="N9144" s="2">
        <v>282.81</v>
      </c>
      <c r="O9144" s="3" t="str">
        <f t="shared" si="715"/>
        <v>LOW</v>
      </c>
      <c r="P9144" t="str">
        <f t="shared" si="717"/>
        <v>HIGH IMPACT</v>
      </c>
      <c r="Q9144" s="5">
        <f t="shared" si="716"/>
        <v>1047.4444444444443</v>
      </c>
    </row>
    <row r="9145" spans="1:17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 t="shared" si="713"/>
        <v>LOW</v>
      </c>
      <c r="J9145" s="2" t="str">
        <f t="shared" si="714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s="3" t="str">
        <f t="shared" si="715"/>
        <v>LOW</v>
      </c>
      <c r="P9145" t="str">
        <f t="shared" si="717"/>
        <v>NORMAL</v>
      </c>
      <c r="Q9145" s="5">
        <f t="shared" si="716"/>
        <v>5762</v>
      </c>
    </row>
    <row r="9146" spans="1:17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 t="shared" si="713"/>
        <v>LOW</v>
      </c>
      <c r="J9146" s="2" t="str">
        <f t="shared" si="714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3" t="str">
        <f t="shared" si="715"/>
        <v>LOW</v>
      </c>
      <c r="P9146" t="str">
        <f t="shared" si="717"/>
        <v>HIGH IMPACT</v>
      </c>
      <c r="Q9146" s="5">
        <f t="shared" si="716"/>
        <v>2681.833333333333</v>
      </c>
    </row>
    <row r="9147" spans="1:17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 t="shared" si="713"/>
        <v>MEDIUM</v>
      </c>
      <c r="J9147" s="2" t="str">
        <f t="shared" si="714"/>
        <v>LOW</v>
      </c>
      <c r="K9147" s="2">
        <v>0.26</v>
      </c>
      <c r="L9147" s="2">
        <v>3</v>
      </c>
      <c r="M9147" s="2" t="s">
        <v>23</v>
      </c>
      <c r="N9147" s="2">
        <v>244.99</v>
      </c>
      <c r="O9147" s="3" t="str">
        <f t="shared" si="715"/>
        <v>LOW</v>
      </c>
      <c r="P9147" t="str">
        <f t="shared" si="717"/>
        <v>HIGH IMPACT</v>
      </c>
      <c r="Q9147" s="5">
        <f t="shared" si="716"/>
        <v>942.26923076923072</v>
      </c>
    </row>
    <row r="9148" spans="1:17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 t="shared" si="713"/>
        <v>LOW</v>
      </c>
      <c r="J9148" s="2" t="str">
        <f t="shared" si="714"/>
        <v>LOW</v>
      </c>
      <c r="K9148" s="2">
        <v>0.16</v>
      </c>
      <c r="L9148" s="2">
        <v>3</v>
      </c>
      <c r="M9148" s="2" t="s">
        <v>23</v>
      </c>
      <c r="N9148" s="2">
        <v>366.37</v>
      </c>
      <c r="O9148" s="3" t="str">
        <f t="shared" si="715"/>
        <v>LOW</v>
      </c>
      <c r="P9148" t="str">
        <f t="shared" si="717"/>
        <v>NORMAL</v>
      </c>
      <c r="Q9148" s="5">
        <f t="shared" si="716"/>
        <v>2289.8125</v>
      </c>
    </row>
    <row r="9149" spans="1:17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 t="shared" si="713"/>
        <v>LOW</v>
      </c>
      <c r="J9149" s="2" t="str">
        <f t="shared" si="714"/>
        <v>LOW</v>
      </c>
      <c r="K9149" s="2">
        <v>0.2</v>
      </c>
      <c r="L9149" s="2">
        <v>7</v>
      </c>
      <c r="M9149" s="2" t="s">
        <v>28</v>
      </c>
      <c r="N9149" s="2">
        <v>604.49</v>
      </c>
      <c r="O9149" s="3" t="str">
        <f t="shared" si="715"/>
        <v>LOW</v>
      </c>
      <c r="P9149" t="str">
        <f t="shared" si="717"/>
        <v>NORMAL</v>
      </c>
      <c r="Q9149" s="5">
        <f t="shared" si="716"/>
        <v>3022.45</v>
      </c>
    </row>
    <row r="9150" spans="1:17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 t="shared" si="713"/>
        <v>LOW</v>
      </c>
      <c r="J9150" s="2" t="str">
        <f t="shared" si="714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3" t="str">
        <f t="shared" si="715"/>
        <v>LOW</v>
      </c>
      <c r="P9150" t="str">
        <f t="shared" si="717"/>
        <v>NORMAL</v>
      </c>
      <c r="Q9150" s="5">
        <f t="shared" si="716"/>
        <v>1246.0000000000002</v>
      </c>
    </row>
    <row r="9151" spans="1:17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 t="shared" si="713"/>
        <v>LOW</v>
      </c>
      <c r="J9151" s="2" t="str">
        <f t="shared" si="714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s="3" t="str">
        <f t="shared" si="715"/>
        <v>LOW</v>
      </c>
      <c r="P9151" t="str">
        <f t="shared" si="717"/>
        <v>HIGH IMPACT</v>
      </c>
      <c r="Q9151" s="5">
        <f t="shared" si="716"/>
        <v>1314.8611111111113</v>
      </c>
    </row>
    <row r="9152" spans="1:17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 t="shared" si="713"/>
        <v>LOW</v>
      </c>
      <c r="J9152" s="2" t="str">
        <f t="shared" si="714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s="3" t="str">
        <f t="shared" si="715"/>
        <v>LOW</v>
      </c>
      <c r="P9152" t="str">
        <f t="shared" si="717"/>
        <v>HIGH IMPACT</v>
      </c>
      <c r="Q9152" s="5">
        <f t="shared" si="716"/>
        <v>744.44444444444434</v>
      </c>
    </row>
    <row r="9153" spans="1:17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 t="shared" si="713"/>
        <v>MEDIUM</v>
      </c>
      <c r="J9153" s="2" t="str">
        <f t="shared" si="714"/>
        <v>LOW</v>
      </c>
      <c r="K9153" s="2">
        <v>0.46</v>
      </c>
      <c r="L9153" s="2">
        <v>5</v>
      </c>
      <c r="M9153" s="2" t="s">
        <v>17</v>
      </c>
      <c r="N9153" s="2">
        <v>207.11</v>
      </c>
      <c r="O9153" s="3" t="str">
        <f t="shared" si="715"/>
        <v>LOW</v>
      </c>
      <c r="P9153" t="str">
        <f t="shared" si="717"/>
        <v>HIGH IMPACT</v>
      </c>
      <c r="Q9153" s="5">
        <f t="shared" si="716"/>
        <v>450.23913043478262</v>
      </c>
    </row>
    <row r="9154" spans="1:17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 t="shared" si="713"/>
        <v>LOW</v>
      </c>
      <c r="J9154" s="2" t="str">
        <f t="shared" si="714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s="3" t="str">
        <f t="shared" si="715"/>
        <v>LOW</v>
      </c>
      <c r="P9154" t="str">
        <f t="shared" si="717"/>
        <v>HIGH IMPACT</v>
      </c>
      <c r="Q9154" s="5">
        <f t="shared" si="716"/>
        <v>133.86956521739128</v>
      </c>
    </row>
    <row r="9155" spans="1:17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 t="shared" ref="I9155:I9218" si="718">IF(H9155&gt;10000,"HIGH",IF(H9155&gt;5000,"MEDIUM","LOW"))</f>
        <v>LOW</v>
      </c>
      <c r="J9155" s="2" t="str">
        <f t="shared" ref="J9155:J9218" si="719">IF(H9155&gt;10000,"HIGH","LOW")</f>
        <v>LOW</v>
      </c>
      <c r="K9155" s="2">
        <v>0.41</v>
      </c>
      <c r="L9155" s="2">
        <v>8</v>
      </c>
      <c r="M9155" s="2" t="s">
        <v>17</v>
      </c>
      <c r="N9155" s="2">
        <v>402.67</v>
      </c>
      <c r="O9155" s="3" t="str">
        <f t="shared" ref="O9155:O9218" si="720">IF(AND(H9155&gt;5000,N9155&gt;500),"HIGH","LOW")</f>
        <v>LOW</v>
      </c>
      <c r="P9155" t="str">
        <f t="shared" si="717"/>
        <v>HIGH IMPACT</v>
      </c>
      <c r="Q9155" s="5">
        <f t="shared" ref="Q9155:Q9218" si="721">IFERROR(N9155/K9155,"cant divide")</f>
        <v>982.12195121951231</v>
      </c>
    </row>
    <row r="9156" spans="1:17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 t="shared" si="718"/>
        <v>LOW</v>
      </c>
      <c r="J9156" s="2" t="str">
        <f t="shared" si="719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s="3" t="str">
        <f t="shared" si="720"/>
        <v>LOW</v>
      </c>
      <c r="P9156" t="str">
        <f t="shared" si="717"/>
        <v>NORMAL</v>
      </c>
      <c r="Q9156" s="5">
        <f t="shared" si="721"/>
        <v>11592.333333333334</v>
      </c>
    </row>
    <row r="9157" spans="1:17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 t="shared" si="718"/>
        <v>LOW</v>
      </c>
      <c r="J9157" s="2" t="str">
        <f t="shared" si="719"/>
        <v>LOW</v>
      </c>
      <c r="K9157" s="2">
        <v>0.03</v>
      </c>
      <c r="L9157" s="2">
        <v>2</v>
      </c>
      <c r="M9157" s="2" t="s">
        <v>17</v>
      </c>
      <c r="N9157" s="2">
        <v>671.74</v>
      </c>
      <c r="O9157" s="3" t="str">
        <f t="shared" si="720"/>
        <v>LOW</v>
      </c>
      <c r="P9157" t="str">
        <f t="shared" si="717"/>
        <v>NORMAL</v>
      </c>
      <c r="Q9157" s="5">
        <f t="shared" si="721"/>
        <v>22391.333333333336</v>
      </c>
    </row>
    <row r="9158" spans="1:17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 t="shared" si="718"/>
        <v>LOW</v>
      </c>
      <c r="J9158" s="2" t="str">
        <f t="shared" si="719"/>
        <v>LOW</v>
      </c>
      <c r="K9158" s="2">
        <v>0.47</v>
      </c>
      <c r="L9158" s="2">
        <v>6</v>
      </c>
      <c r="M9158" s="2" t="s">
        <v>28</v>
      </c>
      <c r="N9158" s="2">
        <v>460.73</v>
      </c>
      <c r="O9158" s="3" t="str">
        <f t="shared" si="720"/>
        <v>LOW</v>
      </c>
      <c r="P9158" t="str">
        <f t="shared" si="717"/>
        <v>HIGH IMPACT</v>
      </c>
      <c r="Q9158" s="5">
        <f t="shared" si="721"/>
        <v>980.27659574468089</v>
      </c>
    </row>
    <row r="9159" spans="1:17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 t="shared" si="718"/>
        <v>MEDIUM</v>
      </c>
      <c r="J9159" s="2" t="str">
        <f t="shared" si="719"/>
        <v>LOW</v>
      </c>
      <c r="K9159" s="2">
        <v>0.13</v>
      </c>
      <c r="L9159" s="2">
        <v>4</v>
      </c>
      <c r="M9159" s="2" t="s">
        <v>23</v>
      </c>
      <c r="N9159" s="2">
        <v>1107.71</v>
      </c>
      <c r="O9159" s="3" t="str">
        <f t="shared" si="720"/>
        <v>HIGH</v>
      </c>
      <c r="P9159" t="str">
        <f t="shared" si="717"/>
        <v>HIGH IMPACT</v>
      </c>
      <c r="Q9159" s="5">
        <f t="shared" si="721"/>
        <v>8520.8461538461543</v>
      </c>
    </row>
    <row r="9160" spans="1:17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 t="shared" si="718"/>
        <v>LOW</v>
      </c>
      <c r="J9160" s="2" t="str">
        <f t="shared" si="719"/>
        <v>LOW</v>
      </c>
      <c r="K9160" s="2">
        <v>0.42</v>
      </c>
      <c r="L9160" s="2">
        <v>7</v>
      </c>
      <c r="M9160" s="2" t="s">
        <v>28</v>
      </c>
      <c r="N9160" s="2">
        <v>121.79</v>
      </c>
      <c r="O9160" s="3" t="str">
        <f t="shared" si="720"/>
        <v>LOW</v>
      </c>
      <c r="P9160" t="str">
        <f t="shared" ref="P9160:P9223" si="722">IF(OR(H9160&gt;5000,K9160&gt;0.2),"HIGH IMPACT","NORMAL")</f>
        <v>HIGH IMPACT</v>
      </c>
      <c r="Q9160" s="5">
        <f t="shared" si="721"/>
        <v>289.97619047619048</v>
      </c>
    </row>
    <row r="9161" spans="1:17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 t="shared" si="718"/>
        <v>LOW</v>
      </c>
      <c r="J9161" s="2" t="str">
        <f t="shared" si="719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s="3" t="str">
        <f t="shared" si="720"/>
        <v>LOW</v>
      </c>
      <c r="P9161" t="str">
        <f t="shared" si="722"/>
        <v>NORMAL</v>
      </c>
      <c r="Q9161" s="5">
        <f t="shared" si="721"/>
        <v>9256.3846153846152</v>
      </c>
    </row>
    <row r="9162" spans="1:17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 t="shared" si="718"/>
        <v>HIGH</v>
      </c>
      <c r="J9162" s="2" t="str">
        <f t="shared" si="719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s="3" t="str">
        <f t="shared" si="720"/>
        <v>LOW</v>
      </c>
      <c r="P9162" t="str">
        <f t="shared" si="722"/>
        <v>HIGH IMPACT</v>
      </c>
      <c r="Q9162" s="5">
        <f t="shared" si="721"/>
        <v>5283.875</v>
      </c>
    </row>
    <row r="9163" spans="1:17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 t="shared" si="718"/>
        <v>MEDIUM</v>
      </c>
      <c r="J9163" s="2" t="str">
        <f t="shared" si="719"/>
        <v>LOW</v>
      </c>
      <c r="K9163" s="2">
        <v>0.37</v>
      </c>
      <c r="L9163" s="2">
        <v>2</v>
      </c>
      <c r="M9163" s="2" t="s">
        <v>23</v>
      </c>
      <c r="N9163" s="2">
        <v>475.61</v>
      </c>
      <c r="O9163" s="3" t="str">
        <f t="shared" si="720"/>
        <v>LOW</v>
      </c>
      <c r="P9163" t="str">
        <f t="shared" si="722"/>
        <v>HIGH IMPACT</v>
      </c>
      <c r="Q9163" s="5">
        <f t="shared" si="721"/>
        <v>1285.4324324324325</v>
      </c>
    </row>
    <row r="9164" spans="1:17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 t="shared" si="718"/>
        <v>LOW</v>
      </c>
      <c r="J9164" s="2" t="str">
        <f t="shared" si="719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s="3" t="str">
        <f t="shared" si="720"/>
        <v>LOW</v>
      </c>
      <c r="P9164" t="str">
        <f t="shared" si="722"/>
        <v>HIGH IMPACT</v>
      </c>
      <c r="Q9164" s="5">
        <f t="shared" si="721"/>
        <v>231.28205128205127</v>
      </c>
    </row>
    <row r="9165" spans="1:17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 t="shared" si="718"/>
        <v>LOW</v>
      </c>
      <c r="J9165" s="2" t="str">
        <f t="shared" si="719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s="3" t="str">
        <f t="shared" si="720"/>
        <v>LOW</v>
      </c>
      <c r="P9165" t="str">
        <f t="shared" si="722"/>
        <v>HIGH IMPACT</v>
      </c>
      <c r="Q9165" s="5">
        <f t="shared" si="721"/>
        <v>205.04761904761907</v>
      </c>
    </row>
    <row r="9166" spans="1:17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 t="shared" si="718"/>
        <v>LOW</v>
      </c>
      <c r="J9166" s="2" t="str">
        <f t="shared" si="719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s="3" t="str">
        <f t="shared" si="720"/>
        <v>LOW</v>
      </c>
      <c r="P9166" t="str">
        <f t="shared" si="722"/>
        <v>HIGH IMPACT</v>
      </c>
      <c r="Q9166" s="5">
        <f t="shared" si="721"/>
        <v>1637.4418604651164</v>
      </c>
    </row>
    <row r="9167" spans="1:17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 t="shared" si="718"/>
        <v>LOW</v>
      </c>
      <c r="J9167" s="2" t="str">
        <f t="shared" si="719"/>
        <v>LOW</v>
      </c>
      <c r="K9167" s="2">
        <v>0.24</v>
      </c>
      <c r="L9167" s="2">
        <v>7</v>
      </c>
      <c r="M9167" s="2" t="s">
        <v>28</v>
      </c>
      <c r="N9167" s="2">
        <v>95.53</v>
      </c>
      <c r="O9167" s="3" t="str">
        <f t="shared" si="720"/>
        <v>LOW</v>
      </c>
      <c r="P9167" t="str">
        <f t="shared" si="722"/>
        <v>HIGH IMPACT</v>
      </c>
      <c r="Q9167" s="5">
        <f t="shared" si="721"/>
        <v>398.04166666666669</v>
      </c>
    </row>
    <row r="9168" spans="1:17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 t="shared" si="718"/>
        <v>LOW</v>
      </c>
      <c r="J9168" s="2" t="str">
        <f t="shared" si="719"/>
        <v>LOW</v>
      </c>
      <c r="K9168" s="2">
        <v>0.2</v>
      </c>
      <c r="L9168" s="2">
        <v>5</v>
      </c>
      <c r="M9168" s="2" t="s">
        <v>23</v>
      </c>
      <c r="N9168" s="2">
        <v>106.46</v>
      </c>
      <c r="O9168" s="3" t="str">
        <f t="shared" si="720"/>
        <v>LOW</v>
      </c>
      <c r="P9168" t="str">
        <f t="shared" si="722"/>
        <v>NORMAL</v>
      </c>
      <c r="Q9168" s="5">
        <f t="shared" si="721"/>
        <v>532.29999999999995</v>
      </c>
    </row>
    <row r="9169" spans="1:17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 t="shared" si="718"/>
        <v>LOW</v>
      </c>
      <c r="J9169" s="2" t="str">
        <f t="shared" si="719"/>
        <v>LOW</v>
      </c>
      <c r="K9169" s="2">
        <v>0.38</v>
      </c>
      <c r="L9169" s="2">
        <v>8</v>
      </c>
      <c r="M9169" s="2" t="s">
        <v>17</v>
      </c>
      <c r="N9169" s="2">
        <v>178.45</v>
      </c>
      <c r="O9169" s="3" t="str">
        <f t="shared" si="720"/>
        <v>LOW</v>
      </c>
      <c r="P9169" t="str">
        <f t="shared" si="722"/>
        <v>HIGH IMPACT</v>
      </c>
      <c r="Q9169" s="5">
        <f t="shared" si="721"/>
        <v>469.60526315789468</v>
      </c>
    </row>
    <row r="9170" spans="1:17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 t="shared" si="718"/>
        <v>LOW</v>
      </c>
      <c r="J9170" s="2" t="str">
        <f t="shared" si="719"/>
        <v>LOW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3" t="str">
        <f t="shared" si="720"/>
        <v>LOW</v>
      </c>
      <c r="P9170" t="str">
        <f t="shared" si="722"/>
        <v>HIGH IMPACT</v>
      </c>
      <c r="Q9170" s="5">
        <f t="shared" si="721"/>
        <v>1314.1071428571427</v>
      </c>
    </row>
    <row r="9171" spans="1:17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 t="shared" si="718"/>
        <v>LOW</v>
      </c>
      <c r="J9171" s="2" t="str">
        <f t="shared" si="719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3" t="str">
        <f t="shared" si="720"/>
        <v>LOW</v>
      </c>
      <c r="P9171" t="str">
        <f t="shared" si="722"/>
        <v>HIGH IMPACT</v>
      </c>
      <c r="Q9171" s="5">
        <f t="shared" si="721"/>
        <v>2655.4375</v>
      </c>
    </row>
    <row r="9172" spans="1:17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 t="shared" si="718"/>
        <v>LOW</v>
      </c>
      <c r="J9172" s="2" t="str">
        <f t="shared" si="719"/>
        <v>LOW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3" t="str">
        <f t="shared" si="720"/>
        <v>LOW</v>
      </c>
      <c r="P9172" t="str">
        <f t="shared" si="722"/>
        <v>NORMAL</v>
      </c>
      <c r="Q9172" s="5">
        <f t="shared" si="721"/>
        <v>1688.9473684210525</v>
      </c>
    </row>
    <row r="9173" spans="1:17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 t="shared" si="718"/>
        <v>HIGH</v>
      </c>
      <c r="J9173" s="2" t="str">
        <f t="shared" si="719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s="3" t="str">
        <f t="shared" si="720"/>
        <v>LOW</v>
      </c>
      <c r="P9173" t="str">
        <f t="shared" si="722"/>
        <v>HIGH IMPACT</v>
      </c>
      <c r="Q9173" s="5">
        <f t="shared" si="721"/>
        <v>17811</v>
      </c>
    </row>
    <row r="9174" spans="1:17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 t="shared" si="718"/>
        <v>LOW</v>
      </c>
      <c r="J9174" s="2" t="str">
        <f t="shared" si="719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3" t="str">
        <f t="shared" si="720"/>
        <v>LOW</v>
      </c>
      <c r="P9174" t="str">
        <f t="shared" si="722"/>
        <v>HIGH IMPACT</v>
      </c>
      <c r="Q9174" s="5">
        <f t="shared" si="721"/>
        <v>152.10344827586206</v>
      </c>
    </row>
    <row r="9175" spans="1:17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 t="shared" si="718"/>
        <v>LOW</v>
      </c>
      <c r="J9175" s="2" t="str">
        <f t="shared" si="719"/>
        <v>LOW</v>
      </c>
      <c r="K9175" s="2">
        <v>0.18</v>
      </c>
      <c r="L9175" s="2">
        <v>3</v>
      </c>
      <c r="M9175" s="2" t="s">
        <v>23</v>
      </c>
      <c r="N9175" s="2">
        <v>219.42</v>
      </c>
      <c r="O9175" s="3" t="str">
        <f t="shared" si="720"/>
        <v>LOW</v>
      </c>
      <c r="P9175" t="str">
        <f t="shared" si="722"/>
        <v>NORMAL</v>
      </c>
      <c r="Q9175" s="5">
        <f t="shared" si="721"/>
        <v>1219</v>
      </c>
    </row>
    <row r="9176" spans="1:17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 t="shared" si="718"/>
        <v>LOW</v>
      </c>
      <c r="J9176" s="2" t="str">
        <f t="shared" si="719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s="3" t="str">
        <f t="shared" si="720"/>
        <v>LOW</v>
      </c>
      <c r="P9176" t="str">
        <f t="shared" si="722"/>
        <v>NORMAL</v>
      </c>
      <c r="Q9176" s="5">
        <f t="shared" si="721"/>
        <v>2292.6470588235293</v>
      </c>
    </row>
    <row r="9177" spans="1:17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 t="shared" si="718"/>
        <v>LOW</v>
      </c>
      <c r="J9177" s="2" t="str">
        <f t="shared" si="719"/>
        <v>LOW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3" t="str">
        <f t="shared" si="720"/>
        <v>LOW</v>
      </c>
      <c r="P9177" t="str">
        <f t="shared" si="722"/>
        <v>HIGH IMPACT</v>
      </c>
      <c r="Q9177" s="5">
        <f t="shared" si="721"/>
        <v>317.35714285714283</v>
      </c>
    </row>
    <row r="9178" spans="1:17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 t="shared" si="718"/>
        <v>LOW</v>
      </c>
      <c r="J9178" s="2" t="str">
        <f t="shared" si="719"/>
        <v>LOW</v>
      </c>
      <c r="K9178" s="2">
        <v>0.46</v>
      </c>
      <c r="L9178" s="2">
        <v>9</v>
      </c>
      <c r="M9178" s="2" t="s">
        <v>17</v>
      </c>
      <c r="N9178" s="2">
        <v>323.36</v>
      </c>
      <c r="O9178" s="3" t="str">
        <f t="shared" si="720"/>
        <v>LOW</v>
      </c>
      <c r="P9178" t="str">
        <f t="shared" si="722"/>
        <v>HIGH IMPACT</v>
      </c>
      <c r="Q9178" s="5">
        <f t="shared" si="721"/>
        <v>702.95652173913038</v>
      </c>
    </row>
    <row r="9179" spans="1:17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 t="shared" si="718"/>
        <v>LOW</v>
      </c>
      <c r="J9179" s="2" t="str">
        <f t="shared" si="719"/>
        <v>LOW</v>
      </c>
      <c r="K9179" s="2">
        <v>0.13</v>
      </c>
      <c r="L9179" s="2">
        <v>9</v>
      </c>
      <c r="M9179" s="2" t="s">
        <v>17</v>
      </c>
      <c r="N9179" s="2">
        <v>940.8</v>
      </c>
      <c r="O9179" s="3" t="str">
        <f t="shared" si="720"/>
        <v>LOW</v>
      </c>
      <c r="P9179" t="str">
        <f t="shared" si="722"/>
        <v>NORMAL</v>
      </c>
      <c r="Q9179" s="5">
        <f t="shared" si="721"/>
        <v>7236.9230769230762</v>
      </c>
    </row>
    <row r="9180" spans="1:17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 t="shared" si="718"/>
        <v>LOW</v>
      </c>
      <c r="J9180" s="2" t="str">
        <f t="shared" si="719"/>
        <v>LOW</v>
      </c>
      <c r="K9180" s="2">
        <v>0.19</v>
      </c>
      <c r="L9180" s="2">
        <v>5</v>
      </c>
      <c r="M9180" s="2" t="s">
        <v>23</v>
      </c>
      <c r="N9180" s="2">
        <v>213.94</v>
      </c>
      <c r="O9180" s="3" t="str">
        <f t="shared" si="720"/>
        <v>LOW</v>
      </c>
      <c r="P9180" t="str">
        <f t="shared" si="722"/>
        <v>NORMAL</v>
      </c>
      <c r="Q9180" s="5">
        <f t="shared" si="721"/>
        <v>1126</v>
      </c>
    </row>
    <row r="9181" spans="1:17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 t="shared" si="718"/>
        <v>LOW</v>
      </c>
      <c r="J9181" s="2" t="str">
        <f t="shared" si="719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s="3" t="str">
        <f t="shared" si="720"/>
        <v>LOW</v>
      </c>
      <c r="P9181" t="str">
        <f t="shared" si="722"/>
        <v>HIGH IMPACT</v>
      </c>
      <c r="Q9181" s="5">
        <f t="shared" si="721"/>
        <v>424.93333333333334</v>
      </c>
    </row>
    <row r="9182" spans="1:17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 t="shared" si="718"/>
        <v>LOW</v>
      </c>
      <c r="J9182" s="2" t="str">
        <f t="shared" si="719"/>
        <v>LOW</v>
      </c>
      <c r="K9182" s="2">
        <v>0.45</v>
      </c>
      <c r="L9182" s="2">
        <v>8</v>
      </c>
      <c r="M9182" s="2" t="s">
        <v>23</v>
      </c>
      <c r="N9182" s="2">
        <v>211.22</v>
      </c>
      <c r="O9182" s="3" t="str">
        <f t="shared" si="720"/>
        <v>LOW</v>
      </c>
      <c r="P9182" t="str">
        <f t="shared" si="722"/>
        <v>HIGH IMPACT</v>
      </c>
      <c r="Q9182" s="5">
        <f t="shared" si="721"/>
        <v>469.37777777777774</v>
      </c>
    </row>
    <row r="9183" spans="1:17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 t="shared" si="718"/>
        <v>LOW</v>
      </c>
      <c r="J9183" s="2" t="str">
        <f t="shared" si="719"/>
        <v>LOW</v>
      </c>
      <c r="K9183" s="2">
        <v>0.12</v>
      </c>
      <c r="L9183" s="2">
        <v>7</v>
      </c>
      <c r="M9183" s="2" t="s">
        <v>23</v>
      </c>
      <c r="N9183" s="2">
        <v>1052.42</v>
      </c>
      <c r="O9183" s="3" t="str">
        <f t="shared" si="720"/>
        <v>LOW</v>
      </c>
      <c r="P9183" t="str">
        <f t="shared" si="722"/>
        <v>NORMAL</v>
      </c>
      <c r="Q9183" s="5">
        <f t="shared" si="721"/>
        <v>8770.1666666666679</v>
      </c>
    </row>
    <row r="9184" spans="1:17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 t="shared" si="718"/>
        <v>LOW</v>
      </c>
      <c r="J9184" s="2" t="str">
        <f t="shared" si="719"/>
        <v>LOW</v>
      </c>
      <c r="K9184" s="2">
        <v>0.35</v>
      </c>
      <c r="L9184" s="2">
        <v>4</v>
      </c>
      <c r="M9184" s="2" t="s">
        <v>28</v>
      </c>
      <c r="N9184" s="2">
        <v>613.76</v>
      </c>
      <c r="O9184" s="3" t="str">
        <f t="shared" si="720"/>
        <v>LOW</v>
      </c>
      <c r="P9184" t="str">
        <f t="shared" si="722"/>
        <v>HIGH IMPACT</v>
      </c>
      <c r="Q9184" s="5">
        <f t="shared" si="721"/>
        <v>1753.6000000000001</v>
      </c>
    </row>
    <row r="9185" spans="1:17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 t="shared" si="718"/>
        <v>LOW</v>
      </c>
      <c r="J9185" s="2" t="str">
        <f t="shared" si="719"/>
        <v>LOW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3" t="str">
        <f t="shared" si="720"/>
        <v>LOW</v>
      </c>
      <c r="P9185" t="str">
        <f t="shared" si="722"/>
        <v>HIGH IMPACT</v>
      </c>
      <c r="Q9185" s="5">
        <f t="shared" si="721"/>
        <v>1459.047619047619</v>
      </c>
    </row>
    <row r="9186" spans="1:17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 t="shared" si="718"/>
        <v>LOW</v>
      </c>
      <c r="J9186" s="2" t="str">
        <f t="shared" si="719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s="3" t="str">
        <f t="shared" si="720"/>
        <v>LOW</v>
      </c>
      <c r="P9186" t="str">
        <f t="shared" si="722"/>
        <v>HIGH IMPACT</v>
      </c>
      <c r="Q9186" s="5">
        <f t="shared" si="721"/>
        <v>1039.4680851063831</v>
      </c>
    </row>
    <row r="9187" spans="1:17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 t="shared" si="718"/>
        <v>LOW</v>
      </c>
      <c r="J9187" s="2" t="str">
        <f t="shared" si="719"/>
        <v>LOW</v>
      </c>
      <c r="K9187" s="2">
        <v>0.37</v>
      </c>
      <c r="L9187" s="2">
        <v>9</v>
      </c>
      <c r="M9187" s="2" t="s">
        <v>23</v>
      </c>
      <c r="N9187" s="2">
        <v>437.73</v>
      </c>
      <c r="O9187" s="3" t="str">
        <f t="shared" si="720"/>
        <v>LOW</v>
      </c>
      <c r="P9187" t="str">
        <f t="shared" si="722"/>
        <v>HIGH IMPACT</v>
      </c>
      <c r="Q9187" s="5">
        <f t="shared" si="721"/>
        <v>1183.0540540540542</v>
      </c>
    </row>
    <row r="9188" spans="1:17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 t="shared" si="718"/>
        <v>LOW</v>
      </c>
      <c r="J9188" s="2" t="str">
        <f t="shared" si="719"/>
        <v>LOW</v>
      </c>
      <c r="K9188" s="2">
        <v>0.25</v>
      </c>
      <c r="L9188" s="2">
        <v>6</v>
      </c>
      <c r="M9188" s="2" t="s">
        <v>17</v>
      </c>
      <c r="N9188" s="2">
        <v>382.2</v>
      </c>
      <c r="O9188" s="3" t="str">
        <f t="shared" si="720"/>
        <v>LOW</v>
      </c>
      <c r="P9188" t="str">
        <f t="shared" si="722"/>
        <v>HIGH IMPACT</v>
      </c>
      <c r="Q9188" s="5">
        <f t="shared" si="721"/>
        <v>1528.8</v>
      </c>
    </row>
    <row r="9189" spans="1:17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 t="shared" si="718"/>
        <v>LOW</v>
      </c>
      <c r="J9189" s="2" t="str">
        <f t="shared" si="719"/>
        <v>LOW</v>
      </c>
      <c r="K9189" s="2">
        <v>0.41</v>
      </c>
      <c r="L9189" s="2">
        <v>9</v>
      </c>
      <c r="M9189" s="2" t="s">
        <v>17</v>
      </c>
      <c r="N9189" s="2">
        <v>1473.07</v>
      </c>
      <c r="O9189" s="3" t="str">
        <f t="shared" si="720"/>
        <v>LOW</v>
      </c>
      <c r="P9189" t="str">
        <f t="shared" si="722"/>
        <v>HIGH IMPACT</v>
      </c>
      <c r="Q9189" s="5">
        <f t="shared" si="721"/>
        <v>3592.8536585365855</v>
      </c>
    </row>
    <row r="9190" spans="1:17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 t="shared" si="718"/>
        <v>MEDIUM</v>
      </c>
      <c r="J9190" s="2" t="str">
        <f t="shared" si="719"/>
        <v>LOW</v>
      </c>
      <c r="K9190" s="2">
        <v>0.5</v>
      </c>
      <c r="L9190" s="2">
        <v>8</v>
      </c>
      <c r="M9190" s="2" t="s">
        <v>17</v>
      </c>
      <c r="N9190" s="2">
        <v>1121.44</v>
      </c>
      <c r="O9190" s="3" t="str">
        <f t="shared" si="720"/>
        <v>HIGH</v>
      </c>
      <c r="P9190" t="str">
        <f t="shared" si="722"/>
        <v>HIGH IMPACT</v>
      </c>
      <c r="Q9190" s="5">
        <f t="shared" si="721"/>
        <v>2242.88</v>
      </c>
    </row>
    <row r="9191" spans="1:17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 t="shared" si="718"/>
        <v>LOW</v>
      </c>
      <c r="J9191" s="2" t="str">
        <f t="shared" si="719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s="3" t="str">
        <f t="shared" si="720"/>
        <v>LOW</v>
      </c>
      <c r="P9191" t="str">
        <f t="shared" si="722"/>
        <v>HIGH IMPACT</v>
      </c>
      <c r="Q9191" s="5">
        <f t="shared" si="721"/>
        <v>4004</v>
      </c>
    </row>
    <row r="9192" spans="1:17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 t="shared" si="718"/>
        <v>LOW</v>
      </c>
      <c r="J9192" s="2" t="str">
        <f t="shared" si="719"/>
        <v>LOW</v>
      </c>
      <c r="K9192" s="2">
        <v>0.19</v>
      </c>
      <c r="L9192" s="2">
        <v>9</v>
      </c>
      <c r="M9192" s="2" t="s">
        <v>23</v>
      </c>
      <c r="N9192" s="2">
        <v>360.44</v>
      </c>
      <c r="O9192" s="3" t="str">
        <f t="shared" si="720"/>
        <v>LOW</v>
      </c>
      <c r="P9192" t="str">
        <f t="shared" si="722"/>
        <v>NORMAL</v>
      </c>
      <c r="Q9192" s="5">
        <f t="shared" si="721"/>
        <v>1897.0526315789473</v>
      </c>
    </row>
    <row r="9193" spans="1:17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 t="shared" si="718"/>
        <v>LOW</v>
      </c>
      <c r="J9193" s="2" t="str">
        <f t="shared" si="719"/>
        <v>LOW</v>
      </c>
      <c r="K9193" s="2">
        <v>0.3</v>
      </c>
      <c r="L9193" s="2">
        <v>9</v>
      </c>
      <c r="M9193" s="2" t="s">
        <v>17</v>
      </c>
      <c r="N9193" s="2">
        <v>893.03</v>
      </c>
      <c r="O9193" s="3" t="str">
        <f t="shared" si="720"/>
        <v>LOW</v>
      </c>
      <c r="P9193" t="str">
        <f t="shared" si="722"/>
        <v>HIGH IMPACT</v>
      </c>
      <c r="Q9193" s="5">
        <f t="shared" si="721"/>
        <v>2976.7666666666669</v>
      </c>
    </row>
    <row r="9194" spans="1:17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 t="shared" si="718"/>
        <v>MEDIUM</v>
      </c>
      <c r="J9194" s="2" t="str">
        <f t="shared" si="719"/>
        <v>LOW</v>
      </c>
      <c r="K9194" s="2">
        <v>0.34</v>
      </c>
      <c r="L9194" s="2">
        <v>4</v>
      </c>
      <c r="M9194" s="2" t="s">
        <v>17</v>
      </c>
      <c r="N9194" s="2">
        <v>787.28</v>
      </c>
      <c r="O9194" s="3" t="str">
        <f t="shared" si="720"/>
        <v>HIGH</v>
      </c>
      <c r="P9194" t="str">
        <f t="shared" si="722"/>
        <v>HIGH IMPACT</v>
      </c>
      <c r="Q9194" s="5">
        <f t="shared" si="721"/>
        <v>2315.5294117647059</v>
      </c>
    </row>
    <row r="9195" spans="1:17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 t="shared" si="718"/>
        <v>MEDIUM</v>
      </c>
      <c r="J9195" s="2" t="str">
        <f t="shared" si="719"/>
        <v>LOW</v>
      </c>
      <c r="K9195" s="2">
        <v>0.35</v>
      </c>
      <c r="L9195" s="2">
        <v>1</v>
      </c>
      <c r="M9195" s="2" t="s">
        <v>17</v>
      </c>
      <c r="N9195" s="2">
        <v>388.93</v>
      </c>
      <c r="O9195" s="3" t="str">
        <f t="shared" si="720"/>
        <v>LOW</v>
      </c>
      <c r="P9195" t="str">
        <f t="shared" si="722"/>
        <v>HIGH IMPACT</v>
      </c>
      <c r="Q9195" s="5">
        <f t="shared" si="721"/>
        <v>1111.2285714285715</v>
      </c>
    </row>
    <row r="9196" spans="1:17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 t="shared" si="718"/>
        <v>LOW</v>
      </c>
      <c r="J9196" s="2" t="str">
        <f t="shared" si="719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s="3" t="str">
        <f t="shared" si="720"/>
        <v>LOW</v>
      </c>
      <c r="P9196" t="str">
        <f t="shared" si="722"/>
        <v>HIGH IMPACT</v>
      </c>
      <c r="Q9196" s="5">
        <f t="shared" si="721"/>
        <v>1980.2083333333335</v>
      </c>
    </row>
    <row r="9197" spans="1:17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 t="shared" si="718"/>
        <v>LOW</v>
      </c>
      <c r="J9197" s="2" t="str">
        <f t="shared" si="719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s="3" t="str">
        <f t="shared" si="720"/>
        <v>LOW</v>
      </c>
      <c r="P9197" t="str">
        <f t="shared" si="722"/>
        <v>NORMAL</v>
      </c>
      <c r="Q9197" s="5">
        <f t="shared" si="721"/>
        <v>220.64705882352939</v>
      </c>
    </row>
    <row r="9198" spans="1:17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 t="shared" si="718"/>
        <v>LOW</v>
      </c>
      <c r="J9198" s="2" t="str">
        <f t="shared" si="719"/>
        <v>LOW</v>
      </c>
      <c r="K9198" s="2">
        <v>0.41</v>
      </c>
      <c r="L9198" s="2">
        <v>4</v>
      </c>
      <c r="M9198" s="2" t="s">
        <v>28</v>
      </c>
      <c r="N9198" s="2">
        <v>150.01</v>
      </c>
      <c r="O9198" s="3" t="str">
        <f t="shared" si="720"/>
        <v>LOW</v>
      </c>
      <c r="P9198" t="str">
        <f t="shared" si="722"/>
        <v>HIGH IMPACT</v>
      </c>
      <c r="Q9198" s="5">
        <f t="shared" si="721"/>
        <v>365.8780487804878</v>
      </c>
    </row>
    <row r="9199" spans="1:17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 t="shared" si="718"/>
        <v>LOW</v>
      </c>
      <c r="J9199" s="2" t="str">
        <f t="shared" si="719"/>
        <v>LOW</v>
      </c>
      <c r="K9199" s="2">
        <v>0.48</v>
      </c>
      <c r="L9199" s="2">
        <v>9</v>
      </c>
      <c r="M9199" s="2" t="s">
        <v>28</v>
      </c>
      <c r="N9199" s="2">
        <v>308.55</v>
      </c>
      <c r="O9199" s="3" t="str">
        <f t="shared" si="720"/>
        <v>LOW</v>
      </c>
      <c r="P9199" t="str">
        <f t="shared" si="722"/>
        <v>HIGH IMPACT</v>
      </c>
      <c r="Q9199" s="5">
        <f t="shared" si="721"/>
        <v>642.8125</v>
      </c>
    </row>
    <row r="9200" spans="1:17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 t="shared" si="718"/>
        <v>LOW</v>
      </c>
      <c r="J9200" s="2" t="str">
        <f t="shared" si="719"/>
        <v>LOW</v>
      </c>
      <c r="K9200" s="2">
        <v>0.43</v>
      </c>
      <c r="L9200" s="2">
        <v>4</v>
      </c>
      <c r="M9200" s="2" t="s">
        <v>17</v>
      </c>
      <c r="N9200" s="2">
        <v>659.11</v>
      </c>
      <c r="O9200" s="3" t="str">
        <f t="shared" si="720"/>
        <v>LOW</v>
      </c>
      <c r="P9200" t="str">
        <f t="shared" si="722"/>
        <v>HIGH IMPACT</v>
      </c>
      <c r="Q9200" s="5">
        <f t="shared" si="721"/>
        <v>1532.8139534883721</v>
      </c>
    </row>
    <row r="9201" spans="1:17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 t="shared" si="718"/>
        <v>LOW</v>
      </c>
      <c r="J9201" s="2" t="str">
        <f t="shared" si="719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s="3" t="str">
        <f t="shared" si="720"/>
        <v>LOW</v>
      </c>
      <c r="P9201" t="str">
        <f t="shared" si="722"/>
        <v>HIGH IMPACT</v>
      </c>
      <c r="Q9201" s="5">
        <f t="shared" si="721"/>
        <v>1486.0882352941176</v>
      </c>
    </row>
    <row r="9202" spans="1:17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 t="shared" si="718"/>
        <v>LOW</v>
      </c>
      <c r="J9202" s="2" t="str">
        <f t="shared" si="719"/>
        <v>LOW</v>
      </c>
      <c r="K9202" s="2">
        <v>0.18</v>
      </c>
      <c r="L9202" s="2">
        <v>2</v>
      </c>
      <c r="M9202" s="2" t="s">
        <v>23</v>
      </c>
      <c r="N9202" s="2">
        <v>556.53</v>
      </c>
      <c r="O9202" s="3" t="str">
        <f t="shared" si="720"/>
        <v>LOW</v>
      </c>
      <c r="P9202" t="str">
        <f t="shared" si="722"/>
        <v>NORMAL</v>
      </c>
      <c r="Q9202" s="5">
        <f t="shared" si="721"/>
        <v>3091.8333333333335</v>
      </c>
    </row>
    <row r="9203" spans="1:17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 t="shared" si="718"/>
        <v>LOW</v>
      </c>
      <c r="J9203" s="2" t="str">
        <f t="shared" si="719"/>
        <v>LOW</v>
      </c>
      <c r="K9203" s="2">
        <v>0.31</v>
      </c>
      <c r="L9203" s="2">
        <v>7</v>
      </c>
      <c r="M9203" s="2" t="s">
        <v>17</v>
      </c>
      <c r="N9203" s="2">
        <v>917.77</v>
      </c>
      <c r="O9203" s="3" t="str">
        <f t="shared" si="720"/>
        <v>LOW</v>
      </c>
      <c r="P9203" t="str">
        <f t="shared" si="722"/>
        <v>HIGH IMPACT</v>
      </c>
      <c r="Q9203" s="5">
        <f t="shared" si="721"/>
        <v>2960.5483870967741</v>
      </c>
    </row>
    <row r="9204" spans="1:17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 t="shared" si="718"/>
        <v>LOW</v>
      </c>
      <c r="J9204" s="2" t="str">
        <f t="shared" si="719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s="3" t="str">
        <f t="shared" si="720"/>
        <v>LOW</v>
      </c>
      <c r="P9204" t="str">
        <f t="shared" si="722"/>
        <v>NORMAL</v>
      </c>
      <c r="Q9204" s="5">
        <f t="shared" si="721"/>
        <v>1735.9999999999998</v>
      </c>
    </row>
    <row r="9205" spans="1:17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 t="shared" si="718"/>
        <v>LOW</v>
      </c>
      <c r="J9205" s="2" t="str">
        <f t="shared" si="719"/>
        <v>LOW</v>
      </c>
      <c r="K9205" s="2">
        <v>0.27</v>
      </c>
      <c r="L9205" s="2">
        <v>6</v>
      </c>
      <c r="M9205" s="2" t="s">
        <v>17</v>
      </c>
      <c r="N9205" s="2">
        <v>141.69</v>
      </c>
      <c r="O9205" s="3" t="str">
        <f t="shared" si="720"/>
        <v>LOW</v>
      </c>
      <c r="P9205" t="str">
        <f t="shared" si="722"/>
        <v>HIGH IMPACT</v>
      </c>
      <c r="Q9205" s="5">
        <f t="shared" si="721"/>
        <v>524.77777777777771</v>
      </c>
    </row>
    <row r="9206" spans="1:17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 t="shared" si="718"/>
        <v>LOW</v>
      </c>
      <c r="J9206" s="2" t="str">
        <f t="shared" si="719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s="3" t="str">
        <f t="shared" si="720"/>
        <v>LOW</v>
      </c>
      <c r="P9206" t="str">
        <f t="shared" si="722"/>
        <v>HIGH IMPACT</v>
      </c>
      <c r="Q9206" s="5">
        <f t="shared" si="721"/>
        <v>563.33333333333326</v>
      </c>
    </row>
    <row r="9207" spans="1:17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 t="shared" si="718"/>
        <v>LOW</v>
      </c>
      <c r="J9207" s="2" t="str">
        <f t="shared" si="719"/>
        <v>LOW</v>
      </c>
      <c r="K9207" s="2">
        <v>0.13</v>
      </c>
      <c r="L9207" s="2">
        <v>8</v>
      </c>
      <c r="M9207" s="2" t="s">
        <v>17</v>
      </c>
      <c r="N9207" s="2">
        <v>110.14</v>
      </c>
      <c r="O9207" s="3" t="str">
        <f t="shared" si="720"/>
        <v>LOW</v>
      </c>
      <c r="P9207" t="str">
        <f t="shared" si="722"/>
        <v>NORMAL</v>
      </c>
      <c r="Q9207" s="5">
        <f t="shared" si="721"/>
        <v>847.23076923076917</v>
      </c>
    </row>
    <row r="9208" spans="1:17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 t="shared" si="718"/>
        <v>LOW</v>
      </c>
      <c r="J9208" s="2" t="str">
        <f t="shared" si="719"/>
        <v>LOW</v>
      </c>
      <c r="K9208" s="2">
        <v>0.25</v>
      </c>
      <c r="L9208" s="2">
        <v>3</v>
      </c>
      <c r="M9208" s="2" t="s">
        <v>23</v>
      </c>
      <c r="N9208" s="2">
        <v>670.28</v>
      </c>
      <c r="O9208" s="3" t="str">
        <f t="shared" si="720"/>
        <v>LOW</v>
      </c>
      <c r="P9208" t="str">
        <f t="shared" si="722"/>
        <v>HIGH IMPACT</v>
      </c>
      <c r="Q9208" s="5">
        <f t="shared" si="721"/>
        <v>2681.12</v>
      </c>
    </row>
    <row r="9209" spans="1:17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 t="shared" si="718"/>
        <v>LOW</v>
      </c>
      <c r="J9209" s="2" t="str">
        <f t="shared" si="719"/>
        <v>LOW</v>
      </c>
      <c r="K9209" s="2">
        <v>0.04</v>
      </c>
      <c r="L9209" s="2">
        <v>2</v>
      </c>
      <c r="M9209" s="2" t="s">
        <v>23</v>
      </c>
      <c r="N9209" s="2">
        <v>658.94</v>
      </c>
      <c r="O9209" s="3" t="str">
        <f t="shared" si="720"/>
        <v>LOW</v>
      </c>
      <c r="P9209" t="str">
        <f t="shared" si="722"/>
        <v>NORMAL</v>
      </c>
      <c r="Q9209" s="5">
        <f t="shared" si="721"/>
        <v>16473.5</v>
      </c>
    </row>
    <row r="9210" spans="1:17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 t="shared" si="718"/>
        <v>MEDIUM</v>
      </c>
      <c r="J9210" s="2" t="str">
        <f t="shared" si="719"/>
        <v>LOW</v>
      </c>
      <c r="K9210" s="2">
        <v>0.42</v>
      </c>
      <c r="L9210" s="2">
        <v>9</v>
      </c>
      <c r="M9210" s="2" t="s">
        <v>17</v>
      </c>
      <c r="N9210" s="2">
        <v>205.47</v>
      </c>
      <c r="O9210" s="3" t="str">
        <f t="shared" si="720"/>
        <v>LOW</v>
      </c>
      <c r="P9210" t="str">
        <f t="shared" si="722"/>
        <v>HIGH IMPACT</v>
      </c>
      <c r="Q9210" s="5">
        <f t="shared" si="721"/>
        <v>489.21428571428572</v>
      </c>
    </row>
    <row r="9211" spans="1:17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 t="shared" si="718"/>
        <v>LOW</v>
      </c>
      <c r="J9211" s="2" t="str">
        <f t="shared" si="719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s="3" t="str">
        <f t="shared" si="720"/>
        <v>LOW</v>
      </c>
      <c r="P9211" t="str">
        <f t="shared" si="722"/>
        <v>NORMAL</v>
      </c>
      <c r="Q9211" s="5">
        <f t="shared" si="721"/>
        <v>5547.3888888888887</v>
      </c>
    </row>
    <row r="9212" spans="1:17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 t="shared" si="718"/>
        <v>LOW</v>
      </c>
      <c r="J9212" s="2" t="str">
        <f t="shared" si="719"/>
        <v>LOW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3" t="str">
        <f t="shared" si="720"/>
        <v>LOW</v>
      </c>
      <c r="P9212" t="str">
        <f t="shared" si="722"/>
        <v>HIGH IMPACT</v>
      </c>
      <c r="Q9212" s="5">
        <f t="shared" si="721"/>
        <v>1054.3103448275863</v>
      </c>
    </row>
    <row r="9213" spans="1:17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 t="shared" si="718"/>
        <v>LOW</v>
      </c>
      <c r="J9213" s="2" t="str">
        <f t="shared" si="719"/>
        <v>LOW</v>
      </c>
      <c r="K9213" s="2">
        <v>0.19</v>
      </c>
      <c r="L9213" s="2">
        <v>5</v>
      </c>
      <c r="M9213" s="2" t="s">
        <v>17</v>
      </c>
      <c r="N9213" s="2">
        <v>349.54</v>
      </c>
      <c r="O9213" s="3" t="str">
        <f t="shared" si="720"/>
        <v>LOW</v>
      </c>
      <c r="P9213" t="str">
        <f t="shared" si="722"/>
        <v>NORMAL</v>
      </c>
      <c r="Q9213" s="5">
        <f t="shared" si="721"/>
        <v>1839.6842105263158</v>
      </c>
    </row>
    <row r="9214" spans="1:17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 t="shared" si="718"/>
        <v>LOW</v>
      </c>
      <c r="J9214" s="2" t="str">
        <f t="shared" si="719"/>
        <v>LOW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3" t="str">
        <f t="shared" si="720"/>
        <v>LOW</v>
      </c>
      <c r="P9214" t="str">
        <f t="shared" si="722"/>
        <v>HIGH IMPACT</v>
      </c>
      <c r="Q9214" s="5">
        <f t="shared" si="721"/>
        <v>2137.3000000000002</v>
      </c>
    </row>
    <row r="9215" spans="1:17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 t="shared" si="718"/>
        <v>MEDIUM</v>
      </c>
      <c r="J9215" s="2" t="str">
        <f t="shared" si="719"/>
        <v>LOW</v>
      </c>
      <c r="K9215" s="2">
        <v>0.37</v>
      </c>
      <c r="L9215" s="2">
        <v>6</v>
      </c>
      <c r="M9215" s="2" t="s">
        <v>28</v>
      </c>
      <c r="N9215" s="2">
        <v>179.79</v>
      </c>
      <c r="O9215" s="3" t="str">
        <f t="shared" si="720"/>
        <v>LOW</v>
      </c>
      <c r="P9215" t="str">
        <f t="shared" si="722"/>
        <v>HIGH IMPACT</v>
      </c>
      <c r="Q9215" s="5">
        <f t="shared" si="721"/>
        <v>485.91891891891891</v>
      </c>
    </row>
    <row r="9216" spans="1:17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 t="shared" si="718"/>
        <v>LOW</v>
      </c>
      <c r="J9216" s="2" t="str">
        <f t="shared" si="719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s="3" t="str">
        <f t="shared" si="720"/>
        <v>LOW</v>
      </c>
      <c r="P9216" t="str">
        <f t="shared" si="722"/>
        <v>NORMAL</v>
      </c>
      <c r="Q9216" s="5">
        <f t="shared" si="721"/>
        <v>3032.625</v>
      </c>
    </row>
    <row r="9217" spans="1:17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 t="shared" si="718"/>
        <v>LOW</v>
      </c>
      <c r="J9217" s="2" t="str">
        <f t="shared" si="719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s="3" t="str">
        <f t="shared" si="720"/>
        <v>LOW</v>
      </c>
      <c r="P9217" t="str">
        <f t="shared" si="722"/>
        <v>HIGH IMPACT</v>
      </c>
      <c r="Q9217" s="5">
        <f t="shared" si="721"/>
        <v>440.42307692307691</v>
      </c>
    </row>
    <row r="9218" spans="1:17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 t="shared" si="718"/>
        <v>LOW</v>
      </c>
      <c r="J9218" s="2" t="str">
        <f t="shared" si="719"/>
        <v>LOW</v>
      </c>
      <c r="K9218" s="2">
        <v>0.4</v>
      </c>
      <c r="L9218" s="2">
        <v>3</v>
      </c>
      <c r="M9218" s="2" t="s">
        <v>23</v>
      </c>
      <c r="N9218" s="2">
        <v>255.03</v>
      </c>
      <c r="O9218" s="3" t="str">
        <f t="shared" si="720"/>
        <v>LOW</v>
      </c>
      <c r="P9218" t="str">
        <f t="shared" si="722"/>
        <v>HIGH IMPACT</v>
      </c>
      <c r="Q9218" s="5">
        <f t="shared" si="721"/>
        <v>637.57499999999993</v>
      </c>
    </row>
    <row r="9219" spans="1:17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 t="shared" ref="I9219:I9282" si="723">IF(H9219&gt;10000,"HIGH",IF(H9219&gt;5000,"MEDIUM","LOW"))</f>
        <v>LOW</v>
      </c>
      <c r="J9219" s="2" t="str">
        <f t="shared" ref="J9219:J9282" si="724">IF(H9219&gt;10000,"HIGH","LOW")</f>
        <v>LOW</v>
      </c>
      <c r="K9219" s="2">
        <v>0.34</v>
      </c>
      <c r="L9219" s="2">
        <v>8</v>
      </c>
      <c r="M9219" s="2" t="s">
        <v>28</v>
      </c>
      <c r="N9219" s="2">
        <v>402.72</v>
      </c>
      <c r="O9219" s="3" t="str">
        <f t="shared" ref="O9219:O9282" si="725">IF(AND(H9219&gt;5000,N9219&gt;500),"HIGH","LOW")</f>
        <v>LOW</v>
      </c>
      <c r="P9219" t="str">
        <f t="shared" si="722"/>
        <v>HIGH IMPACT</v>
      </c>
      <c r="Q9219" s="5">
        <f t="shared" ref="Q9219:Q9282" si="726">IFERROR(N9219/K9219,"cant divide")</f>
        <v>1184.4705882352941</v>
      </c>
    </row>
    <row r="9220" spans="1:17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 t="shared" si="723"/>
        <v>LOW</v>
      </c>
      <c r="J9220" s="2" t="str">
        <f t="shared" si="724"/>
        <v>LOW</v>
      </c>
      <c r="K9220" s="2">
        <v>0.03</v>
      </c>
      <c r="L9220" s="2">
        <v>9</v>
      </c>
      <c r="M9220" s="2" t="s">
        <v>23</v>
      </c>
      <c r="N9220" s="2">
        <v>260.39</v>
      </c>
      <c r="O9220" s="3" t="str">
        <f t="shared" si="725"/>
        <v>LOW</v>
      </c>
      <c r="P9220" t="str">
        <f t="shared" si="722"/>
        <v>NORMAL</v>
      </c>
      <c r="Q9220" s="5">
        <f t="shared" si="726"/>
        <v>8679.6666666666661</v>
      </c>
    </row>
    <row r="9221" spans="1:17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 t="shared" si="723"/>
        <v>LOW</v>
      </c>
      <c r="J9221" s="2" t="str">
        <f t="shared" si="724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3" t="str">
        <f t="shared" si="725"/>
        <v>LOW</v>
      </c>
      <c r="P9221" t="str">
        <f t="shared" si="722"/>
        <v>HIGH IMPACT</v>
      </c>
      <c r="Q9221" s="5">
        <f t="shared" si="726"/>
        <v>2412.1071428571427</v>
      </c>
    </row>
    <row r="9222" spans="1:17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 t="shared" si="723"/>
        <v>LOW</v>
      </c>
      <c r="J9222" s="2" t="str">
        <f t="shared" si="724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s="3" t="str">
        <f t="shared" si="725"/>
        <v>LOW</v>
      </c>
      <c r="P9222" t="str">
        <f t="shared" si="722"/>
        <v>NORMAL</v>
      </c>
      <c r="Q9222" s="5">
        <f t="shared" si="726"/>
        <v>144.57894736842104</v>
      </c>
    </row>
    <row r="9223" spans="1:17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 t="shared" si="723"/>
        <v>LOW</v>
      </c>
      <c r="J9223" s="2" t="str">
        <f t="shared" si="724"/>
        <v>LOW</v>
      </c>
      <c r="K9223" s="2">
        <v>0.35</v>
      </c>
      <c r="L9223" s="2">
        <v>8</v>
      </c>
      <c r="M9223" s="2" t="s">
        <v>28</v>
      </c>
      <c r="N9223" s="2">
        <v>395.71</v>
      </c>
      <c r="O9223" s="3" t="str">
        <f t="shared" si="725"/>
        <v>LOW</v>
      </c>
      <c r="P9223" t="str">
        <f t="shared" si="722"/>
        <v>HIGH IMPACT</v>
      </c>
      <c r="Q9223" s="5">
        <f t="shared" si="726"/>
        <v>1130.5999999999999</v>
      </c>
    </row>
    <row r="9224" spans="1:17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 t="shared" si="723"/>
        <v>LOW</v>
      </c>
      <c r="J9224" s="2" t="str">
        <f t="shared" si="724"/>
        <v>LOW</v>
      </c>
      <c r="K9224" s="2">
        <v>0.01</v>
      </c>
      <c r="L9224" s="2">
        <v>6</v>
      </c>
      <c r="M9224" s="2" t="s">
        <v>17</v>
      </c>
      <c r="N9224" s="2">
        <v>354.68</v>
      </c>
      <c r="O9224" s="3" t="str">
        <f t="shared" si="725"/>
        <v>LOW</v>
      </c>
      <c r="P9224" t="str">
        <f t="shared" ref="P9224:P9287" si="727">IF(OR(H9224&gt;5000,K9224&gt;0.2),"HIGH IMPACT","NORMAL")</f>
        <v>NORMAL</v>
      </c>
      <c r="Q9224" s="5">
        <f t="shared" si="726"/>
        <v>35468</v>
      </c>
    </row>
    <row r="9225" spans="1:17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 t="shared" si="723"/>
        <v>MEDIUM</v>
      </c>
      <c r="J9225" s="2" t="str">
        <f t="shared" si="724"/>
        <v>LOW</v>
      </c>
      <c r="K9225" s="2">
        <v>0.17</v>
      </c>
      <c r="L9225" s="2">
        <v>3</v>
      </c>
      <c r="M9225" s="2" t="s">
        <v>23</v>
      </c>
      <c r="N9225" s="2">
        <v>438.24</v>
      </c>
      <c r="O9225" s="3" t="str">
        <f t="shared" si="725"/>
        <v>LOW</v>
      </c>
      <c r="P9225" t="str">
        <f t="shared" si="727"/>
        <v>HIGH IMPACT</v>
      </c>
      <c r="Q9225" s="5">
        <f t="shared" si="726"/>
        <v>2577.8823529411761</v>
      </c>
    </row>
    <row r="9226" spans="1:17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 t="shared" si="723"/>
        <v>MEDIUM</v>
      </c>
      <c r="J9226" s="2" t="str">
        <f t="shared" si="724"/>
        <v>LOW</v>
      </c>
      <c r="K9226" s="2">
        <v>0.04</v>
      </c>
      <c r="L9226" s="2">
        <v>4</v>
      </c>
      <c r="M9226" s="2" t="s">
        <v>17</v>
      </c>
      <c r="N9226" s="2">
        <v>1344.93</v>
      </c>
      <c r="O9226" s="3" t="str">
        <f t="shared" si="725"/>
        <v>HIGH</v>
      </c>
      <c r="P9226" t="str">
        <f t="shared" si="727"/>
        <v>HIGH IMPACT</v>
      </c>
      <c r="Q9226" s="5">
        <f t="shared" si="726"/>
        <v>33623.25</v>
      </c>
    </row>
    <row r="9227" spans="1:17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 t="shared" si="723"/>
        <v>LOW</v>
      </c>
      <c r="J9227" s="2" t="str">
        <f t="shared" si="724"/>
        <v>LOW</v>
      </c>
      <c r="K9227" s="2">
        <v>0.46</v>
      </c>
      <c r="L9227" s="2">
        <v>9</v>
      </c>
      <c r="M9227" s="2" t="s">
        <v>23</v>
      </c>
      <c r="N9227" s="2">
        <v>1248.48</v>
      </c>
      <c r="O9227" s="3" t="str">
        <f t="shared" si="725"/>
        <v>LOW</v>
      </c>
      <c r="P9227" t="str">
        <f t="shared" si="727"/>
        <v>HIGH IMPACT</v>
      </c>
      <c r="Q9227" s="5">
        <f t="shared" si="726"/>
        <v>2714.086956521739</v>
      </c>
    </row>
    <row r="9228" spans="1:17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 t="shared" si="723"/>
        <v>HIGH</v>
      </c>
      <c r="J9228" s="2" t="str">
        <f t="shared" si="724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s="3" t="str">
        <f t="shared" si="725"/>
        <v>LOW</v>
      </c>
      <c r="P9228" t="str">
        <f t="shared" si="727"/>
        <v>HIGH IMPACT</v>
      </c>
      <c r="Q9228" s="5">
        <f t="shared" si="726"/>
        <v>738.63636363636363</v>
      </c>
    </row>
    <row r="9229" spans="1:17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 t="shared" si="723"/>
        <v>LOW</v>
      </c>
      <c r="J9229" s="2" t="str">
        <f t="shared" si="724"/>
        <v>LOW</v>
      </c>
      <c r="K9229" s="2">
        <v>0.48</v>
      </c>
      <c r="L9229" s="2">
        <v>4</v>
      </c>
      <c r="M9229" s="2" t="s">
        <v>23</v>
      </c>
      <c r="N9229" s="2">
        <v>282.67</v>
      </c>
      <c r="O9229" s="3" t="str">
        <f t="shared" si="725"/>
        <v>LOW</v>
      </c>
      <c r="P9229" t="str">
        <f t="shared" si="727"/>
        <v>HIGH IMPACT</v>
      </c>
      <c r="Q9229" s="5">
        <f t="shared" si="726"/>
        <v>588.89583333333337</v>
      </c>
    </row>
    <row r="9230" spans="1:17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 t="shared" si="723"/>
        <v>LOW</v>
      </c>
      <c r="J9230" s="2" t="str">
        <f t="shared" si="724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s="3" t="str">
        <f t="shared" si="725"/>
        <v>LOW</v>
      </c>
      <c r="P9230" t="str">
        <f t="shared" si="727"/>
        <v>HIGH IMPACT</v>
      </c>
      <c r="Q9230" s="5">
        <f t="shared" si="726"/>
        <v>33.53125</v>
      </c>
    </row>
    <row r="9231" spans="1:17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 t="shared" si="723"/>
        <v>LOW</v>
      </c>
      <c r="J9231" s="2" t="str">
        <f t="shared" si="724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s="3" t="str">
        <f t="shared" si="725"/>
        <v>LOW</v>
      </c>
      <c r="P9231" t="str">
        <f t="shared" si="727"/>
        <v>HIGH IMPACT</v>
      </c>
      <c r="Q9231" s="5">
        <f t="shared" si="726"/>
        <v>1035.125</v>
      </c>
    </row>
    <row r="9232" spans="1:17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 t="shared" si="723"/>
        <v>LOW</v>
      </c>
      <c r="J9232" s="2" t="str">
        <f t="shared" si="724"/>
        <v>LOW</v>
      </c>
      <c r="K9232" s="2">
        <v>0.31</v>
      </c>
      <c r="L9232" s="2">
        <v>7</v>
      </c>
      <c r="M9232" s="2" t="s">
        <v>23</v>
      </c>
      <c r="N9232" s="2">
        <v>395.98</v>
      </c>
      <c r="O9232" s="3" t="str">
        <f t="shared" si="725"/>
        <v>LOW</v>
      </c>
      <c r="P9232" t="str">
        <f t="shared" si="727"/>
        <v>HIGH IMPACT</v>
      </c>
      <c r="Q9232" s="5">
        <f t="shared" si="726"/>
        <v>1277.3548387096776</v>
      </c>
    </row>
    <row r="9233" spans="1:17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 t="shared" si="723"/>
        <v>LOW</v>
      </c>
      <c r="J9233" s="2" t="str">
        <f t="shared" si="724"/>
        <v>LOW</v>
      </c>
      <c r="K9233" s="2">
        <v>0.25</v>
      </c>
      <c r="L9233" s="2">
        <v>7</v>
      </c>
      <c r="M9233" s="2" t="s">
        <v>23</v>
      </c>
      <c r="N9233" s="2">
        <v>412.23</v>
      </c>
      <c r="O9233" s="3" t="str">
        <f t="shared" si="725"/>
        <v>LOW</v>
      </c>
      <c r="P9233" t="str">
        <f t="shared" si="727"/>
        <v>HIGH IMPACT</v>
      </c>
      <c r="Q9233" s="5">
        <f t="shared" si="726"/>
        <v>1648.92</v>
      </c>
    </row>
    <row r="9234" spans="1:17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 t="shared" si="723"/>
        <v>LOW</v>
      </c>
      <c r="J9234" s="2" t="str">
        <f t="shared" si="724"/>
        <v>LOW</v>
      </c>
      <c r="K9234" s="2">
        <v>0.42</v>
      </c>
      <c r="L9234" s="2">
        <v>2</v>
      </c>
      <c r="M9234" s="2" t="s">
        <v>28</v>
      </c>
      <c r="N9234" s="2">
        <v>726.2</v>
      </c>
      <c r="O9234" s="3" t="str">
        <f t="shared" si="725"/>
        <v>LOW</v>
      </c>
      <c r="P9234" t="str">
        <f t="shared" si="727"/>
        <v>HIGH IMPACT</v>
      </c>
      <c r="Q9234" s="5">
        <f t="shared" si="726"/>
        <v>1729.0476190476193</v>
      </c>
    </row>
    <row r="9235" spans="1:17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 t="shared" si="723"/>
        <v>LOW</v>
      </c>
      <c r="J9235" s="2" t="str">
        <f t="shared" si="724"/>
        <v>LOW</v>
      </c>
      <c r="K9235" s="2">
        <v>0.39</v>
      </c>
      <c r="L9235" s="2">
        <v>6</v>
      </c>
      <c r="M9235" s="2" t="s">
        <v>17</v>
      </c>
      <c r="N9235" s="2">
        <v>715.02</v>
      </c>
      <c r="O9235" s="3" t="str">
        <f t="shared" si="725"/>
        <v>LOW</v>
      </c>
      <c r="P9235" t="str">
        <f t="shared" si="727"/>
        <v>HIGH IMPACT</v>
      </c>
      <c r="Q9235" s="5">
        <f t="shared" si="726"/>
        <v>1833.3846153846152</v>
      </c>
    </row>
    <row r="9236" spans="1:17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 t="shared" si="723"/>
        <v>LOW</v>
      </c>
      <c r="J9236" s="2" t="str">
        <f t="shared" si="724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3" t="str">
        <f t="shared" si="725"/>
        <v>LOW</v>
      </c>
      <c r="P9236" t="str">
        <f t="shared" si="727"/>
        <v>HIGH IMPACT</v>
      </c>
      <c r="Q9236" s="5">
        <f t="shared" si="726"/>
        <v>772.86486486486478</v>
      </c>
    </row>
    <row r="9237" spans="1:17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 t="shared" si="723"/>
        <v>LOW</v>
      </c>
      <c r="J9237" s="2" t="str">
        <f t="shared" si="724"/>
        <v>LOW</v>
      </c>
      <c r="K9237" s="2">
        <v>0.45</v>
      </c>
      <c r="L9237" s="2">
        <v>8</v>
      </c>
      <c r="M9237" s="2" t="s">
        <v>17</v>
      </c>
      <c r="N9237" s="2">
        <v>771.94</v>
      </c>
      <c r="O9237" s="3" t="str">
        <f t="shared" si="725"/>
        <v>LOW</v>
      </c>
      <c r="P9237" t="str">
        <f t="shared" si="727"/>
        <v>HIGH IMPACT</v>
      </c>
      <c r="Q9237" s="5">
        <f t="shared" si="726"/>
        <v>1715.4222222222222</v>
      </c>
    </row>
    <row r="9238" spans="1:17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 t="shared" si="723"/>
        <v>MEDIUM</v>
      </c>
      <c r="J9238" s="2" t="str">
        <f t="shared" si="724"/>
        <v>LOW</v>
      </c>
      <c r="K9238" s="2">
        <v>0.46</v>
      </c>
      <c r="L9238" s="2">
        <v>5</v>
      </c>
      <c r="M9238" s="2" t="s">
        <v>17</v>
      </c>
      <c r="N9238" s="2">
        <v>143.69</v>
      </c>
      <c r="O9238" s="3" t="str">
        <f t="shared" si="725"/>
        <v>LOW</v>
      </c>
      <c r="P9238" t="str">
        <f t="shared" si="727"/>
        <v>HIGH IMPACT</v>
      </c>
      <c r="Q9238" s="5">
        <f t="shared" si="726"/>
        <v>312.36956521739131</v>
      </c>
    </row>
    <row r="9239" spans="1:17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 t="shared" si="723"/>
        <v>LOW</v>
      </c>
      <c r="J9239" s="2" t="str">
        <f t="shared" si="724"/>
        <v>LOW</v>
      </c>
      <c r="K9239" s="2">
        <v>0.22</v>
      </c>
      <c r="L9239" s="2">
        <v>8</v>
      </c>
      <c r="M9239" s="2" t="s">
        <v>28</v>
      </c>
      <c r="N9239" s="2">
        <v>1152.23</v>
      </c>
      <c r="O9239" s="3" t="str">
        <f t="shared" si="725"/>
        <v>LOW</v>
      </c>
      <c r="P9239" t="str">
        <f t="shared" si="727"/>
        <v>HIGH IMPACT</v>
      </c>
      <c r="Q9239" s="5">
        <f t="shared" si="726"/>
        <v>5237.409090909091</v>
      </c>
    </row>
    <row r="9240" spans="1:17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 t="shared" si="723"/>
        <v>LOW</v>
      </c>
      <c r="J9240" s="2" t="str">
        <f t="shared" si="724"/>
        <v>LOW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3" t="str">
        <f t="shared" si="725"/>
        <v>LOW</v>
      </c>
      <c r="P9240" t="str">
        <f t="shared" si="727"/>
        <v>NORMAL</v>
      </c>
      <c r="Q9240" s="5">
        <f t="shared" si="726"/>
        <v>4282.2142857142853</v>
      </c>
    </row>
    <row r="9241" spans="1:17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 t="shared" si="723"/>
        <v>HIGH</v>
      </c>
      <c r="J9241" s="2" t="str">
        <f t="shared" si="724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3" t="str">
        <f t="shared" si="725"/>
        <v>LOW</v>
      </c>
      <c r="P9241" t="str">
        <f t="shared" si="727"/>
        <v>HIGH IMPACT</v>
      </c>
      <c r="Q9241" s="5">
        <f t="shared" si="726"/>
        <v>500.8846153846153</v>
      </c>
    </row>
    <row r="9242" spans="1:17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 t="shared" si="723"/>
        <v>LOW</v>
      </c>
      <c r="J9242" s="2" t="str">
        <f t="shared" si="724"/>
        <v>LOW</v>
      </c>
      <c r="K9242" s="2">
        <v>0.05</v>
      </c>
      <c r="L9242" s="2">
        <v>2</v>
      </c>
      <c r="M9242" s="2" t="s">
        <v>17</v>
      </c>
      <c r="N9242" s="2">
        <v>430.66</v>
      </c>
      <c r="O9242" s="3" t="str">
        <f t="shared" si="725"/>
        <v>LOW</v>
      </c>
      <c r="P9242" t="str">
        <f t="shared" si="727"/>
        <v>NORMAL</v>
      </c>
      <c r="Q9242" s="5">
        <f t="shared" si="726"/>
        <v>8613.2000000000007</v>
      </c>
    </row>
    <row r="9243" spans="1:17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 t="shared" si="723"/>
        <v>LOW</v>
      </c>
      <c r="J9243" s="2" t="str">
        <f t="shared" si="724"/>
        <v>LOW</v>
      </c>
      <c r="K9243" s="2">
        <v>0.47</v>
      </c>
      <c r="L9243" s="2">
        <v>5</v>
      </c>
      <c r="M9243" s="2" t="s">
        <v>28</v>
      </c>
      <c r="N9243" s="2">
        <v>332.08</v>
      </c>
      <c r="O9243" s="3" t="str">
        <f t="shared" si="725"/>
        <v>LOW</v>
      </c>
      <c r="P9243" t="str">
        <f t="shared" si="727"/>
        <v>HIGH IMPACT</v>
      </c>
      <c r="Q9243" s="5">
        <f t="shared" si="726"/>
        <v>706.55319148936167</v>
      </c>
    </row>
    <row r="9244" spans="1:17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 t="shared" si="723"/>
        <v>LOW</v>
      </c>
      <c r="J9244" s="2" t="str">
        <f t="shared" si="724"/>
        <v>LOW</v>
      </c>
      <c r="K9244" s="2">
        <v>0.49</v>
      </c>
      <c r="L9244" s="2">
        <v>3</v>
      </c>
      <c r="M9244" s="2" t="s">
        <v>28</v>
      </c>
      <c r="N9244" s="2">
        <v>402.59</v>
      </c>
      <c r="O9244" s="3" t="str">
        <f t="shared" si="725"/>
        <v>LOW</v>
      </c>
      <c r="P9244" t="str">
        <f t="shared" si="727"/>
        <v>HIGH IMPACT</v>
      </c>
      <c r="Q9244" s="5">
        <f t="shared" si="726"/>
        <v>821.61224489795916</v>
      </c>
    </row>
    <row r="9245" spans="1:17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 t="shared" si="723"/>
        <v>LOW</v>
      </c>
      <c r="J9245" s="2" t="str">
        <f t="shared" si="724"/>
        <v>LOW</v>
      </c>
      <c r="K9245" s="2">
        <v>0.33</v>
      </c>
      <c r="L9245" s="2">
        <v>6</v>
      </c>
      <c r="M9245" s="2" t="s">
        <v>17</v>
      </c>
      <c r="N9245" s="2">
        <v>230.05</v>
      </c>
      <c r="O9245" s="3" t="str">
        <f t="shared" si="725"/>
        <v>LOW</v>
      </c>
      <c r="P9245" t="str">
        <f t="shared" si="727"/>
        <v>HIGH IMPACT</v>
      </c>
      <c r="Q9245" s="5">
        <f t="shared" si="726"/>
        <v>697.12121212121212</v>
      </c>
    </row>
    <row r="9246" spans="1:17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 t="shared" si="723"/>
        <v>LOW</v>
      </c>
      <c r="J9246" s="2" t="str">
        <f t="shared" si="724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s="3" t="str">
        <f t="shared" si="725"/>
        <v>LOW</v>
      </c>
      <c r="P9246" t="str">
        <f t="shared" si="727"/>
        <v>HIGH IMPACT</v>
      </c>
      <c r="Q9246" s="5">
        <f t="shared" si="726"/>
        <v>1576.4324324324323</v>
      </c>
    </row>
    <row r="9247" spans="1:17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 t="shared" si="723"/>
        <v>LOW</v>
      </c>
      <c r="J9247" s="2" t="str">
        <f t="shared" si="724"/>
        <v>LOW</v>
      </c>
      <c r="K9247" s="2">
        <v>0.16</v>
      </c>
      <c r="L9247" s="2">
        <v>6</v>
      </c>
      <c r="M9247" s="2" t="s">
        <v>23</v>
      </c>
      <c r="N9247" s="2">
        <v>910.45</v>
      </c>
      <c r="O9247" s="3" t="str">
        <f t="shared" si="725"/>
        <v>LOW</v>
      </c>
      <c r="P9247" t="str">
        <f t="shared" si="727"/>
        <v>NORMAL</v>
      </c>
      <c r="Q9247" s="5">
        <f t="shared" si="726"/>
        <v>5690.3125</v>
      </c>
    </row>
    <row r="9248" spans="1:17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 t="shared" si="723"/>
        <v>LOW</v>
      </c>
      <c r="J9248" s="2" t="str">
        <f t="shared" si="724"/>
        <v>LOW</v>
      </c>
      <c r="K9248" s="2">
        <v>0.43</v>
      </c>
      <c r="L9248" s="2">
        <v>2</v>
      </c>
      <c r="M9248" s="2" t="s">
        <v>28</v>
      </c>
      <c r="N9248" s="2">
        <v>195.52</v>
      </c>
      <c r="O9248" s="3" t="str">
        <f t="shared" si="725"/>
        <v>LOW</v>
      </c>
      <c r="P9248" t="str">
        <f t="shared" si="727"/>
        <v>HIGH IMPACT</v>
      </c>
      <c r="Q9248" s="5">
        <f t="shared" si="726"/>
        <v>454.69767441860466</v>
      </c>
    </row>
    <row r="9249" spans="1:17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 t="shared" si="723"/>
        <v>LOW</v>
      </c>
      <c r="J9249" s="2" t="str">
        <f t="shared" si="724"/>
        <v>LOW</v>
      </c>
      <c r="K9249" s="2">
        <v>0.45</v>
      </c>
      <c r="L9249" s="2">
        <v>2</v>
      </c>
      <c r="M9249" s="2" t="s">
        <v>17</v>
      </c>
      <c r="N9249" s="2">
        <v>847.28</v>
      </c>
      <c r="O9249" s="3" t="str">
        <f t="shared" si="725"/>
        <v>LOW</v>
      </c>
      <c r="P9249" t="str">
        <f t="shared" si="727"/>
        <v>HIGH IMPACT</v>
      </c>
      <c r="Q9249" s="5">
        <f t="shared" si="726"/>
        <v>1882.8444444444444</v>
      </c>
    </row>
    <row r="9250" spans="1:17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 t="shared" si="723"/>
        <v>LOW</v>
      </c>
      <c r="J9250" s="2" t="str">
        <f t="shared" si="724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s="3" t="str">
        <f t="shared" si="725"/>
        <v>LOW</v>
      </c>
      <c r="P9250" t="str">
        <f t="shared" si="727"/>
        <v>NORMAL</v>
      </c>
      <c r="Q9250" s="5">
        <f t="shared" si="726"/>
        <v>655.75</v>
      </c>
    </row>
    <row r="9251" spans="1:17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 t="shared" si="723"/>
        <v>LOW</v>
      </c>
      <c r="J9251" s="2" t="str">
        <f t="shared" si="724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3" t="str">
        <f t="shared" si="725"/>
        <v>LOW</v>
      </c>
      <c r="P9251" t="str">
        <f t="shared" si="727"/>
        <v>NORMAL</v>
      </c>
      <c r="Q9251" s="5">
        <f t="shared" si="726"/>
        <v>4759.9999999999991</v>
      </c>
    </row>
    <row r="9252" spans="1:17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 t="shared" si="723"/>
        <v>LOW</v>
      </c>
      <c r="J9252" s="2" t="str">
        <f t="shared" si="724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s="3" t="str">
        <f t="shared" si="725"/>
        <v>LOW</v>
      </c>
      <c r="P9252" t="str">
        <f t="shared" si="727"/>
        <v>NORMAL</v>
      </c>
      <c r="Q9252" s="5">
        <f t="shared" si="726"/>
        <v>429.07692307692309</v>
      </c>
    </row>
    <row r="9253" spans="1:17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 t="shared" si="723"/>
        <v>LOW</v>
      </c>
      <c r="J9253" s="2" t="str">
        <f t="shared" si="724"/>
        <v>LOW</v>
      </c>
      <c r="K9253" s="2">
        <v>0.35</v>
      </c>
      <c r="L9253" s="2">
        <v>5</v>
      </c>
      <c r="M9253" s="2" t="s">
        <v>23</v>
      </c>
      <c r="N9253" s="2">
        <v>667.1</v>
      </c>
      <c r="O9253" s="3" t="str">
        <f t="shared" si="725"/>
        <v>LOW</v>
      </c>
      <c r="P9253" t="str">
        <f t="shared" si="727"/>
        <v>HIGH IMPACT</v>
      </c>
      <c r="Q9253" s="5">
        <f t="shared" si="726"/>
        <v>1906.0000000000002</v>
      </c>
    </row>
    <row r="9254" spans="1:17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 t="shared" si="723"/>
        <v>HIGH</v>
      </c>
      <c r="J9254" s="2" t="str">
        <f t="shared" si="724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s="3" t="str">
        <f t="shared" si="725"/>
        <v>LOW</v>
      </c>
      <c r="P9254" t="str">
        <f t="shared" si="727"/>
        <v>HIGH IMPACT</v>
      </c>
      <c r="Q9254" s="5">
        <f t="shared" si="726"/>
        <v>2651.666666666667</v>
      </c>
    </row>
    <row r="9255" spans="1:17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 t="shared" si="723"/>
        <v>LOW</v>
      </c>
      <c r="J9255" s="2" t="str">
        <f t="shared" si="724"/>
        <v>LOW</v>
      </c>
      <c r="K9255" s="2">
        <v>0.11</v>
      </c>
      <c r="L9255" s="2">
        <v>9</v>
      </c>
      <c r="M9255" s="2" t="s">
        <v>23</v>
      </c>
      <c r="N9255" s="2">
        <v>488.32</v>
      </c>
      <c r="O9255" s="3" t="str">
        <f t="shared" si="725"/>
        <v>LOW</v>
      </c>
      <c r="P9255" t="str">
        <f t="shared" si="727"/>
        <v>NORMAL</v>
      </c>
      <c r="Q9255" s="5">
        <f t="shared" si="726"/>
        <v>4439.272727272727</v>
      </c>
    </row>
    <row r="9256" spans="1:17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 t="shared" si="723"/>
        <v>LOW</v>
      </c>
      <c r="J9256" s="2" t="str">
        <f t="shared" si="724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s="3" t="str">
        <f t="shared" si="725"/>
        <v>LOW</v>
      </c>
      <c r="P9256" t="str">
        <f t="shared" si="727"/>
        <v>NORMAL</v>
      </c>
      <c r="Q9256" s="5">
        <f t="shared" si="726"/>
        <v>71.736842105263165</v>
      </c>
    </row>
    <row r="9257" spans="1:17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 t="shared" si="723"/>
        <v>LOW</v>
      </c>
      <c r="J9257" s="2" t="str">
        <f t="shared" si="724"/>
        <v>LOW</v>
      </c>
      <c r="K9257" s="2">
        <v>0.31</v>
      </c>
      <c r="L9257" s="2">
        <v>1</v>
      </c>
      <c r="M9257" s="2" t="s">
        <v>17</v>
      </c>
      <c r="N9257" s="2">
        <v>492.21</v>
      </c>
      <c r="O9257" s="3" t="str">
        <f t="shared" si="725"/>
        <v>LOW</v>
      </c>
      <c r="P9257" t="str">
        <f t="shared" si="727"/>
        <v>HIGH IMPACT</v>
      </c>
      <c r="Q9257" s="5">
        <f t="shared" si="726"/>
        <v>1587.7741935483871</v>
      </c>
    </row>
    <row r="9258" spans="1:17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 t="shared" si="723"/>
        <v>MEDIUM</v>
      </c>
      <c r="J9258" s="2" t="str">
        <f t="shared" si="724"/>
        <v>LOW</v>
      </c>
      <c r="K9258" s="2">
        <v>0.49</v>
      </c>
      <c r="L9258" s="2">
        <v>9</v>
      </c>
      <c r="M9258" s="2" t="s">
        <v>28</v>
      </c>
      <c r="N9258" s="2">
        <v>241.1</v>
      </c>
      <c r="O9258" s="3" t="str">
        <f t="shared" si="725"/>
        <v>LOW</v>
      </c>
      <c r="P9258" t="str">
        <f t="shared" si="727"/>
        <v>HIGH IMPACT</v>
      </c>
      <c r="Q9258" s="5">
        <f t="shared" si="726"/>
        <v>492.0408163265306</v>
      </c>
    </row>
    <row r="9259" spans="1:17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 t="shared" si="723"/>
        <v>MEDIUM</v>
      </c>
      <c r="J9259" s="2" t="str">
        <f t="shared" si="724"/>
        <v>LOW</v>
      </c>
      <c r="K9259" s="2">
        <v>0.39</v>
      </c>
      <c r="L9259" s="2">
        <v>5</v>
      </c>
      <c r="M9259" s="2" t="s">
        <v>23</v>
      </c>
      <c r="N9259" s="2">
        <v>86.35</v>
      </c>
      <c r="O9259" s="3" t="str">
        <f t="shared" si="725"/>
        <v>LOW</v>
      </c>
      <c r="P9259" t="str">
        <f t="shared" si="727"/>
        <v>HIGH IMPACT</v>
      </c>
      <c r="Q9259" s="5">
        <f t="shared" si="726"/>
        <v>221.41025641025638</v>
      </c>
    </row>
    <row r="9260" spans="1:17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 t="shared" si="723"/>
        <v>LOW</v>
      </c>
      <c r="J9260" s="2" t="str">
        <f t="shared" si="724"/>
        <v>LOW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3" t="str">
        <f t="shared" si="725"/>
        <v>LOW</v>
      </c>
      <c r="P9260" t="str">
        <f t="shared" si="727"/>
        <v>HIGH IMPACT</v>
      </c>
      <c r="Q9260" s="5">
        <f t="shared" si="726"/>
        <v>918.78571428571422</v>
      </c>
    </row>
    <row r="9261" spans="1:17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 t="shared" si="723"/>
        <v>LOW</v>
      </c>
      <c r="J9261" s="2" t="str">
        <f t="shared" si="724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s="3" t="str">
        <f t="shared" si="725"/>
        <v>LOW</v>
      </c>
      <c r="P9261" t="str">
        <f t="shared" si="727"/>
        <v>NORMAL</v>
      </c>
      <c r="Q9261" s="5">
        <f t="shared" si="726"/>
        <v>30557.999999999996</v>
      </c>
    </row>
    <row r="9262" spans="1:17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 t="shared" si="723"/>
        <v>LOW</v>
      </c>
      <c r="J9262" s="2" t="str">
        <f t="shared" si="724"/>
        <v>LOW</v>
      </c>
      <c r="K9262" s="2">
        <v>0.26</v>
      </c>
      <c r="L9262" s="2">
        <v>7</v>
      </c>
      <c r="M9262" s="2" t="s">
        <v>23</v>
      </c>
      <c r="N9262" s="2">
        <v>1020.42</v>
      </c>
      <c r="O9262" s="3" t="str">
        <f t="shared" si="725"/>
        <v>LOW</v>
      </c>
      <c r="P9262" t="str">
        <f t="shared" si="727"/>
        <v>HIGH IMPACT</v>
      </c>
      <c r="Q9262" s="5">
        <f t="shared" si="726"/>
        <v>3924.6923076923076</v>
      </c>
    </row>
    <row r="9263" spans="1:17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 t="shared" si="723"/>
        <v>LOW</v>
      </c>
      <c r="J9263" s="2" t="str">
        <f t="shared" si="724"/>
        <v>LOW</v>
      </c>
      <c r="K9263" s="2">
        <v>0.1</v>
      </c>
      <c r="L9263" s="2">
        <v>9</v>
      </c>
      <c r="M9263" s="2" t="s">
        <v>23</v>
      </c>
      <c r="N9263" s="2">
        <v>122.39</v>
      </c>
      <c r="O9263" s="3" t="str">
        <f t="shared" si="725"/>
        <v>LOW</v>
      </c>
      <c r="P9263" t="str">
        <f t="shared" si="727"/>
        <v>NORMAL</v>
      </c>
      <c r="Q9263" s="5">
        <f t="shared" si="726"/>
        <v>1223.8999999999999</v>
      </c>
    </row>
    <row r="9264" spans="1:17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 t="shared" si="723"/>
        <v>MEDIUM</v>
      </c>
      <c r="J9264" s="2" t="str">
        <f t="shared" si="724"/>
        <v>LOW</v>
      </c>
      <c r="K9264" s="2">
        <v>0.15</v>
      </c>
      <c r="L9264" s="2">
        <v>7</v>
      </c>
      <c r="M9264" s="2" t="s">
        <v>23</v>
      </c>
      <c r="N9264" s="2">
        <v>206</v>
      </c>
      <c r="O9264" s="3" t="str">
        <f t="shared" si="725"/>
        <v>LOW</v>
      </c>
      <c r="P9264" t="str">
        <f t="shared" si="727"/>
        <v>HIGH IMPACT</v>
      </c>
      <c r="Q9264" s="5">
        <f t="shared" si="726"/>
        <v>1373.3333333333335</v>
      </c>
    </row>
    <row r="9265" spans="1:17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 t="shared" si="723"/>
        <v>LOW</v>
      </c>
      <c r="J9265" s="2" t="str">
        <f t="shared" si="724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s="3" t="str">
        <f t="shared" si="725"/>
        <v>LOW</v>
      </c>
      <c r="P9265" t="str">
        <f t="shared" si="727"/>
        <v>NORMAL</v>
      </c>
      <c r="Q9265" s="5">
        <f t="shared" si="726"/>
        <v>1648.7692307692307</v>
      </c>
    </row>
    <row r="9266" spans="1:17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 t="shared" si="723"/>
        <v>LOW</v>
      </c>
      <c r="J9266" s="2" t="str">
        <f t="shared" si="724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s="3" t="str">
        <f t="shared" si="725"/>
        <v>LOW</v>
      </c>
      <c r="P9266" t="str">
        <f t="shared" si="727"/>
        <v>NORMAL</v>
      </c>
      <c r="Q9266" s="5">
        <f t="shared" si="726"/>
        <v>595.05882352941171</v>
      </c>
    </row>
    <row r="9267" spans="1:17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 t="shared" si="723"/>
        <v>MEDIUM</v>
      </c>
      <c r="J9267" s="2" t="str">
        <f t="shared" si="724"/>
        <v>LOW</v>
      </c>
      <c r="K9267" s="2">
        <v>0.03</v>
      </c>
      <c r="L9267" s="2">
        <v>5</v>
      </c>
      <c r="M9267" s="2" t="s">
        <v>28</v>
      </c>
      <c r="N9267" s="2">
        <v>33.92</v>
      </c>
      <c r="O9267" s="3" t="str">
        <f t="shared" si="725"/>
        <v>LOW</v>
      </c>
      <c r="P9267" t="str">
        <f t="shared" si="727"/>
        <v>HIGH IMPACT</v>
      </c>
      <c r="Q9267" s="5">
        <f t="shared" si="726"/>
        <v>1130.6666666666667</v>
      </c>
    </row>
    <row r="9268" spans="1:17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 t="shared" si="723"/>
        <v>LOW</v>
      </c>
      <c r="J9268" s="2" t="str">
        <f t="shared" si="724"/>
        <v>LOW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3" t="str">
        <f t="shared" si="725"/>
        <v>LOW</v>
      </c>
      <c r="P9268" t="str">
        <f t="shared" si="727"/>
        <v>HIGH IMPACT</v>
      </c>
      <c r="Q9268" s="5">
        <f t="shared" si="726"/>
        <v>2176.1379310344832</v>
      </c>
    </row>
    <row r="9269" spans="1:17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 t="shared" si="723"/>
        <v>HIGH</v>
      </c>
      <c r="J9269" s="2" t="str">
        <f t="shared" si="724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s="3" t="str">
        <f t="shared" si="725"/>
        <v>HIGH</v>
      </c>
      <c r="P9269" t="str">
        <f t="shared" si="727"/>
        <v>HIGH IMPACT</v>
      </c>
      <c r="Q9269" s="5">
        <f t="shared" si="726"/>
        <v>38809</v>
      </c>
    </row>
    <row r="9270" spans="1:17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 t="shared" si="723"/>
        <v>LOW</v>
      </c>
      <c r="J9270" s="2" t="str">
        <f t="shared" si="724"/>
        <v>LOW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3" t="str">
        <f t="shared" si="725"/>
        <v>LOW</v>
      </c>
      <c r="P9270" t="str">
        <f t="shared" si="727"/>
        <v>HIGH IMPACT</v>
      </c>
      <c r="Q9270" s="5">
        <f t="shared" si="726"/>
        <v>961.99999999999989</v>
      </c>
    </row>
    <row r="9271" spans="1:17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 t="shared" si="723"/>
        <v>LOW</v>
      </c>
      <c r="J9271" s="2" t="str">
        <f t="shared" si="724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s="3" t="str">
        <f t="shared" si="725"/>
        <v>LOW</v>
      </c>
      <c r="P9271" t="str">
        <f t="shared" si="727"/>
        <v>HIGH IMPACT</v>
      </c>
      <c r="Q9271" s="5">
        <f t="shared" si="726"/>
        <v>654.54054054054052</v>
      </c>
    </row>
    <row r="9272" spans="1:17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 t="shared" si="723"/>
        <v>LOW</v>
      </c>
      <c r="J9272" s="2" t="str">
        <f t="shared" si="724"/>
        <v>LOW</v>
      </c>
      <c r="K9272" s="2">
        <v>0.24</v>
      </c>
      <c r="L9272" s="2">
        <v>9</v>
      </c>
      <c r="M9272" s="2" t="s">
        <v>28</v>
      </c>
      <c r="N9272" s="2">
        <v>416.4</v>
      </c>
      <c r="O9272" s="3" t="str">
        <f t="shared" si="725"/>
        <v>LOW</v>
      </c>
      <c r="P9272" t="str">
        <f t="shared" si="727"/>
        <v>HIGH IMPACT</v>
      </c>
      <c r="Q9272" s="5">
        <f t="shared" si="726"/>
        <v>1735</v>
      </c>
    </row>
    <row r="9273" spans="1:17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 t="shared" si="723"/>
        <v>LOW</v>
      </c>
      <c r="J9273" s="2" t="str">
        <f t="shared" si="724"/>
        <v>LOW</v>
      </c>
      <c r="K9273" s="2">
        <v>0.39</v>
      </c>
      <c r="L9273" s="2">
        <v>3</v>
      </c>
      <c r="M9273" s="2" t="s">
        <v>17</v>
      </c>
      <c r="N9273" s="2">
        <v>250.61</v>
      </c>
      <c r="O9273" s="3" t="str">
        <f t="shared" si="725"/>
        <v>LOW</v>
      </c>
      <c r="P9273" t="str">
        <f t="shared" si="727"/>
        <v>HIGH IMPACT</v>
      </c>
      <c r="Q9273" s="5">
        <f t="shared" si="726"/>
        <v>642.58974358974365</v>
      </c>
    </row>
    <row r="9274" spans="1:17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 t="shared" si="723"/>
        <v>LOW</v>
      </c>
      <c r="J9274" s="2" t="str">
        <f t="shared" si="724"/>
        <v>LOW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3" t="str">
        <f t="shared" si="725"/>
        <v>LOW</v>
      </c>
      <c r="P9274" t="str">
        <f t="shared" si="727"/>
        <v>HIGH IMPACT</v>
      </c>
      <c r="Q9274" s="5">
        <f t="shared" si="726"/>
        <v>2502.7916666666665</v>
      </c>
    </row>
    <row r="9275" spans="1:17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 t="shared" si="723"/>
        <v>LOW</v>
      </c>
      <c r="J9275" s="2" t="str">
        <f t="shared" si="724"/>
        <v>LOW</v>
      </c>
      <c r="K9275" s="2">
        <v>0.17</v>
      </c>
      <c r="L9275" s="2">
        <v>1</v>
      </c>
      <c r="M9275" s="2" t="s">
        <v>28</v>
      </c>
      <c r="N9275" s="2">
        <v>277.05</v>
      </c>
      <c r="O9275" s="3" t="str">
        <f t="shared" si="725"/>
        <v>LOW</v>
      </c>
      <c r="P9275" t="str">
        <f t="shared" si="727"/>
        <v>NORMAL</v>
      </c>
      <c r="Q9275" s="5">
        <f t="shared" si="726"/>
        <v>1629.7058823529412</v>
      </c>
    </row>
    <row r="9276" spans="1:17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 t="shared" si="723"/>
        <v>HIGH</v>
      </c>
      <c r="J9276" s="2" t="str">
        <f t="shared" si="724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s="3" t="str">
        <f t="shared" si="725"/>
        <v>LOW</v>
      </c>
      <c r="P9276" t="str">
        <f t="shared" si="727"/>
        <v>HIGH IMPACT</v>
      </c>
      <c r="Q9276" s="5">
        <f t="shared" si="726"/>
        <v>1382.741935483871</v>
      </c>
    </row>
    <row r="9277" spans="1:17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 t="shared" si="723"/>
        <v>LOW</v>
      </c>
      <c r="J9277" s="2" t="str">
        <f t="shared" si="724"/>
        <v>LOW</v>
      </c>
      <c r="K9277" s="2">
        <v>0.16</v>
      </c>
      <c r="L9277" s="2">
        <v>2</v>
      </c>
      <c r="M9277" s="2" t="s">
        <v>17</v>
      </c>
      <c r="N9277" s="2">
        <v>435.15</v>
      </c>
      <c r="O9277" s="3" t="str">
        <f t="shared" si="725"/>
        <v>LOW</v>
      </c>
      <c r="P9277" t="str">
        <f t="shared" si="727"/>
        <v>NORMAL</v>
      </c>
      <c r="Q9277" s="5">
        <f t="shared" si="726"/>
        <v>2719.6875</v>
      </c>
    </row>
    <row r="9278" spans="1:17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 t="shared" si="723"/>
        <v>LOW</v>
      </c>
      <c r="J9278" s="2" t="str">
        <f t="shared" si="724"/>
        <v>LOW</v>
      </c>
      <c r="K9278" s="2">
        <v>0.22</v>
      </c>
      <c r="L9278" s="2">
        <v>2</v>
      </c>
      <c r="M9278" s="2" t="s">
        <v>28</v>
      </c>
      <c r="N9278" s="2">
        <v>1254.21</v>
      </c>
      <c r="O9278" s="3" t="str">
        <f t="shared" si="725"/>
        <v>LOW</v>
      </c>
      <c r="P9278" t="str">
        <f t="shared" si="727"/>
        <v>HIGH IMPACT</v>
      </c>
      <c r="Q9278" s="5">
        <f t="shared" si="726"/>
        <v>5700.954545454546</v>
      </c>
    </row>
    <row r="9279" spans="1:17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 t="shared" si="723"/>
        <v>MEDIUM</v>
      </c>
      <c r="J9279" s="2" t="str">
        <f t="shared" si="724"/>
        <v>LOW</v>
      </c>
      <c r="K9279" s="2">
        <v>0.01</v>
      </c>
      <c r="L9279" s="2">
        <v>1</v>
      </c>
      <c r="M9279" s="2" t="s">
        <v>17</v>
      </c>
      <c r="N9279" s="2">
        <v>41.35</v>
      </c>
      <c r="O9279" s="3" t="str">
        <f t="shared" si="725"/>
        <v>LOW</v>
      </c>
      <c r="P9279" t="str">
        <f t="shared" si="727"/>
        <v>HIGH IMPACT</v>
      </c>
      <c r="Q9279" s="5">
        <f t="shared" si="726"/>
        <v>4135</v>
      </c>
    </row>
    <row r="9280" spans="1:17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 t="shared" si="723"/>
        <v>LOW</v>
      </c>
      <c r="J9280" s="2" t="str">
        <f t="shared" si="724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s="3" t="str">
        <f t="shared" si="725"/>
        <v>LOW</v>
      </c>
      <c r="P9280" t="str">
        <f t="shared" si="727"/>
        <v>NORMAL</v>
      </c>
      <c r="Q9280" s="5">
        <f t="shared" si="726"/>
        <v>739.49999999999989</v>
      </c>
    </row>
    <row r="9281" spans="1:17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 t="shared" si="723"/>
        <v>LOW</v>
      </c>
      <c r="J9281" s="2" t="str">
        <f t="shared" si="724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s="3" t="str">
        <f t="shared" si="725"/>
        <v>LOW</v>
      </c>
      <c r="P9281" t="str">
        <f t="shared" si="727"/>
        <v>HIGH IMPACT</v>
      </c>
      <c r="Q9281" s="5">
        <f t="shared" si="726"/>
        <v>970.67499999999995</v>
      </c>
    </row>
    <row r="9282" spans="1:17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 t="shared" si="723"/>
        <v>LOW</v>
      </c>
      <c r="J9282" s="2" t="str">
        <f t="shared" si="724"/>
        <v>LOW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3" t="str">
        <f t="shared" si="725"/>
        <v>LOW</v>
      </c>
      <c r="P9282" t="str">
        <f t="shared" si="727"/>
        <v>NORMAL</v>
      </c>
      <c r="Q9282" s="5">
        <f t="shared" si="726"/>
        <v>11274.857142857141</v>
      </c>
    </row>
    <row r="9283" spans="1:17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 t="shared" ref="I9283:I9346" si="728">IF(H9283&gt;10000,"HIGH",IF(H9283&gt;5000,"MEDIUM","LOW"))</f>
        <v>LOW</v>
      </c>
      <c r="J9283" s="2" t="str">
        <f t="shared" ref="J9283:J9346" si="729">IF(H9283&gt;10000,"HIGH","LOW")</f>
        <v>LOW</v>
      </c>
      <c r="K9283" s="2">
        <v>0.35</v>
      </c>
      <c r="L9283" s="2">
        <v>9</v>
      </c>
      <c r="M9283" s="2" t="s">
        <v>17</v>
      </c>
      <c r="N9283" s="2">
        <v>973.05</v>
      </c>
      <c r="O9283" s="3" t="str">
        <f t="shared" ref="O9283:O9346" si="730">IF(AND(H9283&gt;5000,N9283&gt;500),"HIGH","LOW")</f>
        <v>LOW</v>
      </c>
      <c r="P9283" t="str">
        <f t="shared" si="727"/>
        <v>HIGH IMPACT</v>
      </c>
      <c r="Q9283" s="5">
        <f t="shared" ref="Q9283:Q9346" si="731">IFERROR(N9283/K9283,"cant divide")</f>
        <v>2780.1428571428573</v>
      </c>
    </row>
    <row r="9284" spans="1:17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 t="shared" si="728"/>
        <v>LOW</v>
      </c>
      <c r="J9284" s="2" t="str">
        <f t="shared" si="729"/>
        <v>LOW</v>
      </c>
      <c r="K9284" s="2">
        <v>0.35</v>
      </c>
      <c r="L9284" s="2">
        <v>6</v>
      </c>
      <c r="M9284" s="2" t="s">
        <v>17</v>
      </c>
      <c r="N9284" s="2">
        <v>828.7</v>
      </c>
      <c r="O9284" s="3" t="str">
        <f t="shared" si="730"/>
        <v>LOW</v>
      </c>
      <c r="P9284" t="str">
        <f t="shared" si="727"/>
        <v>HIGH IMPACT</v>
      </c>
      <c r="Q9284" s="5">
        <f t="shared" si="731"/>
        <v>2367.7142857142858</v>
      </c>
    </row>
    <row r="9285" spans="1:17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 t="shared" si="728"/>
        <v>MEDIUM</v>
      </c>
      <c r="J9285" s="2" t="str">
        <f t="shared" si="729"/>
        <v>LOW</v>
      </c>
      <c r="K9285" s="2">
        <v>0.5</v>
      </c>
      <c r="L9285" s="2">
        <v>9</v>
      </c>
      <c r="M9285" s="2" t="s">
        <v>17</v>
      </c>
      <c r="N9285" s="2">
        <v>22.36</v>
      </c>
      <c r="O9285" s="3" t="str">
        <f t="shared" si="730"/>
        <v>LOW</v>
      </c>
      <c r="P9285" t="str">
        <f t="shared" si="727"/>
        <v>HIGH IMPACT</v>
      </c>
      <c r="Q9285" s="5">
        <f t="shared" si="731"/>
        <v>44.72</v>
      </c>
    </row>
    <row r="9286" spans="1:17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 t="shared" si="728"/>
        <v>LOW</v>
      </c>
      <c r="J9286" s="2" t="str">
        <f t="shared" si="729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s="3" t="str">
        <f t="shared" si="730"/>
        <v>LOW</v>
      </c>
      <c r="P9286" t="str">
        <f t="shared" si="727"/>
        <v>HIGH IMPACT</v>
      </c>
      <c r="Q9286" s="5">
        <f t="shared" si="731"/>
        <v>1029.9714285714288</v>
      </c>
    </row>
    <row r="9287" spans="1:17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 t="shared" si="728"/>
        <v>LOW</v>
      </c>
      <c r="J9287" s="2" t="str">
        <f t="shared" si="729"/>
        <v>LOW</v>
      </c>
      <c r="K9287" s="2">
        <v>0.06</v>
      </c>
      <c r="L9287" s="2">
        <v>7</v>
      </c>
      <c r="M9287" s="2" t="s">
        <v>23</v>
      </c>
      <c r="N9287" s="2">
        <v>512.9</v>
      </c>
      <c r="O9287" s="3" t="str">
        <f t="shared" si="730"/>
        <v>LOW</v>
      </c>
      <c r="P9287" t="str">
        <f t="shared" si="727"/>
        <v>NORMAL</v>
      </c>
      <c r="Q9287" s="5">
        <f t="shared" si="731"/>
        <v>8548.3333333333339</v>
      </c>
    </row>
    <row r="9288" spans="1:17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 t="shared" si="728"/>
        <v>LOW</v>
      </c>
      <c r="J9288" s="2" t="str">
        <f t="shared" si="729"/>
        <v>LOW</v>
      </c>
      <c r="K9288" s="2">
        <v>0.31</v>
      </c>
      <c r="L9288" s="2">
        <v>4</v>
      </c>
      <c r="M9288" s="2" t="s">
        <v>23</v>
      </c>
      <c r="N9288" s="2">
        <v>190.71</v>
      </c>
      <c r="O9288" s="3" t="str">
        <f t="shared" si="730"/>
        <v>LOW</v>
      </c>
      <c r="P9288" t="str">
        <f t="shared" ref="P9288:P9351" si="732">IF(OR(H9288&gt;5000,K9288&gt;0.2),"HIGH IMPACT","NORMAL")</f>
        <v>HIGH IMPACT</v>
      </c>
      <c r="Q9288" s="5">
        <f t="shared" si="731"/>
        <v>615.19354838709683</v>
      </c>
    </row>
    <row r="9289" spans="1:17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 t="shared" si="728"/>
        <v>LOW</v>
      </c>
      <c r="J9289" s="2" t="str">
        <f t="shared" si="729"/>
        <v>LOW</v>
      </c>
      <c r="K9289" s="2">
        <v>0.26</v>
      </c>
      <c r="L9289" s="2">
        <v>1</v>
      </c>
      <c r="M9289" s="2" t="s">
        <v>23</v>
      </c>
      <c r="N9289" s="2">
        <v>190.38</v>
      </c>
      <c r="O9289" s="3" t="str">
        <f t="shared" si="730"/>
        <v>LOW</v>
      </c>
      <c r="P9289" t="str">
        <f t="shared" si="732"/>
        <v>HIGH IMPACT</v>
      </c>
      <c r="Q9289" s="5">
        <f t="shared" si="731"/>
        <v>732.23076923076917</v>
      </c>
    </row>
    <row r="9290" spans="1:17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 t="shared" si="728"/>
        <v>LOW</v>
      </c>
      <c r="J9290" s="2" t="str">
        <f t="shared" si="729"/>
        <v>LOW</v>
      </c>
      <c r="K9290" s="2">
        <v>0.46</v>
      </c>
      <c r="L9290" s="2">
        <v>4</v>
      </c>
      <c r="M9290" s="2" t="s">
        <v>23</v>
      </c>
      <c r="N9290" s="2">
        <v>189.29</v>
      </c>
      <c r="O9290" s="3" t="str">
        <f t="shared" si="730"/>
        <v>LOW</v>
      </c>
      <c r="P9290" t="str">
        <f t="shared" si="732"/>
        <v>HIGH IMPACT</v>
      </c>
      <c r="Q9290" s="5">
        <f t="shared" si="731"/>
        <v>411.49999999999994</v>
      </c>
    </row>
    <row r="9291" spans="1:17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 t="shared" si="728"/>
        <v>LOW</v>
      </c>
      <c r="J9291" s="2" t="str">
        <f t="shared" si="729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s="3" t="str">
        <f t="shared" si="730"/>
        <v>LOW</v>
      </c>
      <c r="P9291" t="str">
        <f t="shared" si="732"/>
        <v>HIGH IMPACT</v>
      </c>
      <c r="Q9291" s="5">
        <f t="shared" si="731"/>
        <v>833.7714285714286</v>
      </c>
    </row>
    <row r="9292" spans="1:17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 t="shared" si="728"/>
        <v>LOW</v>
      </c>
      <c r="J9292" s="2" t="str">
        <f t="shared" si="729"/>
        <v>LOW</v>
      </c>
      <c r="K9292" s="2">
        <v>0.26</v>
      </c>
      <c r="L9292" s="2">
        <v>5</v>
      </c>
      <c r="M9292" s="2" t="s">
        <v>23</v>
      </c>
      <c r="N9292" s="2">
        <v>1393.4</v>
      </c>
      <c r="O9292" s="3" t="str">
        <f t="shared" si="730"/>
        <v>LOW</v>
      </c>
      <c r="P9292" t="str">
        <f t="shared" si="732"/>
        <v>HIGH IMPACT</v>
      </c>
      <c r="Q9292" s="5">
        <f t="shared" si="731"/>
        <v>5359.2307692307695</v>
      </c>
    </row>
    <row r="9293" spans="1:17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 t="shared" si="728"/>
        <v>LOW</v>
      </c>
      <c r="J9293" s="2" t="str">
        <f t="shared" si="729"/>
        <v>LOW</v>
      </c>
      <c r="K9293" s="2">
        <v>0.31</v>
      </c>
      <c r="L9293" s="2">
        <v>2</v>
      </c>
      <c r="M9293" s="2" t="s">
        <v>23</v>
      </c>
      <c r="N9293" s="2">
        <v>756.97</v>
      </c>
      <c r="O9293" s="3" t="str">
        <f t="shared" si="730"/>
        <v>LOW</v>
      </c>
      <c r="P9293" t="str">
        <f t="shared" si="732"/>
        <v>HIGH IMPACT</v>
      </c>
      <c r="Q9293" s="5">
        <f t="shared" si="731"/>
        <v>2441.8387096774195</v>
      </c>
    </row>
    <row r="9294" spans="1:17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 t="shared" si="728"/>
        <v>LOW</v>
      </c>
      <c r="J9294" s="2" t="str">
        <f t="shared" si="729"/>
        <v>LOW</v>
      </c>
      <c r="K9294" s="2">
        <v>0.22</v>
      </c>
      <c r="L9294" s="2">
        <v>2</v>
      </c>
      <c r="M9294" s="2" t="s">
        <v>17</v>
      </c>
      <c r="N9294" s="2">
        <v>745.65</v>
      </c>
      <c r="O9294" s="3" t="str">
        <f t="shared" si="730"/>
        <v>LOW</v>
      </c>
      <c r="P9294" t="str">
        <f t="shared" si="732"/>
        <v>HIGH IMPACT</v>
      </c>
      <c r="Q9294" s="5">
        <f t="shared" si="731"/>
        <v>3389.3181818181815</v>
      </c>
    </row>
    <row r="9295" spans="1:17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 t="shared" si="728"/>
        <v>LOW</v>
      </c>
      <c r="J9295" s="2" t="str">
        <f t="shared" si="729"/>
        <v>LOW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3" t="str">
        <f t="shared" si="730"/>
        <v>LOW</v>
      </c>
      <c r="P9295" t="str">
        <f t="shared" si="732"/>
        <v>HIGH IMPACT</v>
      </c>
      <c r="Q9295" s="5">
        <f t="shared" si="731"/>
        <v>1228.1199999999999</v>
      </c>
    </row>
    <row r="9296" spans="1:17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 t="shared" si="728"/>
        <v>LOW</v>
      </c>
      <c r="J9296" s="2" t="str">
        <f t="shared" si="729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s="3" t="str">
        <f t="shared" si="730"/>
        <v>LOW</v>
      </c>
      <c r="P9296" t="str">
        <f t="shared" si="732"/>
        <v>HIGH IMPACT</v>
      </c>
      <c r="Q9296" s="5">
        <f t="shared" si="731"/>
        <v>345.63888888888891</v>
      </c>
    </row>
    <row r="9297" spans="1:17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 t="shared" si="728"/>
        <v>LOW</v>
      </c>
      <c r="J9297" s="2" t="str">
        <f t="shared" si="729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s="3" t="str">
        <f t="shared" si="730"/>
        <v>LOW</v>
      </c>
      <c r="P9297" t="str">
        <f t="shared" si="732"/>
        <v>NORMAL</v>
      </c>
      <c r="Q9297" s="5">
        <f t="shared" si="731"/>
        <v>1365.25</v>
      </c>
    </row>
    <row r="9298" spans="1:17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 t="shared" si="728"/>
        <v>MEDIUM</v>
      </c>
      <c r="J9298" s="2" t="str">
        <f t="shared" si="729"/>
        <v>LOW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3" t="str">
        <f t="shared" si="730"/>
        <v>HIGH</v>
      </c>
      <c r="P9298" t="str">
        <f t="shared" si="732"/>
        <v>HIGH IMPACT</v>
      </c>
      <c r="Q9298" s="5">
        <f t="shared" si="731"/>
        <v>2077.6451612903229</v>
      </c>
    </row>
    <row r="9299" spans="1:17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 t="shared" si="728"/>
        <v>HIGH</v>
      </c>
      <c r="J9299" s="2" t="str">
        <f t="shared" si="729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s="3" t="str">
        <f t="shared" si="730"/>
        <v>HIGH</v>
      </c>
      <c r="P9299" t="str">
        <f t="shared" si="732"/>
        <v>HIGH IMPACT</v>
      </c>
      <c r="Q9299" s="5">
        <f t="shared" si="731"/>
        <v>13006.75</v>
      </c>
    </row>
    <row r="9300" spans="1:17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 t="shared" si="728"/>
        <v>LOW</v>
      </c>
      <c r="J9300" s="2" t="str">
        <f t="shared" si="729"/>
        <v>LOW</v>
      </c>
      <c r="K9300" s="2">
        <v>0.43</v>
      </c>
      <c r="L9300" s="2">
        <v>3</v>
      </c>
      <c r="M9300" s="2" t="s">
        <v>23</v>
      </c>
      <c r="N9300" s="2">
        <v>565.4</v>
      </c>
      <c r="O9300" s="3" t="str">
        <f t="shared" si="730"/>
        <v>LOW</v>
      </c>
      <c r="P9300" t="str">
        <f t="shared" si="732"/>
        <v>HIGH IMPACT</v>
      </c>
      <c r="Q9300" s="5">
        <f t="shared" si="731"/>
        <v>1314.8837209302326</v>
      </c>
    </row>
    <row r="9301" spans="1:17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 t="shared" si="728"/>
        <v>LOW</v>
      </c>
      <c r="J9301" s="2" t="str">
        <f t="shared" si="729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s="3" t="str">
        <f t="shared" si="730"/>
        <v>LOW</v>
      </c>
      <c r="P9301" t="str">
        <f t="shared" si="732"/>
        <v>HIGH IMPACT</v>
      </c>
      <c r="Q9301" s="5">
        <f t="shared" si="731"/>
        <v>615.72340425531911</v>
      </c>
    </row>
    <row r="9302" spans="1:17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 t="shared" si="728"/>
        <v>HIGH</v>
      </c>
      <c r="J9302" s="2" t="str">
        <f t="shared" si="729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s="3" t="str">
        <f t="shared" si="730"/>
        <v>HIGH</v>
      </c>
      <c r="P9302" t="str">
        <f t="shared" si="732"/>
        <v>HIGH IMPACT</v>
      </c>
      <c r="Q9302" s="5">
        <f t="shared" si="731"/>
        <v>1894.2307692307691</v>
      </c>
    </row>
    <row r="9303" spans="1:17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 t="shared" si="728"/>
        <v>LOW</v>
      </c>
      <c r="J9303" s="2" t="str">
        <f t="shared" si="729"/>
        <v>LOW</v>
      </c>
      <c r="K9303" s="2">
        <v>0.36</v>
      </c>
      <c r="L9303" s="2">
        <v>7</v>
      </c>
      <c r="M9303" s="2" t="s">
        <v>28</v>
      </c>
      <c r="N9303" s="2">
        <v>427.03</v>
      </c>
      <c r="O9303" s="3" t="str">
        <f t="shared" si="730"/>
        <v>LOW</v>
      </c>
      <c r="P9303" t="str">
        <f t="shared" si="732"/>
        <v>HIGH IMPACT</v>
      </c>
      <c r="Q9303" s="5">
        <f t="shared" si="731"/>
        <v>1186.1944444444443</v>
      </c>
    </row>
    <row r="9304" spans="1:17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 t="shared" si="728"/>
        <v>HIGH</v>
      </c>
      <c r="J9304" s="2" t="str">
        <f t="shared" si="729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s="3" t="str">
        <f t="shared" si="730"/>
        <v>LOW</v>
      </c>
      <c r="P9304" t="str">
        <f t="shared" si="732"/>
        <v>HIGH IMPACT</v>
      </c>
      <c r="Q9304" s="5">
        <f t="shared" si="731"/>
        <v>1004.2553191489362</v>
      </c>
    </row>
    <row r="9305" spans="1:17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 t="shared" si="728"/>
        <v>HIGH</v>
      </c>
      <c r="J9305" s="2" t="str">
        <f t="shared" si="729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s="3" t="str">
        <f t="shared" si="730"/>
        <v>HIGH</v>
      </c>
      <c r="P9305" t="str">
        <f t="shared" si="732"/>
        <v>HIGH IMPACT</v>
      </c>
      <c r="Q9305" s="5">
        <f t="shared" si="731"/>
        <v>6103.7272727272721</v>
      </c>
    </row>
    <row r="9306" spans="1:17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 t="shared" si="728"/>
        <v>LOW</v>
      </c>
      <c r="J9306" s="2" t="str">
        <f t="shared" si="729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s="3" t="str">
        <f t="shared" si="730"/>
        <v>LOW</v>
      </c>
      <c r="P9306" t="str">
        <f t="shared" si="732"/>
        <v>NORMAL</v>
      </c>
      <c r="Q9306" s="5">
        <f t="shared" si="731"/>
        <v>3199.6363636363635</v>
      </c>
    </row>
    <row r="9307" spans="1:17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 t="shared" si="728"/>
        <v>LOW</v>
      </c>
      <c r="J9307" s="2" t="str">
        <f t="shared" si="729"/>
        <v>LOW</v>
      </c>
      <c r="K9307" s="2">
        <v>0.24</v>
      </c>
      <c r="L9307" s="2">
        <v>5</v>
      </c>
      <c r="M9307" s="2" t="s">
        <v>23</v>
      </c>
      <c r="N9307" s="2">
        <v>252.42</v>
      </c>
      <c r="O9307" s="3" t="str">
        <f t="shared" si="730"/>
        <v>LOW</v>
      </c>
      <c r="P9307" t="str">
        <f t="shared" si="732"/>
        <v>HIGH IMPACT</v>
      </c>
      <c r="Q9307" s="5">
        <f t="shared" si="731"/>
        <v>1051.75</v>
      </c>
    </row>
    <row r="9308" spans="1:17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 t="shared" si="728"/>
        <v>MEDIUM</v>
      </c>
      <c r="J9308" s="2" t="str">
        <f t="shared" si="729"/>
        <v>LOW</v>
      </c>
      <c r="K9308" s="2">
        <v>0</v>
      </c>
      <c r="L9308" s="2">
        <v>2</v>
      </c>
      <c r="M9308" s="2" t="s">
        <v>28</v>
      </c>
      <c r="N9308" s="2">
        <v>645.38</v>
      </c>
      <c r="O9308" s="3" t="str">
        <f t="shared" si="730"/>
        <v>HIGH</v>
      </c>
      <c r="P9308" t="str">
        <f t="shared" si="732"/>
        <v>HIGH IMPACT</v>
      </c>
      <c r="Q9308" s="5" t="str">
        <f t="shared" si="731"/>
        <v>cant divide</v>
      </c>
    </row>
    <row r="9309" spans="1:17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 t="shared" si="728"/>
        <v>MEDIUM</v>
      </c>
      <c r="J9309" s="2" t="str">
        <f t="shared" si="729"/>
        <v>LOW</v>
      </c>
      <c r="K9309" s="2">
        <v>0.48</v>
      </c>
      <c r="L9309" s="2">
        <v>9</v>
      </c>
      <c r="M9309" s="2" t="s">
        <v>17</v>
      </c>
      <c r="N9309" s="2">
        <v>777.36</v>
      </c>
      <c r="O9309" s="3" t="str">
        <f t="shared" si="730"/>
        <v>HIGH</v>
      </c>
      <c r="P9309" t="str">
        <f t="shared" si="732"/>
        <v>HIGH IMPACT</v>
      </c>
      <c r="Q9309" s="5">
        <f t="shared" si="731"/>
        <v>1619.5</v>
      </c>
    </row>
    <row r="9310" spans="1:17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 t="shared" si="728"/>
        <v>LOW</v>
      </c>
      <c r="J9310" s="2" t="str">
        <f t="shared" si="729"/>
        <v>LOW</v>
      </c>
      <c r="K9310" s="2">
        <v>0.02</v>
      </c>
      <c r="L9310" s="2">
        <v>6</v>
      </c>
      <c r="M9310" s="2" t="s">
        <v>17</v>
      </c>
      <c r="N9310" s="2">
        <v>1090.23</v>
      </c>
      <c r="O9310" s="3" t="str">
        <f t="shared" si="730"/>
        <v>LOW</v>
      </c>
      <c r="P9310" t="str">
        <f t="shared" si="732"/>
        <v>NORMAL</v>
      </c>
      <c r="Q9310" s="5">
        <f t="shared" si="731"/>
        <v>54511.5</v>
      </c>
    </row>
    <row r="9311" spans="1:17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 t="shared" si="728"/>
        <v>LOW</v>
      </c>
      <c r="J9311" s="2" t="str">
        <f t="shared" si="729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3" t="str">
        <f t="shared" si="730"/>
        <v>LOW</v>
      </c>
      <c r="P9311" t="str">
        <f t="shared" si="732"/>
        <v>HIGH IMPACT</v>
      </c>
      <c r="Q9311" s="5">
        <f t="shared" si="731"/>
        <v>925.5</v>
      </c>
    </row>
    <row r="9312" spans="1:17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 t="shared" si="728"/>
        <v>LOW</v>
      </c>
      <c r="J9312" s="2" t="str">
        <f t="shared" si="729"/>
        <v>LOW</v>
      </c>
      <c r="K9312" s="2">
        <v>0.18</v>
      </c>
      <c r="L9312" s="2">
        <v>4</v>
      </c>
      <c r="M9312" s="2" t="s">
        <v>23</v>
      </c>
      <c r="N9312" s="2">
        <v>896.75</v>
      </c>
      <c r="O9312" s="3" t="str">
        <f t="shared" si="730"/>
        <v>LOW</v>
      </c>
      <c r="P9312" t="str">
        <f t="shared" si="732"/>
        <v>NORMAL</v>
      </c>
      <c r="Q9312" s="5">
        <f t="shared" si="731"/>
        <v>4981.9444444444443</v>
      </c>
    </row>
    <row r="9313" spans="1:17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 t="shared" si="728"/>
        <v>LOW</v>
      </c>
      <c r="J9313" s="2" t="str">
        <f t="shared" si="729"/>
        <v>LOW</v>
      </c>
      <c r="K9313" s="2">
        <v>0.05</v>
      </c>
      <c r="L9313" s="2">
        <v>6</v>
      </c>
      <c r="M9313" s="2" t="s">
        <v>28</v>
      </c>
      <c r="N9313" s="2">
        <v>482.63</v>
      </c>
      <c r="O9313" s="3" t="str">
        <f t="shared" si="730"/>
        <v>LOW</v>
      </c>
      <c r="P9313" t="str">
        <f t="shared" si="732"/>
        <v>NORMAL</v>
      </c>
      <c r="Q9313" s="5">
        <f t="shared" si="731"/>
        <v>9652.5999999999985</v>
      </c>
    </row>
    <row r="9314" spans="1:17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 t="shared" si="728"/>
        <v>LOW</v>
      </c>
      <c r="J9314" s="2" t="str">
        <f t="shared" si="729"/>
        <v>LOW</v>
      </c>
      <c r="K9314" s="2">
        <v>0.01</v>
      </c>
      <c r="L9314" s="2">
        <v>7</v>
      </c>
      <c r="M9314" s="2" t="s">
        <v>23</v>
      </c>
      <c r="N9314" s="2">
        <v>654.11</v>
      </c>
      <c r="O9314" s="3" t="str">
        <f t="shared" si="730"/>
        <v>LOW</v>
      </c>
      <c r="P9314" t="str">
        <f t="shared" si="732"/>
        <v>NORMAL</v>
      </c>
      <c r="Q9314" s="5">
        <f t="shared" si="731"/>
        <v>65411</v>
      </c>
    </row>
    <row r="9315" spans="1:17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 t="shared" si="728"/>
        <v>HIGH</v>
      </c>
      <c r="J9315" s="2" t="str">
        <f t="shared" si="729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s="3" t="str">
        <f t="shared" si="730"/>
        <v>LOW</v>
      </c>
      <c r="P9315" t="str">
        <f t="shared" si="732"/>
        <v>HIGH IMPACT</v>
      </c>
      <c r="Q9315" s="5">
        <f t="shared" si="731"/>
        <v>2148.6923076923076</v>
      </c>
    </row>
    <row r="9316" spans="1:17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 t="shared" si="728"/>
        <v>LOW</v>
      </c>
      <c r="J9316" s="2" t="str">
        <f t="shared" si="729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s="3" t="str">
        <f t="shared" si="730"/>
        <v>LOW</v>
      </c>
      <c r="P9316" t="str">
        <f t="shared" si="732"/>
        <v>NORMAL</v>
      </c>
      <c r="Q9316" s="5">
        <f t="shared" si="731"/>
        <v>17654</v>
      </c>
    </row>
    <row r="9317" spans="1:17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 t="shared" si="728"/>
        <v>LOW</v>
      </c>
      <c r="J9317" s="2" t="str">
        <f t="shared" si="729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s="3" t="str">
        <f t="shared" si="730"/>
        <v>LOW</v>
      </c>
      <c r="P9317" t="str">
        <f t="shared" si="732"/>
        <v>HIGH IMPACT</v>
      </c>
      <c r="Q9317" s="5">
        <f t="shared" si="731"/>
        <v>264.19148936170217</v>
      </c>
    </row>
    <row r="9318" spans="1:17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 t="shared" si="728"/>
        <v>LOW</v>
      </c>
      <c r="J9318" s="2" t="str">
        <f t="shared" si="729"/>
        <v>LOW</v>
      </c>
      <c r="K9318" s="2">
        <v>0.12</v>
      </c>
      <c r="L9318" s="2">
        <v>6</v>
      </c>
      <c r="M9318" s="2" t="s">
        <v>23</v>
      </c>
      <c r="N9318" s="2">
        <v>306.89</v>
      </c>
      <c r="O9318" s="3" t="str">
        <f t="shared" si="730"/>
        <v>LOW</v>
      </c>
      <c r="P9318" t="str">
        <f t="shared" si="732"/>
        <v>NORMAL</v>
      </c>
      <c r="Q9318" s="5">
        <f t="shared" si="731"/>
        <v>2557.4166666666665</v>
      </c>
    </row>
    <row r="9319" spans="1:17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 t="shared" si="728"/>
        <v>MEDIUM</v>
      </c>
      <c r="J9319" s="2" t="str">
        <f t="shared" si="729"/>
        <v>LOW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3" t="str">
        <f t="shared" si="730"/>
        <v>LOW</v>
      </c>
      <c r="P9319" t="str">
        <f t="shared" si="732"/>
        <v>HIGH IMPACT</v>
      </c>
      <c r="Q9319" s="5">
        <f t="shared" si="731"/>
        <v>6357</v>
      </c>
    </row>
    <row r="9320" spans="1:17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 t="shared" si="728"/>
        <v>LOW</v>
      </c>
      <c r="J9320" s="2" t="str">
        <f t="shared" si="729"/>
        <v>LOW</v>
      </c>
      <c r="K9320" s="2">
        <v>0.38</v>
      </c>
      <c r="L9320" s="2">
        <v>6</v>
      </c>
      <c r="M9320" s="2" t="s">
        <v>17</v>
      </c>
      <c r="N9320" s="2">
        <v>333.83</v>
      </c>
      <c r="O9320" s="3" t="str">
        <f t="shared" si="730"/>
        <v>LOW</v>
      </c>
      <c r="P9320" t="str">
        <f t="shared" si="732"/>
        <v>HIGH IMPACT</v>
      </c>
      <c r="Q9320" s="5">
        <f t="shared" si="731"/>
        <v>878.5</v>
      </c>
    </row>
    <row r="9321" spans="1:17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 t="shared" si="728"/>
        <v>LOW</v>
      </c>
      <c r="J9321" s="2" t="str">
        <f t="shared" si="729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s="3" t="str">
        <f t="shared" si="730"/>
        <v>LOW</v>
      </c>
      <c r="P9321" t="str">
        <f t="shared" si="732"/>
        <v>HIGH IMPACT</v>
      </c>
      <c r="Q9321" s="5">
        <f t="shared" si="731"/>
        <v>1125.3333333333333</v>
      </c>
    </row>
    <row r="9322" spans="1:17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 t="shared" si="728"/>
        <v>LOW</v>
      </c>
      <c r="J9322" s="2" t="str">
        <f t="shared" si="729"/>
        <v>LOW</v>
      </c>
      <c r="K9322" s="2">
        <v>0.42</v>
      </c>
      <c r="L9322" s="2">
        <v>9</v>
      </c>
      <c r="M9322" s="2" t="s">
        <v>17</v>
      </c>
      <c r="N9322" s="2">
        <v>211.28</v>
      </c>
      <c r="O9322" s="3" t="str">
        <f t="shared" si="730"/>
        <v>LOW</v>
      </c>
      <c r="P9322" t="str">
        <f t="shared" si="732"/>
        <v>HIGH IMPACT</v>
      </c>
      <c r="Q9322" s="5">
        <f t="shared" si="731"/>
        <v>503.04761904761909</v>
      </c>
    </row>
    <row r="9323" spans="1:17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 t="shared" si="728"/>
        <v>LOW</v>
      </c>
      <c r="J9323" s="2" t="str">
        <f t="shared" si="729"/>
        <v>LOW</v>
      </c>
      <c r="K9323" s="2">
        <v>0.42</v>
      </c>
      <c r="L9323" s="2">
        <v>7</v>
      </c>
      <c r="M9323" s="2" t="s">
        <v>23</v>
      </c>
      <c r="N9323" s="2">
        <v>105.66</v>
      </c>
      <c r="O9323" s="3" t="str">
        <f t="shared" si="730"/>
        <v>LOW</v>
      </c>
      <c r="P9323" t="str">
        <f t="shared" si="732"/>
        <v>HIGH IMPACT</v>
      </c>
      <c r="Q9323" s="5">
        <f t="shared" si="731"/>
        <v>251.57142857142858</v>
      </c>
    </row>
    <row r="9324" spans="1:17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 t="shared" si="728"/>
        <v>MEDIUM</v>
      </c>
      <c r="J9324" s="2" t="str">
        <f t="shared" si="729"/>
        <v>LOW</v>
      </c>
      <c r="K9324" s="2">
        <v>0.5</v>
      </c>
      <c r="L9324" s="2">
        <v>8</v>
      </c>
      <c r="M9324" s="2" t="s">
        <v>23</v>
      </c>
      <c r="N9324" s="2">
        <v>640.72</v>
      </c>
      <c r="O9324" s="3" t="str">
        <f t="shared" si="730"/>
        <v>HIGH</v>
      </c>
      <c r="P9324" t="str">
        <f t="shared" si="732"/>
        <v>HIGH IMPACT</v>
      </c>
      <c r="Q9324" s="5">
        <f t="shared" si="731"/>
        <v>1281.44</v>
      </c>
    </row>
    <row r="9325" spans="1:17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 t="shared" si="728"/>
        <v>LOW</v>
      </c>
      <c r="J9325" s="2" t="str">
        <f t="shared" si="729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3" t="str">
        <f t="shared" si="730"/>
        <v>LOW</v>
      </c>
      <c r="P9325" t="str">
        <f t="shared" si="732"/>
        <v>HIGH IMPACT</v>
      </c>
      <c r="Q9325" s="5">
        <f t="shared" si="731"/>
        <v>22.599999999999998</v>
      </c>
    </row>
    <row r="9326" spans="1:17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 t="shared" si="728"/>
        <v>LOW</v>
      </c>
      <c r="J9326" s="2" t="str">
        <f t="shared" si="729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s="3" t="str">
        <f t="shared" si="730"/>
        <v>LOW</v>
      </c>
      <c r="P9326" t="str">
        <f t="shared" si="732"/>
        <v>NORMAL</v>
      </c>
      <c r="Q9326" s="5">
        <f t="shared" si="731"/>
        <v>4596.636363636364</v>
      </c>
    </row>
    <row r="9327" spans="1:17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 t="shared" si="728"/>
        <v>LOW</v>
      </c>
      <c r="J9327" s="2" t="str">
        <f t="shared" si="729"/>
        <v>LOW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3" t="str">
        <f t="shared" si="730"/>
        <v>LOW</v>
      </c>
      <c r="P9327" t="str">
        <f t="shared" si="732"/>
        <v>HIGH IMPACT</v>
      </c>
      <c r="Q9327" s="5">
        <f t="shared" si="731"/>
        <v>1866.1034482758621</v>
      </c>
    </row>
    <row r="9328" spans="1:17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 t="shared" si="728"/>
        <v>LOW</v>
      </c>
      <c r="J9328" s="2" t="str">
        <f t="shared" si="729"/>
        <v>LOW</v>
      </c>
      <c r="K9328" s="2">
        <v>0.26</v>
      </c>
      <c r="L9328" s="2">
        <v>4</v>
      </c>
      <c r="M9328" s="2" t="s">
        <v>28</v>
      </c>
      <c r="N9328" s="2">
        <v>472.39</v>
      </c>
      <c r="O9328" s="3" t="str">
        <f t="shared" si="730"/>
        <v>LOW</v>
      </c>
      <c r="P9328" t="str">
        <f t="shared" si="732"/>
        <v>HIGH IMPACT</v>
      </c>
      <c r="Q9328" s="5">
        <f t="shared" si="731"/>
        <v>1816.8846153846152</v>
      </c>
    </row>
    <row r="9329" spans="1:17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 t="shared" si="728"/>
        <v>LOW</v>
      </c>
      <c r="J9329" s="2" t="str">
        <f t="shared" si="729"/>
        <v>LOW</v>
      </c>
      <c r="K9329" s="2">
        <v>0.25</v>
      </c>
      <c r="L9329" s="2">
        <v>6</v>
      </c>
      <c r="M9329" s="2" t="s">
        <v>23</v>
      </c>
      <c r="N9329" s="2">
        <v>242.82</v>
      </c>
      <c r="O9329" s="3" t="str">
        <f t="shared" si="730"/>
        <v>LOW</v>
      </c>
      <c r="P9329" t="str">
        <f t="shared" si="732"/>
        <v>HIGH IMPACT</v>
      </c>
      <c r="Q9329" s="5">
        <f t="shared" si="731"/>
        <v>971.28</v>
      </c>
    </row>
    <row r="9330" spans="1:17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 t="shared" si="728"/>
        <v>LOW</v>
      </c>
      <c r="J9330" s="2" t="str">
        <f t="shared" si="729"/>
        <v>LOW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3" t="str">
        <f t="shared" si="730"/>
        <v>LOW</v>
      </c>
      <c r="P9330" t="str">
        <f t="shared" si="732"/>
        <v>NORMAL</v>
      </c>
      <c r="Q9330" s="5">
        <f t="shared" si="731"/>
        <v>3803.7333333333331</v>
      </c>
    </row>
    <row r="9331" spans="1:17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 t="shared" si="728"/>
        <v>LOW</v>
      </c>
      <c r="J9331" s="2" t="str">
        <f t="shared" si="729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s="3" t="str">
        <f t="shared" si="730"/>
        <v>LOW</v>
      </c>
      <c r="P9331" t="str">
        <f t="shared" si="732"/>
        <v>NORMAL</v>
      </c>
      <c r="Q9331" s="5">
        <f t="shared" si="731"/>
        <v>3925.4545454545455</v>
      </c>
    </row>
    <row r="9332" spans="1:17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 t="shared" si="728"/>
        <v>LOW</v>
      </c>
      <c r="J9332" s="2" t="str">
        <f t="shared" si="729"/>
        <v>LOW</v>
      </c>
      <c r="K9332" s="2">
        <v>0.36</v>
      </c>
      <c r="L9332" s="2">
        <v>2</v>
      </c>
      <c r="M9332" s="2" t="s">
        <v>28</v>
      </c>
      <c r="N9332" s="2">
        <v>239.16</v>
      </c>
      <c r="O9332" s="3" t="str">
        <f t="shared" si="730"/>
        <v>LOW</v>
      </c>
      <c r="P9332" t="str">
        <f t="shared" si="732"/>
        <v>HIGH IMPACT</v>
      </c>
      <c r="Q9332" s="5">
        <f t="shared" si="731"/>
        <v>664.33333333333337</v>
      </c>
    </row>
    <row r="9333" spans="1:17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 t="shared" si="728"/>
        <v>MEDIUM</v>
      </c>
      <c r="J9333" s="2" t="str">
        <f t="shared" si="729"/>
        <v>LOW</v>
      </c>
      <c r="K9333" s="2">
        <v>0.05</v>
      </c>
      <c r="L9333" s="2">
        <v>9</v>
      </c>
      <c r="M9333" s="2" t="s">
        <v>23</v>
      </c>
      <c r="N9333" s="2">
        <v>171.61</v>
      </c>
      <c r="O9333" s="3" t="str">
        <f t="shared" si="730"/>
        <v>LOW</v>
      </c>
      <c r="P9333" t="str">
        <f t="shared" si="732"/>
        <v>HIGH IMPACT</v>
      </c>
      <c r="Q9333" s="5">
        <f t="shared" si="731"/>
        <v>3432.2000000000003</v>
      </c>
    </row>
    <row r="9334" spans="1:17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 t="shared" si="728"/>
        <v>LOW</v>
      </c>
      <c r="J9334" s="2" t="str">
        <f t="shared" si="729"/>
        <v>LOW</v>
      </c>
      <c r="K9334" s="2">
        <v>0.02</v>
      </c>
      <c r="L9334" s="2">
        <v>1</v>
      </c>
      <c r="M9334" s="2" t="s">
        <v>23</v>
      </c>
      <c r="N9334" s="2">
        <v>663.62</v>
      </c>
      <c r="O9334" s="3" t="str">
        <f t="shared" si="730"/>
        <v>LOW</v>
      </c>
      <c r="P9334" t="str">
        <f t="shared" si="732"/>
        <v>NORMAL</v>
      </c>
      <c r="Q9334" s="5">
        <f t="shared" si="731"/>
        <v>33181</v>
      </c>
    </row>
    <row r="9335" spans="1:17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 t="shared" si="728"/>
        <v>LOW</v>
      </c>
      <c r="J9335" s="2" t="str">
        <f t="shared" si="729"/>
        <v>LOW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3" t="str">
        <f t="shared" si="730"/>
        <v>LOW</v>
      </c>
      <c r="P9335" t="str">
        <f t="shared" si="732"/>
        <v>NORMAL</v>
      </c>
      <c r="Q9335" s="5">
        <f t="shared" si="731"/>
        <v>3038.5789473684213</v>
      </c>
    </row>
    <row r="9336" spans="1:17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 t="shared" si="728"/>
        <v>MEDIUM</v>
      </c>
      <c r="J9336" s="2" t="str">
        <f t="shared" si="729"/>
        <v>LOW</v>
      </c>
      <c r="K9336" s="2">
        <v>0.37</v>
      </c>
      <c r="L9336" s="2">
        <v>2</v>
      </c>
      <c r="M9336" s="2" t="s">
        <v>17</v>
      </c>
      <c r="N9336" s="2">
        <v>270.19</v>
      </c>
      <c r="O9336" s="3" t="str">
        <f t="shared" si="730"/>
        <v>LOW</v>
      </c>
      <c r="P9336" t="str">
        <f t="shared" si="732"/>
        <v>HIGH IMPACT</v>
      </c>
      <c r="Q9336" s="5">
        <f t="shared" si="731"/>
        <v>730.24324324324323</v>
      </c>
    </row>
    <row r="9337" spans="1:17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 t="shared" si="728"/>
        <v>LOW</v>
      </c>
      <c r="J9337" s="2" t="str">
        <f t="shared" si="729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s="3" t="str">
        <f t="shared" si="730"/>
        <v>LOW</v>
      </c>
      <c r="P9337" t="str">
        <f t="shared" si="732"/>
        <v>HIGH IMPACT</v>
      </c>
      <c r="Q9337" s="5">
        <f t="shared" si="731"/>
        <v>99.20930232558139</v>
      </c>
    </row>
    <row r="9338" spans="1:17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 t="shared" si="728"/>
        <v>LOW</v>
      </c>
      <c r="J9338" s="2" t="str">
        <f t="shared" si="729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s="3" t="str">
        <f t="shared" si="730"/>
        <v>LOW</v>
      </c>
      <c r="P9338" t="str">
        <f t="shared" si="732"/>
        <v>HIGH IMPACT</v>
      </c>
      <c r="Q9338" s="5">
        <f t="shared" si="731"/>
        <v>407.33333333333331</v>
      </c>
    </row>
    <row r="9339" spans="1:17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 t="shared" si="728"/>
        <v>MEDIUM</v>
      </c>
      <c r="J9339" s="2" t="str">
        <f t="shared" si="729"/>
        <v>LOW</v>
      </c>
      <c r="K9339" s="2">
        <v>0.42</v>
      </c>
      <c r="L9339" s="2">
        <v>6</v>
      </c>
      <c r="M9339" s="2" t="s">
        <v>17</v>
      </c>
      <c r="N9339" s="2">
        <v>697.24</v>
      </c>
      <c r="O9339" s="3" t="str">
        <f t="shared" si="730"/>
        <v>HIGH</v>
      </c>
      <c r="P9339" t="str">
        <f t="shared" si="732"/>
        <v>HIGH IMPACT</v>
      </c>
      <c r="Q9339" s="5">
        <f t="shared" si="731"/>
        <v>1660.0952380952381</v>
      </c>
    </row>
    <row r="9340" spans="1:17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 t="shared" si="728"/>
        <v>LOW</v>
      </c>
      <c r="J9340" s="2" t="str">
        <f t="shared" si="729"/>
        <v>LOW</v>
      </c>
      <c r="K9340" s="2">
        <v>0.01</v>
      </c>
      <c r="L9340" s="2">
        <v>8</v>
      </c>
      <c r="M9340" s="2" t="s">
        <v>17</v>
      </c>
      <c r="N9340" s="2">
        <v>647.25</v>
      </c>
      <c r="O9340" s="3" t="str">
        <f t="shared" si="730"/>
        <v>LOW</v>
      </c>
      <c r="P9340" t="str">
        <f t="shared" si="732"/>
        <v>NORMAL</v>
      </c>
      <c r="Q9340" s="5">
        <f t="shared" si="731"/>
        <v>64725</v>
      </c>
    </row>
    <row r="9341" spans="1:17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 t="shared" si="728"/>
        <v>MEDIUM</v>
      </c>
      <c r="J9341" s="2" t="str">
        <f t="shared" si="729"/>
        <v>LOW</v>
      </c>
      <c r="K9341" s="2">
        <v>0.23</v>
      </c>
      <c r="L9341" s="2">
        <v>2</v>
      </c>
      <c r="M9341" s="2" t="s">
        <v>17</v>
      </c>
      <c r="N9341" s="2">
        <v>595.66</v>
      </c>
      <c r="O9341" s="3" t="str">
        <f t="shared" si="730"/>
        <v>HIGH</v>
      </c>
      <c r="P9341" t="str">
        <f t="shared" si="732"/>
        <v>HIGH IMPACT</v>
      </c>
      <c r="Q9341" s="5">
        <f t="shared" si="731"/>
        <v>2589.8260869565215</v>
      </c>
    </row>
    <row r="9342" spans="1:17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 t="shared" si="728"/>
        <v>MEDIUM</v>
      </c>
      <c r="J9342" s="2" t="str">
        <f t="shared" si="729"/>
        <v>LOW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3" t="str">
        <f t="shared" si="730"/>
        <v>LOW</v>
      </c>
      <c r="P9342" t="str">
        <f t="shared" si="732"/>
        <v>HIGH IMPACT</v>
      </c>
      <c r="Q9342" s="5">
        <f t="shared" si="731"/>
        <v>1402.5714285714284</v>
      </c>
    </row>
    <row r="9343" spans="1:17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 t="shared" si="728"/>
        <v>LOW</v>
      </c>
      <c r="J9343" s="2" t="str">
        <f t="shared" si="729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3" t="str">
        <f t="shared" si="730"/>
        <v>LOW</v>
      </c>
      <c r="P9343" t="str">
        <f t="shared" si="732"/>
        <v>HIGH IMPACT</v>
      </c>
      <c r="Q9343" s="5">
        <f t="shared" si="731"/>
        <v>528.86206896551732</v>
      </c>
    </row>
    <row r="9344" spans="1:17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 t="shared" si="728"/>
        <v>LOW</v>
      </c>
      <c r="J9344" s="2" t="str">
        <f t="shared" si="729"/>
        <v>LOW</v>
      </c>
      <c r="K9344" s="2">
        <v>0.46</v>
      </c>
      <c r="L9344" s="2">
        <v>2</v>
      </c>
      <c r="M9344" s="2" t="s">
        <v>28</v>
      </c>
      <c r="N9344" s="2">
        <v>1112.02</v>
      </c>
      <c r="O9344" s="3" t="str">
        <f t="shared" si="730"/>
        <v>LOW</v>
      </c>
      <c r="P9344" t="str">
        <f t="shared" si="732"/>
        <v>HIGH IMPACT</v>
      </c>
      <c r="Q9344" s="5">
        <f t="shared" si="731"/>
        <v>2417.4347826086955</v>
      </c>
    </row>
    <row r="9345" spans="1:17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 t="shared" si="728"/>
        <v>LOW</v>
      </c>
      <c r="J9345" s="2" t="str">
        <f t="shared" si="729"/>
        <v>LOW</v>
      </c>
      <c r="K9345" s="2">
        <v>0</v>
      </c>
      <c r="L9345" s="2">
        <v>6</v>
      </c>
      <c r="M9345" s="2" t="s">
        <v>28</v>
      </c>
      <c r="N9345" s="2">
        <v>509.4</v>
      </c>
      <c r="O9345" s="3" t="str">
        <f t="shared" si="730"/>
        <v>LOW</v>
      </c>
      <c r="P9345" t="str">
        <f t="shared" si="732"/>
        <v>NORMAL</v>
      </c>
      <c r="Q9345" s="5" t="str">
        <f t="shared" si="731"/>
        <v>cant divide</v>
      </c>
    </row>
    <row r="9346" spans="1:17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 t="shared" si="728"/>
        <v>LOW</v>
      </c>
      <c r="J9346" s="2" t="str">
        <f t="shared" si="729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s="3" t="str">
        <f t="shared" si="730"/>
        <v>LOW</v>
      </c>
      <c r="P9346" t="str">
        <f t="shared" si="732"/>
        <v>HIGH IMPACT</v>
      </c>
      <c r="Q9346" s="5">
        <f t="shared" si="731"/>
        <v>2765.121212121212</v>
      </c>
    </row>
    <row r="9347" spans="1:17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 t="shared" ref="I9347:I9410" si="733">IF(H9347&gt;10000,"HIGH",IF(H9347&gt;5000,"MEDIUM","LOW"))</f>
        <v>LOW</v>
      </c>
      <c r="J9347" s="2" t="str">
        <f t="shared" ref="J9347:J9410" si="734">IF(H9347&gt;10000,"HIGH","LOW")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s="3" t="str">
        <f t="shared" ref="O9347:O9410" si="735">IF(AND(H9347&gt;5000,N9347&gt;500),"HIGH","LOW")</f>
        <v>LOW</v>
      </c>
      <c r="P9347" t="str">
        <f t="shared" si="732"/>
        <v>HIGH IMPACT</v>
      </c>
      <c r="Q9347" s="5">
        <f t="shared" ref="Q9347:Q9410" si="736">IFERROR(N9347/K9347,"cant divide")</f>
        <v>240.57499999999999</v>
      </c>
    </row>
    <row r="9348" spans="1:17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 t="shared" si="733"/>
        <v>MEDIUM</v>
      </c>
      <c r="J9348" s="2" t="str">
        <f t="shared" si="734"/>
        <v>LOW</v>
      </c>
      <c r="K9348" s="2">
        <v>0.37</v>
      </c>
      <c r="L9348" s="2">
        <v>6</v>
      </c>
      <c r="M9348" s="2" t="s">
        <v>17</v>
      </c>
      <c r="N9348" s="2">
        <v>854.87</v>
      </c>
      <c r="O9348" s="3" t="str">
        <f t="shared" si="735"/>
        <v>HIGH</v>
      </c>
      <c r="P9348" t="str">
        <f t="shared" si="732"/>
        <v>HIGH IMPACT</v>
      </c>
      <c r="Q9348" s="5">
        <f t="shared" si="736"/>
        <v>2310.4594594594596</v>
      </c>
    </row>
    <row r="9349" spans="1:17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 t="shared" si="733"/>
        <v>LOW</v>
      </c>
      <c r="J9349" s="2" t="str">
        <f t="shared" si="734"/>
        <v>LOW</v>
      </c>
      <c r="K9349" s="2">
        <v>0.01</v>
      </c>
      <c r="L9349" s="2">
        <v>4</v>
      </c>
      <c r="M9349" s="2" t="s">
        <v>23</v>
      </c>
      <c r="N9349" s="2">
        <v>424.71</v>
      </c>
      <c r="O9349" s="3" t="str">
        <f t="shared" si="735"/>
        <v>LOW</v>
      </c>
      <c r="P9349" t="str">
        <f t="shared" si="732"/>
        <v>NORMAL</v>
      </c>
      <c r="Q9349" s="5">
        <f t="shared" si="736"/>
        <v>42471</v>
      </c>
    </row>
    <row r="9350" spans="1:17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 t="shared" si="733"/>
        <v>LOW</v>
      </c>
      <c r="J9350" s="2" t="str">
        <f t="shared" si="734"/>
        <v>LOW</v>
      </c>
      <c r="K9350" s="2">
        <v>0.09</v>
      </c>
      <c r="L9350" s="2">
        <v>5</v>
      </c>
      <c r="M9350" s="2" t="s">
        <v>23</v>
      </c>
      <c r="N9350" s="2">
        <v>930.46</v>
      </c>
      <c r="O9350" s="3" t="str">
        <f t="shared" si="735"/>
        <v>LOW</v>
      </c>
      <c r="P9350" t="str">
        <f t="shared" si="732"/>
        <v>NORMAL</v>
      </c>
      <c r="Q9350" s="5">
        <f t="shared" si="736"/>
        <v>10338.444444444445</v>
      </c>
    </row>
    <row r="9351" spans="1:17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 t="shared" si="733"/>
        <v>MEDIUM</v>
      </c>
      <c r="J9351" s="2" t="str">
        <f t="shared" si="734"/>
        <v>LOW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3" t="str">
        <f t="shared" si="735"/>
        <v>LOW</v>
      </c>
      <c r="P9351" t="str">
        <f t="shared" si="732"/>
        <v>HIGH IMPACT</v>
      </c>
      <c r="Q9351" s="5">
        <f t="shared" si="736"/>
        <v>388.8</v>
      </c>
    </row>
    <row r="9352" spans="1:17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 t="shared" si="733"/>
        <v>LOW</v>
      </c>
      <c r="J9352" s="2" t="str">
        <f t="shared" si="734"/>
        <v>LOW</v>
      </c>
      <c r="K9352" s="2">
        <v>0.04</v>
      </c>
      <c r="L9352" s="2">
        <v>8</v>
      </c>
      <c r="M9352" s="2" t="s">
        <v>28</v>
      </c>
      <c r="N9352" s="2">
        <v>311.37</v>
      </c>
      <c r="O9352" s="3" t="str">
        <f t="shared" si="735"/>
        <v>LOW</v>
      </c>
      <c r="P9352" t="str">
        <f t="shared" ref="P9352:P9415" si="737">IF(OR(H9352&gt;5000,K9352&gt;0.2),"HIGH IMPACT","NORMAL")</f>
        <v>NORMAL</v>
      </c>
      <c r="Q9352" s="5">
        <f t="shared" si="736"/>
        <v>7784.25</v>
      </c>
    </row>
    <row r="9353" spans="1:17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 t="shared" si="733"/>
        <v>LOW</v>
      </c>
      <c r="J9353" s="2" t="str">
        <f t="shared" si="734"/>
        <v>LOW</v>
      </c>
      <c r="K9353" s="2">
        <v>0.37</v>
      </c>
      <c r="L9353" s="2">
        <v>6</v>
      </c>
      <c r="M9353" s="2" t="s">
        <v>23</v>
      </c>
      <c r="N9353" s="2">
        <v>178.21</v>
      </c>
      <c r="O9353" s="3" t="str">
        <f t="shared" si="735"/>
        <v>LOW</v>
      </c>
      <c r="P9353" t="str">
        <f t="shared" si="737"/>
        <v>HIGH IMPACT</v>
      </c>
      <c r="Q9353" s="5">
        <f t="shared" si="736"/>
        <v>481.6486486486487</v>
      </c>
    </row>
    <row r="9354" spans="1:17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 t="shared" si="733"/>
        <v>LOW</v>
      </c>
      <c r="J9354" s="2" t="str">
        <f t="shared" si="734"/>
        <v>LOW</v>
      </c>
      <c r="K9354" s="2">
        <v>0.21</v>
      </c>
      <c r="L9354" s="2">
        <v>6</v>
      </c>
      <c r="M9354" s="2" t="s">
        <v>17</v>
      </c>
      <c r="N9354" s="2">
        <v>744.22</v>
      </c>
      <c r="O9354" s="3" t="str">
        <f t="shared" si="735"/>
        <v>LOW</v>
      </c>
      <c r="P9354" t="str">
        <f t="shared" si="737"/>
        <v>HIGH IMPACT</v>
      </c>
      <c r="Q9354" s="5">
        <f t="shared" si="736"/>
        <v>3543.9047619047624</v>
      </c>
    </row>
    <row r="9355" spans="1:17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 t="shared" si="733"/>
        <v>LOW</v>
      </c>
      <c r="J9355" s="2" t="str">
        <f t="shared" si="734"/>
        <v>LOW</v>
      </c>
      <c r="K9355" s="2">
        <v>0.36</v>
      </c>
      <c r="L9355" s="2">
        <v>3</v>
      </c>
      <c r="M9355" s="2" t="s">
        <v>28</v>
      </c>
      <c r="N9355" s="2">
        <v>575.26</v>
      </c>
      <c r="O9355" s="3" t="str">
        <f t="shared" si="735"/>
        <v>LOW</v>
      </c>
      <c r="P9355" t="str">
        <f t="shared" si="737"/>
        <v>HIGH IMPACT</v>
      </c>
      <c r="Q9355" s="5">
        <f t="shared" si="736"/>
        <v>1597.9444444444446</v>
      </c>
    </row>
    <row r="9356" spans="1:17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 t="shared" si="733"/>
        <v>LOW</v>
      </c>
      <c r="J9356" s="2" t="str">
        <f t="shared" si="734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3" t="str">
        <f t="shared" si="735"/>
        <v>LOW</v>
      </c>
      <c r="P9356" t="str">
        <f t="shared" si="737"/>
        <v>NORMAL</v>
      </c>
      <c r="Q9356" s="5">
        <f t="shared" si="736"/>
        <v>5875.6111111111104</v>
      </c>
    </row>
    <row r="9357" spans="1:17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 t="shared" si="733"/>
        <v>LOW</v>
      </c>
      <c r="J9357" s="2" t="str">
        <f t="shared" si="734"/>
        <v>LOW</v>
      </c>
      <c r="K9357" s="2">
        <v>0.06</v>
      </c>
      <c r="L9357" s="2">
        <v>8</v>
      </c>
      <c r="M9357" s="2" t="s">
        <v>28</v>
      </c>
      <c r="N9357" s="2">
        <v>847.32</v>
      </c>
      <c r="O9357" s="3" t="str">
        <f t="shared" si="735"/>
        <v>LOW</v>
      </c>
      <c r="P9357" t="str">
        <f t="shared" si="737"/>
        <v>NORMAL</v>
      </c>
      <c r="Q9357" s="5">
        <f t="shared" si="736"/>
        <v>14122.000000000002</v>
      </c>
    </row>
    <row r="9358" spans="1:17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 t="shared" si="733"/>
        <v>LOW</v>
      </c>
      <c r="J9358" s="2" t="str">
        <f t="shared" si="734"/>
        <v>LOW</v>
      </c>
      <c r="K9358" s="2">
        <v>0.36</v>
      </c>
      <c r="L9358" s="2">
        <v>7</v>
      </c>
      <c r="M9358" s="2" t="s">
        <v>23</v>
      </c>
      <c r="N9358" s="2">
        <v>728.55</v>
      </c>
      <c r="O9358" s="3" t="str">
        <f t="shared" si="735"/>
        <v>LOW</v>
      </c>
      <c r="P9358" t="str">
        <f t="shared" si="737"/>
        <v>HIGH IMPACT</v>
      </c>
      <c r="Q9358" s="5">
        <f t="shared" si="736"/>
        <v>2023.75</v>
      </c>
    </row>
    <row r="9359" spans="1:17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 t="shared" si="733"/>
        <v>LOW</v>
      </c>
      <c r="J9359" s="2" t="str">
        <f t="shared" si="734"/>
        <v>LOW</v>
      </c>
      <c r="K9359" s="2">
        <v>0.31</v>
      </c>
      <c r="L9359" s="2">
        <v>1</v>
      </c>
      <c r="M9359" s="2" t="s">
        <v>17</v>
      </c>
      <c r="N9359" s="2">
        <v>225.43</v>
      </c>
      <c r="O9359" s="3" t="str">
        <f t="shared" si="735"/>
        <v>LOW</v>
      </c>
      <c r="P9359" t="str">
        <f t="shared" si="737"/>
        <v>HIGH IMPACT</v>
      </c>
      <c r="Q9359" s="5">
        <f t="shared" si="736"/>
        <v>727.19354838709683</v>
      </c>
    </row>
    <row r="9360" spans="1:17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 t="shared" si="733"/>
        <v>LOW</v>
      </c>
      <c r="J9360" s="2" t="str">
        <f t="shared" si="734"/>
        <v>LOW</v>
      </c>
      <c r="K9360" s="2">
        <v>0.06</v>
      </c>
      <c r="L9360" s="2">
        <v>8</v>
      </c>
      <c r="M9360" s="2" t="s">
        <v>17</v>
      </c>
      <c r="N9360" s="2">
        <v>414.18</v>
      </c>
      <c r="O9360" s="3" t="str">
        <f t="shared" si="735"/>
        <v>LOW</v>
      </c>
      <c r="P9360" t="str">
        <f t="shared" si="737"/>
        <v>NORMAL</v>
      </c>
      <c r="Q9360" s="5">
        <f t="shared" si="736"/>
        <v>6903</v>
      </c>
    </row>
    <row r="9361" spans="1:17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 t="shared" si="733"/>
        <v>LOW</v>
      </c>
      <c r="J9361" s="2" t="str">
        <f t="shared" si="734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s="3" t="str">
        <f t="shared" si="735"/>
        <v>LOW</v>
      </c>
      <c r="P9361" t="str">
        <f t="shared" si="737"/>
        <v>HIGH IMPACT</v>
      </c>
      <c r="Q9361" s="5">
        <f t="shared" si="736"/>
        <v>1812.8478260869563</v>
      </c>
    </row>
    <row r="9362" spans="1:17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 t="shared" si="733"/>
        <v>LOW</v>
      </c>
      <c r="J9362" s="2" t="str">
        <f t="shared" si="734"/>
        <v>LOW</v>
      </c>
      <c r="K9362" s="2">
        <v>0.15</v>
      </c>
      <c r="L9362" s="2">
        <v>8</v>
      </c>
      <c r="M9362" s="2" t="s">
        <v>28</v>
      </c>
      <c r="N9362" s="2">
        <v>211.42</v>
      </c>
      <c r="O9362" s="3" t="str">
        <f t="shared" si="735"/>
        <v>LOW</v>
      </c>
      <c r="P9362" t="str">
        <f t="shared" si="737"/>
        <v>NORMAL</v>
      </c>
      <c r="Q9362" s="5">
        <f t="shared" si="736"/>
        <v>1409.4666666666667</v>
      </c>
    </row>
    <row r="9363" spans="1:17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 t="shared" si="733"/>
        <v>LOW</v>
      </c>
      <c r="J9363" s="2" t="str">
        <f t="shared" si="734"/>
        <v>LOW</v>
      </c>
      <c r="K9363" s="2">
        <v>0.33</v>
      </c>
      <c r="L9363" s="2">
        <v>5</v>
      </c>
      <c r="M9363" s="2" t="s">
        <v>23</v>
      </c>
      <c r="N9363" s="2">
        <v>130.29</v>
      </c>
      <c r="O9363" s="3" t="str">
        <f t="shared" si="735"/>
        <v>LOW</v>
      </c>
      <c r="P9363" t="str">
        <f t="shared" si="737"/>
        <v>HIGH IMPACT</v>
      </c>
      <c r="Q9363" s="5">
        <f t="shared" si="736"/>
        <v>394.81818181818176</v>
      </c>
    </row>
    <row r="9364" spans="1:17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 t="shared" si="733"/>
        <v>LOW</v>
      </c>
      <c r="J9364" s="2" t="str">
        <f t="shared" si="734"/>
        <v>LOW</v>
      </c>
      <c r="K9364" s="2">
        <v>0.02</v>
      </c>
      <c r="L9364" s="2">
        <v>8</v>
      </c>
      <c r="M9364" s="2" t="s">
        <v>17</v>
      </c>
      <c r="N9364" s="2">
        <v>258.37</v>
      </c>
      <c r="O9364" s="3" t="str">
        <f t="shared" si="735"/>
        <v>LOW</v>
      </c>
      <c r="P9364" t="str">
        <f t="shared" si="737"/>
        <v>NORMAL</v>
      </c>
      <c r="Q9364" s="5">
        <f t="shared" si="736"/>
        <v>12918.5</v>
      </c>
    </row>
    <row r="9365" spans="1:17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 t="shared" si="733"/>
        <v>LOW</v>
      </c>
      <c r="J9365" s="2" t="str">
        <f t="shared" si="734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s="3" t="str">
        <f t="shared" si="735"/>
        <v>LOW</v>
      </c>
      <c r="P9365" t="str">
        <f t="shared" si="737"/>
        <v>HIGH IMPACT</v>
      </c>
      <c r="Q9365" s="5">
        <f t="shared" si="736"/>
        <v>267.36363636363637</v>
      </c>
    </row>
    <row r="9366" spans="1:17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 t="shared" si="733"/>
        <v>LOW</v>
      </c>
      <c r="J9366" s="2" t="str">
        <f t="shared" si="734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s="3" t="str">
        <f t="shared" si="735"/>
        <v>LOW</v>
      </c>
      <c r="P9366" t="str">
        <f t="shared" si="737"/>
        <v>HIGH IMPACT</v>
      </c>
      <c r="Q9366" s="5">
        <f t="shared" si="736"/>
        <v>2138.6041666666665</v>
      </c>
    </row>
    <row r="9367" spans="1:17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 t="shared" si="733"/>
        <v>LOW</v>
      </c>
      <c r="J9367" s="2" t="str">
        <f t="shared" si="734"/>
        <v>LOW</v>
      </c>
      <c r="K9367" s="2">
        <v>0.44</v>
      </c>
      <c r="L9367" s="2">
        <v>7</v>
      </c>
      <c r="M9367" s="2" t="s">
        <v>23</v>
      </c>
      <c r="N9367" s="2">
        <v>581.85</v>
      </c>
      <c r="O9367" s="3" t="str">
        <f t="shared" si="735"/>
        <v>LOW</v>
      </c>
      <c r="P9367" t="str">
        <f t="shared" si="737"/>
        <v>HIGH IMPACT</v>
      </c>
      <c r="Q9367" s="5">
        <f t="shared" si="736"/>
        <v>1322.3863636363637</v>
      </c>
    </row>
    <row r="9368" spans="1:17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 t="shared" si="733"/>
        <v>MEDIUM</v>
      </c>
      <c r="J9368" s="2" t="str">
        <f t="shared" si="734"/>
        <v>LOW</v>
      </c>
      <c r="K9368" s="2">
        <v>0.11</v>
      </c>
      <c r="L9368" s="2">
        <v>6</v>
      </c>
      <c r="M9368" s="2" t="s">
        <v>17</v>
      </c>
      <c r="N9368" s="2">
        <v>575.64</v>
      </c>
      <c r="O9368" s="3" t="str">
        <f t="shared" si="735"/>
        <v>HIGH</v>
      </c>
      <c r="P9368" t="str">
        <f t="shared" si="737"/>
        <v>HIGH IMPACT</v>
      </c>
      <c r="Q9368" s="5">
        <f t="shared" si="736"/>
        <v>5233.090909090909</v>
      </c>
    </row>
    <row r="9369" spans="1:17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 t="shared" si="733"/>
        <v>LOW</v>
      </c>
      <c r="J9369" s="2" t="str">
        <f t="shared" si="734"/>
        <v>LOW</v>
      </c>
      <c r="K9369" s="2">
        <v>0.44</v>
      </c>
      <c r="L9369" s="2">
        <v>4</v>
      </c>
      <c r="M9369" s="2" t="s">
        <v>23</v>
      </c>
      <c r="N9369" s="2">
        <v>719.15</v>
      </c>
      <c r="O9369" s="3" t="str">
        <f t="shared" si="735"/>
        <v>LOW</v>
      </c>
      <c r="P9369" t="str">
        <f t="shared" si="737"/>
        <v>HIGH IMPACT</v>
      </c>
      <c r="Q9369" s="5">
        <f t="shared" si="736"/>
        <v>1634.431818181818</v>
      </c>
    </row>
    <row r="9370" spans="1:17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 t="shared" si="733"/>
        <v>MEDIUM</v>
      </c>
      <c r="J9370" s="2" t="str">
        <f t="shared" si="734"/>
        <v>LOW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3" t="str">
        <f t="shared" si="735"/>
        <v>HIGH</v>
      </c>
      <c r="P9370" t="str">
        <f t="shared" si="737"/>
        <v>HIGH IMPACT</v>
      </c>
      <c r="Q9370" s="5">
        <f t="shared" si="736"/>
        <v>3974.6000000000004</v>
      </c>
    </row>
    <row r="9371" spans="1:17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 t="shared" si="733"/>
        <v>LOW</v>
      </c>
      <c r="J9371" s="2" t="str">
        <f t="shared" si="734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s="3" t="str">
        <f t="shared" si="735"/>
        <v>LOW</v>
      </c>
      <c r="P9371" t="str">
        <f t="shared" si="737"/>
        <v>HIGH IMPACT</v>
      </c>
      <c r="Q9371" s="5">
        <f t="shared" si="736"/>
        <v>567.34883720930236</v>
      </c>
    </row>
    <row r="9372" spans="1:17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 t="shared" si="733"/>
        <v>MEDIUM</v>
      </c>
      <c r="J9372" s="2" t="str">
        <f t="shared" si="734"/>
        <v>LOW</v>
      </c>
      <c r="K9372" s="2">
        <v>0.36</v>
      </c>
      <c r="L9372" s="2">
        <v>1</v>
      </c>
      <c r="M9372" s="2" t="s">
        <v>17</v>
      </c>
      <c r="N9372" s="2">
        <v>536.27</v>
      </c>
      <c r="O9372" s="3" t="str">
        <f t="shared" si="735"/>
        <v>HIGH</v>
      </c>
      <c r="P9372" t="str">
        <f t="shared" si="737"/>
        <v>HIGH IMPACT</v>
      </c>
      <c r="Q9372" s="5">
        <f t="shared" si="736"/>
        <v>1489.6388888888889</v>
      </c>
    </row>
    <row r="9373" spans="1:17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 t="shared" si="733"/>
        <v>LOW</v>
      </c>
      <c r="J9373" s="2" t="str">
        <f t="shared" si="734"/>
        <v>LOW</v>
      </c>
      <c r="K9373" s="2">
        <v>0.18</v>
      </c>
      <c r="L9373" s="2">
        <v>3</v>
      </c>
      <c r="M9373" s="2" t="s">
        <v>23</v>
      </c>
      <c r="N9373" s="2">
        <v>610.41</v>
      </c>
      <c r="O9373" s="3" t="str">
        <f t="shared" si="735"/>
        <v>LOW</v>
      </c>
      <c r="P9373" t="str">
        <f t="shared" si="737"/>
        <v>NORMAL</v>
      </c>
      <c r="Q9373" s="5">
        <f t="shared" si="736"/>
        <v>3391.1666666666665</v>
      </c>
    </row>
    <row r="9374" spans="1:17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 t="shared" si="733"/>
        <v>LOW</v>
      </c>
      <c r="J9374" s="2" t="str">
        <f t="shared" si="734"/>
        <v>LOW</v>
      </c>
      <c r="K9374" s="2">
        <v>0.46</v>
      </c>
      <c r="L9374" s="2">
        <v>8</v>
      </c>
      <c r="M9374" s="2" t="s">
        <v>17</v>
      </c>
      <c r="N9374" s="2">
        <v>833.89</v>
      </c>
      <c r="O9374" s="3" t="str">
        <f t="shared" si="735"/>
        <v>LOW</v>
      </c>
      <c r="P9374" t="str">
        <f t="shared" si="737"/>
        <v>HIGH IMPACT</v>
      </c>
      <c r="Q9374" s="5">
        <f t="shared" si="736"/>
        <v>1812.8043478260868</v>
      </c>
    </row>
    <row r="9375" spans="1:17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 t="shared" si="733"/>
        <v>LOW</v>
      </c>
      <c r="J9375" s="2" t="str">
        <f t="shared" si="734"/>
        <v>LOW</v>
      </c>
      <c r="K9375" s="2">
        <v>0.24</v>
      </c>
      <c r="L9375" s="2">
        <v>3</v>
      </c>
      <c r="M9375" s="2" t="s">
        <v>28</v>
      </c>
      <c r="N9375" s="2">
        <v>458.2</v>
      </c>
      <c r="O9375" s="3" t="str">
        <f t="shared" si="735"/>
        <v>LOW</v>
      </c>
      <c r="P9375" t="str">
        <f t="shared" si="737"/>
        <v>HIGH IMPACT</v>
      </c>
      <c r="Q9375" s="5">
        <f t="shared" si="736"/>
        <v>1909.1666666666667</v>
      </c>
    </row>
    <row r="9376" spans="1:17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 t="shared" si="733"/>
        <v>LOW</v>
      </c>
      <c r="J9376" s="2" t="str">
        <f t="shared" si="734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3" t="str">
        <f t="shared" si="735"/>
        <v>LOW</v>
      </c>
      <c r="P9376" t="str">
        <f t="shared" si="737"/>
        <v>NORMAL</v>
      </c>
      <c r="Q9376" s="5">
        <f t="shared" si="736"/>
        <v>1004.8125</v>
      </c>
    </row>
    <row r="9377" spans="1:17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 t="shared" si="733"/>
        <v>MEDIUM</v>
      </c>
      <c r="J9377" s="2" t="str">
        <f t="shared" si="734"/>
        <v>LOW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3" t="str">
        <f t="shared" si="735"/>
        <v>LOW</v>
      </c>
      <c r="P9377" t="str">
        <f t="shared" si="737"/>
        <v>HIGH IMPACT</v>
      </c>
      <c r="Q9377" s="5">
        <f t="shared" si="736"/>
        <v>762.07142857142844</v>
      </c>
    </row>
    <row r="9378" spans="1:17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 t="shared" si="733"/>
        <v>LOW</v>
      </c>
      <c r="J9378" s="2" t="str">
        <f t="shared" si="734"/>
        <v>LOW</v>
      </c>
      <c r="K9378" s="2">
        <v>0.47</v>
      </c>
      <c r="L9378" s="2">
        <v>4</v>
      </c>
      <c r="M9378" s="2" t="s">
        <v>28</v>
      </c>
      <c r="N9378" s="2">
        <v>594.77</v>
      </c>
      <c r="O9378" s="3" t="str">
        <f t="shared" si="735"/>
        <v>LOW</v>
      </c>
      <c r="P9378" t="str">
        <f t="shared" si="737"/>
        <v>HIGH IMPACT</v>
      </c>
      <c r="Q9378" s="5">
        <f t="shared" si="736"/>
        <v>1265.4680851063831</v>
      </c>
    </row>
    <row r="9379" spans="1:17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 t="shared" si="733"/>
        <v>LOW</v>
      </c>
      <c r="J9379" s="2" t="str">
        <f t="shared" si="734"/>
        <v>LOW</v>
      </c>
      <c r="K9379" s="2">
        <v>0.38</v>
      </c>
      <c r="L9379" s="2">
        <v>4</v>
      </c>
      <c r="M9379" s="2" t="s">
        <v>28</v>
      </c>
      <c r="N9379" s="2">
        <v>225.03</v>
      </c>
      <c r="O9379" s="3" t="str">
        <f t="shared" si="735"/>
        <v>LOW</v>
      </c>
      <c r="P9379" t="str">
        <f t="shared" si="737"/>
        <v>HIGH IMPACT</v>
      </c>
      <c r="Q9379" s="5">
        <f t="shared" si="736"/>
        <v>592.18421052631584</v>
      </c>
    </row>
    <row r="9380" spans="1:17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 t="shared" si="733"/>
        <v>LOW</v>
      </c>
      <c r="J9380" s="2" t="str">
        <f t="shared" si="734"/>
        <v>LOW</v>
      </c>
      <c r="K9380" s="2">
        <v>0.17</v>
      </c>
      <c r="L9380" s="2">
        <v>9</v>
      </c>
      <c r="M9380" s="2" t="s">
        <v>28</v>
      </c>
      <c r="N9380" s="2">
        <v>829.26</v>
      </c>
      <c r="O9380" s="3" t="str">
        <f t="shared" si="735"/>
        <v>LOW</v>
      </c>
      <c r="P9380" t="str">
        <f t="shared" si="737"/>
        <v>NORMAL</v>
      </c>
      <c r="Q9380" s="5">
        <f t="shared" si="736"/>
        <v>4878</v>
      </c>
    </row>
    <row r="9381" spans="1:17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 t="shared" si="733"/>
        <v>LOW</v>
      </c>
      <c r="J9381" s="2" t="str">
        <f t="shared" si="734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3" t="str">
        <f t="shared" si="735"/>
        <v>LOW</v>
      </c>
      <c r="P9381" t="str">
        <f t="shared" si="737"/>
        <v>NORMAL</v>
      </c>
      <c r="Q9381" s="5">
        <f t="shared" si="736"/>
        <v>2281.0769230769233</v>
      </c>
    </row>
    <row r="9382" spans="1:17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 t="shared" si="733"/>
        <v>LOW</v>
      </c>
      <c r="J9382" s="2" t="str">
        <f t="shared" si="734"/>
        <v>LOW</v>
      </c>
      <c r="K9382" s="2">
        <v>0.11</v>
      </c>
      <c r="L9382" s="2">
        <v>9</v>
      </c>
      <c r="M9382" s="2" t="s">
        <v>17</v>
      </c>
      <c r="N9382" s="2">
        <v>879.49</v>
      </c>
      <c r="O9382" s="3" t="str">
        <f t="shared" si="735"/>
        <v>LOW</v>
      </c>
      <c r="P9382" t="str">
        <f t="shared" si="737"/>
        <v>NORMAL</v>
      </c>
      <c r="Q9382" s="5">
        <f t="shared" si="736"/>
        <v>7995.363636363636</v>
      </c>
    </row>
    <row r="9383" spans="1:17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 t="shared" si="733"/>
        <v>LOW</v>
      </c>
      <c r="J9383" s="2" t="str">
        <f t="shared" si="734"/>
        <v>LOW</v>
      </c>
      <c r="K9383" s="2">
        <v>0.12</v>
      </c>
      <c r="L9383" s="2">
        <v>8</v>
      </c>
      <c r="M9383" s="2" t="s">
        <v>28</v>
      </c>
      <c r="N9383" s="2">
        <v>120.95</v>
      </c>
      <c r="O9383" s="3" t="str">
        <f t="shared" si="735"/>
        <v>LOW</v>
      </c>
      <c r="P9383" t="str">
        <f t="shared" si="737"/>
        <v>NORMAL</v>
      </c>
      <c r="Q9383" s="5">
        <f t="shared" si="736"/>
        <v>1007.9166666666667</v>
      </c>
    </row>
    <row r="9384" spans="1:17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 t="shared" si="733"/>
        <v>LOW</v>
      </c>
      <c r="J9384" s="2" t="str">
        <f t="shared" si="734"/>
        <v>LOW</v>
      </c>
      <c r="K9384" s="2">
        <v>0.06</v>
      </c>
      <c r="L9384" s="2">
        <v>6</v>
      </c>
      <c r="M9384" s="2" t="s">
        <v>28</v>
      </c>
      <c r="N9384" s="2">
        <v>478.77</v>
      </c>
      <c r="O9384" s="3" t="str">
        <f t="shared" si="735"/>
        <v>LOW</v>
      </c>
      <c r="P9384" t="str">
        <f t="shared" si="737"/>
        <v>NORMAL</v>
      </c>
      <c r="Q9384" s="5">
        <f t="shared" si="736"/>
        <v>7979.5</v>
      </c>
    </row>
    <row r="9385" spans="1:17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 t="shared" si="733"/>
        <v>LOW</v>
      </c>
      <c r="J9385" s="2" t="str">
        <f t="shared" si="734"/>
        <v>LOW</v>
      </c>
      <c r="K9385" s="2">
        <v>0.24</v>
      </c>
      <c r="L9385" s="2">
        <v>4</v>
      </c>
      <c r="M9385" s="2" t="s">
        <v>28</v>
      </c>
      <c r="N9385" s="2">
        <v>235.06</v>
      </c>
      <c r="O9385" s="3" t="str">
        <f t="shared" si="735"/>
        <v>LOW</v>
      </c>
      <c r="P9385" t="str">
        <f t="shared" si="737"/>
        <v>HIGH IMPACT</v>
      </c>
      <c r="Q9385" s="5">
        <f t="shared" si="736"/>
        <v>979.41666666666674</v>
      </c>
    </row>
    <row r="9386" spans="1:17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 t="shared" si="733"/>
        <v>LOW</v>
      </c>
      <c r="J9386" s="2" t="str">
        <f t="shared" si="734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s="3" t="str">
        <f t="shared" si="735"/>
        <v>LOW</v>
      </c>
      <c r="P9386" t="str">
        <f t="shared" si="737"/>
        <v>NORMAL</v>
      </c>
      <c r="Q9386" s="5">
        <f t="shared" si="736"/>
        <v>12481.5</v>
      </c>
    </row>
    <row r="9387" spans="1:17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 t="shared" si="733"/>
        <v>LOW</v>
      </c>
      <c r="J9387" s="2" t="str">
        <f t="shared" si="734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s="3" t="str">
        <f t="shared" si="735"/>
        <v>LOW</v>
      </c>
      <c r="P9387" t="str">
        <f t="shared" si="737"/>
        <v>NORMAL</v>
      </c>
      <c r="Q9387" s="5">
        <f t="shared" si="736"/>
        <v>5044</v>
      </c>
    </row>
    <row r="9388" spans="1:17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 t="shared" si="733"/>
        <v>LOW</v>
      </c>
      <c r="J9388" s="2" t="str">
        <f t="shared" si="734"/>
        <v>LOW</v>
      </c>
      <c r="K9388" s="2">
        <v>0.31</v>
      </c>
      <c r="L9388" s="2">
        <v>2</v>
      </c>
      <c r="M9388" s="2" t="s">
        <v>17</v>
      </c>
      <c r="N9388" s="2">
        <v>162.06</v>
      </c>
      <c r="O9388" s="3" t="str">
        <f t="shared" si="735"/>
        <v>LOW</v>
      </c>
      <c r="P9388" t="str">
        <f t="shared" si="737"/>
        <v>HIGH IMPACT</v>
      </c>
      <c r="Q9388" s="5">
        <f t="shared" si="736"/>
        <v>522.77419354838707</v>
      </c>
    </row>
    <row r="9389" spans="1:17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 t="shared" si="733"/>
        <v>LOW</v>
      </c>
      <c r="J9389" s="2" t="str">
        <f t="shared" si="734"/>
        <v>LOW</v>
      </c>
      <c r="K9389" s="2">
        <v>0.04</v>
      </c>
      <c r="L9389" s="2">
        <v>7</v>
      </c>
      <c r="M9389" s="2" t="s">
        <v>28</v>
      </c>
      <c r="N9389" s="2">
        <v>199.17</v>
      </c>
      <c r="O9389" s="3" t="str">
        <f t="shared" si="735"/>
        <v>LOW</v>
      </c>
      <c r="P9389" t="str">
        <f t="shared" si="737"/>
        <v>NORMAL</v>
      </c>
      <c r="Q9389" s="5">
        <f t="shared" si="736"/>
        <v>4979.25</v>
      </c>
    </row>
    <row r="9390" spans="1:17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 t="shared" si="733"/>
        <v>LOW</v>
      </c>
      <c r="J9390" s="2" t="str">
        <f t="shared" si="734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3" t="str">
        <f t="shared" si="735"/>
        <v>LOW</v>
      </c>
      <c r="P9390" t="str">
        <f t="shared" si="737"/>
        <v>HIGH IMPACT</v>
      </c>
      <c r="Q9390" s="5">
        <f t="shared" si="736"/>
        <v>160.80952380952382</v>
      </c>
    </row>
    <row r="9391" spans="1:17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 t="shared" si="733"/>
        <v>MEDIUM</v>
      </c>
      <c r="J9391" s="2" t="str">
        <f t="shared" si="734"/>
        <v>LOW</v>
      </c>
      <c r="K9391" s="2">
        <v>0.05</v>
      </c>
      <c r="L9391" s="2">
        <v>8</v>
      </c>
      <c r="M9391" s="2" t="s">
        <v>23</v>
      </c>
      <c r="N9391" s="2">
        <v>196.14</v>
      </c>
      <c r="O9391" s="3" t="str">
        <f t="shared" si="735"/>
        <v>LOW</v>
      </c>
      <c r="P9391" t="str">
        <f t="shared" si="737"/>
        <v>HIGH IMPACT</v>
      </c>
      <c r="Q9391" s="5">
        <f t="shared" si="736"/>
        <v>3922.7999999999997</v>
      </c>
    </row>
    <row r="9392" spans="1:17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 t="shared" si="733"/>
        <v>LOW</v>
      </c>
      <c r="J9392" s="2" t="str">
        <f t="shared" si="734"/>
        <v>LOW</v>
      </c>
      <c r="K9392" s="2">
        <v>0.27</v>
      </c>
      <c r="L9392" s="2">
        <v>3</v>
      </c>
      <c r="M9392" s="2" t="s">
        <v>28</v>
      </c>
      <c r="N9392" s="2">
        <v>453.8</v>
      </c>
      <c r="O9392" s="3" t="str">
        <f t="shared" si="735"/>
        <v>LOW</v>
      </c>
      <c r="P9392" t="str">
        <f t="shared" si="737"/>
        <v>HIGH IMPACT</v>
      </c>
      <c r="Q9392" s="5">
        <f t="shared" si="736"/>
        <v>1680.7407407407406</v>
      </c>
    </row>
    <row r="9393" spans="1:17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 t="shared" si="733"/>
        <v>MEDIUM</v>
      </c>
      <c r="J9393" s="2" t="str">
        <f t="shared" si="734"/>
        <v>LOW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3" t="str">
        <f t="shared" si="735"/>
        <v>LOW</v>
      </c>
      <c r="P9393" t="str">
        <f t="shared" si="737"/>
        <v>HIGH IMPACT</v>
      </c>
      <c r="Q9393" s="5">
        <f t="shared" si="736"/>
        <v>216.05882352941174</v>
      </c>
    </row>
    <row r="9394" spans="1:17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 t="shared" si="733"/>
        <v>LOW</v>
      </c>
      <c r="J9394" s="2" t="str">
        <f t="shared" si="734"/>
        <v>LOW</v>
      </c>
      <c r="K9394" s="2">
        <v>0.11</v>
      </c>
      <c r="L9394" s="2">
        <v>4</v>
      </c>
      <c r="M9394" s="2" t="s">
        <v>23</v>
      </c>
      <c r="N9394" s="2">
        <v>423.36</v>
      </c>
      <c r="O9394" s="3" t="str">
        <f t="shared" si="735"/>
        <v>LOW</v>
      </c>
      <c r="P9394" t="str">
        <f t="shared" si="737"/>
        <v>NORMAL</v>
      </c>
      <c r="Q9394" s="5">
        <f t="shared" si="736"/>
        <v>3848.727272727273</v>
      </c>
    </row>
    <row r="9395" spans="1:17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 t="shared" si="733"/>
        <v>LOW</v>
      </c>
      <c r="J9395" s="2" t="str">
        <f t="shared" si="734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s="3" t="str">
        <f t="shared" si="735"/>
        <v>LOW</v>
      </c>
      <c r="P9395" t="str">
        <f t="shared" si="737"/>
        <v>HIGH IMPACT</v>
      </c>
      <c r="Q9395" s="5">
        <f t="shared" si="736"/>
        <v>209.77272727272725</v>
      </c>
    </row>
    <row r="9396" spans="1:17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 t="shared" si="733"/>
        <v>LOW</v>
      </c>
      <c r="J9396" s="2" t="str">
        <f t="shared" si="734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s="3" t="str">
        <f t="shared" si="735"/>
        <v>LOW</v>
      </c>
      <c r="P9396" t="str">
        <f t="shared" si="737"/>
        <v>HIGH IMPACT</v>
      </c>
      <c r="Q9396" s="5">
        <f t="shared" si="736"/>
        <v>2204.0000000000005</v>
      </c>
    </row>
    <row r="9397" spans="1:17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 t="shared" si="733"/>
        <v>HIGH</v>
      </c>
      <c r="J9397" s="2" t="str">
        <f t="shared" si="734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s="3" t="str">
        <f t="shared" si="735"/>
        <v>LOW</v>
      </c>
      <c r="P9397" t="str">
        <f t="shared" si="737"/>
        <v>HIGH IMPACT</v>
      </c>
      <c r="Q9397" s="5">
        <f t="shared" si="736"/>
        <v>915.0625</v>
      </c>
    </row>
    <row r="9398" spans="1:17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 t="shared" si="733"/>
        <v>MEDIUM</v>
      </c>
      <c r="J9398" s="2" t="str">
        <f t="shared" si="734"/>
        <v>LOW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3" t="str">
        <f t="shared" si="735"/>
        <v>HIGH</v>
      </c>
      <c r="P9398" t="str">
        <f t="shared" si="737"/>
        <v>HIGH IMPACT</v>
      </c>
      <c r="Q9398" s="5">
        <f t="shared" si="736"/>
        <v>1351.7777777777776</v>
      </c>
    </row>
    <row r="9399" spans="1:17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 t="shared" si="733"/>
        <v>LOW</v>
      </c>
      <c r="J9399" s="2" t="str">
        <f t="shared" si="734"/>
        <v>LOW</v>
      </c>
      <c r="K9399" s="2">
        <v>0.43</v>
      </c>
      <c r="L9399" s="2">
        <v>9</v>
      </c>
      <c r="M9399" s="2" t="s">
        <v>17</v>
      </c>
      <c r="N9399" s="2">
        <v>264.68</v>
      </c>
      <c r="O9399" s="3" t="str">
        <f t="shared" si="735"/>
        <v>LOW</v>
      </c>
      <c r="P9399" t="str">
        <f t="shared" si="737"/>
        <v>HIGH IMPACT</v>
      </c>
      <c r="Q9399" s="5">
        <f t="shared" si="736"/>
        <v>615.53488372093022</v>
      </c>
    </row>
    <row r="9400" spans="1:17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 t="shared" si="733"/>
        <v>LOW</v>
      </c>
      <c r="J9400" s="2" t="str">
        <f t="shared" si="734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s="3" t="str">
        <f t="shared" si="735"/>
        <v>LOW</v>
      </c>
      <c r="P9400" t="str">
        <f t="shared" si="737"/>
        <v>HIGH IMPACT</v>
      </c>
      <c r="Q9400" s="5">
        <f t="shared" si="736"/>
        <v>403.31428571428575</v>
      </c>
    </row>
    <row r="9401" spans="1:17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 t="shared" si="733"/>
        <v>MEDIUM</v>
      </c>
      <c r="J9401" s="2" t="str">
        <f t="shared" si="734"/>
        <v>LOW</v>
      </c>
      <c r="K9401" s="2">
        <v>0.15</v>
      </c>
      <c r="L9401" s="2">
        <v>3</v>
      </c>
      <c r="M9401" s="2" t="s">
        <v>23</v>
      </c>
      <c r="N9401" s="2">
        <v>1023.91</v>
      </c>
      <c r="O9401" s="3" t="str">
        <f t="shared" si="735"/>
        <v>HIGH</v>
      </c>
      <c r="P9401" t="str">
        <f t="shared" si="737"/>
        <v>HIGH IMPACT</v>
      </c>
      <c r="Q9401" s="5">
        <f t="shared" si="736"/>
        <v>6826.0666666666666</v>
      </c>
    </row>
    <row r="9402" spans="1:17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 t="shared" si="733"/>
        <v>LOW</v>
      </c>
      <c r="J9402" s="2" t="str">
        <f t="shared" si="734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s="3" t="str">
        <f t="shared" si="735"/>
        <v>LOW</v>
      </c>
      <c r="P9402" t="str">
        <f t="shared" si="737"/>
        <v>NORMAL</v>
      </c>
      <c r="Q9402" s="5">
        <f t="shared" si="736"/>
        <v>121.19999999999999</v>
      </c>
    </row>
    <row r="9403" spans="1:17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 t="shared" si="733"/>
        <v>LOW</v>
      </c>
      <c r="J9403" s="2" t="str">
        <f t="shared" si="734"/>
        <v>LOW</v>
      </c>
      <c r="K9403" s="2">
        <v>0.34</v>
      </c>
      <c r="L9403" s="2">
        <v>8</v>
      </c>
      <c r="M9403" s="2" t="s">
        <v>23</v>
      </c>
      <c r="N9403" s="2">
        <v>309.25</v>
      </c>
      <c r="O9403" s="3" t="str">
        <f t="shared" si="735"/>
        <v>LOW</v>
      </c>
      <c r="P9403" t="str">
        <f t="shared" si="737"/>
        <v>HIGH IMPACT</v>
      </c>
      <c r="Q9403" s="5">
        <f t="shared" si="736"/>
        <v>909.55882352941171</v>
      </c>
    </row>
    <row r="9404" spans="1:17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 t="shared" si="733"/>
        <v>LOW</v>
      </c>
      <c r="J9404" s="2" t="str">
        <f t="shared" si="734"/>
        <v>LOW</v>
      </c>
      <c r="K9404" s="2">
        <v>0.09</v>
      </c>
      <c r="L9404" s="2">
        <v>4</v>
      </c>
      <c r="M9404" s="2" t="s">
        <v>23</v>
      </c>
      <c r="N9404" s="2">
        <v>399.93</v>
      </c>
      <c r="O9404" s="3" t="str">
        <f t="shared" si="735"/>
        <v>LOW</v>
      </c>
      <c r="P9404" t="str">
        <f t="shared" si="737"/>
        <v>NORMAL</v>
      </c>
      <c r="Q9404" s="5">
        <f t="shared" si="736"/>
        <v>4443.666666666667</v>
      </c>
    </row>
    <row r="9405" spans="1:17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 t="shared" si="733"/>
        <v>LOW</v>
      </c>
      <c r="J9405" s="2" t="str">
        <f t="shared" si="734"/>
        <v>LOW</v>
      </c>
      <c r="K9405" s="2">
        <v>0.25</v>
      </c>
      <c r="L9405" s="2">
        <v>3</v>
      </c>
      <c r="M9405" s="2" t="s">
        <v>23</v>
      </c>
      <c r="N9405" s="2">
        <v>596.5</v>
      </c>
      <c r="O9405" s="3" t="str">
        <f t="shared" si="735"/>
        <v>LOW</v>
      </c>
      <c r="P9405" t="str">
        <f t="shared" si="737"/>
        <v>HIGH IMPACT</v>
      </c>
      <c r="Q9405" s="5">
        <f t="shared" si="736"/>
        <v>2386</v>
      </c>
    </row>
    <row r="9406" spans="1:17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 t="shared" si="733"/>
        <v>LOW</v>
      </c>
      <c r="J9406" s="2" t="str">
        <f t="shared" si="734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s="3" t="str">
        <f t="shared" si="735"/>
        <v>LOW</v>
      </c>
      <c r="P9406" t="str">
        <f t="shared" si="737"/>
        <v>HIGH IMPACT</v>
      </c>
      <c r="Q9406" s="5">
        <f t="shared" si="736"/>
        <v>951.51351351351354</v>
      </c>
    </row>
    <row r="9407" spans="1:17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 t="shared" si="733"/>
        <v>HIGH</v>
      </c>
      <c r="J9407" s="2" t="str">
        <f t="shared" si="734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3" t="str">
        <f t="shared" si="735"/>
        <v>LOW</v>
      </c>
      <c r="P9407" t="str">
        <f t="shared" si="737"/>
        <v>HIGH IMPACT</v>
      </c>
      <c r="Q9407" s="5">
        <f t="shared" si="736"/>
        <v>116.60606060606059</v>
      </c>
    </row>
    <row r="9408" spans="1:17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 t="shared" si="733"/>
        <v>LOW</v>
      </c>
      <c r="J9408" s="2" t="str">
        <f t="shared" si="734"/>
        <v>LOW</v>
      </c>
      <c r="K9408" s="2">
        <v>0.36</v>
      </c>
      <c r="L9408" s="2">
        <v>3</v>
      </c>
      <c r="M9408" s="2" t="s">
        <v>23</v>
      </c>
      <c r="N9408" s="2">
        <v>675.87</v>
      </c>
      <c r="O9408" s="3" t="str">
        <f t="shared" si="735"/>
        <v>LOW</v>
      </c>
      <c r="P9408" t="str">
        <f t="shared" si="737"/>
        <v>HIGH IMPACT</v>
      </c>
      <c r="Q9408" s="5">
        <f t="shared" si="736"/>
        <v>1877.4166666666667</v>
      </c>
    </row>
    <row r="9409" spans="1:17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 t="shared" si="733"/>
        <v>LOW</v>
      </c>
      <c r="J9409" s="2" t="str">
        <f t="shared" si="734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s="3" t="str">
        <f t="shared" si="735"/>
        <v>LOW</v>
      </c>
      <c r="P9409" t="str">
        <f t="shared" si="737"/>
        <v>HIGH IMPACT</v>
      </c>
      <c r="Q9409" s="5">
        <f t="shared" si="736"/>
        <v>94.644444444444446</v>
      </c>
    </row>
    <row r="9410" spans="1:17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 t="shared" si="733"/>
        <v>LOW</v>
      </c>
      <c r="J9410" s="2" t="str">
        <f t="shared" si="734"/>
        <v>LOW</v>
      </c>
      <c r="K9410" s="2">
        <v>0.48</v>
      </c>
      <c r="L9410" s="2">
        <v>2</v>
      </c>
      <c r="M9410" s="2" t="s">
        <v>23</v>
      </c>
      <c r="N9410" s="2">
        <v>445.18</v>
      </c>
      <c r="O9410" s="3" t="str">
        <f t="shared" si="735"/>
        <v>LOW</v>
      </c>
      <c r="P9410" t="str">
        <f t="shared" si="737"/>
        <v>HIGH IMPACT</v>
      </c>
      <c r="Q9410" s="5">
        <f t="shared" si="736"/>
        <v>927.45833333333337</v>
      </c>
    </row>
    <row r="9411" spans="1:17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 t="shared" ref="I9411:I9474" si="738">IF(H9411&gt;10000,"HIGH",IF(H9411&gt;5000,"MEDIUM","LOW"))</f>
        <v>LOW</v>
      </c>
      <c r="J9411" s="2" t="str">
        <f t="shared" ref="J9411:J9474" si="739">IF(H9411&gt;10000,"HIGH","LOW")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s="3" t="str">
        <f t="shared" ref="O9411:O9474" si="740">IF(AND(H9411&gt;5000,N9411&gt;500),"HIGH","LOW")</f>
        <v>LOW</v>
      </c>
      <c r="P9411" t="str">
        <f t="shared" si="737"/>
        <v>HIGH IMPACT</v>
      </c>
      <c r="Q9411" s="5">
        <f t="shared" ref="Q9411:Q9474" si="741">IFERROR(N9411/K9411,"cant divide")</f>
        <v>310.39130434782606</v>
      </c>
    </row>
    <row r="9412" spans="1:17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 t="shared" si="738"/>
        <v>HIGH</v>
      </c>
      <c r="J9412" s="2" t="str">
        <f t="shared" si="739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s="3" t="str">
        <f t="shared" si="740"/>
        <v>LOW</v>
      </c>
      <c r="P9412" t="str">
        <f t="shared" si="737"/>
        <v>HIGH IMPACT</v>
      </c>
      <c r="Q9412" s="5">
        <f t="shared" si="741"/>
        <v>12892</v>
      </c>
    </row>
    <row r="9413" spans="1:17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 t="shared" si="738"/>
        <v>LOW</v>
      </c>
      <c r="J9413" s="2" t="str">
        <f t="shared" si="739"/>
        <v>LOW</v>
      </c>
      <c r="K9413" s="2">
        <v>0.42</v>
      </c>
      <c r="L9413" s="2">
        <v>9</v>
      </c>
      <c r="M9413" s="2" t="s">
        <v>17</v>
      </c>
      <c r="N9413" s="2">
        <v>211.93</v>
      </c>
      <c r="O9413" s="3" t="str">
        <f t="shared" si="740"/>
        <v>LOW</v>
      </c>
      <c r="P9413" t="str">
        <f t="shared" si="737"/>
        <v>HIGH IMPACT</v>
      </c>
      <c r="Q9413" s="5">
        <f t="shared" si="741"/>
        <v>504.59523809523813</v>
      </c>
    </row>
    <row r="9414" spans="1:17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 t="shared" si="738"/>
        <v>LOW</v>
      </c>
      <c r="J9414" s="2" t="str">
        <f t="shared" si="739"/>
        <v>LOW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3" t="str">
        <f t="shared" si="740"/>
        <v>LOW</v>
      </c>
      <c r="P9414" t="str">
        <f t="shared" si="737"/>
        <v>NORMAL</v>
      </c>
      <c r="Q9414" s="5">
        <f t="shared" si="741"/>
        <v>10400.833333333332</v>
      </c>
    </row>
    <row r="9415" spans="1:17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 t="shared" si="738"/>
        <v>LOW</v>
      </c>
      <c r="J9415" s="2" t="str">
        <f t="shared" si="739"/>
        <v>LOW</v>
      </c>
      <c r="K9415" s="2">
        <v>0.11</v>
      </c>
      <c r="L9415" s="2">
        <v>8</v>
      </c>
      <c r="M9415" s="2" t="s">
        <v>23</v>
      </c>
      <c r="N9415" s="2">
        <v>1137.33</v>
      </c>
      <c r="O9415" s="3" t="str">
        <f t="shared" si="740"/>
        <v>LOW</v>
      </c>
      <c r="P9415" t="str">
        <f t="shared" si="737"/>
        <v>NORMAL</v>
      </c>
      <c r="Q9415" s="5">
        <f t="shared" si="741"/>
        <v>10339.363636363636</v>
      </c>
    </row>
    <row r="9416" spans="1:17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 t="shared" si="738"/>
        <v>MEDIUM</v>
      </c>
      <c r="J9416" s="2" t="str">
        <f t="shared" si="739"/>
        <v>LOW</v>
      </c>
      <c r="K9416" s="2">
        <v>0.33</v>
      </c>
      <c r="L9416" s="2">
        <v>2</v>
      </c>
      <c r="M9416" s="2" t="s">
        <v>17</v>
      </c>
      <c r="N9416" s="2">
        <v>463.34</v>
      </c>
      <c r="O9416" s="3" t="str">
        <f t="shared" si="740"/>
        <v>LOW</v>
      </c>
      <c r="P9416" t="str">
        <f t="shared" ref="P9416:P9479" si="742">IF(OR(H9416&gt;5000,K9416&gt;0.2),"HIGH IMPACT","NORMAL")</f>
        <v>HIGH IMPACT</v>
      </c>
      <c r="Q9416" s="5">
        <f t="shared" si="741"/>
        <v>1404.060606060606</v>
      </c>
    </row>
    <row r="9417" spans="1:17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 t="shared" si="738"/>
        <v>MEDIUM</v>
      </c>
      <c r="J9417" s="2" t="str">
        <f t="shared" si="739"/>
        <v>LOW</v>
      </c>
      <c r="K9417" s="2">
        <v>0.37</v>
      </c>
      <c r="L9417" s="2">
        <v>2</v>
      </c>
      <c r="M9417" s="2" t="s">
        <v>17</v>
      </c>
      <c r="N9417" s="2">
        <v>51.88</v>
      </c>
      <c r="O9417" s="3" t="str">
        <f t="shared" si="740"/>
        <v>LOW</v>
      </c>
      <c r="P9417" t="str">
        <f t="shared" si="742"/>
        <v>HIGH IMPACT</v>
      </c>
      <c r="Q9417" s="5">
        <f t="shared" si="741"/>
        <v>140.21621621621622</v>
      </c>
    </row>
    <row r="9418" spans="1:17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 t="shared" si="738"/>
        <v>LOW</v>
      </c>
      <c r="J9418" s="2" t="str">
        <f t="shared" si="739"/>
        <v>LOW</v>
      </c>
      <c r="K9418" s="2">
        <v>0.35</v>
      </c>
      <c r="L9418" s="2">
        <v>7</v>
      </c>
      <c r="M9418" s="2" t="s">
        <v>28</v>
      </c>
      <c r="N9418" s="2">
        <v>387.91</v>
      </c>
      <c r="O9418" s="3" t="str">
        <f t="shared" si="740"/>
        <v>LOW</v>
      </c>
      <c r="P9418" t="str">
        <f t="shared" si="742"/>
        <v>HIGH IMPACT</v>
      </c>
      <c r="Q9418" s="5">
        <f t="shared" si="741"/>
        <v>1108.3142857142859</v>
      </c>
    </row>
    <row r="9419" spans="1:17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 t="shared" si="738"/>
        <v>LOW</v>
      </c>
      <c r="J9419" s="2" t="str">
        <f t="shared" si="739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s="3" t="str">
        <f t="shared" si="740"/>
        <v>LOW</v>
      </c>
      <c r="P9419" t="str">
        <f t="shared" si="742"/>
        <v>HIGH IMPACT</v>
      </c>
      <c r="Q9419" s="5">
        <f t="shared" si="741"/>
        <v>580.5</v>
      </c>
    </row>
    <row r="9420" spans="1:17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 t="shared" si="738"/>
        <v>LOW</v>
      </c>
      <c r="J9420" s="2" t="str">
        <f t="shared" si="739"/>
        <v>LOW</v>
      </c>
      <c r="K9420" s="2">
        <v>0.46</v>
      </c>
      <c r="L9420" s="2">
        <v>3</v>
      </c>
      <c r="M9420" s="2" t="s">
        <v>17</v>
      </c>
      <c r="N9420" s="2">
        <v>856.62</v>
      </c>
      <c r="O9420" s="3" t="str">
        <f t="shared" si="740"/>
        <v>LOW</v>
      </c>
      <c r="P9420" t="str">
        <f t="shared" si="742"/>
        <v>HIGH IMPACT</v>
      </c>
      <c r="Q9420" s="5">
        <f t="shared" si="741"/>
        <v>1862.2173913043478</v>
      </c>
    </row>
    <row r="9421" spans="1:17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 t="shared" si="738"/>
        <v>LOW</v>
      </c>
      <c r="J9421" s="2" t="str">
        <f t="shared" si="739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s="3" t="str">
        <f t="shared" si="740"/>
        <v>LOW</v>
      </c>
      <c r="P9421" t="str">
        <f t="shared" si="742"/>
        <v>HIGH IMPACT</v>
      </c>
      <c r="Q9421" s="5">
        <f t="shared" si="741"/>
        <v>2606.1428571428569</v>
      </c>
    </row>
    <row r="9422" spans="1:17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 t="shared" si="738"/>
        <v>MEDIUM</v>
      </c>
      <c r="J9422" s="2" t="str">
        <f t="shared" si="739"/>
        <v>LOW</v>
      </c>
      <c r="K9422" s="2">
        <v>0.33</v>
      </c>
      <c r="L9422" s="2">
        <v>7</v>
      </c>
      <c r="M9422" s="2" t="s">
        <v>23</v>
      </c>
      <c r="N9422" s="2">
        <v>395.67</v>
      </c>
      <c r="O9422" s="3" t="str">
        <f t="shared" si="740"/>
        <v>LOW</v>
      </c>
      <c r="P9422" t="str">
        <f t="shared" si="742"/>
        <v>HIGH IMPACT</v>
      </c>
      <c r="Q9422" s="5">
        <f t="shared" si="741"/>
        <v>1199</v>
      </c>
    </row>
    <row r="9423" spans="1:17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 t="shared" si="738"/>
        <v>LOW</v>
      </c>
      <c r="J9423" s="2" t="str">
        <f t="shared" si="739"/>
        <v>LOW</v>
      </c>
      <c r="K9423" s="2">
        <v>0.22</v>
      </c>
      <c r="L9423" s="2">
        <v>1</v>
      </c>
      <c r="M9423" s="2" t="s">
        <v>23</v>
      </c>
      <c r="N9423" s="2">
        <v>294.17</v>
      </c>
      <c r="O9423" s="3" t="str">
        <f t="shared" si="740"/>
        <v>LOW</v>
      </c>
      <c r="P9423" t="str">
        <f t="shared" si="742"/>
        <v>HIGH IMPACT</v>
      </c>
      <c r="Q9423" s="5">
        <f t="shared" si="741"/>
        <v>1337.1363636363637</v>
      </c>
    </row>
    <row r="9424" spans="1:17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 t="shared" si="738"/>
        <v>LOW</v>
      </c>
      <c r="J9424" s="2" t="str">
        <f t="shared" si="739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s="3" t="str">
        <f t="shared" si="740"/>
        <v>LOW</v>
      </c>
      <c r="P9424" t="str">
        <f t="shared" si="742"/>
        <v>HIGH IMPACT</v>
      </c>
      <c r="Q9424" s="5">
        <f t="shared" si="741"/>
        <v>134.69565217391303</v>
      </c>
    </row>
    <row r="9425" spans="1:17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 t="shared" si="738"/>
        <v>LOW</v>
      </c>
      <c r="J9425" s="2" t="str">
        <f t="shared" si="739"/>
        <v>LOW</v>
      </c>
      <c r="K9425" s="2">
        <v>0.09</v>
      </c>
      <c r="L9425" s="2">
        <v>6</v>
      </c>
      <c r="M9425" s="2" t="s">
        <v>28</v>
      </c>
      <c r="N9425" s="2">
        <v>514.25</v>
      </c>
      <c r="O9425" s="3" t="str">
        <f t="shared" si="740"/>
        <v>LOW</v>
      </c>
      <c r="P9425" t="str">
        <f t="shared" si="742"/>
        <v>NORMAL</v>
      </c>
      <c r="Q9425" s="5">
        <f t="shared" si="741"/>
        <v>5713.8888888888887</v>
      </c>
    </row>
    <row r="9426" spans="1:17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 t="shared" si="738"/>
        <v>LOW</v>
      </c>
      <c r="J9426" s="2" t="str">
        <f t="shared" si="739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s="3" t="str">
        <f t="shared" si="740"/>
        <v>LOW</v>
      </c>
      <c r="P9426" t="str">
        <f t="shared" si="742"/>
        <v>HIGH IMPACT</v>
      </c>
      <c r="Q9426" s="5">
        <f t="shared" si="741"/>
        <v>2451.2820512820513</v>
      </c>
    </row>
    <row r="9427" spans="1:17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 t="shared" si="738"/>
        <v>LOW</v>
      </c>
      <c r="J9427" s="2" t="str">
        <f t="shared" si="739"/>
        <v>LOW</v>
      </c>
      <c r="K9427" s="2">
        <v>0.43</v>
      </c>
      <c r="L9427" s="2">
        <v>1</v>
      </c>
      <c r="M9427" s="2" t="s">
        <v>17</v>
      </c>
      <c r="N9427" s="2">
        <v>341.89</v>
      </c>
      <c r="O9427" s="3" t="str">
        <f t="shared" si="740"/>
        <v>LOW</v>
      </c>
      <c r="P9427" t="str">
        <f t="shared" si="742"/>
        <v>HIGH IMPACT</v>
      </c>
      <c r="Q9427" s="5">
        <f t="shared" si="741"/>
        <v>795.09302325581393</v>
      </c>
    </row>
    <row r="9428" spans="1:17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 t="shared" si="738"/>
        <v>LOW</v>
      </c>
      <c r="J9428" s="2" t="str">
        <f t="shared" si="739"/>
        <v>LOW</v>
      </c>
      <c r="K9428" s="2">
        <v>0.41</v>
      </c>
      <c r="L9428" s="2">
        <v>1</v>
      </c>
      <c r="M9428" s="2" t="s">
        <v>23</v>
      </c>
      <c r="N9428" s="2">
        <v>439.77</v>
      </c>
      <c r="O9428" s="3" t="str">
        <f t="shared" si="740"/>
        <v>LOW</v>
      </c>
      <c r="P9428" t="str">
        <f t="shared" si="742"/>
        <v>HIGH IMPACT</v>
      </c>
      <c r="Q9428" s="5">
        <f t="shared" si="741"/>
        <v>1072.6097560975611</v>
      </c>
    </row>
    <row r="9429" spans="1:17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 t="shared" si="738"/>
        <v>LOW</v>
      </c>
      <c r="J9429" s="2" t="str">
        <f t="shared" si="739"/>
        <v>LOW</v>
      </c>
      <c r="K9429" s="2">
        <v>0.27</v>
      </c>
      <c r="L9429" s="2">
        <v>2</v>
      </c>
      <c r="M9429" s="2" t="s">
        <v>28</v>
      </c>
      <c r="N9429" s="2">
        <v>368.22</v>
      </c>
      <c r="O9429" s="3" t="str">
        <f t="shared" si="740"/>
        <v>LOW</v>
      </c>
      <c r="P9429" t="str">
        <f t="shared" si="742"/>
        <v>HIGH IMPACT</v>
      </c>
      <c r="Q9429" s="5">
        <f t="shared" si="741"/>
        <v>1363.7777777777778</v>
      </c>
    </row>
    <row r="9430" spans="1:17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 t="shared" si="738"/>
        <v>LOW</v>
      </c>
      <c r="J9430" s="2" t="str">
        <f t="shared" si="739"/>
        <v>LOW</v>
      </c>
      <c r="K9430" s="2">
        <v>0.42</v>
      </c>
      <c r="L9430" s="2">
        <v>7</v>
      </c>
      <c r="M9430" s="2" t="s">
        <v>23</v>
      </c>
      <c r="N9430" s="2">
        <v>145.09</v>
      </c>
      <c r="O9430" s="3" t="str">
        <f t="shared" si="740"/>
        <v>LOW</v>
      </c>
      <c r="P9430" t="str">
        <f t="shared" si="742"/>
        <v>HIGH IMPACT</v>
      </c>
      <c r="Q9430" s="5">
        <f t="shared" si="741"/>
        <v>345.45238095238096</v>
      </c>
    </row>
    <row r="9431" spans="1:17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 t="shared" si="738"/>
        <v>LOW</v>
      </c>
      <c r="J9431" s="2" t="str">
        <f t="shared" si="739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s="3" t="str">
        <f t="shared" si="740"/>
        <v>LOW</v>
      </c>
      <c r="P9431" t="str">
        <f t="shared" si="742"/>
        <v>HIGH IMPACT</v>
      </c>
      <c r="Q9431" s="5">
        <f t="shared" si="741"/>
        <v>618.375</v>
      </c>
    </row>
    <row r="9432" spans="1:17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 t="shared" si="738"/>
        <v>LOW</v>
      </c>
      <c r="J9432" s="2" t="str">
        <f t="shared" si="739"/>
        <v>LOW</v>
      </c>
      <c r="K9432" s="2">
        <v>0.42</v>
      </c>
      <c r="L9432" s="2">
        <v>5</v>
      </c>
      <c r="M9432" s="2" t="s">
        <v>28</v>
      </c>
      <c r="N9432" s="2">
        <v>367.2</v>
      </c>
      <c r="O9432" s="3" t="str">
        <f t="shared" si="740"/>
        <v>LOW</v>
      </c>
      <c r="P9432" t="str">
        <f t="shared" si="742"/>
        <v>HIGH IMPACT</v>
      </c>
      <c r="Q9432" s="5">
        <f t="shared" si="741"/>
        <v>874.28571428571433</v>
      </c>
    </row>
    <row r="9433" spans="1:17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 t="shared" si="738"/>
        <v>LOW</v>
      </c>
      <c r="J9433" s="2" t="str">
        <f t="shared" si="739"/>
        <v>LOW</v>
      </c>
      <c r="K9433" s="2">
        <v>0.49</v>
      </c>
      <c r="L9433" s="2">
        <v>4</v>
      </c>
      <c r="M9433" s="2" t="s">
        <v>28</v>
      </c>
      <c r="N9433" s="2">
        <v>774.34</v>
      </c>
      <c r="O9433" s="3" t="str">
        <f t="shared" si="740"/>
        <v>LOW</v>
      </c>
      <c r="P9433" t="str">
        <f t="shared" si="742"/>
        <v>HIGH IMPACT</v>
      </c>
      <c r="Q9433" s="5">
        <f t="shared" si="741"/>
        <v>1580.2857142857144</v>
      </c>
    </row>
    <row r="9434" spans="1:17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 t="shared" si="738"/>
        <v>LOW</v>
      </c>
      <c r="J9434" s="2" t="str">
        <f t="shared" si="739"/>
        <v>LOW</v>
      </c>
      <c r="K9434" s="2">
        <v>0.41</v>
      </c>
      <c r="L9434" s="2">
        <v>6</v>
      </c>
      <c r="M9434" s="2" t="s">
        <v>28</v>
      </c>
      <c r="N9434" s="2">
        <v>425.08</v>
      </c>
      <c r="O9434" s="3" t="str">
        <f t="shared" si="740"/>
        <v>LOW</v>
      </c>
      <c r="P9434" t="str">
        <f t="shared" si="742"/>
        <v>HIGH IMPACT</v>
      </c>
      <c r="Q9434" s="5">
        <f t="shared" si="741"/>
        <v>1036.780487804878</v>
      </c>
    </row>
    <row r="9435" spans="1:17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 t="shared" si="738"/>
        <v>MEDIUM</v>
      </c>
      <c r="J9435" s="2" t="str">
        <f t="shared" si="739"/>
        <v>LOW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3" t="str">
        <f t="shared" si="740"/>
        <v>LOW</v>
      </c>
      <c r="P9435" t="str">
        <f t="shared" si="742"/>
        <v>HIGH IMPACT</v>
      </c>
      <c r="Q9435" s="5">
        <f t="shared" si="741"/>
        <v>1080.6428571428569</v>
      </c>
    </row>
    <row r="9436" spans="1:17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 t="shared" si="738"/>
        <v>LOW</v>
      </c>
      <c r="J9436" s="2" t="str">
        <f t="shared" si="739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3" t="str">
        <f t="shared" si="740"/>
        <v>LOW</v>
      </c>
      <c r="P9436" t="str">
        <f t="shared" si="742"/>
        <v>HIGH IMPACT</v>
      </c>
      <c r="Q9436" s="5">
        <f t="shared" si="741"/>
        <v>3018.6341463414637</v>
      </c>
    </row>
    <row r="9437" spans="1:17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 t="shared" si="738"/>
        <v>LOW</v>
      </c>
      <c r="J9437" s="2" t="str">
        <f t="shared" si="739"/>
        <v>LOW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3" t="str">
        <f t="shared" si="740"/>
        <v>LOW</v>
      </c>
      <c r="P9437" t="str">
        <f t="shared" si="742"/>
        <v>NORMAL</v>
      </c>
      <c r="Q9437" s="5">
        <f t="shared" si="741"/>
        <v>1363.9473684210525</v>
      </c>
    </row>
    <row r="9438" spans="1:17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 t="shared" si="738"/>
        <v>HIGH</v>
      </c>
      <c r="J9438" s="2" t="str">
        <f t="shared" si="739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s="3" t="str">
        <f t="shared" si="740"/>
        <v>LOW</v>
      </c>
      <c r="P9438" t="str">
        <f t="shared" si="742"/>
        <v>HIGH IMPACT</v>
      </c>
      <c r="Q9438" s="5">
        <f t="shared" si="741"/>
        <v>1909.9615384615383</v>
      </c>
    </row>
    <row r="9439" spans="1:17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 t="shared" si="738"/>
        <v>LOW</v>
      </c>
      <c r="J9439" s="2" t="str">
        <f t="shared" si="739"/>
        <v>LOW</v>
      </c>
      <c r="K9439" s="2">
        <v>0.4</v>
      </c>
      <c r="L9439" s="2">
        <v>6</v>
      </c>
      <c r="M9439" s="2" t="s">
        <v>17</v>
      </c>
      <c r="N9439" s="2">
        <v>711.8</v>
      </c>
      <c r="O9439" s="3" t="str">
        <f t="shared" si="740"/>
        <v>LOW</v>
      </c>
      <c r="P9439" t="str">
        <f t="shared" si="742"/>
        <v>HIGH IMPACT</v>
      </c>
      <c r="Q9439" s="5">
        <f t="shared" si="741"/>
        <v>1779.4999999999998</v>
      </c>
    </row>
    <row r="9440" spans="1:17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 t="shared" si="738"/>
        <v>LOW</v>
      </c>
      <c r="J9440" s="2" t="str">
        <f t="shared" si="739"/>
        <v>LOW</v>
      </c>
      <c r="K9440" s="2">
        <v>0.16</v>
      </c>
      <c r="L9440" s="2">
        <v>1</v>
      </c>
      <c r="M9440" s="2" t="s">
        <v>28</v>
      </c>
      <c r="N9440" s="2">
        <v>303.26</v>
      </c>
      <c r="O9440" s="3" t="str">
        <f t="shared" si="740"/>
        <v>LOW</v>
      </c>
      <c r="P9440" t="str">
        <f t="shared" si="742"/>
        <v>NORMAL</v>
      </c>
      <c r="Q9440" s="5">
        <f t="shared" si="741"/>
        <v>1895.375</v>
      </c>
    </row>
    <row r="9441" spans="1:17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 t="shared" si="738"/>
        <v>LOW</v>
      </c>
      <c r="J9441" s="2" t="str">
        <f t="shared" si="739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s="3" t="str">
        <f t="shared" si="740"/>
        <v>LOW</v>
      </c>
      <c r="P9441" t="str">
        <f t="shared" si="742"/>
        <v>NORMAL</v>
      </c>
      <c r="Q9441" s="5">
        <f t="shared" si="741"/>
        <v>80082</v>
      </c>
    </row>
    <row r="9442" spans="1:17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 t="shared" si="738"/>
        <v>LOW</v>
      </c>
      <c r="J9442" s="2" t="str">
        <f t="shared" si="739"/>
        <v>LOW</v>
      </c>
      <c r="K9442" s="2">
        <v>0.36</v>
      </c>
      <c r="L9442" s="2">
        <v>1</v>
      </c>
      <c r="M9442" s="2" t="s">
        <v>23</v>
      </c>
      <c r="N9442" s="2">
        <v>669.22</v>
      </c>
      <c r="O9442" s="3" t="str">
        <f t="shared" si="740"/>
        <v>LOW</v>
      </c>
      <c r="P9442" t="str">
        <f t="shared" si="742"/>
        <v>HIGH IMPACT</v>
      </c>
      <c r="Q9442" s="5">
        <f t="shared" si="741"/>
        <v>1858.9444444444446</v>
      </c>
    </row>
    <row r="9443" spans="1:17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 t="shared" si="738"/>
        <v>HIGH</v>
      </c>
      <c r="J9443" s="2" t="str">
        <f t="shared" si="739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s="3" t="str">
        <f t="shared" si="740"/>
        <v>HIGH</v>
      </c>
      <c r="P9443" t="str">
        <f t="shared" si="742"/>
        <v>HIGH IMPACT</v>
      </c>
      <c r="Q9443" s="5">
        <f t="shared" si="741"/>
        <v>1778.0444444444445</v>
      </c>
    </row>
    <row r="9444" spans="1:17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 t="shared" si="738"/>
        <v>LOW</v>
      </c>
      <c r="J9444" s="2" t="str">
        <f t="shared" si="739"/>
        <v>LOW</v>
      </c>
      <c r="K9444" s="2">
        <v>0.46</v>
      </c>
      <c r="L9444" s="2">
        <v>3</v>
      </c>
      <c r="M9444" s="2" t="s">
        <v>17</v>
      </c>
      <c r="N9444" s="2">
        <v>519.5</v>
      </c>
      <c r="O9444" s="3" t="str">
        <f t="shared" si="740"/>
        <v>LOW</v>
      </c>
      <c r="P9444" t="str">
        <f t="shared" si="742"/>
        <v>HIGH IMPACT</v>
      </c>
      <c r="Q9444" s="5">
        <f t="shared" si="741"/>
        <v>1129.3478260869565</v>
      </c>
    </row>
    <row r="9445" spans="1:17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 t="shared" si="738"/>
        <v>LOW</v>
      </c>
      <c r="J9445" s="2" t="str">
        <f t="shared" si="739"/>
        <v>LOW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3" t="str">
        <f t="shared" si="740"/>
        <v>LOW</v>
      </c>
      <c r="P9445" t="str">
        <f t="shared" si="742"/>
        <v>HIGH IMPACT</v>
      </c>
      <c r="Q9445" s="5">
        <f t="shared" si="741"/>
        <v>2915.9500000000003</v>
      </c>
    </row>
    <row r="9446" spans="1:17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 t="shared" si="738"/>
        <v>MEDIUM</v>
      </c>
      <c r="J9446" s="2" t="str">
        <f t="shared" si="739"/>
        <v>LOW</v>
      </c>
      <c r="K9446" s="2">
        <v>0.47</v>
      </c>
      <c r="L9446" s="2">
        <v>5</v>
      </c>
      <c r="M9446" s="2" t="s">
        <v>17</v>
      </c>
      <c r="N9446" s="2">
        <v>285.63</v>
      </c>
      <c r="O9446" s="3" t="str">
        <f t="shared" si="740"/>
        <v>LOW</v>
      </c>
      <c r="P9446" t="str">
        <f t="shared" si="742"/>
        <v>HIGH IMPACT</v>
      </c>
      <c r="Q9446" s="5">
        <f t="shared" si="741"/>
        <v>607.72340425531922</v>
      </c>
    </row>
    <row r="9447" spans="1:17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 t="shared" si="738"/>
        <v>LOW</v>
      </c>
      <c r="J9447" s="2" t="str">
        <f t="shared" si="739"/>
        <v>LOW</v>
      </c>
      <c r="K9447" s="2">
        <v>0.41</v>
      </c>
      <c r="L9447" s="2">
        <v>1</v>
      </c>
      <c r="M9447" s="2" t="s">
        <v>28</v>
      </c>
      <c r="N9447" s="2">
        <v>263.51</v>
      </c>
      <c r="O9447" s="3" t="str">
        <f t="shared" si="740"/>
        <v>LOW</v>
      </c>
      <c r="P9447" t="str">
        <f t="shared" si="742"/>
        <v>HIGH IMPACT</v>
      </c>
      <c r="Q9447" s="5">
        <f t="shared" si="741"/>
        <v>642.70731707317077</v>
      </c>
    </row>
    <row r="9448" spans="1:17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 t="shared" si="738"/>
        <v>LOW</v>
      </c>
      <c r="J9448" s="2" t="str">
        <f t="shared" si="739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s="3" t="str">
        <f t="shared" si="740"/>
        <v>LOW</v>
      </c>
      <c r="P9448" t="str">
        <f t="shared" si="742"/>
        <v>NORMAL</v>
      </c>
      <c r="Q9448" s="5">
        <f t="shared" si="741"/>
        <v>3472.5</v>
      </c>
    </row>
    <row r="9449" spans="1:17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 t="shared" si="738"/>
        <v>LOW</v>
      </c>
      <c r="J9449" s="2" t="str">
        <f t="shared" si="739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s="3" t="str">
        <f t="shared" si="740"/>
        <v>LOW</v>
      </c>
      <c r="P9449" t="str">
        <f t="shared" si="742"/>
        <v>NORMAL</v>
      </c>
      <c r="Q9449" s="5">
        <f t="shared" si="741"/>
        <v>66.35294117647058</v>
      </c>
    </row>
    <row r="9450" spans="1:17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 t="shared" si="738"/>
        <v>LOW</v>
      </c>
      <c r="J9450" s="2" t="str">
        <f t="shared" si="739"/>
        <v>LOW</v>
      </c>
      <c r="K9450" s="2">
        <v>0.17</v>
      </c>
      <c r="L9450" s="2">
        <v>7</v>
      </c>
      <c r="M9450" s="2" t="s">
        <v>28</v>
      </c>
      <c r="N9450" s="2">
        <v>1340.35</v>
      </c>
      <c r="O9450" s="3" t="str">
        <f t="shared" si="740"/>
        <v>LOW</v>
      </c>
      <c r="P9450" t="str">
        <f t="shared" si="742"/>
        <v>NORMAL</v>
      </c>
      <c r="Q9450" s="5">
        <f t="shared" si="741"/>
        <v>7884.4117647058811</v>
      </c>
    </row>
    <row r="9451" spans="1:17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 t="shared" si="738"/>
        <v>MEDIUM</v>
      </c>
      <c r="J9451" s="2" t="str">
        <f t="shared" si="739"/>
        <v>LOW</v>
      </c>
      <c r="K9451" s="2">
        <v>0.11</v>
      </c>
      <c r="L9451" s="2">
        <v>6</v>
      </c>
      <c r="M9451" s="2" t="s">
        <v>28</v>
      </c>
      <c r="N9451" s="2">
        <v>1365.97</v>
      </c>
      <c r="O9451" s="3" t="str">
        <f t="shared" si="740"/>
        <v>HIGH</v>
      </c>
      <c r="P9451" t="str">
        <f t="shared" si="742"/>
        <v>HIGH IMPACT</v>
      </c>
      <c r="Q9451" s="5">
        <f t="shared" si="741"/>
        <v>12417.909090909092</v>
      </c>
    </row>
    <row r="9452" spans="1:17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 t="shared" si="738"/>
        <v>LOW</v>
      </c>
      <c r="J9452" s="2" t="str">
        <f t="shared" si="739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s="3" t="str">
        <f t="shared" si="740"/>
        <v>LOW</v>
      </c>
      <c r="P9452" t="str">
        <f t="shared" si="742"/>
        <v>HIGH IMPACT</v>
      </c>
      <c r="Q9452" s="5">
        <f t="shared" si="741"/>
        <v>70.774999999999991</v>
      </c>
    </row>
    <row r="9453" spans="1:17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 t="shared" si="738"/>
        <v>LOW</v>
      </c>
      <c r="J9453" s="2" t="str">
        <f t="shared" si="739"/>
        <v>LOW</v>
      </c>
      <c r="K9453" s="2">
        <v>0.26</v>
      </c>
      <c r="L9453" s="2">
        <v>4</v>
      </c>
      <c r="M9453" s="2" t="s">
        <v>23</v>
      </c>
      <c r="N9453" s="2">
        <v>458.6</v>
      </c>
      <c r="O9453" s="3" t="str">
        <f t="shared" si="740"/>
        <v>LOW</v>
      </c>
      <c r="P9453" t="str">
        <f t="shared" si="742"/>
        <v>HIGH IMPACT</v>
      </c>
      <c r="Q9453" s="5">
        <f t="shared" si="741"/>
        <v>1763.8461538461538</v>
      </c>
    </row>
    <row r="9454" spans="1:17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 t="shared" si="738"/>
        <v>LOW</v>
      </c>
      <c r="J9454" s="2" t="str">
        <f t="shared" si="739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s="3" t="str">
        <f t="shared" si="740"/>
        <v>LOW</v>
      </c>
      <c r="P9454" t="str">
        <f t="shared" si="742"/>
        <v>HIGH IMPACT</v>
      </c>
      <c r="Q9454" s="5">
        <f t="shared" si="741"/>
        <v>176.71428571428572</v>
      </c>
    </row>
    <row r="9455" spans="1:17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 t="shared" si="738"/>
        <v>LOW</v>
      </c>
      <c r="J9455" s="2" t="str">
        <f t="shared" si="739"/>
        <v>LOW</v>
      </c>
      <c r="K9455" s="2">
        <v>0.3</v>
      </c>
      <c r="L9455" s="2">
        <v>6</v>
      </c>
      <c r="M9455" s="2" t="s">
        <v>17</v>
      </c>
      <c r="N9455" s="2">
        <v>640.72</v>
      </c>
      <c r="O9455" s="3" t="str">
        <f t="shared" si="740"/>
        <v>LOW</v>
      </c>
      <c r="P9455" t="str">
        <f t="shared" si="742"/>
        <v>HIGH IMPACT</v>
      </c>
      <c r="Q9455" s="5">
        <f t="shared" si="741"/>
        <v>2135.7333333333336</v>
      </c>
    </row>
    <row r="9456" spans="1:17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 t="shared" si="738"/>
        <v>LOW</v>
      </c>
      <c r="J9456" s="2" t="str">
        <f t="shared" si="739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s="3" t="str">
        <f t="shared" si="740"/>
        <v>LOW</v>
      </c>
      <c r="P9456" t="str">
        <f t="shared" si="742"/>
        <v>HIGH IMPACT</v>
      </c>
      <c r="Q9456" s="5">
        <f t="shared" si="741"/>
        <v>580.36666666666679</v>
      </c>
    </row>
    <row r="9457" spans="1:17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 t="shared" si="738"/>
        <v>LOW</v>
      </c>
      <c r="J9457" s="2" t="str">
        <f t="shared" si="739"/>
        <v>LOW</v>
      </c>
      <c r="K9457" s="2">
        <v>0.19</v>
      </c>
      <c r="L9457" s="2">
        <v>1</v>
      </c>
      <c r="M9457" s="2" t="s">
        <v>17</v>
      </c>
      <c r="N9457" s="2">
        <v>348.08</v>
      </c>
      <c r="O9457" s="3" t="str">
        <f t="shared" si="740"/>
        <v>LOW</v>
      </c>
      <c r="P9457" t="str">
        <f t="shared" si="742"/>
        <v>NORMAL</v>
      </c>
      <c r="Q9457" s="5">
        <f t="shared" si="741"/>
        <v>1832</v>
      </c>
    </row>
    <row r="9458" spans="1:17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 t="shared" si="738"/>
        <v>LOW</v>
      </c>
      <c r="J9458" s="2" t="str">
        <f t="shared" si="739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s="3" t="str">
        <f t="shared" si="740"/>
        <v>LOW</v>
      </c>
      <c r="P9458" t="str">
        <f t="shared" si="742"/>
        <v>HIGH IMPACT</v>
      </c>
      <c r="Q9458" s="5">
        <f t="shared" si="741"/>
        <v>452.94871794871796</v>
      </c>
    </row>
    <row r="9459" spans="1:17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 t="shared" si="738"/>
        <v>LOW</v>
      </c>
      <c r="J9459" s="2" t="str">
        <f t="shared" si="739"/>
        <v>LOW</v>
      </c>
      <c r="K9459" s="2">
        <v>0.34</v>
      </c>
      <c r="L9459" s="2">
        <v>1</v>
      </c>
      <c r="M9459" s="2" t="s">
        <v>28</v>
      </c>
      <c r="N9459" s="2">
        <v>309.11</v>
      </c>
      <c r="O9459" s="3" t="str">
        <f t="shared" si="740"/>
        <v>LOW</v>
      </c>
      <c r="P9459" t="str">
        <f t="shared" si="742"/>
        <v>HIGH IMPACT</v>
      </c>
      <c r="Q9459" s="5">
        <f t="shared" si="741"/>
        <v>909.14705882352939</v>
      </c>
    </row>
    <row r="9460" spans="1:17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 t="shared" si="738"/>
        <v>LOW</v>
      </c>
      <c r="J9460" s="2" t="str">
        <f t="shared" si="739"/>
        <v>LOW</v>
      </c>
      <c r="K9460" s="2">
        <v>0.17</v>
      </c>
      <c r="L9460" s="2">
        <v>5</v>
      </c>
      <c r="M9460" s="2" t="s">
        <v>23</v>
      </c>
      <c r="N9460" s="2">
        <v>233.7</v>
      </c>
      <c r="O9460" s="3" t="str">
        <f t="shared" si="740"/>
        <v>LOW</v>
      </c>
      <c r="P9460" t="str">
        <f t="shared" si="742"/>
        <v>NORMAL</v>
      </c>
      <c r="Q9460" s="5">
        <f t="shared" si="741"/>
        <v>1374.705882352941</v>
      </c>
    </row>
    <row r="9461" spans="1:17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 t="shared" si="738"/>
        <v>LOW</v>
      </c>
      <c r="J9461" s="2" t="str">
        <f t="shared" si="739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s="3" t="str">
        <f t="shared" si="740"/>
        <v>LOW</v>
      </c>
      <c r="P9461" t="str">
        <f t="shared" si="742"/>
        <v>HIGH IMPACT</v>
      </c>
      <c r="Q9461" s="5">
        <f t="shared" si="741"/>
        <v>877.24</v>
      </c>
    </row>
    <row r="9462" spans="1:17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 t="shared" si="738"/>
        <v>LOW</v>
      </c>
      <c r="J9462" s="2" t="str">
        <f t="shared" si="739"/>
        <v>LOW</v>
      </c>
      <c r="K9462" s="2">
        <v>0.23</v>
      </c>
      <c r="L9462" s="2">
        <v>2</v>
      </c>
      <c r="M9462" s="2" t="s">
        <v>28</v>
      </c>
      <c r="N9462" s="2">
        <v>430.41</v>
      </c>
      <c r="O9462" s="3" t="str">
        <f t="shared" si="740"/>
        <v>LOW</v>
      </c>
      <c r="P9462" t="str">
        <f t="shared" si="742"/>
        <v>HIGH IMPACT</v>
      </c>
      <c r="Q9462" s="5">
        <f t="shared" si="741"/>
        <v>1871.3478260869565</v>
      </c>
    </row>
    <row r="9463" spans="1:17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 t="shared" si="738"/>
        <v>HIGH</v>
      </c>
      <c r="J9463" s="2" t="str">
        <f t="shared" si="739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s="3" t="str">
        <f t="shared" si="740"/>
        <v>LOW</v>
      </c>
      <c r="P9463" t="str">
        <f t="shared" si="742"/>
        <v>HIGH IMPACT</v>
      </c>
      <c r="Q9463" s="5">
        <f t="shared" si="741"/>
        <v>1216</v>
      </c>
    </row>
    <row r="9464" spans="1:17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 t="shared" si="738"/>
        <v>LOW</v>
      </c>
      <c r="J9464" s="2" t="str">
        <f t="shared" si="739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s="3" t="str">
        <f t="shared" si="740"/>
        <v>LOW</v>
      </c>
      <c r="P9464" t="str">
        <f t="shared" si="742"/>
        <v>HIGH IMPACT</v>
      </c>
      <c r="Q9464" s="5">
        <f t="shared" si="741"/>
        <v>461.97058823529409</v>
      </c>
    </row>
    <row r="9465" spans="1:17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 t="shared" si="738"/>
        <v>LOW</v>
      </c>
      <c r="J9465" s="2" t="str">
        <f t="shared" si="739"/>
        <v>LOW</v>
      </c>
      <c r="K9465" s="2">
        <v>0.11</v>
      </c>
      <c r="L9465" s="2">
        <v>5</v>
      </c>
      <c r="M9465" s="2" t="s">
        <v>17</v>
      </c>
      <c r="N9465" s="2">
        <v>465.3</v>
      </c>
      <c r="O9465" s="3" t="str">
        <f t="shared" si="740"/>
        <v>LOW</v>
      </c>
      <c r="P9465" t="str">
        <f t="shared" si="742"/>
        <v>NORMAL</v>
      </c>
      <c r="Q9465" s="5">
        <f t="shared" si="741"/>
        <v>4230</v>
      </c>
    </row>
    <row r="9466" spans="1:17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 t="shared" si="738"/>
        <v>LOW</v>
      </c>
      <c r="J9466" s="2" t="str">
        <f t="shared" si="739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s="3" t="str">
        <f t="shared" si="740"/>
        <v>LOW</v>
      </c>
      <c r="P9466" t="str">
        <f t="shared" si="742"/>
        <v>HIGH IMPACT</v>
      </c>
      <c r="Q9466" s="5">
        <f t="shared" si="741"/>
        <v>1177.2619047619048</v>
      </c>
    </row>
    <row r="9467" spans="1:17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 t="shared" si="738"/>
        <v>LOW</v>
      </c>
      <c r="J9467" s="2" t="str">
        <f t="shared" si="739"/>
        <v>LOW</v>
      </c>
      <c r="K9467" s="2">
        <v>0.34</v>
      </c>
      <c r="L9467" s="2">
        <v>1</v>
      </c>
      <c r="M9467" s="2" t="s">
        <v>17</v>
      </c>
      <c r="N9467" s="2">
        <v>341.82</v>
      </c>
      <c r="O9467" s="3" t="str">
        <f t="shared" si="740"/>
        <v>LOW</v>
      </c>
      <c r="P9467" t="str">
        <f t="shared" si="742"/>
        <v>HIGH IMPACT</v>
      </c>
      <c r="Q9467" s="5">
        <f t="shared" si="741"/>
        <v>1005.3529411764705</v>
      </c>
    </row>
    <row r="9468" spans="1:17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 t="shared" si="738"/>
        <v>LOW</v>
      </c>
      <c r="J9468" s="2" t="str">
        <f t="shared" si="739"/>
        <v>LOW</v>
      </c>
      <c r="K9468" s="2">
        <v>0.44</v>
      </c>
      <c r="L9468" s="2">
        <v>4</v>
      </c>
      <c r="M9468" s="2" t="s">
        <v>28</v>
      </c>
      <c r="N9468" s="2">
        <v>876.61</v>
      </c>
      <c r="O9468" s="3" t="str">
        <f t="shared" si="740"/>
        <v>LOW</v>
      </c>
      <c r="P9468" t="str">
        <f t="shared" si="742"/>
        <v>HIGH IMPACT</v>
      </c>
      <c r="Q9468" s="5">
        <f t="shared" si="741"/>
        <v>1992.2954545454545</v>
      </c>
    </row>
    <row r="9469" spans="1:17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 t="shared" si="738"/>
        <v>LOW</v>
      </c>
      <c r="J9469" s="2" t="str">
        <f t="shared" si="739"/>
        <v>LOW</v>
      </c>
      <c r="K9469" s="2">
        <v>0.16</v>
      </c>
      <c r="L9469" s="2">
        <v>6</v>
      </c>
      <c r="M9469" s="2" t="s">
        <v>28</v>
      </c>
      <c r="N9469" s="2">
        <v>343.71</v>
      </c>
      <c r="O9469" s="3" t="str">
        <f t="shared" si="740"/>
        <v>LOW</v>
      </c>
      <c r="P9469" t="str">
        <f t="shared" si="742"/>
        <v>NORMAL</v>
      </c>
      <c r="Q9469" s="5">
        <f t="shared" si="741"/>
        <v>2148.1875</v>
      </c>
    </row>
    <row r="9470" spans="1:17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 t="shared" si="738"/>
        <v>LOW</v>
      </c>
      <c r="J9470" s="2" t="str">
        <f t="shared" si="739"/>
        <v>LOW</v>
      </c>
      <c r="K9470" s="2">
        <v>0.43</v>
      </c>
      <c r="L9470" s="2">
        <v>4</v>
      </c>
      <c r="M9470" s="2" t="s">
        <v>23</v>
      </c>
      <c r="N9470" s="2">
        <v>343.63</v>
      </c>
      <c r="O9470" s="3" t="str">
        <f t="shared" si="740"/>
        <v>LOW</v>
      </c>
      <c r="P9470" t="str">
        <f t="shared" si="742"/>
        <v>HIGH IMPACT</v>
      </c>
      <c r="Q9470" s="5">
        <f t="shared" si="741"/>
        <v>799.1395348837209</v>
      </c>
    </row>
    <row r="9471" spans="1:17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 t="shared" si="738"/>
        <v>LOW</v>
      </c>
      <c r="J9471" s="2" t="str">
        <f t="shared" si="739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s="3" t="str">
        <f t="shared" si="740"/>
        <v>LOW</v>
      </c>
      <c r="P9471" t="str">
        <f t="shared" si="742"/>
        <v>HIGH IMPACT</v>
      </c>
      <c r="Q9471" s="5">
        <f t="shared" si="741"/>
        <v>2472.48</v>
      </c>
    </row>
    <row r="9472" spans="1:17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 t="shared" si="738"/>
        <v>MEDIUM</v>
      </c>
      <c r="J9472" s="2" t="str">
        <f t="shared" si="739"/>
        <v>LOW</v>
      </c>
      <c r="K9472" s="2">
        <v>0.03</v>
      </c>
      <c r="L9472" s="2">
        <v>2</v>
      </c>
      <c r="M9472" s="2" t="s">
        <v>28</v>
      </c>
      <c r="N9472" s="2">
        <v>188.36</v>
      </c>
      <c r="O9472" s="3" t="str">
        <f t="shared" si="740"/>
        <v>LOW</v>
      </c>
      <c r="P9472" t="str">
        <f t="shared" si="742"/>
        <v>HIGH IMPACT</v>
      </c>
      <c r="Q9472" s="5">
        <f t="shared" si="741"/>
        <v>6278.666666666667</v>
      </c>
    </row>
    <row r="9473" spans="1:17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 t="shared" si="738"/>
        <v>LOW</v>
      </c>
      <c r="J9473" s="2" t="str">
        <f t="shared" si="739"/>
        <v>LOW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3" t="str">
        <f t="shared" si="740"/>
        <v>LOW</v>
      </c>
      <c r="P9473" t="str">
        <f t="shared" si="742"/>
        <v>NORMAL</v>
      </c>
      <c r="Q9473" s="5">
        <f t="shared" si="741"/>
        <v>2838.5</v>
      </c>
    </row>
    <row r="9474" spans="1:17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 t="shared" si="738"/>
        <v>LOW</v>
      </c>
      <c r="J9474" s="2" t="str">
        <f t="shared" si="739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s="3" t="str">
        <f t="shared" si="740"/>
        <v>LOW</v>
      </c>
      <c r="P9474" t="str">
        <f t="shared" si="742"/>
        <v>NORMAL</v>
      </c>
      <c r="Q9474" s="5">
        <f t="shared" si="741"/>
        <v>814.63636363636363</v>
      </c>
    </row>
    <row r="9475" spans="1:17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 t="shared" ref="I9475:I9538" si="743">IF(H9475&gt;10000,"HIGH",IF(H9475&gt;5000,"MEDIUM","LOW"))</f>
        <v>LOW</v>
      </c>
      <c r="J9475" s="2" t="str">
        <f t="shared" ref="J9475:J9538" si="744">IF(H9475&gt;10000,"HIGH","LOW")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s="3" t="str">
        <f t="shared" ref="O9475:O9538" si="745">IF(AND(H9475&gt;5000,N9475&gt;500),"HIGH","LOW")</f>
        <v>LOW</v>
      </c>
      <c r="P9475" t="str">
        <f t="shared" si="742"/>
        <v>HIGH IMPACT</v>
      </c>
      <c r="Q9475" s="5">
        <f t="shared" ref="Q9475:Q9538" si="746">IFERROR(N9475/K9475,"cant divide")</f>
        <v>182.76315789473685</v>
      </c>
    </row>
    <row r="9476" spans="1:17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 t="shared" si="743"/>
        <v>LOW</v>
      </c>
      <c r="J9476" s="2" t="str">
        <f t="shared" si="744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s="3" t="str">
        <f t="shared" si="745"/>
        <v>LOW</v>
      </c>
      <c r="P9476" t="str">
        <f t="shared" si="742"/>
        <v>NORMAL</v>
      </c>
      <c r="Q9476" s="5">
        <f t="shared" si="746"/>
        <v>144.49999999999997</v>
      </c>
    </row>
    <row r="9477" spans="1:17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 t="shared" si="743"/>
        <v>LOW</v>
      </c>
      <c r="J9477" s="2" t="str">
        <f t="shared" si="744"/>
        <v>LOW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3" t="str">
        <f t="shared" si="745"/>
        <v>LOW</v>
      </c>
      <c r="P9477" t="str">
        <f t="shared" si="742"/>
        <v>HIGH IMPACT</v>
      </c>
      <c r="Q9477" s="5">
        <f t="shared" si="746"/>
        <v>1518.2142857142856</v>
      </c>
    </row>
    <row r="9478" spans="1:17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 t="shared" si="743"/>
        <v>LOW</v>
      </c>
      <c r="J9478" s="2" t="str">
        <f t="shared" si="744"/>
        <v>LOW</v>
      </c>
      <c r="K9478" s="2">
        <v>0.33</v>
      </c>
      <c r="L9478" s="2">
        <v>1</v>
      </c>
      <c r="M9478" s="2" t="s">
        <v>17</v>
      </c>
      <c r="N9478" s="2">
        <v>497.97</v>
      </c>
      <c r="O9478" s="3" t="str">
        <f t="shared" si="745"/>
        <v>LOW</v>
      </c>
      <c r="P9478" t="str">
        <f t="shared" si="742"/>
        <v>HIGH IMPACT</v>
      </c>
      <c r="Q9478" s="5">
        <f t="shared" si="746"/>
        <v>1509</v>
      </c>
    </row>
    <row r="9479" spans="1:17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 t="shared" si="743"/>
        <v>LOW</v>
      </c>
      <c r="J9479" s="2" t="str">
        <f t="shared" si="744"/>
        <v>LOW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3" t="str">
        <f t="shared" si="745"/>
        <v>LOW</v>
      </c>
      <c r="P9479" t="str">
        <f t="shared" si="742"/>
        <v>HIGH IMPACT</v>
      </c>
      <c r="Q9479" s="5">
        <f t="shared" si="746"/>
        <v>1366.7948717948716</v>
      </c>
    </row>
    <row r="9480" spans="1:17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 t="shared" si="743"/>
        <v>LOW</v>
      </c>
      <c r="J9480" s="2" t="str">
        <f t="shared" si="744"/>
        <v>LOW</v>
      </c>
      <c r="K9480" s="2">
        <v>0.39</v>
      </c>
      <c r="L9480" s="2">
        <v>9</v>
      </c>
      <c r="M9480" s="2" t="s">
        <v>17</v>
      </c>
      <c r="N9480" s="2">
        <v>200.68</v>
      </c>
      <c r="O9480" s="3" t="str">
        <f t="shared" si="745"/>
        <v>LOW</v>
      </c>
      <c r="P9480" t="str">
        <f t="shared" ref="P9480:P9543" si="747">IF(OR(H9480&gt;5000,K9480&gt;0.2),"HIGH IMPACT","NORMAL")</f>
        <v>HIGH IMPACT</v>
      </c>
      <c r="Q9480" s="5">
        <f t="shared" si="746"/>
        <v>514.56410256410254</v>
      </c>
    </row>
    <row r="9481" spans="1:17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 t="shared" si="743"/>
        <v>LOW</v>
      </c>
      <c r="J9481" s="2" t="str">
        <f t="shared" si="744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s="3" t="str">
        <f t="shared" si="745"/>
        <v>LOW</v>
      </c>
      <c r="P9481" t="str">
        <f t="shared" si="747"/>
        <v>HIGH IMPACT</v>
      </c>
      <c r="Q9481" s="5">
        <f t="shared" si="746"/>
        <v>1617.4166666666667</v>
      </c>
    </row>
    <row r="9482" spans="1:17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 t="shared" si="743"/>
        <v>LOW</v>
      </c>
      <c r="J9482" s="2" t="str">
        <f t="shared" si="744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s="3" t="str">
        <f t="shared" si="745"/>
        <v>LOW</v>
      </c>
      <c r="P9482" t="str">
        <f t="shared" si="747"/>
        <v>NORMAL</v>
      </c>
      <c r="Q9482" s="5">
        <f t="shared" si="746"/>
        <v>1227.8181818181818</v>
      </c>
    </row>
    <row r="9483" spans="1:17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 t="shared" si="743"/>
        <v>LOW</v>
      </c>
      <c r="J9483" s="2" t="str">
        <f t="shared" si="744"/>
        <v>LOW</v>
      </c>
      <c r="K9483" s="2">
        <v>0.27</v>
      </c>
      <c r="L9483" s="2">
        <v>4</v>
      </c>
      <c r="M9483" s="2" t="s">
        <v>28</v>
      </c>
      <c r="N9483" s="2">
        <v>161.24</v>
      </c>
      <c r="O9483" s="3" t="str">
        <f t="shared" si="745"/>
        <v>LOW</v>
      </c>
      <c r="P9483" t="str">
        <f t="shared" si="747"/>
        <v>HIGH IMPACT</v>
      </c>
      <c r="Q9483" s="5">
        <f t="shared" si="746"/>
        <v>597.18518518518522</v>
      </c>
    </row>
    <row r="9484" spans="1:17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 t="shared" si="743"/>
        <v>MEDIUM</v>
      </c>
      <c r="J9484" s="2" t="str">
        <f t="shared" si="744"/>
        <v>LOW</v>
      </c>
      <c r="K9484" s="2">
        <v>0.15</v>
      </c>
      <c r="L9484" s="2">
        <v>1</v>
      </c>
      <c r="M9484" s="2" t="s">
        <v>17</v>
      </c>
      <c r="N9484" s="2">
        <v>353.76</v>
      </c>
      <c r="O9484" s="3" t="str">
        <f t="shared" si="745"/>
        <v>LOW</v>
      </c>
      <c r="P9484" t="str">
        <f t="shared" si="747"/>
        <v>HIGH IMPACT</v>
      </c>
      <c r="Q9484" s="5">
        <f t="shared" si="746"/>
        <v>2358.4</v>
      </c>
    </row>
    <row r="9485" spans="1:17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 t="shared" si="743"/>
        <v>LOW</v>
      </c>
      <c r="J9485" s="2" t="str">
        <f t="shared" si="744"/>
        <v>LOW</v>
      </c>
      <c r="K9485" s="2">
        <v>0.39</v>
      </c>
      <c r="L9485" s="2">
        <v>9</v>
      </c>
      <c r="M9485" s="2" t="s">
        <v>28</v>
      </c>
      <c r="N9485" s="2">
        <v>171.56</v>
      </c>
      <c r="O9485" s="3" t="str">
        <f t="shared" si="745"/>
        <v>LOW</v>
      </c>
      <c r="P9485" t="str">
        <f t="shared" si="747"/>
        <v>HIGH IMPACT</v>
      </c>
      <c r="Q9485" s="5">
        <f t="shared" si="746"/>
        <v>439.89743589743591</v>
      </c>
    </row>
    <row r="9486" spans="1:17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 t="shared" si="743"/>
        <v>LOW</v>
      </c>
      <c r="J9486" s="2" t="str">
        <f t="shared" si="744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s="3" t="str">
        <f t="shared" si="745"/>
        <v>LOW</v>
      </c>
      <c r="P9486" t="str">
        <f t="shared" si="747"/>
        <v>HIGH IMPACT</v>
      </c>
      <c r="Q9486" s="5">
        <f t="shared" si="746"/>
        <v>3051.4054054054054</v>
      </c>
    </row>
    <row r="9487" spans="1:17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 t="shared" si="743"/>
        <v>LOW</v>
      </c>
      <c r="J9487" s="2" t="str">
        <f t="shared" si="744"/>
        <v>LOW</v>
      </c>
      <c r="K9487" s="2">
        <v>0.11</v>
      </c>
      <c r="L9487" s="2">
        <v>3</v>
      </c>
      <c r="M9487" s="2" t="s">
        <v>23</v>
      </c>
      <c r="N9487" s="2">
        <v>624.51</v>
      </c>
      <c r="O9487" s="3" t="str">
        <f t="shared" si="745"/>
        <v>LOW</v>
      </c>
      <c r="P9487" t="str">
        <f t="shared" si="747"/>
        <v>NORMAL</v>
      </c>
      <c r="Q9487" s="5">
        <f t="shared" si="746"/>
        <v>5677.363636363636</v>
      </c>
    </row>
    <row r="9488" spans="1:17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 t="shared" si="743"/>
        <v>LOW</v>
      </c>
      <c r="J9488" s="2" t="str">
        <f t="shared" si="744"/>
        <v>LOW</v>
      </c>
      <c r="K9488" s="2">
        <v>0.32</v>
      </c>
      <c r="L9488" s="2">
        <v>6</v>
      </c>
      <c r="M9488" s="2" t="s">
        <v>23</v>
      </c>
      <c r="N9488" s="2">
        <v>260.81</v>
      </c>
      <c r="O9488" s="3" t="str">
        <f t="shared" si="745"/>
        <v>LOW</v>
      </c>
      <c r="P9488" t="str">
        <f t="shared" si="747"/>
        <v>HIGH IMPACT</v>
      </c>
      <c r="Q9488" s="5">
        <f t="shared" si="746"/>
        <v>815.03125</v>
      </c>
    </row>
    <row r="9489" spans="1:17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 t="shared" si="743"/>
        <v>HIGH</v>
      </c>
      <c r="J9489" s="2" t="str">
        <f t="shared" si="744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s="3" t="str">
        <f t="shared" si="745"/>
        <v>LOW</v>
      </c>
      <c r="P9489" t="str">
        <f t="shared" si="747"/>
        <v>HIGH IMPACT</v>
      </c>
      <c r="Q9489" s="5">
        <f t="shared" si="746"/>
        <v>6284.666666666667</v>
      </c>
    </row>
    <row r="9490" spans="1:17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 t="shared" si="743"/>
        <v>HIGH</v>
      </c>
      <c r="J9490" s="2" t="str">
        <f t="shared" si="744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3" t="str">
        <f t="shared" si="745"/>
        <v>LOW</v>
      </c>
      <c r="P9490" t="str">
        <f t="shared" si="747"/>
        <v>HIGH IMPACT</v>
      </c>
      <c r="Q9490" s="5">
        <f t="shared" si="746"/>
        <v>720.63157894736833</v>
      </c>
    </row>
    <row r="9491" spans="1:17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 t="shared" si="743"/>
        <v>LOW</v>
      </c>
      <c r="J9491" s="2" t="str">
        <f t="shared" si="744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s="3" t="str">
        <f t="shared" si="745"/>
        <v>LOW</v>
      </c>
      <c r="P9491" t="str">
        <f t="shared" si="747"/>
        <v>HIGH IMPACT</v>
      </c>
      <c r="Q9491" s="5">
        <f t="shared" si="746"/>
        <v>140.64102564102564</v>
      </c>
    </row>
    <row r="9492" spans="1:17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 t="shared" si="743"/>
        <v>LOW</v>
      </c>
      <c r="J9492" s="2" t="str">
        <f t="shared" si="744"/>
        <v>LOW</v>
      </c>
      <c r="K9492" s="2">
        <v>0.17</v>
      </c>
      <c r="L9492" s="2">
        <v>5</v>
      </c>
      <c r="M9492" s="2" t="s">
        <v>23</v>
      </c>
      <c r="N9492" s="2">
        <v>360.3</v>
      </c>
      <c r="O9492" s="3" t="str">
        <f t="shared" si="745"/>
        <v>LOW</v>
      </c>
      <c r="P9492" t="str">
        <f t="shared" si="747"/>
        <v>NORMAL</v>
      </c>
      <c r="Q9492" s="5">
        <f t="shared" si="746"/>
        <v>2119.4117647058824</v>
      </c>
    </row>
    <row r="9493" spans="1:17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 t="shared" si="743"/>
        <v>LOW</v>
      </c>
      <c r="J9493" s="2" t="str">
        <f t="shared" si="744"/>
        <v>LOW</v>
      </c>
      <c r="K9493" s="2">
        <v>0.4</v>
      </c>
      <c r="L9493" s="2">
        <v>7</v>
      </c>
      <c r="M9493" s="2" t="s">
        <v>23</v>
      </c>
      <c r="N9493" s="2">
        <v>700.8</v>
      </c>
      <c r="O9493" s="3" t="str">
        <f t="shared" si="745"/>
        <v>LOW</v>
      </c>
      <c r="P9493" t="str">
        <f t="shared" si="747"/>
        <v>HIGH IMPACT</v>
      </c>
      <c r="Q9493" s="5">
        <f t="shared" si="746"/>
        <v>1751.9999999999998</v>
      </c>
    </row>
    <row r="9494" spans="1:17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 t="shared" si="743"/>
        <v>LOW</v>
      </c>
      <c r="J9494" s="2" t="str">
        <f t="shared" si="744"/>
        <v>LOW</v>
      </c>
      <c r="K9494" s="2">
        <v>0.43</v>
      </c>
      <c r="L9494" s="2">
        <v>3</v>
      </c>
      <c r="M9494" s="2" t="s">
        <v>28</v>
      </c>
      <c r="N9494" s="2">
        <v>533.24</v>
      </c>
      <c r="O9494" s="3" t="str">
        <f t="shared" si="745"/>
        <v>LOW</v>
      </c>
      <c r="P9494" t="str">
        <f t="shared" si="747"/>
        <v>HIGH IMPACT</v>
      </c>
      <c r="Q9494" s="5">
        <f t="shared" si="746"/>
        <v>1240.0930232558139</v>
      </c>
    </row>
    <row r="9495" spans="1:17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 t="shared" si="743"/>
        <v>LOW</v>
      </c>
      <c r="J9495" s="2" t="str">
        <f t="shared" si="744"/>
        <v>LOW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3" t="str">
        <f t="shared" si="745"/>
        <v>LOW</v>
      </c>
      <c r="P9495" t="str">
        <f t="shared" si="747"/>
        <v>NORMAL</v>
      </c>
      <c r="Q9495" s="5">
        <f t="shared" si="746"/>
        <v>6342</v>
      </c>
    </row>
    <row r="9496" spans="1:17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 t="shared" si="743"/>
        <v>LOW</v>
      </c>
      <c r="J9496" s="2" t="str">
        <f t="shared" si="744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s="3" t="str">
        <f t="shared" si="745"/>
        <v>LOW</v>
      </c>
      <c r="P9496" t="str">
        <f t="shared" si="747"/>
        <v>NORMAL</v>
      </c>
      <c r="Q9496" s="5">
        <f t="shared" si="746"/>
        <v>212.2777777777778</v>
      </c>
    </row>
    <row r="9497" spans="1:17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 t="shared" si="743"/>
        <v>LOW</v>
      </c>
      <c r="J9497" s="2" t="str">
        <f t="shared" si="744"/>
        <v>LOW</v>
      </c>
      <c r="K9497" s="2">
        <v>0.13</v>
      </c>
      <c r="L9497" s="2">
        <v>4</v>
      </c>
      <c r="M9497" s="2" t="s">
        <v>17</v>
      </c>
      <c r="N9497" s="2">
        <v>487.53</v>
      </c>
      <c r="O9497" s="3" t="str">
        <f t="shared" si="745"/>
        <v>LOW</v>
      </c>
      <c r="P9497" t="str">
        <f t="shared" si="747"/>
        <v>NORMAL</v>
      </c>
      <c r="Q9497" s="5">
        <f t="shared" si="746"/>
        <v>3750.2307692307691</v>
      </c>
    </row>
    <row r="9498" spans="1:17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 t="shared" si="743"/>
        <v>MEDIUM</v>
      </c>
      <c r="J9498" s="2" t="str">
        <f t="shared" si="744"/>
        <v>LOW</v>
      </c>
      <c r="K9498" s="2">
        <v>0.19</v>
      </c>
      <c r="L9498" s="2">
        <v>4</v>
      </c>
      <c r="M9498" s="2" t="s">
        <v>23</v>
      </c>
      <c r="N9498" s="2">
        <v>296.49</v>
      </c>
      <c r="O9498" s="3" t="str">
        <f t="shared" si="745"/>
        <v>LOW</v>
      </c>
      <c r="P9498" t="str">
        <f t="shared" si="747"/>
        <v>HIGH IMPACT</v>
      </c>
      <c r="Q9498" s="5">
        <f t="shared" si="746"/>
        <v>1560.4736842105262</v>
      </c>
    </row>
    <row r="9499" spans="1:17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 t="shared" si="743"/>
        <v>LOW</v>
      </c>
      <c r="J9499" s="2" t="str">
        <f t="shared" si="744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s="3" t="str">
        <f t="shared" si="745"/>
        <v>LOW</v>
      </c>
      <c r="P9499" t="str">
        <f t="shared" si="747"/>
        <v>HIGH IMPACT</v>
      </c>
      <c r="Q9499" s="5">
        <f t="shared" si="746"/>
        <v>277.27272727272725</v>
      </c>
    </row>
    <row r="9500" spans="1:17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 t="shared" si="743"/>
        <v>LOW</v>
      </c>
      <c r="J9500" s="2" t="str">
        <f t="shared" si="744"/>
        <v>LOW</v>
      </c>
      <c r="K9500" s="2">
        <v>0.25</v>
      </c>
      <c r="L9500" s="2">
        <v>3</v>
      </c>
      <c r="M9500" s="2" t="s">
        <v>23</v>
      </c>
      <c r="N9500" s="2">
        <v>375.41</v>
      </c>
      <c r="O9500" s="3" t="str">
        <f t="shared" si="745"/>
        <v>LOW</v>
      </c>
      <c r="P9500" t="str">
        <f t="shared" si="747"/>
        <v>HIGH IMPACT</v>
      </c>
      <c r="Q9500" s="5">
        <f t="shared" si="746"/>
        <v>1501.64</v>
      </c>
    </row>
    <row r="9501" spans="1:17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 t="shared" si="743"/>
        <v>LOW</v>
      </c>
      <c r="J9501" s="2" t="str">
        <f t="shared" si="744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3" t="str">
        <f t="shared" si="745"/>
        <v>LOW</v>
      </c>
      <c r="P9501" t="str">
        <f t="shared" si="747"/>
        <v>NORMAL</v>
      </c>
      <c r="Q9501" s="5">
        <f t="shared" si="746"/>
        <v>6502.5</v>
      </c>
    </row>
    <row r="9502" spans="1:17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 t="shared" si="743"/>
        <v>LOW</v>
      </c>
      <c r="J9502" s="2" t="str">
        <f t="shared" si="744"/>
        <v>LOW</v>
      </c>
      <c r="K9502" s="2">
        <v>0.03</v>
      </c>
      <c r="L9502" s="2">
        <v>4</v>
      </c>
      <c r="M9502" s="2" t="s">
        <v>17</v>
      </c>
      <c r="N9502" s="2">
        <v>251.04</v>
      </c>
      <c r="O9502" s="3" t="str">
        <f t="shared" si="745"/>
        <v>LOW</v>
      </c>
      <c r="P9502" t="str">
        <f t="shared" si="747"/>
        <v>NORMAL</v>
      </c>
      <c r="Q9502" s="5">
        <f t="shared" si="746"/>
        <v>8368</v>
      </c>
    </row>
    <row r="9503" spans="1:17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 t="shared" si="743"/>
        <v>LOW</v>
      </c>
      <c r="J9503" s="2" t="str">
        <f t="shared" si="744"/>
        <v>LOW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3" t="str">
        <f t="shared" si="745"/>
        <v>LOW</v>
      </c>
      <c r="P9503" t="str">
        <f t="shared" si="747"/>
        <v>HIGH IMPACT</v>
      </c>
      <c r="Q9503" s="5">
        <f t="shared" si="746"/>
        <v>1774.4848484848485</v>
      </c>
    </row>
    <row r="9504" spans="1:17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 t="shared" si="743"/>
        <v>LOW</v>
      </c>
      <c r="J9504" s="2" t="str">
        <f t="shared" si="744"/>
        <v>LOW</v>
      </c>
      <c r="K9504" s="2">
        <v>0.22</v>
      </c>
      <c r="L9504" s="2">
        <v>8</v>
      </c>
      <c r="M9504" s="2" t="s">
        <v>17</v>
      </c>
      <c r="N9504" s="2">
        <v>339.69</v>
      </c>
      <c r="O9504" s="3" t="str">
        <f t="shared" si="745"/>
        <v>LOW</v>
      </c>
      <c r="P9504" t="str">
        <f t="shared" si="747"/>
        <v>HIGH IMPACT</v>
      </c>
      <c r="Q9504" s="5">
        <f t="shared" si="746"/>
        <v>1544.0454545454545</v>
      </c>
    </row>
    <row r="9505" spans="1:17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 t="shared" si="743"/>
        <v>LOW</v>
      </c>
      <c r="J9505" s="2" t="str">
        <f t="shared" si="744"/>
        <v>LOW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3" t="str">
        <f t="shared" si="745"/>
        <v>LOW</v>
      </c>
      <c r="P9505" t="str">
        <f t="shared" si="747"/>
        <v>NORMAL</v>
      </c>
      <c r="Q9505" s="5">
        <f t="shared" si="746"/>
        <v>29458.749999999996</v>
      </c>
    </row>
    <row r="9506" spans="1:17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 t="shared" si="743"/>
        <v>LOW</v>
      </c>
      <c r="J9506" s="2" t="str">
        <f t="shared" si="744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s="3" t="str">
        <f t="shared" si="745"/>
        <v>LOW</v>
      </c>
      <c r="P9506" t="str">
        <f t="shared" si="747"/>
        <v>NORMAL</v>
      </c>
      <c r="Q9506" s="5">
        <f t="shared" si="746"/>
        <v>5119.105263157895</v>
      </c>
    </row>
    <row r="9507" spans="1:17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 t="shared" si="743"/>
        <v>LOW</v>
      </c>
      <c r="J9507" s="2" t="str">
        <f t="shared" si="744"/>
        <v>LOW</v>
      </c>
      <c r="K9507" s="2">
        <v>0.24</v>
      </c>
      <c r="L9507" s="2">
        <v>5</v>
      </c>
      <c r="M9507" s="2" t="s">
        <v>17</v>
      </c>
      <c r="N9507" s="2">
        <v>595.04</v>
      </c>
      <c r="O9507" s="3" t="str">
        <f t="shared" si="745"/>
        <v>LOW</v>
      </c>
      <c r="P9507" t="str">
        <f t="shared" si="747"/>
        <v>HIGH IMPACT</v>
      </c>
      <c r="Q9507" s="5">
        <f t="shared" si="746"/>
        <v>2479.3333333333335</v>
      </c>
    </row>
    <row r="9508" spans="1:17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 t="shared" si="743"/>
        <v>LOW</v>
      </c>
      <c r="J9508" s="2" t="str">
        <f t="shared" si="744"/>
        <v>LOW</v>
      </c>
      <c r="K9508" s="2">
        <v>0.32</v>
      </c>
      <c r="L9508" s="2">
        <v>5</v>
      </c>
      <c r="M9508" s="2" t="s">
        <v>17</v>
      </c>
      <c r="N9508" s="2">
        <v>964.75</v>
      </c>
      <c r="O9508" s="3" t="str">
        <f t="shared" si="745"/>
        <v>LOW</v>
      </c>
      <c r="P9508" t="str">
        <f t="shared" si="747"/>
        <v>HIGH IMPACT</v>
      </c>
      <c r="Q9508" s="5">
        <f t="shared" si="746"/>
        <v>3014.84375</v>
      </c>
    </row>
    <row r="9509" spans="1:17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 t="shared" si="743"/>
        <v>LOW</v>
      </c>
      <c r="J9509" s="2" t="str">
        <f t="shared" si="744"/>
        <v>LOW</v>
      </c>
      <c r="K9509" s="2">
        <v>0.06</v>
      </c>
      <c r="L9509" s="2">
        <v>1</v>
      </c>
      <c r="M9509" s="2" t="s">
        <v>23</v>
      </c>
      <c r="N9509" s="2">
        <v>124.12</v>
      </c>
      <c r="O9509" s="3" t="str">
        <f t="shared" si="745"/>
        <v>LOW</v>
      </c>
      <c r="P9509" t="str">
        <f t="shared" si="747"/>
        <v>NORMAL</v>
      </c>
      <c r="Q9509" s="5">
        <f t="shared" si="746"/>
        <v>2068.666666666667</v>
      </c>
    </row>
    <row r="9510" spans="1:17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 t="shared" si="743"/>
        <v>LOW</v>
      </c>
      <c r="J9510" s="2" t="str">
        <f t="shared" si="744"/>
        <v>LOW</v>
      </c>
      <c r="K9510" s="2">
        <v>0.5</v>
      </c>
      <c r="L9510" s="2">
        <v>5</v>
      </c>
      <c r="M9510" s="2" t="s">
        <v>23</v>
      </c>
      <c r="N9510" s="2">
        <v>763.67</v>
      </c>
      <c r="O9510" s="3" t="str">
        <f t="shared" si="745"/>
        <v>LOW</v>
      </c>
      <c r="P9510" t="str">
        <f t="shared" si="747"/>
        <v>HIGH IMPACT</v>
      </c>
      <c r="Q9510" s="5">
        <f t="shared" si="746"/>
        <v>1527.34</v>
      </c>
    </row>
    <row r="9511" spans="1:17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 t="shared" si="743"/>
        <v>LOW</v>
      </c>
      <c r="J9511" s="2" t="str">
        <f t="shared" si="744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s="3" t="str">
        <f t="shared" si="745"/>
        <v>LOW</v>
      </c>
      <c r="P9511" t="str">
        <f t="shared" si="747"/>
        <v>HIGH IMPACT</v>
      </c>
      <c r="Q9511" s="5">
        <f t="shared" si="746"/>
        <v>2038.5</v>
      </c>
    </row>
    <row r="9512" spans="1:17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 t="shared" si="743"/>
        <v>MEDIUM</v>
      </c>
      <c r="J9512" s="2" t="str">
        <f t="shared" si="744"/>
        <v>LOW</v>
      </c>
      <c r="K9512" s="2">
        <v>0.34</v>
      </c>
      <c r="L9512" s="2">
        <v>2</v>
      </c>
      <c r="M9512" s="2" t="s">
        <v>28</v>
      </c>
      <c r="N9512" s="2">
        <v>364.52</v>
      </c>
      <c r="O9512" s="3" t="str">
        <f t="shared" si="745"/>
        <v>LOW</v>
      </c>
      <c r="P9512" t="str">
        <f t="shared" si="747"/>
        <v>HIGH IMPACT</v>
      </c>
      <c r="Q9512" s="5">
        <f t="shared" si="746"/>
        <v>1072.1176470588234</v>
      </c>
    </row>
    <row r="9513" spans="1:17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 t="shared" si="743"/>
        <v>LOW</v>
      </c>
      <c r="J9513" s="2" t="str">
        <f t="shared" si="744"/>
        <v>LOW</v>
      </c>
      <c r="K9513" s="2">
        <v>0.45</v>
      </c>
      <c r="L9513" s="2">
        <v>8</v>
      </c>
      <c r="M9513" s="2" t="s">
        <v>28</v>
      </c>
      <c r="N9513" s="2">
        <v>617.54</v>
      </c>
      <c r="O9513" s="3" t="str">
        <f t="shared" si="745"/>
        <v>LOW</v>
      </c>
      <c r="P9513" t="str">
        <f t="shared" si="747"/>
        <v>HIGH IMPACT</v>
      </c>
      <c r="Q9513" s="5">
        <f t="shared" si="746"/>
        <v>1372.3111111111109</v>
      </c>
    </row>
    <row r="9514" spans="1:17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 t="shared" si="743"/>
        <v>LOW</v>
      </c>
      <c r="J9514" s="2" t="str">
        <f t="shared" si="744"/>
        <v>LOW</v>
      </c>
      <c r="K9514" s="2">
        <v>0.02</v>
      </c>
      <c r="L9514" s="2">
        <v>8</v>
      </c>
      <c r="M9514" s="2" t="s">
        <v>17</v>
      </c>
      <c r="N9514" s="2">
        <v>695.02</v>
      </c>
      <c r="O9514" s="3" t="str">
        <f t="shared" si="745"/>
        <v>LOW</v>
      </c>
      <c r="P9514" t="str">
        <f t="shared" si="747"/>
        <v>NORMAL</v>
      </c>
      <c r="Q9514" s="5">
        <f t="shared" si="746"/>
        <v>34751</v>
      </c>
    </row>
    <row r="9515" spans="1:17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 t="shared" si="743"/>
        <v>LOW</v>
      </c>
      <c r="J9515" s="2" t="str">
        <f t="shared" si="744"/>
        <v>LOW</v>
      </c>
      <c r="K9515" s="2">
        <v>0.3</v>
      </c>
      <c r="L9515" s="2">
        <v>1</v>
      </c>
      <c r="M9515" s="2" t="s">
        <v>23</v>
      </c>
      <c r="N9515" s="2">
        <v>449.25</v>
      </c>
      <c r="O9515" s="3" t="str">
        <f t="shared" si="745"/>
        <v>LOW</v>
      </c>
      <c r="P9515" t="str">
        <f t="shared" si="747"/>
        <v>HIGH IMPACT</v>
      </c>
      <c r="Q9515" s="5">
        <f t="shared" si="746"/>
        <v>1497.5</v>
      </c>
    </row>
    <row r="9516" spans="1:17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 t="shared" si="743"/>
        <v>LOW</v>
      </c>
      <c r="J9516" s="2" t="str">
        <f t="shared" si="744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s="3" t="str">
        <f t="shared" si="745"/>
        <v>LOW</v>
      </c>
      <c r="P9516" t="str">
        <f t="shared" si="747"/>
        <v>HIGH IMPACT</v>
      </c>
      <c r="Q9516" s="5">
        <f t="shared" si="746"/>
        <v>703.62962962962956</v>
      </c>
    </row>
    <row r="9517" spans="1:17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 t="shared" si="743"/>
        <v>LOW</v>
      </c>
      <c r="J9517" s="2" t="str">
        <f t="shared" si="744"/>
        <v>LOW</v>
      </c>
      <c r="K9517" s="2">
        <v>0.03</v>
      </c>
      <c r="L9517" s="2">
        <v>5</v>
      </c>
      <c r="M9517" s="2" t="s">
        <v>23</v>
      </c>
      <c r="N9517" s="2">
        <v>747.69</v>
      </c>
      <c r="O9517" s="3" t="str">
        <f t="shared" si="745"/>
        <v>LOW</v>
      </c>
      <c r="P9517" t="str">
        <f t="shared" si="747"/>
        <v>NORMAL</v>
      </c>
      <c r="Q9517" s="5">
        <f t="shared" si="746"/>
        <v>24923.000000000004</v>
      </c>
    </row>
    <row r="9518" spans="1:17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 t="shared" si="743"/>
        <v>LOW</v>
      </c>
      <c r="J9518" s="2" t="str">
        <f t="shared" si="744"/>
        <v>LOW</v>
      </c>
      <c r="K9518" s="2">
        <v>0.35</v>
      </c>
      <c r="L9518" s="2">
        <v>8</v>
      </c>
      <c r="M9518" s="2" t="s">
        <v>28</v>
      </c>
      <c r="N9518" s="2">
        <v>368.35</v>
      </c>
      <c r="O9518" s="3" t="str">
        <f t="shared" si="745"/>
        <v>LOW</v>
      </c>
      <c r="P9518" t="str">
        <f t="shared" si="747"/>
        <v>HIGH IMPACT</v>
      </c>
      <c r="Q9518" s="5">
        <f t="shared" si="746"/>
        <v>1052.4285714285716</v>
      </c>
    </row>
    <row r="9519" spans="1:17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 t="shared" si="743"/>
        <v>LOW</v>
      </c>
      <c r="J9519" s="2" t="str">
        <f t="shared" si="744"/>
        <v>LOW</v>
      </c>
      <c r="K9519" s="2">
        <v>0.11</v>
      </c>
      <c r="L9519" s="2">
        <v>3</v>
      </c>
      <c r="M9519" s="2" t="s">
        <v>17</v>
      </c>
      <c r="N9519" s="2">
        <v>354.89</v>
      </c>
      <c r="O9519" s="3" t="str">
        <f t="shared" si="745"/>
        <v>LOW</v>
      </c>
      <c r="P9519" t="str">
        <f t="shared" si="747"/>
        <v>NORMAL</v>
      </c>
      <c r="Q9519" s="5">
        <f t="shared" si="746"/>
        <v>3226.272727272727</v>
      </c>
    </row>
    <row r="9520" spans="1:17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 t="shared" si="743"/>
        <v>LOW</v>
      </c>
      <c r="J9520" s="2" t="str">
        <f t="shared" si="744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3" t="str">
        <f t="shared" si="745"/>
        <v>LOW</v>
      </c>
      <c r="P9520" t="str">
        <f t="shared" si="747"/>
        <v>HIGH IMPACT</v>
      </c>
      <c r="Q9520" s="5">
        <f t="shared" si="746"/>
        <v>92.40000000000002</v>
      </c>
    </row>
    <row r="9521" spans="1:17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 t="shared" si="743"/>
        <v>MEDIUM</v>
      </c>
      <c r="J9521" s="2" t="str">
        <f t="shared" si="744"/>
        <v>LOW</v>
      </c>
      <c r="K9521" s="2">
        <v>0.18</v>
      </c>
      <c r="L9521" s="2">
        <v>7</v>
      </c>
      <c r="M9521" s="2" t="s">
        <v>28</v>
      </c>
      <c r="N9521" s="2">
        <v>586.86</v>
      </c>
      <c r="O9521" s="3" t="str">
        <f t="shared" si="745"/>
        <v>HIGH</v>
      </c>
      <c r="P9521" t="str">
        <f t="shared" si="747"/>
        <v>HIGH IMPACT</v>
      </c>
      <c r="Q9521" s="5">
        <f t="shared" si="746"/>
        <v>3260.3333333333335</v>
      </c>
    </row>
    <row r="9522" spans="1:17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 t="shared" si="743"/>
        <v>LOW</v>
      </c>
      <c r="J9522" s="2" t="str">
        <f t="shared" si="744"/>
        <v>LOW</v>
      </c>
      <c r="K9522" s="2">
        <v>0.39</v>
      </c>
      <c r="L9522" s="2">
        <v>4</v>
      </c>
      <c r="M9522" s="2" t="s">
        <v>23</v>
      </c>
      <c r="N9522" s="2">
        <v>661.13</v>
      </c>
      <c r="O9522" s="3" t="str">
        <f t="shared" si="745"/>
        <v>LOW</v>
      </c>
      <c r="P9522" t="str">
        <f t="shared" si="747"/>
        <v>HIGH IMPACT</v>
      </c>
      <c r="Q9522" s="5">
        <f t="shared" si="746"/>
        <v>1695.2051282051282</v>
      </c>
    </row>
    <row r="9523" spans="1:17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 t="shared" si="743"/>
        <v>LOW</v>
      </c>
      <c r="J9523" s="2" t="str">
        <f t="shared" si="744"/>
        <v>LOW</v>
      </c>
      <c r="K9523" s="2">
        <v>0.47</v>
      </c>
      <c r="L9523" s="2">
        <v>5</v>
      </c>
      <c r="M9523" s="2" t="s">
        <v>28</v>
      </c>
      <c r="N9523" s="2">
        <v>172.01</v>
      </c>
      <c r="O9523" s="3" t="str">
        <f t="shared" si="745"/>
        <v>LOW</v>
      </c>
      <c r="P9523" t="str">
        <f t="shared" si="747"/>
        <v>HIGH IMPACT</v>
      </c>
      <c r="Q9523" s="5">
        <f t="shared" si="746"/>
        <v>365.97872340425533</v>
      </c>
    </row>
    <row r="9524" spans="1:17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 t="shared" si="743"/>
        <v>MEDIUM</v>
      </c>
      <c r="J9524" s="2" t="str">
        <f t="shared" si="744"/>
        <v>LOW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3" t="str">
        <f t="shared" si="745"/>
        <v>HIGH</v>
      </c>
      <c r="P9524" t="str">
        <f t="shared" si="747"/>
        <v>HIGH IMPACT</v>
      </c>
      <c r="Q9524" s="5">
        <f t="shared" si="746"/>
        <v>1369</v>
      </c>
    </row>
    <row r="9525" spans="1:17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 t="shared" si="743"/>
        <v>HIGH</v>
      </c>
      <c r="J9525" s="2" t="str">
        <f t="shared" si="744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s="3" t="str">
        <f t="shared" si="745"/>
        <v>LOW</v>
      </c>
      <c r="P9525" t="str">
        <f t="shared" si="747"/>
        <v>HIGH IMPACT</v>
      </c>
      <c r="Q9525" s="5">
        <f t="shared" si="746"/>
        <v>463.04166666666669</v>
      </c>
    </row>
    <row r="9526" spans="1:17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 t="shared" si="743"/>
        <v>LOW</v>
      </c>
      <c r="J9526" s="2" t="str">
        <f t="shared" si="744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s="3" t="str">
        <f t="shared" si="745"/>
        <v>LOW</v>
      </c>
      <c r="P9526" t="str">
        <f t="shared" si="747"/>
        <v>NORMAL</v>
      </c>
      <c r="Q9526" s="5">
        <f t="shared" si="746"/>
        <v>3361.0909090909095</v>
      </c>
    </row>
    <row r="9527" spans="1:17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 t="shared" si="743"/>
        <v>LOW</v>
      </c>
      <c r="J9527" s="2" t="str">
        <f t="shared" si="744"/>
        <v>LOW</v>
      </c>
      <c r="K9527" s="2">
        <v>0.5</v>
      </c>
      <c r="L9527" s="2">
        <v>8</v>
      </c>
      <c r="M9527" s="2" t="s">
        <v>28</v>
      </c>
      <c r="N9527" s="2">
        <v>378.2</v>
      </c>
      <c r="O9527" s="3" t="str">
        <f t="shared" si="745"/>
        <v>LOW</v>
      </c>
      <c r="P9527" t="str">
        <f t="shared" si="747"/>
        <v>HIGH IMPACT</v>
      </c>
      <c r="Q9527" s="5">
        <f t="shared" si="746"/>
        <v>756.4</v>
      </c>
    </row>
    <row r="9528" spans="1:17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 t="shared" si="743"/>
        <v>LOW</v>
      </c>
      <c r="J9528" s="2" t="str">
        <f t="shared" si="744"/>
        <v>LOW</v>
      </c>
      <c r="K9528" s="2">
        <v>0.33</v>
      </c>
      <c r="L9528" s="2">
        <v>9</v>
      </c>
      <c r="M9528" s="2" t="s">
        <v>17</v>
      </c>
      <c r="N9528" s="2">
        <v>199.16</v>
      </c>
      <c r="O9528" s="3" t="str">
        <f t="shared" si="745"/>
        <v>LOW</v>
      </c>
      <c r="P9528" t="str">
        <f t="shared" si="747"/>
        <v>HIGH IMPACT</v>
      </c>
      <c r="Q9528" s="5">
        <f t="shared" si="746"/>
        <v>603.5151515151515</v>
      </c>
    </row>
    <row r="9529" spans="1:17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 t="shared" si="743"/>
        <v>MEDIUM</v>
      </c>
      <c r="J9529" s="2" t="str">
        <f t="shared" si="744"/>
        <v>LOW</v>
      </c>
      <c r="K9529" s="2">
        <v>0.2</v>
      </c>
      <c r="L9529" s="2">
        <v>3</v>
      </c>
      <c r="M9529" s="2" t="s">
        <v>28</v>
      </c>
      <c r="N9529" s="2">
        <v>370.18</v>
      </c>
      <c r="O9529" s="3" t="str">
        <f t="shared" si="745"/>
        <v>LOW</v>
      </c>
      <c r="P9529" t="str">
        <f t="shared" si="747"/>
        <v>HIGH IMPACT</v>
      </c>
      <c r="Q9529" s="5">
        <f t="shared" si="746"/>
        <v>1850.8999999999999</v>
      </c>
    </row>
    <row r="9530" spans="1:17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 t="shared" si="743"/>
        <v>LOW</v>
      </c>
      <c r="J9530" s="2" t="str">
        <f t="shared" si="744"/>
        <v>LOW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3" t="str">
        <f t="shared" si="745"/>
        <v>LOW</v>
      </c>
      <c r="P9530" t="str">
        <f t="shared" si="747"/>
        <v>HIGH IMPACT</v>
      </c>
      <c r="Q9530" s="5">
        <f t="shared" si="746"/>
        <v>1101.6666666666665</v>
      </c>
    </row>
    <row r="9531" spans="1:17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 t="shared" si="743"/>
        <v>HIGH</v>
      </c>
      <c r="J9531" s="2" t="str">
        <f t="shared" si="744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s="3" t="str">
        <f t="shared" si="745"/>
        <v>LOW</v>
      </c>
      <c r="P9531" t="str">
        <f t="shared" si="747"/>
        <v>HIGH IMPACT</v>
      </c>
      <c r="Q9531" s="5">
        <f t="shared" si="746"/>
        <v>4404.333333333333</v>
      </c>
    </row>
    <row r="9532" spans="1:17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 t="shared" si="743"/>
        <v>LOW</v>
      </c>
      <c r="J9532" s="2" t="str">
        <f t="shared" si="744"/>
        <v>LOW</v>
      </c>
      <c r="K9532" s="2">
        <v>0.25</v>
      </c>
      <c r="L9532" s="2">
        <v>9</v>
      </c>
      <c r="M9532" s="2" t="s">
        <v>17</v>
      </c>
      <c r="N9532" s="2">
        <v>722.26</v>
      </c>
      <c r="O9532" s="3" t="str">
        <f t="shared" si="745"/>
        <v>LOW</v>
      </c>
      <c r="P9532" t="str">
        <f t="shared" si="747"/>
        <v>HIGH IMPACT</v>
      </c>
      <c r="Q9532" s="5">
        <f t="shared" si="746"/>
        <v>2889.04</v>
      </c>
    </row>
    <row r="9533" spans="1:17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 t="shared" si="743"/>
        <v>HIGH</v>
      </c>
      <c r="J9533" s="2" t="str">
        <f t="shared" si="744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s="3" t="str">
        <f t="shared" si="745"/>
        <v>LOW</v>
      </c>
      <c r="P9533" t="str">
        <f t="shared" si="747"/>
        <v>HIGH IMPACT</v>
      </c>
      <c r="Q9533" s="5">
        <f t="shared" si="746"/>
        <v>3812.2222222222226</v>
      </c>
    </row>
    <row r="9534" spans="1:17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 t="shared" si="743"/>
        <v>LOW</v>
      </c>
      <c r="J9534" s="2" t="str">
        <f t="shared" si="744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s="3" t="str">
        <f t="shared" si="745"/>
        <v>LOW</v>
      </c>
      <c r="P9534" t="str">
        <f t="shared" si="747"/>
        <v>NORMAL</v>
      </c>
      <c r="Q9534" s="5">
        <f t="shared" si="746"/>
        <v>299.44444444444446</v>
      </c>
    </row>
    <row r="9535" spans="1:17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 t="shared" si="743"/>
        <v>LOW</v>
      </c>
      <c r="J9535" s="2" t="str">
        <f t="shared" si="744"/>
        <v>LOW</v>
      </c>
      <c r="K9535" s="2">
        <v>0.25</v>
      </c>
      <c r="L9535" s="2">
        <v>3</v>
      </c>
      <c r="M9535" s="2" t="s">
        <v>28</v>
      </c>
      <c r="N9535" s="2">
        <v>133.6</v>
      </c>
      <c r="O9535" s="3" t="str">
        <f t="shared" si="745"/>
        <v>LOW</v>
      </c>
      <c r="P9535" t="str">
        <f t="shared" si="747"/>
        <v>HIGH IMPACT</v>
      </c>
      <c r="Q9535" s="5">
        <f t="shared" si="746"/>
        <v>534.4</v>
      </c>
    </row>
    <row r="9536" spans="1:17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 t="shared" si="743"/>
        <v>LOW</v>
      </c>
      <c r="J9536" s="2" t="str">
        <f t="shared" si="744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3" t="str">
        <f t="shared" si="745"/>
        <v>LOW</v>
      </c>
      <c r="P9536" t="str">
        <f t="shared" si="747"/>
        <v>HIGH IMPACT</v>
      </c>
      <c r="Q9536" s="5">
        <f t="shared" si="746"/>
        <v>2235.9361702127662</v>
      </c>
    </row>
    <row r="9537" spans="1:17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 t="shared" si="743"/>
        <v>LOW</v>
      </c>
      <c r="J9537" s="2" t="str">
        <f t="shared" si="744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s="3" t="str">
        <f t="shared" si="745"/>
        <v>LOW</v>
      </c>
      <c r="P9537" t="str">
        <f t="shared" si="747"/>
        <v>HIGH IMPACT</v>
      </c>
      <c r="Q9537" s="5">
        <f t="shared" si="746"/>
        <v>110.22580645161291</v>
      </c>
    </row>
    <row r="9538" spans="1:17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 t="shared" si="743"/>
        <v>MEDIUM</v>
      </c>
      <c r="J9538" s="2" t="str">
        <f t="shared" si="744"/>
        <v>LOW</v>
      </c>
      <c r="K9538" s="2">
        <v>0.19</v>
      </c>
      <c r="L9538" s="2">
        <v>1</v>
      </c>
      <c r="M9538" s="2" t="s">
        <v>28</v>
      </c>
      <c r="N9538" s="2">
        <v>414.28</v>
      </c>
      <c r="O9538" s="3" t="str">
        <f t="shared" si="745"/>
        <v>LOW</v>
      </c>
      <c r="P9538" t="str">
        <f t="shared" si="747"/>
        <v>HIGH IMPACT</v>
      </c>
      <c r="Q9538" s="5">
        <f t="shared" si="746"/>
        <v>2180.4210526315787</v>
      </c>
    </row>
    <row r="9539" spans="1:17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 t="shared" ref="I9539:I9602" si="748">IF(H9539&gt;10000,"HIGH",IF(H9539&gt;5000,"MEDIUM","LOW"))</f>
        <v>LOW</v>
      </c>
      <c r="J9539" s="2" t="str">
        <f t="shared" ref="J9539:J9602" si="749">IF(H9539&gt;10000,"HIGH","LOW")</f>
        <v>LOW</v>
      </c>
      <c r="K9539" s="2">
        <v>0.06</v>
      </c>
      <c r="L9539" s="2">
        <v>6</v>
      </c>
      <c r="M9539" s="2" t="s">
        <v>23</v>
      </c>
      <c r="N9539" s="2">
        <v>387.39</v>
      </c>
      <c r="O9539" s="3" t="str">
        <f t="shared" ref="O9539:O9602" si="750">IF(AND(H9539&gt;5000,N9539&gt;500),"HIGH","LOW")</f>
        <v>LOW</v>
      </c>
      <c r="P9539" t="str">
        <f t="shared" si="747"/>
        <v>NORMAL</v>
      </c>
      <c r="Q9539" s="5">
        <f t="shared" ref="Q9539:Q9602" si="751">IFERROR(N9539/K9539,"cant divide")</f>
        <v>6456.5</v>
      </c>
    </row>
    <row r="9540" spans="1:17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 t="shared" si="748"/>
        <v>LOW</v>
      </c>
      <c r="J9540" s="2" t="str">
        <f t="shared" si="749"/>
        <v>LOW</v>
      </c>
      <c r="K9540" s="2">
        <v>0.37</v>
      </c>
      <c r="L9540" s="2">
        <v>8</v>
      </c>
      <c r="M9540" s="2" t="s">
        <v>17</v>
      </c>
      <c r="N9540" s="2">
        <v>619.99</v>
      </c>
      <c r="O9540" s="3" t="str">
        <f t="shared" si="750"/>
        <v>LOW</v>
      </c>
      <c r="P9540" t="str">
        <f t="shared" si="747"/>
        <v>HIGH IMPACT</v>
      </c>
      <c r="Q9540" s="5">
        <f t="shared" si="751"/>
        <v>1675.6486486486488</v>
      </c>
    </row>
    <row r="9541" spans="1:17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 t="shared" si="748"/>
        <v>LOW</v>
      </c>
      <c r="J9541" s="2" t="str">
        <f t="shared" si="749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3" t="str">
        <f t="shared" si="750"/>
        <v>LOW</v>
      </c>
      <c r="P9541" t="str">
        <f t="shared" si="747"/>
        <v>HIGH IMPACT</v>
      </c>
      <c r="Q9541" s="5">
        <f t="shared" si="751"/>
        <v>5397.391304347826</v>
      </c>
    </row>
    <row r="9542" spans="1:17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 t="shared" si="748"/>
        <v>LOW</v>
      </c>
      <c r="J9542" s="2" t="str">
        <f t="shared" si="749"/>
        <v>LOW</v>
      </c>
      <c r="K9542" s="2">
        <v>0.03</v>
      </c>
      <c r="L9542" s="2">
        <v>8</v>
      </c>
      <c r="M9542" s="2" t="s">
        <v>17</v>
      </c>
      <c r="N9542" s="2">
        <v>599.63</v>
      </c>
      <c r="O9542" s="3" t="str">
        <f t="shared" si="750"/>
        <v>LOW</v>
      </c>
      <c r="P9542" t="str">
        <f t="shared" si="747"/>
        <v>NORMAL</v>
      </c>
      <c r="Q9542" s="5">
        <f t="shared" si="751"/>
        <v>19987.666666666668</v>
      </c>
    </row>
    <row r="9543" spans="1:17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 t="shared" si="748"/>
        <v>LOW</v>
      </c>
      <c r="J9543" s="2" t="str">
        <f t="shared" si="749"/>
        <v>LOW</v>
      </c>
      <c r="K9543" s="2">
        <v>0.33</v>
      </c>
      <c r="L9543" s="2">
        <v>5</v>
      </c>
      <c r="M9543" s="2" t="s">
        <v>23</v>
      </c>
      <c r="N9543" s="2">
        <v>426.04</v>
      </c>
      <c r="O9543" s="3" t="str">
        <f t="shared" si="750"/>
        <v>LOW</v>
      </c>
      <c r="P9543" t="str">
        <f t="shared" si="747"/>
        <v>HIGH IMPACT</v>
      </c>
      <c r="Q9543" s="5">
        <f t="shared" si="751"/>
        <v>1291.030303030303</v>
      </c>
    </row>
    <row r="9544" spans="1:17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 t="shared" si="748"/>
        <v>LOW</v>
      </c>
      <c r="J9544" s="2" t="str">
        <f t="shared" si="749"/>
        <v>LOW</v>
      </c>
      <c r="K9544" s="2">
        <v>0.18</v>
      </c>
      <c r="L9544" s="2">
        <v>7</v>
      </c>
      <c r="M9544" s="2" t="s">
        <v>17</v>
      </c>
      <c r="N9544" s="2">
        <v>1289.58</v>
      </c>
      <c r="O9544" s="3" t="str">
        <f t="shared" si="750"/>
        <v>LOW</v>
      </c>
      <c r="P9544" t="str">
        <f t="shared" ref="P9544:P9607" si="752">IF(OR(H9544&gt;5000,K9544&gt;0.2),"HIGH IMPACT","NORMAL")</f>
        <v>NORMAL</v>
      </c>
      <c r="Q9544" s="5">
        <f t="shared" si="751"/>
        <v>7164.333333333333</v>
      </c>
    </row>
    <row r="9545" spans="1:17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 t="shared" si="748"/>
        <v>MEDIUM</v>
      </c>
      <c r="J9545" s="2" t="str">
        <f t="shared" si="749"/>
        <v>LOW</v>
      </c>
      <c r="K9545" s="2">
        <v>0.2</v>
      </c>
      <c r="L9545" s="2">
        <v>6</v>
      </c>
      <c r="M9545" s="2" t="s">
        <v>17</v>
      </c>
      <c r="N9545" s="2">
        <v>821.18</v>
      </c>
      <c r="O9545" s="3" t="str">
        <f t="shared" si="750"/>
        <v>HIGH</v>
      </c>
      <c r="P9545" t="str">
        <f t="shared" si="752"/>
        <v>HIGH IMPACT</v>
      </c>
      <c r="Q9545" s="5">
        <f t="shared" si="751"/>
        <v>4105.8999999999996</v>
      </c>
    </row>
    <row r="9546" spans="1:17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 t="shared" si="748"/>
        <v>LOW</v>
      </c>
      <c r="J9546" s="2" t="str">
        <f t="shared" si="749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s="3" t="str">
        <f t="shared" si="750"/>
        <v>LOW</v>
      </c>
      <c r="P9546" t="str">
        <f t="shared" si="752"/>
        <v>HIGH IMPACT</v>
      </c>
      <c r="Q9546" s="5">
        <f t="shared" si="751"/>
        <v>2174.666666666667</v>
      </c>
    </row>
    <row r="9547" spans="1:17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 t="shared" si="748"/>
        <v>LOW</v>
      </c>
      <c r="J9547" s="2" t="str">
        <f t="shared" si="749"/>
        <v>LOW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3" t="str">
        <f t="shared" si="750"/>
        <v>LOW</v>
      </c>
      <c r="P9547" t="str">
        <f t="shared" si="752"/>
        <v>NORMAL</v>
      </c>
      <c r="Q9547" s="5">
        <f t="shared" si="751"/>
        <v>2674.4285714285711</v>
      </c>
    </row>
    <row r="9548" spans="1:17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 t="shared" si="748"/>
        <v>LOW</v>
      </c>
      <c r="J9548" s="2" t="str">
        <f t="shared" si="749"/>
        <v>LOW</v>
      </c>
      <c r="K9548" s="2">
        <v>0.17</v>
      </c>
      <c r="L9548" s="2">
        <v>8</v>
      </c>
      <c r="M9548" s="2" t="s">
        <v>17</v>
      </c>
      <c r="N9548" s="2">
        <v>375.68</v>
      </c>
      <c r="O9548" s="3" t="str">
        <f t="shared" si="750"/>
        <v>LOW</v>
      </c>
      <c r="P9548" t="str">
        <f t="shared" si="752"/>
        <v>NORMAL</v>
      </c>
      <c r="Q9548" s="5">
        <f t="shared" si="751"/>
        <v>2209.8823529411766</v>
      </c>
    </row>
    <row r="9549" spans="1:17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 t="shared" si="748"/>
        <v>MEDIUM</v>
      </c>
      <c r="J9549" s="2" t="str">
        <f t="shared" si="749"/>
        <v>LOW</v>
      </c>
      <c r="K9549" s="2">
        <v>0.18</v>
      </c>
      <c r="L9549" s="2">
        <v>9</v>
      </c>
      <c r="M9549" s="2" t="s">
        <v>28</v>
      </c>
      <c r="N9549" s="2">
        <v>343.39</v>
      </c>
      <c r="O9549" s="3" t="str">
        <f t="shared" si="750"/>
        <v>LOW</v>
      </c>
      <c r="P9549" t="str">
        <f t="shared" si="752"/>
        <v>HIGH IMPACT</v>
      </c>
      <c r="Q9549" s="5">
        <f t="shared" si="751"/>
        <v>1907.7222222222222</v>
      </c>
    </row>
    <row r="9550" spans="1:17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 t="shared" si="748"/>
        <v>LOW</v>
      </c>
      <c r="J9550" s="2" t="str">
        <f t="shared" si="749"/>
        <v>LOW</v>
      </c>
      <c r="K9550" s="2">
        <v>0</v>
      </c>
      <c r="L9550" s="2">
        <v>7</v>
      </c>
      <c r="M9550" s="2" t="s">
        <v>23</v>
      </c>
      <c r="N9550" s="2">
        <v>488.57</v>
      </c>
      <c r="O9550" s="3" t="str">
        <f t="shared" si="750"/>
        <v>LOW</v>
      </c>
      <c r="P9550" t="str">
        <f t="shared" si="752"/>
        <v>NORMAL</v>
      </c>
      <c r="Q9550" s="5" t="str">
        <f t="shared" si="751"/>
        <v>cant divide</v>
      </c>
    </row>
    <row r="9551" spans="1:17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 t="shared" si="748"/>
        <v>LOW</v>
      </c>
      <c r="J9551" s="2" t="str">
        <f t="shared" si="749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3" t="str">
        <f t="shared" si="750"/>
        <v>LOW</v>
      </c>
      <c r="P9551" t="str">
        <f t="shared" si="752"/>
        <v>HIGH IMPACT</v>
      </c>
      <c r="Q9551" s="5">
        <f t="shared" si="751"/>
        <v>1221.3095238095239</v>
      </c>
    </row>
    <row r="9552" spans="1:17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 t="shared" si="748"/>
        <v>LOW</v>
      </c>
      <c r="J9552" s="2" t="str">
        <f t="shared" si="749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3" t="str">
        <f t="shared" si="750"/>
        <v>LOW</v>
      </c>
      <c r="P9552" t="str">
        <f t="shared" si="752"/>
        <v>HIGH IMPACT</v>
      </c>
      <c r="Q9552" s="5">
        <f t="shared" si="751"/>
        <v>315.21428571428567</v>
      </c>
    </row>
    <row r="9553" spans="1:17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 t="shared" si="748"/>
        <v>LOW</v>
      </c>
      <c r="J9553" s="2" t="str">
        <f t="shared" si="749"/>
        <v>LOW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3" t="str">
        <f t="shared" si="750"/>
        <v>LOW</v>
      </c>
      <c r="P9553" t="str">
        <f t="shared" si="752"/>
        <v>HIGH IMPACT</v>
      </c>
      <c r="Q9553" s="5">
        <f t="shared" si="751"/>
        <v>1583.909090909091</v>
      </c>
    </row>
    <row r="9554" spans="1:17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 t="shared" si="748"/>
        <v>LOW</v>
      </c>
      <c r="J9554" s="2" t="str">
        <f t="shared" si="749"/>
        <v>LOW</v>
      </c>
      <c r="K9554" s="2">
        <v>0.45</v>
      </c>
      <c r="L9554" s="2">
        <v>5</v>
      </c>
      <c r="M9554" s="2" t="s">
        <v>28</v>
      </c>
      <c r="N9554" s="2">
        <v>382.52</v>
      </c>
      <c r="O9554" s="3" t="str">
        <f t="shared" si="750"/>
        <v>LOW</v>
      </c>
      <c r="P9554" t="str">
        <f t="shared" si="752"/>
        <v>HIGH IMPACT</v>
      </c>
      <c r="Q9554" s="5">
        <f t="shared" si="751"/>
        <v>850.04444444444437</v>
      </c>
    </row>
    <row r="9555" spans="1:17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 t="shared" si="748"/>
        <v>LOW</v>
      </c>
      <c r="J9555" s="2" t="str">
        <f t="shared" si="749"/>
        <v>LOW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3" t="str">
        <f t="shared" si="750"/>
        <v>LOW</v>
      </c>
      <c r="P9555" t="str">
        <f t="shared" si="752"/>
        <v>NORMAL</v>
      </c>
      <c r="Q9555" s="5">
        <f t="shared" si="751"/>
        <v>5995.9285714285706</v>
      </c>
    </row>
    <row r="9556" spans="1:17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 t="shared" si="748"/>
        <v>LOW</v>
      </c>
      <c r="J9556" s="2" t="str">
        <f t="shared" si="749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s="3" t="str">
        <f t="shared" si="750"/>
        <v>LOW</v>
      </c>
      <c r="P9556" t="str">
        <f t="shared" si="752"/>
        <v>NORMAL</v>
      </c>
      <c r="Q9556" s="5">
        <f t="shared" si="751"/>
        <v>7939.818181818182</v>
      </c>
    </row>
    <row r="9557" spans="1:17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 t="shared" si="748"/>
        <v>LOW</v>
      </c>
      <c r="J9557" s="2" t="str">
        <f t="shared" si="749"/>
        <v>LOW</v>
      </c>
      <c r="K9557" s="2">
        <v>0.03</v>
      </c>
      <c r="L9557" s="2">
        <v>2</v>
      </c>
      <c r="M9557" s="2" t="s">
        <v>23</v>
      </c>
      <c r="N9557" s="2">
        <v>451.52</v>
      </c>
      <c r="O9557" s="3" t="str">
        <f t="shared" si="750"/>
        <v>LOW</v>
      </c>
      <c r="P9557" t="str">
        <f t="shared" si="752"/>
        <v>NORMAL</v>
      </c>
      <c r="Q9557" s="5">
        <f t="shared" si="751"/>
        <v>15050.666666666666</v>
      </c>
    </row>
    <row r="9558" spans="1:17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 t="shared" si="748"/>
        <v>LOW</v>
      </c>
      <c r="J9558" s="2" t="str">
        <f t="shared" si="749"/>
        <v>LOW</v>
      </c>
      <c r="K9558" s="2">
        <v>0.3</v>
      </c>
      <c r="L9558" s="2">
        <v>3</v>
      </c>
      <c r="M9558" s="2" t="s">
        <v>28</v>
      </c>
      <c r="N9558" s="2">
        <v>682.64</v>
      </c>
      <c r="O9558" s="3" t="str">
        <f t="shared" si="750"/>
        <v>LOW</v>
      </c>
      <c r="P9558" t="str">
        <f t="shared" si="752"/>
        <v>HIGH IMPACT</v>
      </c>
      <c r="Q9558" s="5">
        <f t="shared" si="751"/>
        <v>2275.4666666666667</v>
      </c>
    </row>
    <row r="9559" spans="1:17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 t="shared" si="748"/>
        <v>LOW</v>
      </c>
      <c r="J9559" s="2" t="str">
        <f t="shared" si="749"/>
        <v>LOW</v>
      </c>
      <c r="K9559" s="2">
        <v>0.25</v>
      </c>
      <c r="L9559" s="2">
        <v>6</v>
      </c>
      <c r="M9559" s="2" t="s">
        <v>17</v>
      </c>
      <c r="N9559" s="2">
        <v>438.79</v>
      </c>
      <c r="O9559" s="3" t="str">
        <f t="shared" si="750"/>
        <v>LOW</v>
      </c>
      <c r="P9559" t="str">
        <f t="shared" si="752"/>
        <v>HIGH IMPACT</v>
      </c>
      <c r="Q9559" s="5">
        <f t="shared" si="751"/>
        <v>1755.16</v>
      </c>
    </row>
    <row r="9560" spans="1:17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 t="shared" si="748"/>
        <v>LOW</v>
      </c>
      <c r="J9560" s="2" t="str">
        <f t="shared" si="749"/>
        <v>LOW</v>
      </c>
      <c r="K9560" s="2">
        <v>0.41</v>
      </c>
      <c r="L9560" s="2">
        <v>1</v>
      </c>
      <c r="M9560" s="2" t="s">
        <v>28</v>
      </c>
      <c r="N9560" s="2">
        <v>582.24</v>
      </c>
      <c r="O9560" s="3" t="str">
        <f t="shared" si="750"/>
        <v>LOW</v>
      </c>
      <c r="P9560" t="str">
        <f t="shared" si="752"/>
        <v>HIGH IMPACT</v>
      </c>
      <c r="Q9560" s="5">
        <f t="shared" si="751"/>
        <v>1420.0975609756099</v>
      </c>
    </row>
    <row r="9561" spans="1:17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 t="shared" si="748"/>
        <v>HIGH</v>
      </c>
      <c r="J9561" s="2" t="str">
        <f t="shared" si="749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s="3" t="str">
        <f t="shared" si="750"/>
        <v>LOW</v>
      </c>
      <c r="P9561" t="str">
        <f t="shared" si="752"/>
        <v>HIGH IMPACT</v>
      </c>
      <c r="Q9561" s="5">
        <f t="shared" si="751"/>
        <v>577.20833333333337</v>
      </c>
    </row>
    <row r="9562" spans="1:17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 t="shared" si="748"/>
        <v>LOW</v>
      </c>
      <c r="J9562" s="2" t="str">
        <f t="shared" si="749"/>
        <v>LOW</v>
      </c>
      <c r="K9562" s="2">
        <v>0.1</v>
      </c>
      <c r="L9562" s="2">
        <v>4</v>
      </c>
      <c r="M9562" s="2" t="s">
        <v>23</v>
      </c>
      <c r="N9562" s="2">
        <v>248.12</v>
      </c>
      <c r="O9562" s="3" t="str">
        <f t="shared" si="750"/>
        <v>LOW</v>
      </c>
      <c r="P9562" t="str">
        <f t="shared" si="752"/>
        <v>NORMAL</v>
      </c>
      <c r="Q9562" s="5">
        <f t="shared" si="751"/>
        <v>2481.1999999999998</v>
      </c>
    </row>
    <row r="9563" spans="1:17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 t="shared" si="748"/>
        <v>LOW</v>
      </c>
      <c r="J9563" s="2" t="str">
        <f t="shared" si="749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s="3" t="str">
        <f t="shared" si="750"/>
        <v>LOW</v>
      </c>
      <c r="P9563" t="str">
        <f t="shared" si="752"/>
        <v>HIGH IMPACT</v>
      </c>
      <c r="Q9563" s="5">
        <f t="shared" si="751"/>
        <v>32.15</v>
      </c>
    </row>
    <row r="9564" spans="1:17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 t="shared" si="748"/>
        <v>LOW</v>
      </c>
      <c r="J9564" s="2" t="str">
        <f t="shared" si="749"/>
        <v>LOW</v>
      </c>
      <c r="K9564" s="2">
        <v>0.23</v>
      </c>
      <c r="L9564" s="2">
        <v>6</v>
      </c>
      <c r="M9564" s="2" t="s">
        <v>17</v>
      </c>
      <c r="N9564" s="2">
        <v>542.74</v>
      </c>
      <c r="O9564" s="3" t="str">
        <f t="shared" si="750"/>
        <v>LOW</v>
      </c>
      <c r="P9564" t="str">
        <f t="shared" si="752"/>
        <v>HIGH IMPACT</v>
      </c>
      <c r="Q9564" s="5">
        <f t="shared" si="751"/>
        <v>2359.7391304347825</v>
      </c>
    </row>
    <row r="9565" spans="1:17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 t="shared" si="748"/>
        <v>LOW</v>
      </c>
      <c r="J9565" s="2" t="str">
        <f t="shared" si="749"/>
        <v>LOW</v>
      </c>
      <c r="K9565" s="2">
        <v>0.48</v>
      </c>
      <c r="L9565" s="2">
        <v>4</v>
      </c>
      <c r="M9565" s="2" t="s">
        <v>23</v>
      </c>
      <c r="N9565" s="2">
        <v>307.93</v>
      </c>
      <c r="O9565" s="3" t="str">
        <f t="shared" si="750"/>
        <v>LOW</v>
      </c>
      <c r="P9565" t="str">
        <f t="shared" si="752"/>
        <v>HIGH IMPACT</v>
      </c>
      <c r="Q9565" s="5">
        <f t="shared" si="751"/>
        <v>641.52083333333337</v>
      </c>
    </row>
    <row r="9566" spans="1:17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 t="shared" si="748"/>
        <v>LOW</v>
      </c>
      <c r="J9566" s="2" t="str">
        <f t="shared" si="749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s="3" t="str">
        <f t="shared" si="750"/>
        <v>LOW</v>
      </c>
      <c r="P9566" t="str">
        <f t="shared" si="752"/>
        <v>HIGH IMPACT</v>
      </c>
      <c r="Q9566" s="5">
        <f t="shared" si="751"/>
        <v>1233.8888888888887</v>
      </c>
    </row>
    <row r="9567" spans="1:17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 t="shared" si="748"/>
        <v>LOW</v>
      </c>
      <c r="J9567" s="2" t="str">
        <f t="shared" si="749"/>
        <v>LOW</v>
      </c>
      <c r="K9567" s="2">
        <v>0.06</v>
      </c>
      <c r="L9567" s="2">
        <v>4</v>
      </c>
      <c r="M9567" s="2" t="s">
        <v>17</v>
      </c>
      <c r="N9567" s="2">
        <v>742.57</v>
      </c>
      <c r="O9567" s="3" t="str">
        <f t="shared" si="750"/>
        <v>LOW</v>
      </c>
      <c r="P9567" t="str">
        <f t="shared" si="752"/>
        <v>NORMAL</v>
      </c>
      <c r="Q9567" s="5">
        <f t="shared" si="751"/>
        <v>12376.166666666668</v>
      </c>
    </row>
    <row r="9568" spans="1:17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 t="shared" si="748"/>
        <v>LOW</v>
      </c>
      <c r="J9568" s="2" t="str">
        <f t="shared" si="749"/>
        <v>LOW</v>
      </c>
      <c r="K9568" s="2">
        <v>0.43</v>
      </c>
      <c r="L9568" s="2">
        <v>8</v>
      </c>
      <c r="M9568" s="2" t="s">
        <v>28</v>
      </c>
      <c r="N9568" s="2">
        <v>413.41</v>
      </c>
      <c r="O9568" s="3" t="str">
        <f t="shared" si="750"/>
        <v>LOW</v>
      </c>
      <c r="P9568" t="str">
        <f t="shared" si="752"/>
        <v>HIGH IMPACT</v>
      </c>
      <c r="Q9568" s="5">
        <f t="shared" si="751"/>
        <v>961.41860465116281</v>
      </c>
    </row>
    <row r="9569" spans="1:17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 t="shared" si="748"/>
        <v>LOW</v>
      </c>
      <c r="J9569" s="2" t="str">
        <f t="shared" si="749"/>
        <v>LOW</v>
      </c>
      <c r="K9569" s="2">
        <v>0.44</v>
      </c>
      <c r="L9569" s="2">
        <v>6</v>
      </c>
      <c r="M9569" s="2" t="s">
        <v>17</v>
      </c>
      <c r="N9569" s="2">
        <v>357.4</v>
      </c>
      <c r="O9569" s="3" t="str">
        <f t="shared" si="750"/>
        <v>LOW</v>
      </c>
      <c r="P9569" t="str">
        <f t="shared" si="752"/>
        <v>HIGH IMPACT</v>
      </c>
      <c r="Q9569" s="5">
        <f t="shared" si="751"/>
        <v>812.27272727272725</v>
      </c>
    </row>
    <row r="9570" spans="1:17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 t="shared" si="748"/>
        <v>LOW</v>
      </c>
      <c r="J9570" s="2" t="str">
        <f t="shared" si="749"/>
        <v>LOW</v>
      </c>
      <c r="K9570" s="2">
        <v>0.22</v>
      </c>
      <c r="L9570" s="2">
        <v>1</v>
      </c>
      <c r="M9570" s="2" t="s">
        <v>28</v>
      </c>
      <c r="N9570" s="2">
        <v>436.02</v>
      </c>
      <c r="O9570" s="3" t="str">
        <f t="shared" si="750"/>
        <v>LOW</v>
      </c>
      <c r="P9570" t="str">
        <f t="shared" si="752"/>
        <v>HIGH IMPACT</v>
      </c>
      <c r="Q9570" s="5">
        <f t="shared" si="751"/>
        <v>1981.9090909090908</v>
      </c>
    </row>
    <row r="9571" spans="1:17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 t="shared" si="748"/>
        <v>LOW</v>
      </c>
      <c r="J9571" s="2" t="str">
        <f t="shared" si="749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s="3" t="str">
        <f t="shared" si="750"/>
        <v>LOW</v>
      </c>
      <c r="P9571" t="str">
        <f t="shared" si="752"/>
        <v>NORMAL</v>
      </c>
      <c r="Q9571" s="5">
        <f t="shared" si="751"/>
        <v>76634</v>
      </c>
    </row>
    <row r="9572" spans="1:17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 t="shared" si="748"/>
        <v>LOW</v>
      </c>
      <c r="J9572" s="2" t="str">
        <f t="shared" si="749"/>
        <v>LOW</v>
      </c>
      <c r="K9572" s="2">
        <v>0.01</v>
      </c>
      <c r="L9572" s="2">
        <v>6</v>
      </c>
      <c r="M9572" s="2" t="s">
        <v>17</v>
      </c>
      <c r="N9572" s="2">
        <v>745.64</v>
      </c>
      <c r="O9572" s="3" t="str">
        <f t="shared" si="750"/>
        <v>LOW</v>
      </c>
      <c r="P9572" t="str">
        <f t="shared" si="752"/>
        <v>NORMAL</v>
      </c>
      <c r="Q9572" s="5">
        <f t="shared" si="751"/>
        <v>74564</v>
      </c>
    </row>
    <row r="9573" spans="1:17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 t="shared" si="748"/>
        <v>HIGH</v>
      </c>
      <c r="J9573" s="2" t="str">
        <f t="shared" si="749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s="3" t="str">
        <f t="shared" si="750"/>
        <v>HIGH</v>
      </c>
      <c r="P9573" t="str">
        <f t="shared" si="752"/>
        <v>HIGH IMPACT</v>
      </c>
      <c r="Q9573" s="5">
        <f t="shared" si="751"/>
        <v>3012.4444444444448</v>
      </c>
    </row>
    <row r="9574" spans="1:17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 t="shared" si="748"/>
        <v>LOW</v>
      </c>
      <c r="J9574" s="2" t="str">
        <f t="shared" si="749"/>
        <v>LOW</v>
      </c>
      <c r="K9574" s="2">
        <v>0.36</v>
      </c>
      <c r="L9574" s="2">
        <v>4</v>
      </c>
      <c r="M9574" s="2" t="s">
        <v>17</v>
      </c>
      <c r="N9574" s="2">
        <v>307.14</v>
      </c>
      <c r="O9574" s="3" t="str">
        <f t="shared" si="750"/>
        <v>LOW</v>
      </c>
      <c r="P9574" t="str">
        <f t="shared" si="752"/>
        <v>HIGH IMPACT</v>
      </c>
      <c r="Q9574" s="5">
        <f t="shared" si="751"/>
        <v>853.16666666666663</v>
      </c>
    </row>
    <row r="9575" spans="1:17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 t="shared" si="748"/>
        <v>MEDIUM</v>
      </c>
      <c r="J9575" s="2" t="str">
        <f t="shared" si="749"/>
        <v>LOW</v>
      </c>
      <c r="K9575" s="2">
        <v>0.17</v>
      </c>
      <c r="L9575" s="2">
        <v>3</v>
      </c>
      <c r="M9575" s="2" t="s">
        <v>28</v>
      </c>
      <c r="N9575" s="2">
        <v>467.4</v>
      </c>
      <c r="O9575" s="3" t="str">
        <f t="shared" si="750"/>
        <v>LOW</v>
      </c>
      <c r="P9575" t="str">
        <f t="shared" si="752"/>
        <v>HIGH IMPACT</v>
      </c>
      <c r="Q9575" s="5">
        <f t="shared" si="751"/>
        <v>2749.411764705882</v>
      </c>
    </row>
    <row r="9576" spans="1:17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 t="shared" si="748"/>
        <v>LOW</v>
      </c>
      <c r="J9576" s="2" t="str">
        <f t="shared" si="749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s="3" t="str">
        <f t="shared" si="750"/>
        <v>LOW</v>
      </c>
      <c r="P9576" t="str">
        <f t="shared" si="752"/>
        <v>NORMAL</v>
      </c>
      <c r="Q9576" s="5" t="str">
        <f t="shared" si="751"/>
        <v>cant divide</v>
      </c>
    </row>
    <row r="9577" spans="1:17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 t="shared" si="748"/>
        <v>LOW</v>
      </c>
      <c r="J9577" s="2" t="str">
        <f t="shared" si="749"/>
        <v>LOW</v>
      </c>
      <c r="K9577" s="2">
        <v>0.42</v>
      </c>
      <c r="L9577" s="2">
        <v>9</v>
      </c>
      <c r="M9577" s="2" t="s">
        <v>17</v>
      </c>
      <c r="N9577" s="2">
        <v>184.84</v>
      </c>
      <c r="O9577" s="3" t="str">
        <f t="shared" si="750"/>
        <v>LOW</v>
      </c>
      <c r="P9577" t="str">
        <f t="shared" si="752"/>
        <v>HIGH IMPACT</v>
      </c>
      <c r="Q9577" s="5">
        <f t="shared" si="751"/>
        <v>440.09523809523813</v>
      </c>
    </row>
    <row r="9578" spans="1:17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 t="shared" si="748"/>
        <v>LOW</v>
      </c>
      <c r="J9578" s="2" t="str">
        <f t="shared" si="749"/>
        <v>LOW</v>
      </c>
      <c r="K9578" s="2">
        <v>0.48</v>
      </c>
      <c r="L9578" s="2">
        <v>7</v>
      </c>
      <c r="M9578" s="2" t="s">
        <v>28</v>
      </c>
      <c r="N9578" s="2">
        <v>1049.83</v>
      </c>
      <c r="O9578" s="3" t="str">
        <f t="shared" si="750"/>
        <v>LOW</v>
      </c>
      <c r="P9578" t="str">
        <f t="shared" si="752"/>
        <v>HIGH IMPACT</v>
      </c>
      <c r="Q9578" s="5">
        <f t="shared" si="751"/>
        <v>2187.1458333333335</v>
      </c>
    </row>
    <row r="9579" spans="1:17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 t="shared" si="748"/>
        <v>LOW</v>
      </c>
      <c r="J9579" s="2" t="str">
        <f t="shared" si="749"/>
        <v>LOW</v>
      </c>
      <c r="K9579" s="2">
        <v>0.17</v>
      </c>
      <c r="L9579" s="2">
        <v>9</v>
      </c>
      <c r="M9579" s="2" t="s">
        <v>28</v>
      </c>
      <c r="N9579" s="2">
        <v>690.55</v>
      </c>
      <c r="O9579" s="3" t="str">
        <f t="shared" si="750"/>
        <v>LOW</v>
      </c>
      <c r="P9579" t="str">
        <f t="shared" si="752"/>
        <v>NORMAL</v>
      </c>
      <c r="Q9579" s="5">
        <f t="shared" si="751"/>
        <v>4062.0588235294113</v>
      </c>
    </row>
    <row r="9580" spans="1:17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 t="shared" si="748"/>
        <v>LOW</v>
      </c>
      <c r="J9580" s="2" t="str">
        <f t="shared" si="749"/>
        <v>LOW</v>
      </c>
      <c r="K9580" s="2">
        <v>0.04</v>
      </c>
      <c r="L9580" s="2">
        <v>6</v>
      </c>
      <c r="M9580" s="2" t="s">
        <v>28</v>
      </c>
      <c r="N9580" s="2">
        <v>289.86</v>
      </c>
      <c r="O9580" s="3" t="str">
        <f t="shared" si="750"/>
        <v>LOW</v>
      </c>
      <c r="P9580" t="str">
        <f t="shared" si="752"/>
        <v>NORMAL</v>
      </c>
      <c r="Q9580" s="5">
        <f t="shared" si="751"/>
        <v>7246.5</v>
      </c>
    </row>
    <row r="9581" spans="1:17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 t="shared" si="748"/>
        <v>MEDIUM</v>
      </c>
      <c r="J9581" s="2" t="str">
        <f t="shared" si="749"/>
        <v>LOW</v>
      </c>
      <c r="K9581" s="2">
        <v>0.15</v>
      </c>
      <c r="L9581" s="2">
        <v>2</v>
      </c>
      <c r="M9581" s="2" t="s">
        <v>17</v>
      </c>
      <c r="N9581" s="2">
        <v>194.54</v>
      </c>
      <c r="O9581" s="3" t="str">
        <f t="shared" si="750"/>
        <v>LOW</v>
      </c>
      <c r="P9581" t="str">
        <f t="shared" si="752"/>
        <v>HIGH IMPACT</v>
      </c>
      <c r="Q9581" s="5">
        <f t="shared" si="751"/>
        <v>1296.9333333333334</v>
      </c>
    </row>
    <row r="9582" spans="1:17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 t="shared" si="748"/>
        <v>LOW</v>
      </c>
      <c r="J9582" s="2" t="str">
        <f t="shared" si="749"/>
        <v>LOW</v>
      </c>
      <c r="K9582" s="2">
        <v>0.4</v>
      </c>
      <c r="L9582" s="2">
        <v>6</v>
      </c>
      <c r="M9582" s="2" t="s">
        <v>23</v>
      </c>
      <c r="N9582" s="2">
        <v>319.23</v>
      </c>
      <c r="O9582" s="3" t="str">
        <f t="shared" si="750"/>
        <v>LOW</v>
      </c>
      <c r="P9582" t="str">
        <f t="shared" si="752"/>
        <v>HIGH IMPACT</v>
      </c>
      <c r="Q9582" s="5">
        <f t="shared" si="751"/>
        <v>798.07500000000005</v>
      </c>
    </row>
    <row r="9583" spans="1:17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 t="shared" si="748"/>
        <v>LOW</v>
      </c>
      <c r="J9583" s="2" t="str">
        <f t="shared" si="749"/>
        <v>LOW</v>
      </c>
      <c r="K9583" s="2">
        <v>0.27</v>
      </c>
      <c r="L9583" s="2">
        <v>7</v>
      </c>
      <c r="M9583" s="2" t="s">
        <v>17</v>
      </c>
      <c r="N9583" s="2">
        <v>340.84</v>
      </c>
      <c r="O9583" s="3" t="str">
        <f t="shared" si="750"/>
        <v>LOW</v>
      </c>
      <c r="P9583" t="str">
        <f t="shared" si="752"/>
        <v>HIGH IMPACT</v>
      </c>
      <c r="Q9583" s="5">
        <f t="shared" si="751"/>
        <v>1262.3703703703702</v>
      </c>
    </row>
    <row r="9584" spans="1:17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 t="shared" si="748"/>
        <v>LOW</v>
      </c>
      <c r="J9584" s="2" t="str">
        <f t="shared" si="749"/>
        <v>LOW</v>
      </c>
      <c r="K9584" s="2">
        <v>0.19</v>
      </c>
      <c r="L9584" s="2">
        <v>2</v>
      </c>
      <c r="M9584" s="2" t="s">
        <v>28</v>
      </c>
      <c r="N9584" s="2">
        <v>96.49</v>
      </c>
      <c r="O9584" s="3" t="str">
        <f t="shared" si="750"/>
        <v>LOW</v>
      </c>
      <c r="P9584" t="str">
        <f t="shared" si="752"/>
        <v>NORMAL</v>
      </c>
      <c r="Q9584" s="5">
        <f t="shared" si="751"/>
        <v>507.84210526315786</v>
      </c>
    </row>
    <row r="9585" spans="1:17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 t="shared" si="748"/>
        <v>LOW</v>
      </c>
      <c r="J9585" s="2" t="str">
        <f t="shared" si="749"/>
        <v>LOW</v>
      </c>
      <c r="K9585" s="2">
        <v>0.17</v>
      </c>
      <c r="L9585" s="2">
        <v>1</v>
      </c>
      <c r="M9585" s="2" t="s">
        <v>28</v>
      </c>
      <c r="N9585" s="2">
        <v>316.18</v>
      </c>
      <c r="O9585" s="3" t="str">
        <f t="shared" si="750"/>
        <v>LOW</v>
      </c>
      <c r="P9585" t="str">
        <f t="shared" si="752"/>
        <v>NORMAL</v>
      </c>
      <c r="Q9585" s="5">
        <f t="shared" si="751"/>
        <v>1859.8823529411764</v>
      </c>
    </row>
    <row r="9586" spans="1:17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 t="shared" si="748"/>
        <v>LOW</v>
      </c>
      <c r="J9586" s="2" t="str">
        <f t="shared" si="749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s="3" t="str">
        <f t="shared" si="750"/>
        <v>LOW</v>
      </c>
      <c r="P9586" t="str">
        <f t="shared" si="752"/>
        <v>NORMAL</v>
      </c>
      <c r="Q9586" s="5">
        <f t="shared" si="751"/>
        <v>10787.333333333334</v>
      </c>
    </row>
    <row r="9587" spans="1:17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 t="shared" si="748"/>
        <v>LOW</v>
      </c>
      <c r="J9587" s="2" t="str">
        <f t="shared" si="749"/>
        <v>LOW</v>
      </c>
      <c r="K9587" s="2">
        <v>0.17</v>
      </c>
      <c r="L9587" s="2">
        <v>8</v>
      </c>
      <c r="M9587" s="2" t="s">
        <v>17</v>
      </c>
      <c r="N9587" s="2">
        <v>465.4</v>
      </c>
      <c r="O9587" s="3" t="str">
        <f t="shared" si="750"/>
        <v>LOW</v>
      </c>
      <c r="P9587" t="str">
        <f t="shared" si="752"/>
        <v>NORMAL</v>
      </c>
      <c r="Q9587" s="5">
        <f t="shared" si="751"/>
        <v>2737.6470588235293</v>
      </c>
    </row>
    <row r="9588" spans="1:17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 t="shared" si="748"/>
        <v>LOW</v>
      </c>
      <c r="J9588" s="2" t="str">
        <f t="shared" si="749"/>
        <v>LOW</v>
      </c>
      <c r="K9588" s="2">
        <v>0.24</v>
      </c>
      <c r="L9588" s="2">
        <v>6</v>
      </c>
      <c r="M9588" s="2" t="s">
        <v>28</v>
      </c>
      <c r="N9588" s="2">
        <v>152.4</v>
      </c>
      <c r="O9588" s="3" t="str">
        <f t="shared" si="750"/>
        <v>LOW</v>
      </c>
      <c r="P9588" t="str">
        <f t="shared" si="752"/>
        <v>HIGH IMPACT</v>
      </c>
      <c r="Q9588" s="5">
        <f t="shared" si="751"/>
        <v>635</v>
      </c>
    </row>
    <row r="9589" spans="1:17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 t="shared" si="748"/>
        <v>LOW</v>
      </c>
      <c r="J9589" s="2" t="str">
        <f t="shared" si="749"/>
        <v>LOW</v>
      </c>
      <c r="K9589" s="2">
        <v>0.34</v>
      </c>
      <c r="L9589" s="2">
        <v>8</v>
      </c>
      <c r="M9589" s="2" t="s">
        <v>28</v>
      </c>
      <c r="N9589" s="2">
        <v>451.52</v>
      </c>
      <c r="O9589" s="3" t="str">
        <f t="shared" si="750"/>
        <v>LOW</v>
      </c>
      <c r="P9589" t="str">
        <f t="shared" si="752"/>
        <v>HIGH IMPACT</v>
      </c>
      <c r="Q9589" s="5">
        <f t="shared" si="751"/>
        <v>1327.9999999999998</v>
      </c>
    </row>
    <row r="9590" spans="1:17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 t="shared" si="748"/>
        <v>HIGH</v>
      </c>
      <c r="J9590" s="2" t="str">
        <f t="shared" si="749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s="3" t="str">
        <f t="shared" si="750"/>
        <v>HIGH</v>
      </c>
      <c r="P9590" t="str">
        <f t="shared" si="752"/>
        <v>HIGH IMPACT</v>
      </c>
      <c r="Q9590" s="5">
        <f t="shared" si="751"/>
        <v>4689.1538461538466</v>
      </c>
    </row>
    <row r="9591" spans="1:17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 t="shared" si="748"/>
        <v>LOW</v>
      </c>
      <c r="J9591" s="2" t="str">
        <f t="shared" si="749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s="3" t="str">
        <f t="shared" si="750"/>
        <v>LOW</v>
      </c>
      <c r="P9591" t="str">
        <f t="shared" si="752"/>
        <v>HIGH IMPACT</v>
      </c>
      <c r="Q9591" s="5">
        <f t="shared" si="751"/>
        <v>1234.4222222222222</v>
      </c>
    </row>
    <row r="9592" spans="1:17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 t="shared" si="748"/>
        <v>LOW</v>
      </c>
      <c r="J9592" s="2" t="str">
        <f t="shared" si="749"/>
        <v>LOW</v>
      </c>
      <c r="K9592" s="2">
        <v>0.24</v>
      </c>
      <c r="L9592" s="2">
        <v>8</v>
      </c>
      <c r="M9592" s="2" t="s">
        <v>28</v>
      </c>
      <c r="N9592" s="2">
        <v>887.67</v>
      </c>
      <c r="O9592" s="3" t="str">
        <f t="shared" si="750"/>
        <v>LOW</v>
      </c>
      <c r="P9592" t="str">
        <f t="shared" si="752"/>
        <v>HIGH IMPACT</v>
      </c>
      <c r="Q9592" s="5">
        <f t="shared" si="751"/>
        <v>3698.625</v>
      </c>
    </row>
    <row r="9593" spans="1:17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 t="shared" si="748"/>
        <v>LOW</v>
      </c>
      <c r="J9593" s="2" t="str">
        <f t="shared" si="749"/>
        <v>LOW</v>
      </c>
      <c r="K9593" s="2">
        <v>0.2</v>
      </c>
      <c r="L9593" s="2">
        <v>3</v>
      </c>
      <c r="M9593" s="2" t="s">
        <v>17</v>
      </c>
      <c r="N9593" s="2">
        <v>1031.49</v>
      </c>
      <c r="O9593" s="3" t="str">
        <f t="shared" si="750"/>
        <v>LOW</v>
      </c>
      <c r="P9593" t="str">
        <f t="shared" si="752"/>
        <v>NORMAL</v>
      </c>
      <c r="Q9593" s="5">
        <f t="shared" si="751"/>
        <v>5157.45</v>
      </c>
    </row>
    <row r="9594" spans="1:17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 t="shared" si="748"/>
        <v>LOW</v>
      </c>
      <c r="J9594" s="2" t="str">
        <f t="shared" si="749"/>
        <v>LOW</v>
      </c>
      <c r="K9594" s="2">
        <v>0.3</v>
      </c>
      <c r="L9594" s="2">
        <v>3</v>
      </c>
      <c r="M9594" s="2" t="s">
        <v>28</v>
      </c>
      <c r="N9594" s="2">
        <v>567.22</v>
      </c>
      <c r="O9594" s="3" t="str">
        <f t="shared" si="750"/>
        <v>LOW</v>
      </c>
      <c r="P9594" t="str">
        <f t="shared" si="752"/>
        <v>HIGH IMPACT</v>
      </c>
      <c r="Q9594" s="5">
        <f t="shared" si="751"/>
        <v>1890.7333333333336</v>
      </c>
    </row>
    <row r="9595" spans="1:17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 t="shared" si="748"/>
        <v>LOW</v>
      </c>
      <c r="J9595" s="2" t="str">
        <f t="shared" si="749"/>
        <v>LOW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3" t="str">
        <f t="shared" si="750"/>
        <v>LOW</v>
      </c>
      <c r="P9595" t="str">
        <f t="shared" si="752"/>
        <v>NORMAL</v>
      </c>
      <c r="Q9595" s="5">
        <f t="shared" si="751"/>
        <v>6480.625</v>
      </c>
    </row>
    <row r="9596" spans="1:17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 t="shared" si="748"/>
        <v>HIGH</v>
      </c>
      <c r="J9596" s="2" t="str">
        <f t="shared" si="749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s="3" t="str">
        <f t="shared" si="750"/>
        <v>LOW</v>
      </c>
      <c r="P9596" t="str">
        <f t="shared" si="752"/>
        <v>HIGH IMPACT</v>
      </c>
      <c r="Q9596" s="5">
        <f t="shared" si="751"/>
        <v>7089.8</v>
      </c>
    </row>
    <row r="9597" spans="1:17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 t="shared" si="748"/>
        <v>LOW</v>
      </c>
      <c r="J9597" s="2" t="str">
        <f t="shared" si="749"/>
        <v>LOW</v>
      </c>
      <c r="K9597" s="2">
        <v>0.17</v>
      </c>
      <c r="L9597" s="2">
        <v>7</v>
      </c>
      <c r="M9597" s="2" t="s">
        <v>23</v>
      </c>
      <c r="N9597" s="2">
        <v>784.8</v>
      </c>
      <c r="O9597" s="3" t="str">
        <f t="shared" si="750"/>
        <v>LOW</v>
      </c>
      <c r="P9597" t="str">
        <f t="shared" si="752"/>
        <v>NORMAL</v>
      </c>
      <c r="Q9597" s="5">
        <f t="shared" si="751"/>
        <v>4616.4705882352937</v>
      </c>
    </row>
    <row r="9598" spans="1:17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 t="shared" si="748"/>
        <v>LOW</v>
      </c>
      <c r="J9598" s="2" t="str">
        <f t="shared" si="749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s="3" t="str">
        <f t="shared" si="750"/>
        <v>LOW</v>
      </c>
      <c r="P9598" t="str">
        <f t="shared" si="752"/>
        <v>NORMAL</v>
      </c>
      <c r="Q9598" s="5">
        <f t="shared" si="751"/>
        <v>5109.5</v>
      </c>
    </row>
    <row r="9599" spans="1:17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 t="shared" si="748"/>
        <v>LOW</v>
      </c>
      <c r="J9599" s="2" t="str">
        <f t="shared" si="749"/>
        <v>LOW</v>
      </c>
      <c r="K9599" s="2">
        <v>0.19</v>
      </c>
      <c r="L9599" s="2">
        <v>9</v>
      </c>
      <c r="M9599" s="2" t="s">
        <v>17</v>
      </c>
      <c r="N9599" s="2">
        <v>201.06</v>
      </c>
      <c r="O9599" s="3" t="str">
        <f t="shared" si="750"/>
        <v>LOW</v>
      </c>
      <c r="P9599" t="str">
        <f t="shared" si="752"/>
        <v>NORMAL</v>
      </c>
      <c r="Q9599" s="5">
        <f t="shared" si="751"/>
        <v>1058.2105263157894</v>
      </c>
    </row>
    <row r="9600" spans="1:17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 t="shared" si="748"/>
        <v>LOW</v>
      </c>
      <c r="J9600" s="2" t="str">
        <f t="shared" si="749"/>
        <v>LOW</v>
      </c>
      <c r="K9600" s="2">
        <v>0.34</v>
      </c>
      <c r="L9600" s="2">
        <v>2</v>
      </c>
      <c r="M9600" s="2" t="s">
        <v>23</v>
      </c>
      <c r="N9600" s="2">
        <v>815.99</v>
      </c>
      <c r="O9600" s="3" t="str">
        <f t="shared" si="750"/>
        <v>LOW</v>
      </c>
      <c r="P9600" t="str">
        <f t="shared" si="752"/>
        <v>HIGH IMPACT</v>
      </c>
      <c r="Q9600" s="5">
        <f t="shared" si="751"/>
        <v>2399.9705882352941</v>
      </c>
    </row>
    <row r="9601" spans="1:17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 t="shared" si="748"/>
        <v>HIGH</v>
      </c>
      <c r="J9601" s="2" t="str">
        <f t="shared" si="749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s="3" t="str">
        <f t="shared" si="750"/>
        <v>LOW</v>
      </c>
      <c r="P9601" t="str">
        <f t="shared" si="752"/>
        <v>HIGH IMPACT</v>
      </c>
      <c r="Q9601" s="5">
        <f t="shared" si="751"/>
        <v>1034.9756097560976</v>
      </c>
    </row>
    <row r="9602" spans="1:17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 t="shared" si="748"/>
        <v>LOW</v>
      </c>
      <c r="J9602" s="2" t="str">
        <f t="shared" si="749"/>
        <v>LOW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3" t="str">
        <f t="shared" si="750"/>
        <v>LOW</v>
      </c>
      <c r="P9602" t="str">
        <f t="shared" si="752"/>
        <v>HIGH IMPACT</v>
      </c>
      <c r="Q9602" s="5">
        <f t="shared" si="751"/>
        <v>1150.4482758620691</v>
      </c>
    </row>
    <row r="9603" spans="1:17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 t="shared" ref="I9603:I9666" si="753">IF(H9603&gt;10000,"HIGH",IF(H9603&gt;5000,"MEDIUM","LOW"))</f>
        <v>HIGH</v>
      </c>
      <c r="J9603" s="2" t="str">
        <f t="shared" ref="J9603:J9666" si="754">IF(H9603&gt;10000,"HIGH","LOW")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s="3" t="str">
        <f t="shared" ref="O9603:O9666" si="755">IF(AND(H9603&gt;5000,N9603&gt;500),"HIGH","LOW")</f>
        <v>HIGH</v>
      </c>
      <c r="P9603" t="str">
        <f t="shared" si="752"/>
        <v>HIGH IMPACT</v>
      </c>
      <c r="Q9603" s="5">
        <f t="shared" ref="Q9603:Q9666" si="756">IFERROR(N9603/K9603,"cant divide")</f>
        <v>2336.0285714285715</v>
      </c>
    </row>
    <row r="9604" spans="1:17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 t="shared" si="753"/>
        <v>MEDIUM</v>
      </c>
      <c r="J9604" s="2" t="str">
        <f t="shared" si="754"/>
        <v>LOW</v>
      </c>
      <c r="K9604" s="2">
        <v>0.42</v>
      </c>
      <c r="L9604" s="2">
        <v>7</v>
      </c>
      <c r="M9604" s="2" t="s">
        <v>23</v>
      </c>
      <c r="N9604" s="2">
        <v>1044.97</v>
      </c>
      <c r="O9604" s="3" t="str">
        <f t="shared" si="755"/>
        <v>HIGH</v>
      </c>
      <c r="P9604" t="str">
        <f t="shared" si="752"/>
        <v>HIGH IMPACT</v>
      </c>
      <c r="Q9604" s="5">
        <f t="shared" si="756"/>
        <v>2488.0238095238096</v>
      </c>
    </row>
    <row r="9605" spans="1:17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 t="shared" si="753"/>
        <v>LOW</v>
      </c>
      <c r="J9605" s="2" t="str">
        <f t="shared" si="754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s="3" t="str">
        <f t="shared" si="755"/>
        <v>LOW</v>
      </c>
      <c r="P9605" t="str">
        <f t="shared" si="752"/>
        <v>HIGH IMPACT</v>
      </c>
      <c r="Q9605" s="5">
        <f t="shared" si="756"/>
        <v>411.35897435897436</v>
      </c>
    </row>
    <row r="9606" spans="1:17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 t="shared" si="753"/>
        <v>LOW</v>
      </c>
      <c r="J9606" s="2" t="str">
        <f t="shared" si="754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s="3" t="str">
        <f t="shared" si="755"/>
        <v>LOW</v>
      </c>
      <c r="P9606" t="str">
        <f t="shared" si="752"/>
        <v>NORMAL</v>
      </c>
      <c r="Q9606" s="5">
        <f t="shared" si="756"/>
        <v>5574.125</v>
      </c>
    </row>
    <row r="9607" spans="1:17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 t="shared" si="753"/>
        <v>LOW</v>
      </c>
      <c r="J9607" s="2" t="str">
        <f t="shared" si="754"/>
        <v>LOW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3" t="str">
        <f t="shared" si="755"/>
        <v>LOW</v>
      </c>
      <c r="P9607" t="str">
        <f t="shared" si="752"/>
        <v>HIGH IMPACT</v>
      </c>
      <c r="Q9607" s="5">
        <f t="shared" si="756"/>
        <v>1462.6551724137933</v>
      </c>
    </row>
    <row r="9608" spans="1:17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 t="shared" si="753"/>
        <v>LOW</v>
      </c>
      <c r="J9608" s="2" t="str">
        <f t="shared" si="754"/>
        <v>LOW</v>
      </c>
      <c r="K9608" s="2">
        <v>0.13</v>
      </c>
      <c r="L9608" s="2">
        <v>2</v>
      </c>
      <c r="M9608" s="2" t="s">
        <v>23</v>
      </c>
      <c r="N9608" s="2">
        <v>946.38</v>
      </c>
      <c r="O9608" s="3" t="str">
        <f t="shared" si="755"/>
        <v>LOW</v>
      </c>
      <c r="P9608" t="str">
        <f t="shared" ref="P9608:P9671" si="757">IF(OR(H9608&gt;5000,K9608&gt;0.2),"HIGH IMPACT","NORMAL")</f>
        <v>NORMAL</v>
      </c>
      <c r="Q9608" s="5">
        <f t="shared" si="756"/>
        <v>7279.8461538461534</v>
      </c>
    </row>
    <row r="9609" spans="1:17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 t="shared" si="753"/>
        <v>LOW</v>
      </c>
      <c r="J9609" s="2" t="str">
        <f t="shared" si="754"/>
        <v>LOW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3" t="str">
        <f t="shared" si="755"/>
        <v>LOW</v>
      </c>
      <c r="P9609" t="str">
        <f t="shared" si="757"/>
        <v>HIGH IMPACT</v>
      </c>
      <c r="Q9609" s="5">
        <f t="shared" si="756"/>
        <v>867.82758620689651</v>
      </c>
    </row>
    <row r="9610" spans="1:17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 t="shared" si="753"/>
        <v>LOW</v>
      </c>
      <c r="J9610" s="2" t="str">
        <f t="shared" si="754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s="3" t="str">
        <f t="shared" si="755"/>
        <v>LOW</v>
      </c>
      <c r="P9610" t="str">
        <f t="shared" si="757"/>
        <v>HIGH IMPACT</v>
      </c>
      <c r="Q9610" s="5">
        <f t="shared" si="756"/>
        <v>479.1904761904762</v>
      </c>
    </row>
    <row r="9611" spans="1:17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 t="shared" si="753"/>
        <v>LOW</v>
      </c>
      <c r="J9611" s="2" t="str">
        <f t="shared" si="754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s="3" t="str">
        <f t="shared" si="755"/>
        <v>LOW</v>
      </c>
      <c r="P9611" t="str">
        <f t="shared" si="757"/>
        <v>NORMAL</v>
      </c>
      <c r="Q9611" s="5">
        <f t="shared" si="756"/>
        <v>612.10526315789468</v>
      </c>
    </row>
    <row r="9612" spans="1:17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 t="shared" si="753"/>
        <v>LOW</v>
      </c>
      <c r="J9612" s="2" t="str">
        <f t="shared" si="754"/>
        <v>LOW</v>
      </c>
      <c r="K9612" s="2">
        <v>0.09</v>
      </c>
      <c r="L9612" s="2">
        <v>8</v>
      </c>
      <c r="M9612" s="2" t="s">
        <v>23</v>
      </c>
      <c r="N9612" s="2">
        <v>475.89</v>
      </c>
      <c r="O9612" s="3" t="str">
        <f t="shared" si="755"/>
        <v>LOW</v>
      </c>
      <c r="P9612" t="str">
        <f t="shared" si="757"/>
        <v>NORMAL</v>
      </c>
      <c r="Q9612" s="5">
        <f t="shared" si="756"/>
        <v>5287.666666666667</v>
      </c>
    </row>
    <row r="9613" spans="1:17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 t="shared" si="753"/>
        <v>LOW</v>
      </c>
      <c r="J9613" s="2" t="str">
        <f t="shared" si="754"/>
        <v>LOW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3" t="str">
        <f t="shared" si="755"/>
        <v>LOW</v>
      </c>
      <c r="P9613" t="str">
        <f t="shared" si="757"/>
        <v>HIGH IMPACT</v>
      </c>
      <c r="Q9613" s="5">
        <f t="shared" si="756"/>
        <v>1224.9285714285713</v>
      </c>
    </row>
    <row r="9614" spans="1:17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 t="shared" si="753"/>
        <v>LOW</v>
      </c>
      <c r="J9614" s="2" t="str">
        <f t="shared" si="754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s="3" t="str">
        <f t="shared" si="755"/>
        <v>LOW</v>
      </c>
      <c r="P9614" t="str">
        <f t="shared" si="757"/>
        <v>HIGH IMPACT</v>
      </c>
      <c r="Q9614" s="5">
        <f t="shared" si="756"/>
        <v>482.91666666666669</v>
      </c>
    </row>
    <row r="9615" spans="1:17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 t="shared" si="753"/>
        <v>LOW</v>
      </c>
      <c r="J9615" s="2" t="str">
        <f t="shared" si="754"/>
        <v>LOW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3" t="str">
        <f t="shared" si="755"/>
        <v>LOW</v>
      </c>
      <c r="P9615" t="str">
        <f t="shared" si="757"/>
        <v>HIGH IMPACT</v>
      </c>
      <c r="Q9615" s="5">
        <f t="shared" si="756"/>
        <v>2960.0344827586209</v>
      </c>
    </row>
    <row r="9616" spans="1:17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 t="shared" si="753"/>
        <v>MEDIUM</v>
      </c>
      <c r="J9616" s="2" t="str">
        <f t="shared" si="754"/>
        <v>LOW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3" t="str">
        <f t="shared" si="755"/>
        <v>HIGH</v>
      </c>
      <c r="P9616" t="str">
        <f t="shared" si="757"/>
        <v>HIGH IMPACT</v>
      </c>
      <c r="Q9616" s="5">
        <f t="shared" si="756"/>
        <v>39261.666666666664</v>
      </c>
    </row>
    <row r="9617" spans="1:17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 t="shared" si="753"/>
        <v>LOW</v>
      </c>
      <c r="J9617" s="2" t="str">
        <f t="shared" si="754"/>
        <v>LOW</v>
      </c>
      <c r="K9617" s="2">
        <v>0.46</v>
      </c>
      <c r="L9617" s="2">
        <v>8</v>
      </c>
      <c r="M9617" s="2" t="s">
        <v>23</v>
      </c>
      <c r="N9617" s="2">
        <v>809.53</v>
      </c>
      <c r="O9617" s="3" t="str">
        <f t="shared" si="755"/>
        <v>LOW</v>
      </c>
      <c r="P9617" t="str">
        <f t="shared" si="757"/>
        <v>HIGH IMPACT</v>
      </c>
      <c r="Q9617" s="5">
        <f t="shared" si="756"/>
        <v>1759.8478260869563</v>
      </c>
    </row>
    <row r="9618" spans="1:17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 t="shared" si="753"/>
        <v>LOW</v>
      </c>
      <c r="J9618" s="2" t="str">
        <f t="shared" si="754"/>
        <v>LOW</v>
      </c>
      <c r="K9618" s="2">
        <v>0</v>
      </c>
      <c r="L9618" s="2">
        <v>1</v>
      </c>
      <c r="M9618" s="2" t="s">
        <v>28</v>
      </c>
      <c r="N9618" s="2">
        <v>386.46</v>
      </c>
      <c r="O9618" s="3" t="str">
        <f t="shared" si="755"/>
        <v>LOW</v>
      </c>
      <c r="P9618" t="str">
        <f t="shared" si="757"/>
        <v>NORMAL</v>
      </c>
      <c r="Q9618" s="5" t="str">
        <f t="shared" si="756"/>
        <v>cant divide</v>
      </c>
    </row>
    <row r="9619" spans="1:17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 t="shared" si="753"/>
        <v>MEDIUM</v>
      </c>
      <c r="J9619" s="2" t="str">
        <f t="shared" si="754"/>
        <v>LOW</v>
      </c>
      <c r="K9619" s="2">
        <v>0.44</v>
      </c>
      <c r="L9619" s="2">
        <v>1</v>
      </c>
      <c r="M9619" s="2" t="s">
        <v>17</v>
      </c>
      <c r="N9619" s="2">
        <v>395.69</v>
      </c>
      <c r="O9619" s="3" t="str">
        <f t="shared" si="755"/>
        <v>LOW</v>
      </c>
      <c r="P9619" t="str">
        <f t="shared" si="757"/>
        <v>HIGH IMPACT</v>
      </c>
      <c r="Q9619" s="5">
        <f t="shared" si="756"/>
        <v>899.2954545454545</v>
      </c>
    </row>
    <row r="9620" spans="1:17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 t="shared" si="753"/>
        <v>MEDIUM</v>
      </c>
      <c r="J9620" s="2" t="str">
        <f t="shared" si="754"/>
        <v>LOW</v>
      </c>
      <c r="K9620" s="2">
        <v>0.38</v>
      </c>
      <c r="L9620" s="2">
        <v>4</v>
      </c>
      <c r="M9620" s="2" t="s">
        <v>28</v>
      </c>
      <c r="N9620" s="2">
        <v>15.64</v>
      </c>
      <c r="O9620" s="3" t="str">
        <f t="shared" si="755"/>
        <v>LOW</v>
      </c>
      <c r="P9620" t="str">
        <f t="shared" si="757"/>
        <v>HIGH IMPACT</v>
      </c>
      <c r="Q9620" s="5">
        <f t="shared" si="756"/>
        <v>41.15789473684211</v>
      </c>
    </row>
    <row r="9621" spans="1:17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 t="shared" si="753"/>
        <v>LOW</v>
      </c>
      <c r="J9621" s="2" t="str">
        <f t="shared" si="754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s="3" t="str">
        <f t="shared" si="755"/>
        <v>LOW</v>
      </c>
      <c r="P9621" t="str">
        <f t="shared" si="757"/>
        <v>NORMAL</v>
      </c>
      <c r="Q9621" s="5">
        <f t="shared" si="756"/>
        <v>5575</v>
      </c>
    </row>
    <row r="9622" spans="1:17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 t="shared" si="753"/>
        <v>LOW</v>
      </c>
      <c r="J9622" s="2" t="str">
        <f t="shared" si="754"/>
        <v>LOW</v>
      </c>
      <c r="K9622" s="2">
        <v>0.12</v>
      </c>
      <c r="L9622" s="2">
        <v>1</v>
      </c>
      <c r="M9622" s="2" t="s">
        <v>23</v>
      </c>
      <c r="N9622" s="2">
        <v>485.36</v>
      </c>
      <c r="O9622" s="3" t="str">
        <f t="shared" si="755"/>
        <v>LOW</v>
      </c>
      <c r="P9622" t="str">
        <f t="shared" si="757"/>
        <v>NORMAL</v>
      </c>
      <c r="Q9622" s="5">
        <f t="shared" si="756"/>
        <v>4044.666666666667</v>
      </c>
    </row>
    <row r="9623" spans="1:17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 t="shared" si="753"/>
        <v>MEDIUM</v>
      </c>
      <c r="J9623" s="2" t="str">
        <f t="shared" si="754"/>
        <v>LOW</v>
      </c>
      <c r="K9623" s="2">
        <v>0.17</v>
      </c>
      <c r="L9623" s="2">
        <v>5</v>
      </c>
      <c r="M9623" s="2" t="s">
        <v>17</v>
      </c>
      <c r="N9623" s="2">
        <v>54.47</v>
      </c>
      <c r="O9623" s="3" t="str">
        <f t="shared" si="755"/>
        <v>LOW</v>
      </c>
      <c r="P9623" t="str">
        <f t="shared" si="757"/>
        <v>HIGH IMPACT</v>
      </c>
      <c r="Q9623" s="5">
        <f t="shared" si="756"/>
        <v>320.41176470588232</v>
      </c>
    </row>
    <row r="9624" spans="1:17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 t="shared" si="753"/>
        <v>HIGH</v>
      </c>
      <c r="J9624" s="2" t="str">
        <f t="shared" si="754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s="3" t="str">
        <f t="shared" si="755"/>
        <v>HIGH</v>
      </c>
      <c r="P9624" t="str">
        <f t="shared" si="757"/>
        <v>HIGH IMPACT</v>
      </c>
      <c r="Q9624" s="5">
        <f t="shared" si="756"/>
        <v>2355.913043478261</v>
      </c>
    </row>
    <row r="9625" spans="1:17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 t="shared" si="753"/>
        <v>LOW</v>
      </c>
      <c r="J9625" s="2" t="str">
        <f t="shared" si="754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s="3" t="str">
        <f t="shared" si="755"/>
        <v>LOW</v>
      </c>
      <c r="P9625" t="str">
        <f t="shared" si="757"/>
        <v>HIGH IMPACT</v>
      </c>
      <c r="Q9625" s="5">
        <f t="shared" si="756"/>
        <v>203.10204081632654</v>
      </c>
    </row>
    <row r="9626" spans="1:17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 t="shared" si="753"/>
        <v>LOW</v>
      </c>
      <c r="J9626" s="2" t="str">
        <f t="shared" si="754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s="3" t="str">
        <f t="shared" si="755"/>
        <v>LOW</v>
      </c>
      <c r="P9626" t="str">
        <f t="shared" si="757"/>
        <v>NORMAL</v>
      </c>
      <c r="Q9626" s="5">
        <f t="shared" si="756"/>
        <v>3956</v>
      </c>
    </row>
    <row r="9627" spans="1:17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 t="shared" si="753"/>
        <v>LOW</v>
      </c>
      <c r="J9627" s="2" t="str">
        <f t="shared" si="754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s="3" t="str">
        <f t="shared" si="755"/>
        <v>LOW</v>
      </c>
      <c r="P9627" t="str">
        <f t="shared" si="757"/>
        <v>NORMAL</v>
      </c>
      <c r="Q9627" s="5">
        <f t="shared" si="756"/>
        <v>1210.05</v>
      </c>
    </row>
    <row r="9628" spans="1:17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 t="shared" si="753"/>
        <v>LOW</v>
      </c>
      <c r="J9628" s="2" t="str">
        <f t="shared" si="754"/>
        <v>LOW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3" t="str">
        <f t="shared" si="755"/>
        <v>LOW</v>
      </c>
      <c r="P9628" t="str">
        <f t="shared" si="757"/>
        <v>NORMAL</v>
      </c>
      <c r="Q9628" s="5">
        <f t="shared" si="756"/>
        <v>3109.571428571428</v>
      </c>
    </row>
    <row r="9629" spans="1:17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 t="shared" si="753"/>
        <v>LOW</v>
      </c>
      <c r="J9629" s="2" t="str">
        <f t="shared" si="754"/>
        <v>LOW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3" t="str">
        <f t="shared" si="755"/>
        <v>LOW</v>
      </c>
      <c r="P9629" t="str">
        <f t="shared" si="757"/>
        <v>NORMAL</v>
      </c>
      <c r="Q9629" s="5">
        <f t="shared" si="756"/>
        <v>2054</v>
      </c>
    </row>
    <row r="9630" spans="1:17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 t="shared" si="753"/>
        <v>HIGH</v>
      </c>
      <c r="J9630" s="2" t="str">
        <f t="shared" si="754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s="3" t="str">
        <f t="shared" si="755"/>
        <v>LOW</v>
      </c>
      <c r="P9630" t="str">
        <f t="shared" si="757"/>
        <v>HIGH IMPACT</v>
      </c>
      <c r="Q9630" s="5">
        <f t="shared" si="756"/>
        <v>484.63265306122452</v>
      </c>
    </row>
    <row r="9631" spans="1:17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 t="shared" si="753"/>
        <v>LOW</v>
      </c>
      <c r="J9631" s="2" t="str">
        <f t="shared" si="754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s="3" t="str">
        <f t="shared" si="755"/>
        <v>LOW</v>
      </c>
      <c r="P9631" t="str">
        <f t="shared" si="757"/>
        <v>HIGH IMPACT</v>
      </c>
      <c r="Q9631" s="5">
        <f t="shared" si="756"/>
        <v>1071.8571428571429</v>
      </c>
    </row>
    <row r="9632" spans="1:17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 t="shared" si="753"/>
        <v>LOW</v>
      </c>
      <c r="J9632" s="2" t="str">
        <f t="shared" si="754"/>
        <v>LOW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3" t="str">
        <f t="shared" si="755"/>
        <v>LOW</v>
      </c>
      <c r="P9632" t="str">
        <f t="shared" si="757"/>
        <v>HIGH IMPACT</v>
      </c>
      <c r="Q9632" s="5">
        <f t="shared" si="756"/>
        <v>4399.6250000000009</v>
      </c>
    </row>
    <row r="9633" spans="1:17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 t="shared" si="753"/>
        <v>HIGH</v>
      </c>
      <c r="J9633" s="2" t="str">
        <f t="shared" si="754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s="3" t="str">
        <f t="shared" si="755"/>
        <v>LOW</v>
      </c>
      <c r="P9633" t="str">
        <f t="shared" si="757"/>
        <v>HIGH IMPACT</v>
      </c>
      <c r="Q9633" s="5">
        <f t="shared" si="756"/>
        <v>3085.3333333333335</v>
      </c>
    </row>
    <row r="9634" spans="1:17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 t="shared" si="753"/>
        <v>LOW</v>
      </c>
      <c r="J9634" s="2" t="str">
        <f t="shared" si="754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s="3" t="str">
        <f t="shared" si="755"/>
        <v>LOW</v>
      </c>
      <c r="P9634" t="str">
        <f t="shared" si="757"/>
        <v>HIGH IMPACT</v>
      </c>
      <c r="Q9634" s="5">
        <f t="shared" si="756"/>
        <v>307.96296296296299</v>
      </c>
    </row>
    <row r="9635" spans="1:17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 t="shared" si="753"/>
        <v>LOW</v>
      </c>
      <c r="J9635" s="2" t="str">
        <f t="shared" si="754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s="3" t="str">
        <f t="shared" si="755"/>
        <v>LOW</v>
      </c>
      <c r="P9635" t="str">
        <f t="shared" si="757"/>
        <v>NORMAL</v>
      </c>
      <c r="Q9635" s="5">
        <f t="shared" si="756"/>
        <v>577.1875</v>
      </c>
    </row>
    <row r="9636" spans="1:17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 t="shared" si="753"/>
        <v>LOW</v>
      </c>
      <c r="J9636" s="2" t="str">
        <f t="shared" si="754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s="3" t="str">
        <f t="shared" si="755"/>
        <v>LOW</v>
      </c>
      <c r="P9636" t="str">
        <f t="shared" si="757"/>
        <v>HIGH IMPACT</v>
      </c>
      <c r="Q9636" s="5">
        <f t="shared" si="756"/>
        <v>1450.7173913043478</v>
      </c>
    </row>
    <row r="9637" spans="1:17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 t="shared" si="753"/>
        <v>LOW</v>
      </c>
      <c r="J9637" s="2" t="str">
        <f t="shared" si="754"/>
        <v>LOW</v>
      </c>
      <c r="K9637" s="2">
        <v>0.41</v>
      </c>
      <c r="L9637" s="2">
        <v>8</v>
      </c>
      <c r="M9637" s="2" t="s">
        <v>17</v>
      </c>
      <c r="N9637" s="2">
        <v>870.5</v>
      </c>
      <c r="O9637" s="3" t="str">
        <f t="shared" si="755"/>
        <v>LOW</v>
      </c>
      <c r="P9637" t="str">
        <f t="shared" si="757"/>
        <v>HIGH IMPACT</v>
      </c>
      <c r="Q9637" s="5">
        <f t="shared" si="756"/>
        <v>2123.1707317073174</v>
      </c>
    </row>
    <row r="9638" spans="1:17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 t="shared" si="753"/>
        <v>LOW</v>
      </c>
      <c r="J9638" s="2" t="str">
        <f t="shared" si="754"/>
        <v>LOW</v>
      </c>
      <c r="K9638" s="2">
        <v>0.15</v>
      </c>
      <c r="L9638" s="2">
        <v>5</v>
      </c>
      <c r="M9638" s="2" t="s">
        <v>17</v>
      </c>
      <c r="N9638" s="2">
        <v>250.66</v>
      </c>
      <c r="O9638" s="3" t="str">
        <f t="shared" si="755"/>
        <v>LOW</v>
      </c>
      <c r="P9638" t="str">
        <f t="shared" si="757"/>
        <v>NORMAL</v>
      </c>
      <c r="Q9638" s="5">
        <f t="shared" si="756"/>
        <v>1671.0666666666666</v>
      </c>
    </row>
    <row r="9639" spans="1:17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 t="shared" si="753"/>
        <v>LOW</v>
      </c>
      <c r="J9639" s="2" t="str">
        <f t="shared" si="754"/>
        <v>LOW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3" t="str">
        <f t="shared" si="755"/>
        <v>LOW</v>
      </c>
      <c r="P9639" t="str">
        <f t="shared" si="757"/>
        <v>NORMAL</v>
      </c>
      <c r="Q9639" s="5">
        <f t="shared" si="756"/>
        <v>52016.999999999993</v>
      </c>
    </row>
    <row r="9640" spans="1:17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 t="shared" si="753"/>
        <v>LOW</v>
      </c>
      <c r="J9640" s="2" t="str">
        <f t="shared" si="754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s="3" t="str">
        <f t="shared" si="755"/>
        <v>LOW</v>
      </c>
      <c r="P9640" t="str">
        <f t="shared" si="757"/>
        <v>HIGH IMPACT</v>
      </c>
      <c r="Q9640" s="5">
        <f t="shared" si="756"/>
        <v>203.72</v>
      </c>
    </row>
    <row r="9641" spans="1:17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 t="shared" si="753"/>
        <v>LOW</v>
      </c>
      <c r="J9641" s="2" t="str">
        <f t="shared" si="754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3" t="str">
        <f t="shared" si="755"/>
        <v>LOW</v>
      </c>
      <c r="P9641" t="str">
        <f t="shared" si="757"/>
        <v>HIGH IMPACT</v>
      </c>
      <c r="Q9641" s="5">
        <f t="shared" si="756"/>
        <v>926.91176470588221</v>
      </c>
    </row>
    <row r="9642" spans="1:17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 t="shared" si="753"/>
        <v>LOW</v>
      </c>
      <c r="J9642" s="2" t="str">
        <f t="shared" si="754"/>
        <v>LOW</v>
      </c>
      <c r="K9642" s="2">
        <v>0.21</v>
      </c>
      <c r="L9642" s="2">
        <v>3</v>
      </c>
      <c r="M9642" s="2" t="s">
        <v>28</v>
      </c>
      <c r="N9642" s="2">
        <v>394.73</v>
      </c>
      <c r="O9642" s="3" t="str">
        <f t="shared" si="755"/>
        <v>LOW</v>
      </c>
      <c r="P9642" t="str">
        <f t="shared" si="757"/>
        <v>HIGH IMPACT</v>
      </c>
      <c r="Q9642" s="5">
        <f t="shared" si="756"/>
        <v>1879.6666666666667</v>
      </c>
    </row>
    <row r="9643" spans="1:17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 t="shared" si="753"/>
        <v>LOW</v>
      </c>
      <c r="J9643" s="2" t="str">
        <f t="shared" si="754"/>
        <v>LOW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3" t="str">
        <f t="shared" si="755"/>
        <v>LOW</v>
      </c>
      <c r="P9643" t="str">
        <f t="shared" si="757"/>
        <v>NORMAL</v>
      </c>
      <c r="Q9643" s="5">
        <f t="shared" si="756"/>
        <v>1594.285714285714</v>
      </c>
    </row>
    <row r="9644" spans="1:17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 t="shared" si="753"/>
        <v>LOW</v>
      </c>
      <c r="J9644" s="2" t="str">
        <f t="shared" si="754"/>
        <v>LOW</v>
      </c>
      <c r="K9644" s="2">
        <v>0</v>
      </c>
      <c r="L9644" s="2">
        <v>4</v>
      </c>
      <c r="M9644" s="2" t="s">
        <v>17</v>
      </c>
      <c r="N9644" s="2">
        <v>710.2</v>
      </c>
      <c r="O9644" s="3" t="str">
        <f t="shared" si="755"/>
        <v>LOW</v>
      </c>
      <c r="P9644" t="str">
        <f t="shared" si="757"/>
        <v>NORMAL</v>
      </c>
      <c r="Q9644" s="5" t="str">
        <f t="shared" si="756"/>
        <v>cant divide</v>
      </c>
    </row>
    <row r="9645" spans="1:17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 t="shared" si="753"/>
        <v>MEDIUM</v>
      </c>
      <c r="J9645" s="2" t="str">
        <f t="shared" si="754"/>
        <v>LOW</v>
      </c>
      <c r="K9645" s="2">
        <v>0.08</v>
      </c>
      <c r="L9645" s="2">
        <v>7</v>
      </c>
      <c r="M9645" s="2" t="s">
        <v>23</v>
      </c>
      <c r="N9645" s="2">
        <v>491.14</v>
      </c>
      <c r="O9645" s="3" t="str">
        <f t="shared" si="755"/>
        <v>LOW</v>
      </c>
      <c r="P9645" t="str">
        <f t="shared" si="757"/>
        <v>HIGH IMPACT</v>
      </c>
      <c r="Q9645" s="5">
        <f t="shared" si="756"/>
        <v>6139.25</v>
      </c>
    </row>
    <row r="9646" spans="1:17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 t="shared" si="753"/>
        <v>LOW</v>
      </c>
      <c r="J9646" s="2" t="str">
        <f t="shared" si="754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s="3" t="str">
        <f t="shared" si="755"/>
        <v>LOW</v>
      </c>
      <c r="P9646" t="str">
        <f t="shared" si="757"/>
        <v>NORMAL</v>
      </c>
      <c r="Q9646" s="5" t="str">
        <f t="shared" si="756"/>
        <v>cant divide</v>
      </c>
    </row>
    <row r="9647" spans="1:17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 t="shared" si="753"/>
        <v>LOW</v>
      </c>
      <c r="J9647" s="2" t="str">
        <f t="shared" si="754"/>
        <v>LOW</v>
      </c>
      <c r="K9647" s="2">
        <v>0.3</v>
      </c>
      <c r="L9647" s="2">
        <v>4</v>
      </c>
      <c r="M9647" s="2" t="s">
        <v>23</v>
      </c>
      <c r="N9647" s="2">
        <v>237.18</v>
      </c>
      <c r="O9647" s="3" t="str">
        <f t="shared" si="755"/>
        <v>LOW</v>
      </c>
      <c r="P9647" t="str">
        <f t="shared" si="757"/>
        <v>HIGH IMPACT</v>
      </c>
      <c r="Q9647" s="5">
        <f t="shared" si="756"/>
        <v>790.6</v>
      </c>
    </row>
    <row r="9648" spans="1:17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 t="shared" si="753"/>
        <v>LOW</v>
      </c>
      <c r="J9648" s="2" t="str">
        <f t="shared" si="754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s="3" t="str">
        <f t="shared" si="755"/>
        <v>LOW</v>
      </c>
      <c r="P9648" t="str">
        <f t="shared" si="757"/>
        <v>HIGH IMPACT</v>
      </c>
      <c r="Q9648" s="5">
        <f t="shared" si="756"/>
        <v>142.24242424242422</v>
      </c>
    </row>
    <row r="9649" spans="1:17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 t="shared" si="753"/>
        <v>MEDIUM</v>
      </c>
      <c r="J9649" s="2" t="str">
        <f t="shared" si="754"/>
        <v>LOW</v>
      </c>
      <c r="K9649" s="2">
        <v>0.38</v>
      </c>
      <c r="L9649" s="2">
        <v>8</v>
      </c>
      <c r="M9649" s="2" t="s">
        <v>23</v>
      </c>
      <c r="N9649" s="2">
        <v>245.15</v>
      </c>
      <c r="O9649" s="3" t="str">
        <f t="shared" si="755"/>
        <v>LOW</v>
      </c>
      <c r="P9649" t="str">
        <f t="shared" si="757"/>
        <v>HIGH IMPACT</v>
      </c>
      <c r="Q9649" s="5">
        <f t="shared" si="756"/>
        <v>645.13157894736844</v>
      </c>
    </row>
    <row r="9650" spans="1:17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 t="shared" si="753"/>
        <v>LOW</v>
      </c>
      <c r="J9650" s="2" t="str">
        <f t="shared" si="754"/>
        <v>LOW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3" t="str">
        <f t="shared" si="755"/>
        <v>LOW</v>
      </c>
      <c r="P9650" t="str">
        <f t="shared" si="757"/>
        <v>NORMAL</v>
      </c>
      <c r="Q9650" s="5">
        <f t="shared" si="756"/>
        <v>3422.666666666667</v>
      </c>
    </row>
    <row r="9651" spans="1:17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 t="shared" si="753"/>
        <v>LOW</v>
      </c>
      <c r="J9651" s="2" t="str">
        <f t="shared" si="754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s="3" t="str">
        <f t="shared" si="755"/>
        <v>LOW</v>
      </c>
      <c r="P9651" t="str">
        <f t="shared" si="757"/>
        <v>NORMAL</v>
      </c>
      <c r="Q9651" s="5">
        <f t="shared" si="756"/>
        <v>446.4</v>
      </c>
    </row>
    <row r="9652" spans="1:17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 t="shared" si="753"/>
        <v>MEDIUM</v>
      </c>
      <c r="J9652" s="2" t="str">
        <f t="shared" si="754"/>
        <v>LOW</v>
      </c>
      <c r="K9652" s="2">
        <v>0.33</v>
      </c>
      <c r="L9652" s="2">
        <v>2</v>
      </c>
      <c r="M9652" s="2" t="s">
        <v>23</v>
      </c>
      <c r="N9652" s="2">
        <v>361.92</v>
      </c>
      <c r="O9652" s="3" t="str">
        <f t="shared" si="755"/>
        <v>LOW</v>
      </c>
      <c r="P9652" t="str">
        <f t="shared" si="757"/>
        <v>HIGH IMPACT</v>
      </c>
      <c r="Q9652" s="5">
        <f t="shared" si="756"/>
        <v>1096.7272727272727</v>
      </c>
    </row>
    <row r="9653" spans="1:17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 t="shared" si="753"/>
        <v>LOW</v>
      </c>
      <c r="J9653" s="2" t="str">
        <f t="shared" si="754"/>
        <v>LOW</v>
      </c>
      <c r="K9653" s="2">
        <v>0.25</v>
      </c>
      <c r="L9653" s="2">
        <v>8</v>
      </c>
      <c r="M9653" s="2" t="s">
        <v>17</v>
      </c>
      <c r="N9653" s="2">
        <v>270.62</v>
      </c>
      <c r="O9653" s="3" t="str">
        <f t="shared" si="755"/>
        <v>LOW</v>
      </c>
      <c r="P9653" t="str">
        <f t="shared" si="757"/>
        <v>HIGH IMPACT</v>
      </c>
      <c r="Q9653" s="5">
        <f t="shared" si="756"/>
        <v>1082.48</v>
      </c>
    </row>
    <row r="9654" spans="1:17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 t="shared" si="753"/>
        <v>MEDIUM</v>
      </c>
      <c r="J9654" s="2" t="str">
        <f t="shared" si="754"/>
        <v>LOW</v>
      </c>
      <c r="K9654" s="2">
        <v>0.44</v>
      </c>
      <c r="L9654" s="2">
        <v>5</v>
      </c>
      <c r="M9654" s="2" t="s">
        <v>23</v>
      </c>
      <c r="N9654" s="2">
        <v>793.31</v>
      </c>
      <c r="O9654" s="3" t="str">
        <f t="shared" si="755"/>
        <v>HIGH</v>
      </c>
      <c r="P9654" t="str">
        <f t="shared" si="757"/>
        <v>HIGH IMPACT</v>
      </c>
      <c r="Q9654" s="5">
        <f t="shared" si="756"/>
        <v>1802.9772727272725</v>
      </c>
    </row>
    <row r="9655" spans="1:17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 t="shared" si="753"/>
        <v>LOW</v>
      </c>
      <c r="J9655" s="2" t="str">
        <f t="shared" si="754"/>
        <v>LOW</v>
      </c>
      <c r="K9655" s="2">
        <v>0.27</v>
      </c>
      <c r="L9655" s="2">
        <v>9</v>
      </c>
      <c r="M9655" s="2" t="s">
        <v>23</v>
      </c>
      <c r="N9655" s="2">
        <v>374.73</v>
      </c>
      <c r="O9655" s="3" t="str">
        <f t="shared" si="755"/>
        <v>LOW</v>
      </c>
      <c r="P9655" t="str">
        <f t="shared" si="757"/>
        <v>HIGH IMPACT</v>
      </c>
      <c r="Q9655" s="5">
        <f t="shared" si="756"/>
        <v>1387.8888888888889</v>
      </c>
    </row>
    <row r="9656" spans="1:17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 t="shared" si="753"/>
        <v>LOW</v>
      </c>
      <c r="J9656" s="2" t="str">
        <f t="shared" si="754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s="3" t="str">
        <f t="shared" si="755"/>
        <v>LOW</v>
      </c>
      <c r="P9656" t="str">
        <f t="shared" si="757"/>
        <v>HIGH IMPACT</v>
      </c>
      <c r="Q9656" s="5">
        <f t="shared" si="756"/>
        <v>3895.4545454545455</v>
      </c>
    </row>
    <row r="9657" spans="1:17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 t="shared" si="753"/>
        <v>HIGH</v>
      </c>
      <c r="J9657" s="2" t="str">
        <f t="shared" si="754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s="3" t="str">
        <f t="shared" si="755"/>
        <v>LOW</v>
      </c>
      <c r="P9657" t="str">
        <f t="shared" si="757"/>
        <v>HIGH IMPACT</v>
      </c>
      <c r="Q9657" s="5">
        <f t="shared" si="756"/>
        <v>641.54166666666674</v>
      </c>
    </row>
    <row r="9658" spans="1:17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 t="shared" si="753"/>
        <v>LOW</v>
      </c>
      <c r="J9658" s="2" t="str">
        <f t="shared" si="754"/>
        <v>LOW</v>
      </c>
      <c r="K9658" s="2">
        <v>0.39</v>
      </c>
      <c r="L9658" s="2">
        <v>9</v>
      </c>
      <c r="M9658" s="2" t="s">
        <v>17</v>
      </c>
      <c r="N9658" s="2">
        <v>294.25</v>
      </c>
      <c r="O9658" s="3" t="str">
        <f t="shared" si="755"/>
        <v>LOW</v>
      </c>
      <c r="P9658" t="str">
        <f t="shared" si="757"/>
        <v>HIGH IMPACT</v>
      </c>
      <c r="Q9658" s="5">
        <f t="shared" si="756"/>
        <v>754.48717948717945</v>
      </c>
    </row>
    <row r="9659" spans="1:17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 t="shared" si="753"/>
        <v>LOW</v>
      </c>
      <c r="J9659" s="2" t="str">
        <f t="shared" si="754"/>
        <v>LOW</v>
      </c>
      <c r="K9659" s="2">
        <v>0.01</v>
      </c>
      <c r="L9659" s="2">
        <v>1</v>
      </c>
      <c r="M9659" s="2" t="s">
        <v>17</v>
      </c>
      <c r="N9659" s="2">
        <v>719.36</v>
      </c>
      <c r="O9659" s="3" t="str">
        <f t="shared" si="755"/>
        <v>LOW</v>
      </c>
      <c r="P9659" t="str">
        <f t="shared" si="757"/>
        <v>NORMAL</v>
      </c>
      <c r="Q9659" s="5">
        <f t="shared" si="756"/>
        <v>71936</v>
      </c>
    </row>
    <row r="9660" spans="1:17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 t="shared" si="753"/>
        <v>LOW</v>
      </c>
      <c r="J9660" s="2" t="str">
        <f t="shared" si="754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s="3" t="str">
        <f t="shared" si="755"/>
        <v>LOW</v>
      </c>
      <c r="P9660" t="str">
        <f t="shared" si="757"/>
        <v>HIGH IMPACT</v>
      </c>
      <c r="Q9660" s="5">
        <f t="shared" si="756"/>
        <v>227.32608695652172</v>
      </c>
    </row>
    <row r="9661" spans="1:17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 t="shared" si="753"/>
        <v>LOW</v>
      </c>
      <c r="J9661" s="2" t="str">
        <f t="shared" si="754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s="3" t="str">
        <f t="shared" si="755"/>
        <v>LOW</v>
      </c>
      <c r="P9661" t="str">
        <f t="shared" si="757"/>
        <v>HIGH IMPACT</v>
      </c>
      <c r="Q9661" s="5">
        <f t="shared" si="756"/>
        <v>1915.8888888888891</v>
      </c>
    </row>
    <row r="9662" spans="1:17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 t="shared" si="753"/>
        <v>LOW</v>
      </c>
      <c r="J9662" s="2" t="str">
        <f t="shared" si="754"/>
        <v>LOW</v>
      </c>
      <c r="K9662" s="2">
        <v>0.44</v>
      </c>
      <c r="L9662" s="2">
        <v>4</v>
      </c>
      <c r="M9662" s="2" t="s">
        <v>28</v>
      </c>
      <c r="N9662" s="2">
        <v>193.33</v>
      </c>
      <c r="O9662" s="3" t="str">
        <f t="shared" si="755"/>
        <v>LOW</v>
      </c>
      <c r="P9662" t="str">
        <f t="shared" si="757"/>
        <v>HIGH IMPACT</v>
      </c>
      <c r="Q9662" s="5">
        <f t="shared" si="756"/>
        <v>439.38636363636368</v>
      </c>
    </row>
    <row r="9663" spans="1:17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 t="shared" si="753"/>
        <v>LOW</v>
      </c>
      <c r="J9663" s="2" t="str">
        <f t="shared" si="754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s="3" t="str">
        <f t="shared" si="755"/>
        <v>LOW</v>
      </c>
      <c r="P9663" t="str">
        <f t="shared" si="757"/>
        <v>HIGH IMPACT</v>
      </c>
      <c r="Q9663" s="5">
        <f t="shared" si="756"/>
        <v>213.70833333333334</v>
      </c>
    </row>
    <row r="9664" spans="1:17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 t="shared" si="753"/>
        <v>LOW</v>
      </c>
      <c r="J9664" s="2" t="str">
        <f t="shared" si="754"/>
        <v>LOW</v>
      </c>
      <c r="K9664" s="2">
        <v>0.11</v>
      </c>
      <c r="L9664" s="2">
        <v>1</v>
      </c>
      <c r="M9664" s="2" t="s">
        <v>17</v>
      </c>
      <c r="N9664" s="2">
        <v>614.48</v>
      </c>
      <c r="O9664" s="3" t="str">
        <f t="shared" si="755"/>
        <v>LOW</v>
      </c>
      <c r="P9664" t="str">
        <f t="shared" si="757"/>
        <v>NORMAL</v>
      </c>
      <c r="Q9664" s="5">
        <f t="shared" si="756"/>
        <v>5586.181818181818</v>
      </c>
    </row>
    <row r="9665" spans="1:17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 t="shared" si="753"/>
        <v>LOW</v>
      </c>
      <c r="J9665" s="2" t="str">
        <f t="shared" si="754"/>
        <v>LOW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3" t="str">
        <f t="shared" si="755"/>
        <v>LOW</v>
      </c>
      <c r="P9665" t="str">
        <f t="shared" si="757"/>
        <v>HIGH IMPACT</v>
      </c>
      <c r="Q9665" s="5">
        <f t="shared" si="756"/>
        <v>962.03448275862081</v>
      </c>
    </row>
    <row r="9666" spans="1:17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 t="shared" si="753"/>
        <v>LOW</v>
      </c>
      <c r="J9666" s="2" t="str">
        <f t="shared" si="754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3" t="str">
        <f t="shared" si="755"/>
        <v>LOW</v>
      </c>
      <c r="P9666" t="str">
        <f t="shared" si="757"/>
        <v>HIGH IMPACT</v>
      </c>
      <c r="Q9666" s="5">
        <f t="shared" si="756"/>
        <v>4675.4166666666661</v>
      </c>
    </row>
    <row r="9667" spans="1:17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 t="shared" ref="I9667:I9730" si="758">IF(H9667&gt;10000,"HIGH",IF(H9667&gt;5000,"MEDIUM","LOW"))</f>
        <v>LOW</v>
      </c>
      <c r="J9667" s="2" t="str">
        <f t="shared" ref="J9667:J9730" si="759">IF(H9667&gt;10000,"HIGH","LOW")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s="3" t="str">
        <f t="shared" ref="O9667:O9730" si="760">IF(AND(H9667&gt;5000,N9667&gt;500),"HIGH","LOW")</f>
        <v>LOW</v>
      </c>
      <c r="P9667" t="str">
        <f t="shared" si="757"/>
        <v>HIGH IMPACT</v>
      </c>
      <c r="Q9667" s="5">
        <f t="shared" ref="Q9667:Q9730" si="761">IFERROR(N9667/K9667,"cant divide")</f>
        <v>446.25925925925924</v>
      </c>
    </row>
    <row r="9668" spans="1:17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 t="shared" si="758"/>
        <v>HIGH</v>
      </c>
      <c r="J9668" s="2" t="str">
        <f t="shared" si="759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3" t="str">
        <f t="shared" si="760"/>
        <v>HIGH</v>
      </c>
      <c r="P9668" t="str">
        <f t="shared" si="757"/>
        <v>HIGH IMPACT</v>
      </c>
      <c r="Q9668" s="5">
        <f t="shared" si="761"/>
        <v>56894.000000000007</v>
      </c>
    </row>
    <row r="9669" spans="1:17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 t="shared" si="758"/>
        <v>HIGH</v>
      </c>
      <c r="J9669" s="2" t="str">
        <f t="shared" si="759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s="3" t="str">
        <f t="shared" si="760"/>
        <v>LOW</v>
      </c>
      <c r="P9669" t="str">
        <f t="shared" si="757"/>
        <v>HIGH IMPACT</v>
      </c>
      <c r="Q9669" s="5">
        <f t="shared" si="761"/>
        <v>283.78260869565213</v>
      </c>
    </row>
    <row r="9670" spans="1:17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 t="shared" si="758"/>
        <v>LOW</v>
      </c>
      <c r="J9670" s="2" t="str">
        <f t="shared" si="759"/>
        <v>LOW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3" t="str">
        <f t="shared" si="760"/>
        <v>LOW</v>
      </c>
      <c r="P9670" t="str">
        <f t="shared" si="757"/>
        <v>HIGH IMPACT</v>
      </c>
      <c r="Q9670" s="5">
        <f t="shared" si="761"/>
        <v>571.43750000000011</v>
      </c>
    </row>
    <row r="9671" spans="1:17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 t="shared" si="758"/>
        <v>LOW</v>
      </c>
      <c r="J9671" s="2" t="str">
        <f t="shared" si="759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s="3" t="str">
        <f t="shared" si="760"/>
        <v>LOW</v>
      </c>
      <c r="P9671" t="str">
        <f t="shared" si="757"/>
        <v>HIGH IMPACT</v>
      </c>
      <c r="Q9671" s="5">
        <f t="shared" si="761"/>
        <v>1133.1764705882351</v>
      </c>
    </row>
    <row r="9672" spans="1:17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 t="shared" si="758"/>
        <v>LOW</v>
      </c>
      <c r="J9672" s="2" t="str">
        <f t="shared" si="759"/>
        <v>LOW</v>
      </c>
      <c r="K9672" s="2">
        <v>0.13</v>
      </c>
      <c r="L9672" s="2">
        <v>8</v>
      </c>
      <c r="M9672" s="2" t="s">
        <v>28</v>
      </c>
      <c r="N9672" s="2">
        <v>706.27</v>
      </c>
      <c r="O9672" s="3" t="str">
        <f t="shared" si="760"/>
        <v>LOW</v>
      </c>
      <c r="P9672" t="str">
        <f t="shared" ref="P9672:P9735" si="762">IF(OR(H9672&gt;5000,K9672&gt;0.2),"HIGH IMPACT","NORMAL")</f>
        <v>NORMAL</v>
      </c>
      <c r="Q9672" s="5">
        <f t="shared" si="761"/>
        <v>5432.8461538461534</v>
      </c>
    </row>
    <row r="9673" spans="1:17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 t="shared" si="758"/>
        <v>HIGH</v>
      </c>
      <c r="J9673" s="2" t="str">
        <f t="shared" si="759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s="3" t="str">
        <f t="shared" si="760"/>
        <v>HIGH</v>
      </c>
      <c r="P9673" t="str">
        <f t="shared" si="762"/>
        <v>HIGH IMPACT</v>
      </c>
      <c r="Q9673" s="5">
        <f t="shared" si="761"/>
        <v>1484.6923076923076</v>
      </c>
    </row>
    <row r="9674" spans="1:17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 t="shared" si="758"/>
        <v>MEDIUM</v>
      </c>
      <c r="J9674" s="2" t="str">
        <f t="shared" si="759"/>
        <v>LOW</v>
      </c>
      <c r="K9674" s="2">
        <v>0.37</v>
      </c>
      <c r="L9674" s="2">
        <v>2</v>
      </c>
      <c r="M9674" s="2" t="s">
        <v>17</v>
      </c>
      <c r="N9674" s="2">
        <v>212.96</v>
      </c>
      <c r="O9674" s="3" t="str">
        <f t="shared" si="760"/>
        <v>LOW</v>
      </c>
      <c r="P9674" t="str">
        <f t="shared" si="762"/>
        <v>HIGH IMPACT</v>
      </c>
      <c r="Q9674" s="5">
        <f t="shared" si="761"/>
        <v>575.56756756756761</v>
      </c>
    </row>
    <row r="9675" spans="1:17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 t="shared" si="758"/>
        <v>LOW</v>
      </c>
      <c r="J9675" s="2" t="str">
        <f t="shared" si="759"/>
        <v>LOW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3" t="str">
        <f t="shared" si="760"/>
        <v>LOW</v>
      </c>
      <c r="P9675" t="str">
        <f t="shared" si="762"/>
        <v>HIGH IMPACT</v>
      </c>
      <c r="Q9675" s="5">
        <f t="shared" si="761"/>
        <v>1576.0689655172414</v>
      </c>
    </row>
    <row r="9676" spans="1:17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 t="shared" si="758"/>
        <v>LOW</v>
      </c>
      <c r="J9676" s="2" t="str">
        <f t="shared" si="759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s="3" t="str">
        <f t="shared" si="760"/>
        <v>LOW</v>
      </c>
      <c r="P9676" t="str">
        <f t="shared" si="762"/>
        <v>NORMAL</v>
      </c>
      <c r="Q9676" s="5">
        <f t="shared" si="761"/>
        <v>9469.2222222222226</v>
      </c>
    </row>
    <row r="9677" spans="1:17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 t="shared" si="758"/>
        <v>LOW</v>
      </c>
      <c r="J9677" s="2" t="str">
        <f t="shared" si="759"/>
        <v>LOW</v>
      </c>
      <c r="K9677" s="2">
        <v>0.1</v>
      </c>
      <c r="L9677" s="2">
        <v>5</v>
      </c>
      <c r="M9677" s="2" t="s">
        <v>23</v>
      </c>
      <c r="N9677" s="2">
        <v>248.58</v>
      </c>
      <c r="O9677" s="3" t="str">
        <f t="shared" si="760"/>
        <v>LOW</v>
      </c>
      <c r="P9677" t="str">
        <f t="shared" si="762"/>
        <v>NORMAL</v>
      </c>
      <c r="Q9677" s="5">
        <f t="shared" si="761"/>
        <v>2485.8000000000002</v>
      </c>
    </row>
    <row r="9678" spans="1:17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 t="shared" si="758"/>
        <v>LOW</v>
      </c>
      <c r="J9678" s="2" t="str">
        <f t="shared" si="759"/>
        <v>LOW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3" t="str">
        <f t="shared" si="760"/>
        <v>LOW</v>
      </c>
      <c r="P9678" t="str">
        <f t="shared" si="762"/>
        <v>HIGH IMPACT</v>
      </c>
      <c r="Q9678" s="5">
        <f t="shared" si="761"/>
        <v>643.13793103448279</v>
      </c>
    </row>
    <row r="9679" spans="1:17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 t="shared" si="758"/>
        <v>LOW</v>
      </c>
      <c r="J9679" s="2" t="str">
        <f t="shared" si="759"/>
        <v>LOW</v>
      </c>
      <c r="K9679" s="2">
        <v>0.06</v>
      </c>
      <c r="L9679" s="2">
        <v>1</v>
      </c>
      <c r="M9679" s="2" t="s">
        <v>28</v>
      </c>
      <c r="N9679" s="2">
        <v>730.15</v>
      </c>
      <c r="O9679" s="3" t="str">
        <f t="shared" si="760"/>
        <v>LOW</v>
      </c>
      <c r="P9679" t="str">
        <f t="shared" si="762"/>
        <v>NORMAL</v>
      </c>
      <c r="Q9679" s="5">
        <f t="shared" si="761"/>
        <v>12169.166666666666</v>
      </c>
    </row>
    <row r="9680" spans="1:17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 t="shared" si="758"/>
        <v>LOW</v>
      </c>
      <c r="J9680" s="2" t="str">
        <f t="shared" si="759"/>
        <v>LOW</v>
      </c>
      <c r="K9680" s="2">
        <v>0.36</v>
      </c>
      <c r="L9680" s="2">
        <v>3</v>
      </c>
      <c r="M9680" s="2" t="s">
        <v>28</v>
      </c>
      <c r="N9680" s="2">
        <v>1278.79</v>
      </c>
      <c r="O9680" s="3" t="str">
        <f t="shared" si="760"/>
        <v>LOW</v>
      </c>
      <c r="P9680" t="str">
        <f t="shared" si="762"/>
        <v>HIGH IMPACT</v>
      </c>
      <c r="Q9680" s="5">
        <f t="shared" si="761"/>
        <v>3552.1944444444443</v>
      </c>
    </row>
    <row r="9681" spans="1:17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 t="shared" si="758"/>
        <v>MEDIUM</v>
      </c>
      <c r="J9681" s="2" t="str">
        <f t="shared" si="759"/>
        <v>LOW</v>
      </c>
      <c r="K9681" s="2">
        <v>0.11</v>
      </c>
      <c r="L9681" s="2">
        <v>1</v>
      </c>
      <c r="M9681" s="2" t="s">
        <v>28</v>
      </c>
      <c r="N9681" s="2">
        <v>952.77</v>
      </c>
      <c r="O9681" s="3" t="str">
        <f t="shared" si="760"/>
        <v>HIGH</v>
      </c>
      <c r="P9681" t="str">
        <f t="shared" si="762"/>
        <v>HIGH IMPACT</v>
      </c>
      <c r="Q9681" s="5">
        <f t="shared" si="761"/>
        <v>8661.545454545454</v>
      </c>
    </row>
    <row r="9682" spans="1:17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 t="shared" si="758"/>
        <v>LOW</v>
      </c>
      <c r="J9682" s="2" t="str">
        <f t="shared" si="759"/>
        <v>LOW</v>
      </c>
      <c r="K9682" s="2">
        <v>0.46</v>
      </c>
      <c r="L9682" s="2">
        <v>7</v>
      </c>
      <c r="M9682" s="2" t="s">
        <v>23</v>
      </c>
      <c r="N9682" s="2">
        <v>718.1</v>
      </c>
      <c r="O9682" s="3" t="str">
        <f t="shared" si="760"/>
        <v>LOW</v>
      </c>
      <c r="P9682" t="str">
        <f t="shared" si="762"/>
        <v>HIGH IMPACT</v>
      </c>
      <c r="Q9682" s="5">
        <f t="shared" si="761"/>
        <v>1561.086956521739</v>
      </c>
    </row>
    <row r="9683" spans="1:17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 t="shared" si="758"/>
        <v>MEDIUM</v>
      </c>
      <c r="J9683" s="2" t="str">
        <f t="shared" si="759"/>
        <v>LOW</v>
      </c>
      <c r="K9683" s="2">
        <v>0.45</v>
      </c>
      <c r="L9683" s="2">
        <v>2</v>
      </c>
      <c r="M9683" s="2" t="s">
        <v>17</v>
      </c>
      <c r="N9683" s="2">
        <v>395.42</v>
      </c>
      <c r="O9683" s="3" t="str">
        <f t="shared" si="760"/>
        <v>LOW</v>
      </c>
      <c r="P9683" t="str">
        <f t="shared" si="762"/>
        <v>HIGH IMPACT</v>
      </c>
      <c r="Q9683" s="5">
        <f t="shared" si="761"/>
        <v>878.71111111111111</v>
      </c>
    </row>
    <row r="9684" spans="1:17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 t="shared" si="758"/>
        <v>MEDIUM</v>
      </c>
      <c r="J9684" s="2" t="str">
        <f t="shared" si="759"/>
        <v>LOW</v>
      </c>
      <c r="K9684" s="2">
        <v>0.15</v>
      </c>
      <c r="L9684" s="2">
        <v>7</v>
      </c>
      <c r="M9684" s="2" t="s">
        <v>23</v>
      </c>
      <c r="N9684" s="2">
        <v>885.05</v>
      </c>
      <c r="O9684" s="3" t="str">
        <f t="shared" si="760"/>
        <v>HIGH</v>
      </c>
      <c r="P9684" t="str">
        <f t="shared" si="762"/>
        <v>HIGH IMPACT</v>
      </c>
      <c r="Q9684" s="5">
        <f t="shared" si="761"/>
        <v>5900.333333333333</v>
      </c>
    </row>
    <row r="9685" spans="1:17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 t="shared" si="758"/>
        <v>LOW</v>
      </c>
      <c r="J9685" s="2" t="str">
        <f t="shared" si="759"/>
        <v>LOW</v>
      </c>
      <c r="K9685" s="2">
        <v>0.04</v>
      </c>
      <c r="L9685" s="2">
        <v>3</v>
      </c>
      <c r="M9685" s="2" t="s">
        <v>17</v>
      </c>
      <c r="N9685" s="2">
        <v>1059.21</v>
      </c>
      <c r="O9685" s="3" t="str">
        <f t="shared" si="760"/>
        <v>LOW</v>
      </c>
      <c r="P9685" t="str">
        <f t="shared" si="762"/>
        <v>NORMAL</v>
      </c>
      <c r="Q9685" s="5">
        <f t="shared" si="761"/>
        <v>26480.25</v>
      </c>
    </row>
    <row r="9686" spans="1:17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 t="shared" si="758"/>
        <v>LOW</v>
      </c>
      <c r="J9686" s="2" t="str">
        <f t="shared" si="759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3" t="str">
        <f t="shared" si="760"/>
        <v>LOW</v>
      </c>
      <c r="P9686" t="str">
        <f t="shared" si="762"/>
        <v>HIGH IMPACT</v>
      </c>
      <c r="Q9686" s="5">
        <f t="shared" si="761"/>
        <v>444.19354838709677</v>
      </c>
    </row>
    <row r="9687" spans="1:17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 t="shared" si="758"/>
        <v>LOW</v>
      </c>
      <c r="J9687" s="2" t="str">
        <f t="shared" si="759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s="3" t="str">
        <f t="shared" si="760"/>
        <v>LOW</v>
      </c>
      <c r="P9687" t="str">
        <f t="shared" si="762"/>
        <v>HIGH IMPACT</v>
      </c>
      <c r="Q9687" s="5">
        <f t="shared" si="761"/>
        <v>918.5</v>
      </c>
    </row>
    <row r="9688" spans="1:17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 t="shared" si="758"/>
        <v>LOW</v>
      </c>
      <c r="J9688" s="2" t="str">
        <f t="shared" si="759"/>
        <v>LOW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3" t="str">
        <f t="shared" si="760"/>
        <v>LOW</v>
      </c>
      <c r="P9688" t="str">
        <f t="shared" si="762"/>
        <v>NORMAL</v>
      </c>
      <c r="Q9688" s="5">
        <f t="shared" si="761"/>
        <v>1343.7142857142856</v>
      </c>
    </row>
    <row r="9689" spans="1:17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 t="shared" si="758"/>
        <v>LOW</v>
      </c>
      <c r="J9689" s="2" t="str">
        <f t="shared" si="759"/>
        <v>LOW</v>
      </c>
      <c r="K9689" s="2">
        <v>0.27</v>
      </c>
      <c r="L9689" s="2">
        <v>8</v>
      </c>
      <c r="M9689" s="2" t="s">
        <v>28</v>
      </c>
      <c r="N9689" s="2">
        <v>1051.83</v>
      </c>
      <c r="O9689" s="3" t="str">
        <f t="shared" si="760"/>
        <v>LOW</v>
      </c>
      <c r="P9689" t="str">
        <f t="shared" si="762"/>
        <v>HIGH IMPACT</v>
      </c>
      <c r="Q9689" s="5">
        <f t="shared" si="761"/>
        <v>3895.6666666666661</v>
      </c>
    </row>
    <row r="9690" spans="1:17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 t="shared" si="758"/>
        <v>HIGH</v>
      </c>
      <c r="J9690" s="2" t="str">
        <f t="shared" si="759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s="3" t="str">
        <f t="shared" si="760"/>
        <v>HIGH</v>
      </c>
      <c r="P9690" t="str">
        <f t="shared" si="762"/>
        <v>HIGH IMPACT</v>
      </c>
      <c r="Q9690" s="5">
        <f t="shared" si="761"/>
        <v>1650.24</v>
      </c>
    </row>
    <row r="9691" spans="1:17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 t="shared" si="758"/>
        <v>LOW</v>
      </c>
      <c r="J9691" s="2" t="str">
        <f t="shared" si="759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3" t="str">
        <f t="shared" si="760"/>
        <v>LOW</v>
      </c>
      <c r="P9691" t="str">
        <f t="shared" si="762"/>
        <v>NORMAL</v>
      </c>
      <c r="Q9691" s="5">
        <f t="shared" si="761"/>
        <v>9574.0000000000018</v>
      </c>
    </row>
    <row r="9692" spans="1:17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 t="shared" si="758"/>
        <v>LOW</v>
      </c>
      <c r="J9692" s="2" t="str">
        <f t="shared" si="759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s="3" t="str">
        <f t="shared" si="760"/>
        <v>LOW</v>
      </c>
      <c r="P9692" t="str">
        <f t="shared" si="762"/>
        <v>NORMAL</v>
      </c>
      <c r="Q9692" s="5">
        <f t="shared" si="761"/>
        <v>166.92307692307691</v>
      </c>
    </row>
    <row r="9693" spans="1:17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 t="shared" si="758"/>
        <v>LOW</v>
      </c>
      <c r="J9693" s="2" t="str">
        <f t="shared" si="759"/>
        <v>LOW</v>
      </c>
      <c r="K9693" s="2">
        <v>0.27</v>
      </c>
      <c r="L9693" s="2">
        <v>5</v>
      </c>
      <c r="M9693" s="2" t="s">
        <v>17</v>
      </c>
      <c r="N9693" s="2">
        <v>212.91</v>
      </c>
      <c r="O9693" s="3" t="str">
        <f t="shared" si="760"/>
        <v>LOW</v>
      </c>
      <c r="P9693" t="str">
        <f t="shared" si="762"/>
        <v>HIGH IMPACT</v>
      </c>
      <c r="Q9693" s="5">
        <f t="shared" si="761"/>
        <v>788.55555555555554</v>
      </c>
    </row>
    <row r="9694" spans="1:17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 t="shared" si="758"/>
        <v>MEDIUM</v>
      </c>
      <c r="J9694" s="2" t="str">
        <f t="shared" si="759"/>
        <v>LOW</v>
      </c>
      <c r="K9694" s="2">
        <v>0.4</v>
      </c>
      <c r="L9694" s="2">
        <v>6</v>
      </c>
      <c r="M9694" s="2" t="s">
        <v>23</v>
      </c>
      <c r="N9694" s="2">
        <v>866.81</v>
      </c>
      <c r="O9694" s="3" t="str">
        <f t="shared" si="760"/>
        <v>HIGH</v>
      </c>
      <c r="P9694" t="str">
        <f t="shared" si="762"/>
        <v>HIGH IMPACT</v>
      </c>
      <c r="Q9694" s="5">
        <f t="shared" si="761"/>
        <v>2167.0249999999996</v>
      </c>
    </row>
    <row r="9695" spans="1:17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 t="shared" si="758"/>
        <v>MEDIUM</v>
      </c>
      <c r="J9695" s="2" t="str">
        <f t="shared" si="759"/>
        <v>LOW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3" t="str">
        <f t="shared" si="760"/>
        <v>LOW</v>
      </c>
      <c r="P9695" t="str">
        <f t="shared" si="762"/>
        <v>HIGH IMPACT</v>
      </c>
      <c r="Q9695" s="5">
        <f t="shared" si="761"/>
        <v>30041.000000000004</v>
      </c>
    </row>
    <row r="9696" spans="1:17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 t="shared" si="758"/>
        <v>LOW</v>
      </c>
      <c r="J9696" s="2" t="str">
        <f t="shared" si="759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s="3" t="str">
        <f t="shared" si="760"/>
        <v>LOW</v>
      </c>
      <c r="P9696" t="str">
        <f t="shared" si="762"/>
        <v>HIGH IMPACT</v>
      </c>
      <c r="Q9696" s="5">
        <f t="shared" si="761"/>
        <v>550.29729729729729</v>
      </c>
    </row>
    <row r="9697" spans="1:17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 t="shared" si="758"/>
        <v>LOW</v>
      </c>
      <c r="J9697" s="2" t="str">
        <f t="shared" si="759"/>
        <v>LOW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3" t="str">
        <f t="shared" si="760"/>
        <v>LOW</v>
      </c>
      <c r="P9697" t="str">
        <f t="shared" si="762"/>
        <v>NORMAL</v>
      </c>
      <c r="Q9697" s="5">
        <f t="shared" si="761"/>
        <v>856.85714285714278</v>
      </c>
    </row>
    <row r="9698" spans="1:17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 t="shared" si="758"/>
        <v>LOW</v>
      </c>
      <c r="J9698" s="2" t="str">
        <f t="shared" si="759"/>
        <v>LOW</v>
      </c>
      <c r="K9698" s="2">
        <v>0.42</v>
      </c>
      <c r="L9698" s="2">
        <v>2</v>
      </c>
      <c r="M9698" s="2" t="s">
        <v>17</v>
      </c>
      <c r="N9698" s="2">
        <v>600.4</v>
      </c>
      <c r="O9698" s="3" t="str">
        <f t="shared" si="760"/>
        <v>LOW</v>
      </c>
      <c r="P9698" t="str">
        <f t="shared" si="762"/>
        <v>HIGH IMPACT</v>
      </c>
      <c r="Q9698" s="5">
        <f t="shared" si="761"/>
        <v>1429.5238095238096</v>
      </c>
    </row>
    <row r="9699" spans="1:17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 t="shared" si="758"/>
        <v>LOW</v>
      </c>
      <c r="J9699" s="2" t="str">
        <f t="shared" si="759"/>
        <v>LOW</v>
      </c>
      <c r="K9699" s="2">
        <v>0.35</v>
      </c>
      <c r="L9699" s="2">
        <v>1</v>
      </c>
      <c r="M9699" s="2" t="s">
        <v>23</v>
      </c>
      <c r="N9699" s="2">
        <v>332.8</v>
      </c>
      <c r="O9699" s="3" t="str">
        <f t="shared" si="760"/>
        <v>LOW</v>
      </c>
      <c r="P9699" t="str">
        <f t="shared" si="762"/>
        <v>HIGH IMPACT</v>
      </c>
      <c r="Q9699" s="5">
        <f t="shared" si="761"/>
        <v>950.857142857143</v>
      </c>
    </row>
    <row r="9700" spans="1:17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 t="shared" si="758"/>
        <v>LOW</v>
      </c>
      <c r="J9700" s="2" t="str">
        <f t="shared" si="759"/>
        <v>LOW</v>
      </c>
      <c r="K9700" s="2">
        <v>0.23</v>
      </c>
      <c r="L9700" s="2">
        <v>2</v>
      </c>
      <c r="M9700" s="2" t="s">
        <v>23</v>
      </c>
      <c r="N9700" s="2">
        <v>601.73</v>
      </c>
      <c r="O9700" s="3" t="str">
        <f t="shared" si="760"/>
        <v>LOW</v>
      </c>
      <c r="P9700" t="str">
        <f t="shared" si="762"/>
        <v>HIGH IMPACT</v>
      </c>
      <c r="Q9700" s="5">
        <f t="shared" si="761"/>
        <v>2616.217391304348</v>
      </c>
    </row>
    <row r="9701" spans="1:17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 t="shared" si="758"/>
        <v>MEDIUM</v>
      </c>
      <c r="J9701" s="2" t="str">
        <f t="shared" si="759"/>
        <v>LOW</v>
      </c>
      <c r="K9701" s="2">
        <v>0.41</v>
      </c>
      <c r="L9701" s="2">
        <v>6</v>
      </c>
      <c r="M9701" s="2" t="s">
        <v>28</v>
      </c>
      <c r="N9701" s="2">
        <v>123.46</v>
      </c>
      <c r="O9701" s="3" t="str">
        <f t="shared" si="760"/>
        <v>LOW</v>
      </c>
      <c r="P9701" t="str">
        <f t="shared" si="762"/>
        <v>HIGH IMPACT</v>
      </c>
      <c r="Q9701" s="5">
        <f t="shared" si="761"/>
        <v>301.1219512195122</v>
      </c>
    </row>
    <row r="9702" spans="1:17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 t="shared" si="758"/>
        <v>HIGH</v>
      </c>
      <c r="J9702" s="2" t="str">
        <f t="shared" si="759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s="3" t="str">
        <f t="shared" si="760"/>
        <v>HIGH</v>
      </c>
      <c r="P9702" t="str">
        <f t="shared" si="762"/>
        <v>HIGH IMPACT</v>
      </c>
      <c r="Q9702" s="5">
        <f t="shared" si="761"/>
        <v>1492.5135135135135</v>
      </c>
    </row>
    <row r="9703" spans="1:17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 t="shared" si="758"/>
        <v>LOW</v>
      </c>
      <c r="J9703" s="2" t="str">
        <f t="shared" si="759"/>
        <v>LOW</v>
      </c>
      <c r="K9703" s="2">
        <v>0.38</v>
      </c>
      <c r="L9703" s="2">
        <v>6</v>
      </c>
      <c r="M9703" s="2" t="s">
        <v>28</v>
      </c>
      <c r="N9703" s="2">
        <v>131.29</v>
      </c>
      <c r="O9703" s="3" t="str">
        <f t="shared" si="760"/>
        <v>LOW</v>
      </c>
      <c r="P9703" t="str">
        <f t="shared" si="762"/>
        <v>HIGH IMPACT</v>
      </c>
      <c r="Q9703" s="5">
        <f t="shared" si="761"/>
        <v>345.5</v>
      </c>
    </row>
    <row r="9704" spans="1:17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 t="shared" si="758"/>
        <v>MEDIUM</v>
      </c>
      <c r="J9704" s="2" t="str">
        <f t="shared" si="759"/>
        <v>LOW</v>
      </c>
      <c r="K9704" s="2">
        <v>0.15</v>
      </c>
      <c r="L9704" s="2">
        <v>1</v>
      </c>
      <c r="M9704" s="2" t="s">
        <v>28</v>
      </c>
      <c r="N9704" s="2">
        <v>1409.78</v>
      </c>
      <c r="O9704" s="3" t="str">
        <f t="shared" si="760"/>
        <v>HIGH</v>
      </c>
      <c r="P9704" t="str">
        <f t="shared" si="762"/>
        <v>HIGH IMPACT</v>
      </c>
      <c r="Q9704" s="5">
        <f t="shared" si="761"/>
        <v>9398.5333333333328</v>
      </c>
    </row>
    <row r="9705" spans="1:17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 t="shared" si="758"/>
        <v>LOW</v>
      </c>
      <c r="J9705" s="2" t="str">
        <f t="shared" si="759"/>
        <v>LOW</v>
      </c>
      <c r="K9705" s="2">
        <v>0.31</v>
      </c>
      <c r="L9705" s="2">
        <v>1</v>
      </c>
      <c r="M9705" s="2" t="s">
        <v>23</v>
      </c>
      <c r="N9705" s="2">
        <v>234.3</v>
      </c>
      <c r="O9705" s="3" t="str">
        <f t="shared" si="760"/>
        <v>LOW</v>
      </c>
      <c r="P9705" t="str">
        <f t="shared" si="762"/>
        <v>HIGH IMPACT</v>
      </c>
      <c r="Q9705" s="5">
        <f t="shared" si="761"/>
        <v>755.80645161290329</v>
      </c>
    </row>
    <row r="9706" spans="1:17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 t="shared" si="758"/>
        <v>LOW</v>
      </c>
      <c r="J9706" s="2" t="str">
        <f t="shared" si="759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3" t="str">
        <f t="shared" si="760"/>
        <v>LOW</v>
      </c>
      <c r="P9706" t="str">
        <f t="shared" si="762"/>
        <v>NORMAL</v>
      </c>
      <c r="Q9706" s="5">
        <f t="shared" si="761"/>
        <v>4054.4285714285711</v>
      </c>
    </row>
    <row r="9707" spans="1:17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 t="shared" si="758"/>
        <v>LOW</v>
      </c>
      <c r="J9707" s="2" t="str">
        <f t="shared" si="759"/>
        <v>LOW</v>
      </c>
      <c r="K9707" s="2">
        <v>0.41</v>
      </c>
      <c r="L9707" s="2">
        <v>1</v>
      </c>
      <c r="M9707" s="2" t="s">
        <v>23</v>
      </c>
      <c r="N9707" s="2">
        <v>471.87</v>
      </c>
      <c r="O9707" s="3" t="str">
        <f t="shared" si="760"/>
        <v>LOW</v>
      </c>
      <c r="P9707" t="str">
        <f t="shared" si="762"/>
        <v>HIGH IMPACT</v>
      </c>
      <c r="Q9707" s="5">
        <f t="shared" si="761"/>
        <v>1150.9024390243903</v>
      </c>
    </row>
    <row r="9708" spans="1:17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 t="shared" si="758"/>
        <v>HIGH</v>
      </c>
      <c r="J9708" s="2" t="str">
        <f t="shared" si="759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3" t="str">
        <f t="shared" si="760"/>
        <v>LOW</v>
      </c>
      <c r="P9708" t="str">
        <f t="shared" si="762"/>
        <v>HIGH IMPACT</v>
      </c>
      <c r="Q9708" s="5">
        <f t="shared" si="761"/>
        <v>1219.6153846153848</v>
      </c>
    </row>
    <row r="9709" spans="1:17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 t="shared" si="758"/>
        <v>LOW</v>
      </c>
      <c r="J9709" s="2" t="str">
        <f t="shared" si="759"/>
        <v>LOW</v>
      </c>
      <c r="K9709" s="2">
        <v>0.41</v>
      </c>
      <c r="L9709" s="2">
        <v>2</v>
      </c>
      <c r="M9709" s="2" t="s">
        <v>23</v>
      </c>
      <c r="N9709" s="2">
        <v>337.6</v>
      </c>
      <c r="O9709" s="3" t="str">
        <f t="shared" si="760"/>
        <v>LOW</v>
      </c>
      <c r="P9709" t="str">
        <f t="shared" si="762"/>
        <v>HIGH IMPACT</v>
      </c>
      <c r="Q9709" s="5">
        <f t="shared" si="761"/>
        <v>823.41463414634154</v>
      </c>
    </row>
    <row r="9710" spans="1:17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 t="shared" si="758"/>
        <v>LOW</v>
      </c>
      <c r="J9710" s="2" t="str">
        <f t="shared" si="759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3" t="str">
        <f t="shared" si="760"/>
        <v>LOW</v>
      </c>
      <c r="P9710" t="str">
        <f t="shared" si="762"/>
        <v>NORMAL</v>
      </c>
      <c r="Q9710" s="5">
        <f t="shared" si="761"/>
        <v>2353.727272727273</v>
      </c>
    </row>
    <row r="9711" spans="1:17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 t="shared" si="758"/>
        <v>LOW</v>
      </c>
      <c r="J9711" s="2" t="str">
        <f t="shared" si="759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3" t="str">
        <f t="shared" si="760"/>
        <v>LOW</v>
      </c>
      <c r="P9711" t="str">
        <f t="shared" si="762"/>
        <v>NORMAL</v>
      </c>
      <c r="Q9711" s="5">
        <f t="shared" si="761"/>
        <v>2570.8571428571427</v>
      </c>
    </row>
    <row r="9712" spans="1:17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 t="shared" si="758"/>
        <v>LOW</v>
      </c>
      <c r="J9712" s="2" t="str">
        <f t="shared" si="759"/>
        <v>LOW</v>
      </c>
      <c r="K9712" s="2">
        <v>0.34</v>
      </c>
      <c r="L9712" s="2">
        <v>3</v>
      </c>
      <c r="M9712" s="2" t="s">
        <v>23</v>
      </c>
      <c r="N9712" s="2">
        <v>1084.45</v>
      </c>
      <c r="O9712" s="3" t="str">
        <f t="shared" si="760"/>
        <v>LOW</v>
      </c>
      <c r="P9712" t="str">
        <f t="shared" si="762"/>
        <v>HIGH IMPACT</v>
      </c>
      <c r="Q9712" s="5">
        <f t="shared" si="761"/>
        <v>3189.5588235294117</v>
      </c>
    </row>
    <row r="9713" spans="1:17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 t="shared" si="758"/>
        <v>MEDIUM</v>
      </c>
      <c r="J9713" s="2" t="str">
        <f t="shared" si="759"/>
        <v>LOW</v>
      </c>
      <c r="K9713" s="2">
        <v>0.03</v>
      </c>
      <c r="L9713" s="2">
        <v>4</v>
      </c>
      <c r="M9713" s="2" t="s">
        <v>23</v>
      </c>
      <c r="N9713" s="2">
        <v>364.09</v>
      </c>
      <c r="O9713" s="3" t="str">
        <f t="shared" si="760"/>
        <v>LOW</v>
      </c>
      <c r="P9713" t="str">
        <f t="shared" si="762"/>
        <v>HIGH IMPACT</v>
      </c>
      <c r="Q9713" s="5">
        <f t="shared" si="761"/>
        <v>12136.333333333332</v>
      </c>
    </row>
    <row r="9714" spans="1:17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 t="shared" si="758"/>
        <v>LOW</v>
      </c>
      <c r="J9714" s="2" t="str">
        <f t="shared" si="759"/>
        <v>LOW</v>
      </c>
      <c r="K9714" s="2">
        <v>0.12</v>
      </c>
      <c r="L9714" s="2">
        <v>5</v>
      </c>
      <c r="M9714" s="2" t="s">
        <v>28</v>
      </c>
      <c r="N9714" s="2">
        <v>669.63</v>
      </c>
      <c r="O9714" s="3" t="str">
        <f t="shared" si="760"/>
        <v>LOW</v>
      </c>
      <c r="P9714" t="str">
        <f t="shared" si="762"/>
        <v>NORMAL</v>
      </c>
      <c r="Q9714" s="5">
        <f t="shared" si="761"/>
        <v>5580.25</v>
      </c>
    </row>
    <row r="9715" spans="1:17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 t="shared" si="758"/>
        <v>LOW</v>
      </c>
      <c r="J9715" s="2" t="str">
        <f t="shared" si="759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s="3" t="str">
        <f t="shared" si="760"/>
        <v>LOW</v>
      </c>
      <c r="P9715" t="str">
        <f t="shared" si="762"/>
        <v>HIGH IMPACT</v>
      </c>
      <c r="Q9715" s="5">
        <f t="shared" si="761"/>
        <v>144.4</v>
      </c>
    </row>
    <row r="9716" spans="1:17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 t="shared" si="758"/>
        <v>LOW</v>
      </c>
      <c r="J9716" s="2" t="str">
        <f t="shared" si="759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3" t="str">
        <f t="shared" si="760"/>
        <v>LOW</v>
      </c>
      <c r="P9716" t="str">
        <f t="shared" si="762"/>
        <v>NORMAL</v>
      </c>
      <c r="Q9716" s="5">
        <f t="shared" si="761"/>
        <v>5685.9999999999991</v>
      </c>
    </row>
    <row r="9717" spans="1:17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 t="shared" si="758"/>
        <v>LOW</v>
      </c>
      <c r="J9717" s="2" t="str">
        <f t="shared" si="759"/>
        <v>LOW</v>
      </c>
      <c r="K9717" s="2">
        <v>0.19</v>
      </c>
      <c r="L9717" s="2">
        <v>3</v>
      </c>
      <c r="M9717" s="2" t="s">
        <v>28</v>
      </c>
      <c r="N9717" s="2">
        <v>67.78</v>
      </c>
      <c r="O9717" s="3" t="str">
        <f t="shared" si="760"/>
        <v>LOW</v>
      </c>
      <c r="P9717" t="str">
        <f t="shared" si="762"/>
        <v>NORMAL</v>
      </c>
      <c r="Q9717" s="5">
        <f t="shared" si="761"/>
        <v>356.73684210526318</v>
      </c>
    </row>
    <row r="9718" spans="1:17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 t="shared" si="758"/>
        <v>LOW</v>
      </c>
      <c r="J9718" s="2" t="str">
        <f t="shared" si="759"/>
        <v>LOW</v>
      </c>
      <c r="K9718" s="2">
        <v>0.47</v>
      </c>
      <c r="L9718" s="2">
        <v>4</v>
      </c>
      <c r="M9718" s="2" t="s">
        <v>23</v>
      </c>
      <c r="N9718" s="2">
        <v>465.75</v>
      </c>
      <c r="O9718" s="3" t="str">
        <f t="shared" si="760"/>
        <v>LOW</v>
      </c>
      <c r="P9718" t="str">
        <f t="shared" si="762"/>
        <v>HIGH IMPACT</v>
      </c>
      <c r="Q9718" s="5">
        <f t="shared" si="761"/>
        <v>990.95744680851067</v>
      </c>
    </row>
    <row r="9719" spans="1:17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 t="shared" si="758"/>
        <v>LOW</v>
      </c>
      <c r="J9719" s="2" t="str">
        <f t="shared" si="759"/>
        <v>LOW</v>
      </c>
      <c r="K9719" s="2">
        <v>0.01</v>
      </c>
      <c r="L9719" s="2">
        <v>6</v>
      </c>
      <c r="M9719" s="2" t="s">
        <v>28</v>
      </c>
      <c r="N9719" s="2">
        <v>456.13</v>
      </c>
      <c r="O9719" s="3" t="str">
        <f t="shared" si="760"/>
        <v>LOW</v>
      </c>
      <c r="P9719" t="str">
        <f t="shared" si="762"/>
        <v>NORMAL</v>
      </c>
      <c r="Q9719" s="5">
        <f t="shared" si="761"/>
        <v>45613</v>
      </c>
    </row>
    <row r="9720" spans="1:17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 t="shared" si="758"/>
        <v>LOW</v>
      </c>
      <c r="J9720" s="2" t="str">
        <f t="shared" si="759"/>
        <v>LOW</v>
      </c>
      <c r="K9720" s="2">
        <v>0.22</v>
      </c>
      <c r="L9720" s="2">
        <v>7</v>
      </c>
      <c r="M9720" s="2" t="s">
        <v>17</v>
      </c>
      <c r="N9720" s="2">
        <v>752.55</v>
      </c>
      <c r="O9720" s="3" t="str">
        <f t="shared" si="760"/>
        <v>LOW</v>
      </c>
      <c r="P9720" t="str">
        <f t="shared" si="762"/>
        <v>HIGH IMPACT</v>
      </c>
      <c r="Q9720" s="5">
        <f t="shared" si="761"/>
        <v>3420.681818181818</v>
      </c>
    </row>
    <row r="9721" spans="1:17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 t="shared" si="758"/>
        <v>LOW</v>
      </c>
      <c r="J9721" s="2" t="str">
        <f t="shared" si="759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s="3" t="str">
        <f t="shared" si="760"/>
        <v>LOW</v>
      </c>
      <c r="P9721" t="str">
        <f t="shared" si="762"/>
        <v>HIGH IMPACT</v>
      </c>
      <c r="Q9721" s="5">
        <f t="shared" si="761"/>
        <v>76.564102564102555</v>
      </c>
    </row>
    <row r="9722" spans="1:17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 t="shared" si="758"/>
        <v>LOW</v>
      </c>
      <c r="J9722" s="2" t="str">
        <f t="shared" si="759"/>
        <v>LOW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3" t="str">
        <f t="shared" si="760"/>
        <v>LOW</v>
      </c>
      <c r="P9722" t="str">
        <f t="shared" si="762"/>
        <v>HIGH IMPACT</v>
      </c>
      <c r="Q9722" s="5">
        <f t="shared" si="761"/>
        <v>1300.7333333333333</v>
      </c>
    </row>
    <row r="9723" spans="1:17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 t="shared" si="758"/>
        <v>LOW</v>
      </c>
      <c r="J9723" s="2" t="str">
        <f t="shared" si="759"/>
        <v>LOW</v>
      </c>
      <c r="K9723" s="2">
        <v>0.37</v>
      </c>
      <c r="L9723" s="2">
        <v>6</v>
      </c>
      <c r="M9723" s="2" t="s">
        <v>23</v>
      </c>
      <c r="N9723" s="2">
        <v>984.32</v>
      </c>
      <c r="O9723" s="3" t="str">
        <f t="shared" si="760"/>
        <v>LOW</v>
      </c>
      <c r="P9723" t="str">
        <f t="shared" si="762"/>
        <v>HIGH IMPACT</v>
      </c>
      <c r="Q9723" s="5">
        <f t="shared" si="761"/>
        <v>2660.3243243243246</v>
      </c>
    </row>
    <row r="9724" spans="1:17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 t="shared" si="758"/>
        <v>LOW</v>
      </c>
      <c r="J9724" s="2" t="str">
        <f t="shared" si="759"/>
        <v>LOW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3" t="str">
        <f t="shared" si="760"/>
        <v>LOW</v>
      </c>
      <c r="P9724" t="str">
        <f t="shared" si="762"/>
        <v>HIGH IMPACT</v>
      </c>
      <c r="Q9724" s="5">
        <f t="shared" si="761"/>
        <v>637.56818181818176</v>
      </c>
    </row>
    <row r="9725" spans="1:17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 t="shared" si="758"/>
        <v>LOW</v>
      </c>
      <c r="J9725" s="2" t="str">
        <f t="shared" si="759"/>
        <v>LOW</v>
      </c>
      <c r="K9725" s="2">
        <v>0.02</v>
      </c>
      <c r="L9725" s="2">
        <v>8</v>
      </c>
      <c r="M9725" s="2" t="s">
        <v>23</v>
      </c>
      <c r="N9725" s="2">
        <v>747.12</v>
      </c>
      <c r="O9725" s="3" t="str">
        <f t="shared" si="760"/>
        <v>LOW</v>
      </c>
      <c r="P9725" t="str">
        <f t="shared" si="762"/>
        <v>NORMAL</v>
      </c>
      <c r="Q9725" s="5">
        <f t="shared" si="761"/>
        <v>37356</v>
      </c>
    </row>
    <row r="9726" spans="1:17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 t="shared" si="758"/>
        <v>LOW</v>
      </c>
      <c r="J9726" s="2" t="str">
        <f t="shared" si="759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s="3" t="str">
        <f t="shared" si="760"/>
        <v>LOW</v>
      </c>
      <c r="P9726" t="str">
        <f t="shared" si="762"/>
        <v>NORMAL</v>
      </c>
      <c r="Q9726" s="5">
        <f t="shared" si="761"/>
        <v>12182.4</v>
      </c>
    </row>
    <row r="9727" spans="1:17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 t="shared" si="758"/>
        <v>LOW</v>
      </c>
      <c r="J9727" s="2" t="str">
        <f t="shared" si="759"/>
        <v>LOW</v>
      </c>
      <c r="K9727" s="2">
        <v>0.37</v>
      </c>
      <c r="L9727" s="2">
        <v>1</v>
      </c>
      <c r="M9727" s="2" t="s">
        <v>23</v>
      </c>
      <c r="N9727" s="2">
        <v>1110.8</v>
      </c>
      <c r="O9727" s="3" t="str">
        <f t="shared" si="760"/>
        <v>LOW</v>
      </c>
      <c r="P9727" t="str">
        <f t="shared" si="762"/>
        <v>HIGH IMPACT</v>
      </c>
      <c r="Q9727" s="5">
        <f t="shared" si="761"/>
        <v>3002.1621621621621</v>
      </c>
    </row>
    <row r="9728" spans="1:17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 t="shared" si="758"/>
        <v>LOW</v>
      </c>
      <c r="J9728" s="2" t="str">
        <f t="shared" si="759"/>
        <v>LOW</v>
      </c>
      <c r="K9728" s="2">
        <v>0.38</v>
      </c>
      <c r="L9728" s="2">
        <v>1</v>
      </c>
      <c r="M9728" s="2" t="s">
        <v>28</v>
      </c>
      <c r="N9728" s="2">
        <v>320.8</v>
      </c>
      <c r="O9728" s="3" t="str">
        <f t="shared" si="760"/>
        <v>LOW</v>
      </c>
      <c r="P9728" t="str">
        <f t="shared" si="762"/>
        <v>HIGH IMPACT</v>
      </c>
      <c r="Q9728" s="5">
        <f t="shared" si="761"/>
        <v>844.21052631578948</v>
      </c>
    </row>
    <row r="9729" spans="1:17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 t="shared" si="758"/>
        <v>LOW</v>
      </c>
      <c r="J9729" s="2" t="str">
        <f t="shared" si="759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s="3" t="str">
        <f t="shared" si="760"/>
        <v>LOW</v>
      </c>
      <c r="P9729" t="str">
        <f t="shared" si="762"/>
        <v>HIGH IMPACT</v>
      </c>
      <c r="Q9729" s="5">
        <f t="shared" si="761"/>
        <v>250.3</v>
      </c>
    </row>
    <row r="9730" spans="1:17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 t="shared" si="758"/>
        <v>LOW</v>
      </c>
      <c r="J9730" s="2" t="str">
        <f t="shared" si="759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s="3" t="str">
        <f t="shared" si="760"/>
        <v>LOW</v>
      </c>
      <c r="P9730" t="str">
        <f t="shared" si="762"/>
        <v>HIGH IMPACT</v>
      </c>
      <c r="Q9730" s="5">
        <f t="shared" si="761"/>
        <v>116.56756756756758</v>
      </c>
    </row>
    <row r="9731" spans="1:17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 t="shared" ref="I9731:I9794" si="763">IF(H9731&gt;10000,"HIGH",IF(H9731&gt;5000,"MEDIUM","LOW"))</f>
        <v>LOW</v>
      </c>
      <c r="J9731" s="2" t="str">
        <f t="shared" ref="J9731:J9794" si="764">IF(H9731&gt;10000,"HIGH","LOW")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s="3" t="str">
        <f t="shared" ref="O9731:O9794" si="765">IF(AND(H9731&gt;5000,N9731&gt;500),"HIGH","LOW")</f>
        <v>LOW</v>
      </c>
      <c r="P9731" t="str">
        <f t="shared" si="762"/>
        <v>HIGH IMPACT</v>
      </c>
      <c r="Q9731" s="5">
        <f t="shared" ref="Q9731:Q9794" si="766">IFERROR(N9731/K9731,"cant divide")</f>
        <v>1609.674418604651</v>
      </c>
    </row>
    <row r="9732" spans="1:17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 t="shared" si="763"/>
        <v>LOW</v>
      </c>
      <c r="J9732" s="2" t="str">
        <f t="shared" si="764"/>
        <v>LOW</v>
      </c>
      <c r="K9732" s="2">
        <v>0.27</v>
      </c>
      <c r="L9732" s="2">
        <v>4</v>
      </c>
      <c r="M9732" s="2" t="s">
        <v>23</v>
      </c>
      <c r="N9732" s="2">
        <v>561.13</v>
      </c>
      <c r="O9732" s="3" t="str">
        <f t="shared" si="765"/>
        <v>LOW</v>
      </c>
      <c r="P9732" t="str">
        <f t="shared" si="762"/>
        <v>HIGH IMPACT</v>
      </c>
      <c r="Q9732" s="5">
        <f t="shared" si="766"/>
        <v>2078.2592592592591</v>
      </c>
    </row>
    <row r="9733" spans="1:17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 t="shared" si="763"/>
        <v>LOW</v>
      </c>
      <c r="J9733" s="2" t="str">
        <f t="shared" si="764"/>
        <v>LOW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3" t="str">
        <f t="shared" si="765"/>
        <v>LOW</v>
      </c>
      <c r="P9733" t="str">
        <f t="shared" si="762"/>
        <v>HIGH IMPACT</v>
      </c>
      <c r="Q9733" s="5">
        <f t="shared" si="766"/>
        <v>2742.36170212766</v>
      </c>
    </row>
    <row r="9734" spans="1:17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 t="shared" si="763"/>
        <v>LOW</v>
      </c>
      <c r="J9734" s="2" t="str">
        <f t="shared" si="764"/>
        <v>LOW</v>
      </c>
      <c r="K9734" s="2">
        <v>0.35</v>
      </c>
      <c r="L9734" s="2">
        <v>9</v>
      </c>
      <c r="M9734" s="2" t="s">
        <v>17</v>
      </c>
      <c r="N9734" s="2">
        <v>572.76</v>
      </c>
      <c r="O9734" s="3" t="str">
        <f t="shared" si="765"/>
        <v>LOW</v>
      </c>
      <c r="P9734" t="str">
        <f t="shared" si="762"/>
        <v>HIGH IMPACT</v>
      </c>
      <c r="Q9734" s="5">
        <f t="shared" si="766"/>
        <v>1636.457142857143</v>
      </c>
    </row>
    <row r="9735" spans="1:17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 t="shared" si="763"/>
        <v>LOW</v>
      </c>
      <c r="J9735" s="2" t="str">
        <f t="shared" si="764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s="3" t="str">
        <f t="shared" si="765"/>
        <v>LOW</v>
      </c>
      <c r="P9735" t="str">
        <f t="shared" si="762"/>
        <v>HIGH IMPACT</v>
      </c>
      <c r="Q9735" s="5">
        <f t="shared" si="766"/>
        <v>326.29166666666669</v>
      </c>
    </row>
    <row r="9736" spans="1:17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 t="shared" si="763"/>
        <v>LOW</v>
      </c>
      <c r="J9736" s="2" t="str">
        <f t="shared" si="764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s="3" t="str">
        <f t="shared" si="765"/>
        <v>LOW</v>
      </c>
      <c r="P9736" t="str">
        <f t="shared" ref="P9736:P9799" si="767">IF(OR(H9736&gt;5000,K9736&gt;0.2),"HIGH IMPACT","NORMAL")</f>
        <v>HIGH IMPACT</v>
      </c>
      <c r="Q9736" s="5">
        <f t="shared" si="766"/>
        <v>610.09523809523819</v>
      </c>
    </row>
    <row r="9737" spans="1:17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 t="shared" si="763"/>
        <v>LOW</v>
      </c>
      <c r="J9737" s="2" t="str">
        <f t="shared" si="764"/>
        <v>LOW</v>
      </c>
      <c r="K9737" s="2">
        <v>0.38</v>
      </c>
      <c r="L9737" s="2">
        <v>1</v>
      </c>
      <c r="M9737" s="2" t="s">
        <v>23</v>
      </c>
      <c r="N9737" s="2">
        <v>399.06</v>
      </c>
      <c r="O9737" s="3" t="str">
        <f t="shared" si="765"/>
        <v>LOW</v>
      </c>
      <c r="P9737" t="str">
        <f t="shared" si="767"/>
        <v>HIGH IMPACT</v>
      </c>
      <c r="Q9737" s="5">
        <f t="shared" si="766"/>
        <v>1050.1578947368421</v>
      </c>
    </row>
    <row r="9738" spans="1:17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 t="shared" si="763"/>
        <v>LOW</v>
      </c>
      <c r="J9738" s="2" t="str">
        <f t="shared" si="764"/>
        <v>LOW</v>
      </c>
      <c r="K9738" s="2">
        <v>0.32</v>
      </c>
      <c r="L9738" s="2">
        <v>6</v>
      </c>
      <c r="M9738" s="2" t="s">
        <v>17</v>
      </c>
      <c r="N9738" s="2">
        <v>783.82</v>
      </c>
      <c r="O9738" s="3" t="str">
        <f t="shared" si="765"/>
        <v>LOW</v>
      </c>
      <c r="P9738" t="str">
        <f t="shared" si="767"/>
        <v>HIGH IMPACT</v>
      </c>
      <c r="Q9738" s="5">
        <f t="shared" si="766"/>
        <v>2449.4375</v>
      </c>
    </row>
    <row r="9739" spans="1:17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 t="shared" si="763"/>
        <v>LOW</v>
      </c>
      <c r="J9739" s="2" t="str">
        <f t="shared" si="764"/>
        <v>LOW</v>
      </c>
      <c r="K9739" s="2">
        <v>0.41</v>
      </c>
      <c r="L9739" s="2">
        <v>9</v>
      </c>
      <c r="M9739" s="2" t="s">
        <v>23</v>
      </c>
      <c r="N9739" s="2">
        <v>717.86</v>
      </c>
      <c r="O9739" s="3" t="str">
        <f t="shared" si="765"/>
        <v>LOW</v>
      </c>
      <c r="P9739" t="str">
        <f t="shared" si="767"/>
        <v>HIGH IMPACT</v>
      </c>
      <c r="Q9739" s="5">
        <f t="shared" si="766"/>
        <v>1750.8780487804879</v>
      </c>
    </row>
    <row r="9740" spans="1:17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 t="shared" si="763"/>
        <v>MEDIUM</v>
      </c>
      <c r="J9740" s="2" t="str">
        <f t="shared" si="764"/>
        <v>LOW</v>
      </c>
      <c r="K9740" s="2">
        <v>0.39</v>
      </c>
      <c r="L9740" s="2">
        <v>8</v>
      </c>
      <c r="M9740" s="2" t="s">
        <v>23</v>
      </c>
      <c r="N9740" s="2">
        <v>285.58</v>
      </c>
      <c r="O9740" s="3" t="str">
        <f t="shared" si="765"/>
        <v>LOW</v>
      </c>
      <c r="P9740" t="str">
        <f t="shared" si="767"/>
        <v>HIGH IMPACT</v>
      </c>
      <c r="Q9740" s="5">
        <f t="shared" si="766"/>
        <v>732.25641025641016</v>
      </c>
    </row>
    <row r="9741" spans="1:17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 t="shared" si="763"/>
        <v>LOW</v>
      </c>
      <c r="J9741" s="2" t="str">
        <f t="shared" si="764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s="3" t="str">
        <f t="shared" si="765"/>
        <v>LOW</v>
      </c>
      <c r="P9741" t="str">
        <f t="shared" si="767"/>
        <v>HIGH IMPACT</v>
      </c>
      <c r="Q9741" s="5">
        <f t="shared" si="766"/>
        <v>614.88461538461536</v>
      </c>
    </row>
    <row r="9742" spans="1:17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 t="shared" si="763"/>
        <v>LOW</v>
      </c>
      <c r="J9742" s="2" t="str">
        <f t="shared" si="764"/>
        <v>LOW</v>
      </c>
      <c r="K9742" s="2">
        <v>0.47</v>
      </c>
      <c r="L9742" s="2">
        <v>5</v>
      </c>
      <c r="M9742" s="2" t="s">
        <v>17</v>
      </c>
      <c r="N9742" s="2">
        <v>525.79</v>
      </c>
      <c r="O9742" s="3" t="str">
        <f t="shared" si="765"/>
        <v>LOW</v>
      </c>
      <c r="P9742" t="str">
        <f t="shared" si="767"/>
        <v>HIGH IMPACT</v>
      </c>
      <c r="Q9742" s="5">
        <f t="shared" si="766"/>
        <v>1118.7021276595744</v>
      </c>
    </row>
    <row r="9743" spans="1:17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 t="shared" si="763"/>
        <v>HIGH</v>
      </c>
      <c r="J9743" s="2" t="str">
        <f t="shared" si="764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s="3" t="str">
        <f t="shared" si="765"/>
        <v>HIGH</v>
      </c>
      <c r="P9743" t="str">
        <f t="shared" si="767"/>
        <v>HIGH IMPACT</v>
      </c>
      <c r="Q9743" s="5">
        <f t="shared" si="766"/>
        <v>2475.3142857142857</v>
      </c>
    </row>
    <row r="9744" spans="1:17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 t="shared" si="763"/>
        <v>LOW</v>
      </c>
      <c r="J9744" s="2" t="str">
        <f t="shared" si="764"/>
        <v>LOW</v>
      </c>
      <c r="K9744" s="2">
        <v>0.1</v>
      </c>
      <c r="L9744" s="2">
        <v>8</v>
      </c>
      <c r="M9744" s="2" t="s">
        <v>17</v>
      </c>
      <c r="N9744" s="2">
        <v>843.44</v>
      </c>
      <c r="O9744" s="3" t="str">
        <f t="shared" si="765"/>
        <v>LOW</v>
      </c>
      <c r="P9744" t="str">
        <f t="shared" si="767"/>
        <v>NORMAL</v>
      </c>
      <c r="Q9744" s="5">
        <f t="shared" si="766"/>
        <v>8434.4</v>
      </c>
    </row>
    <row r="9745" spans="1:17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 t="shared" si="763"/>
        <v>MEDIUM</v>
      </c>
      <c r="J9745" s="2" t="str">
        <f t="shared" si="764"/>
        <v>LOW</v>
      </c>
      <c r="K9745" s="2">
        <v>0.31</v>
      </c>
      <c r="L9745" s="2">
        <v>9</v>
      </c>
      <c r="M9745" s="2" t="s">
        <v>17</v>
      </c>
      <c r="N9745" s="2">
        <v>232.79</v>
      </c>
      <c r="O9745" s="3" t="str">
        <f t="shared" si="765"/>
        <v>LOW</v>
      </c>
      <c r="P9745" t="str">
        <f t="shared" si="767"/>
        <v>HIGH IMPACT</v>
      </c>
      <c r="Q9745" s="5">
        <f t="shared" si="766"/>
        <v>750.93548387096769</v>
      </c>
    </row>
    <row r="9746" spans="1:17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 t="shared" si="763"/>
        <v>MEDIUM</v>
      </c>
      <c r="J9746" s="2" t="str">
        <f t="shared" si="764"/>
        <v>LOW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3" t="str">
        <f t="shared" si="765"/>
        <v>LOW</v>
      </c>
      <c r="P9746" t="str">
        <f t="shared" si="767"/>
        <v>HIGH IMPACT</v>
      </c>
      <c r="Q9746" s="5">
        <f t="shared" si="766"/>
        <v>3103.5</v>
      </c>
    </row>
    <row r="9747" spans="1:17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 t="shared" si="763"/>
        <v>LOW</v>
      </c>
      <c r="J9747" s="2" t="str">
        <f t="shared" si="764"/>
        <v>LOW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3" t="str">
        <f t="shared" si="765"/>
        <v>LOW</v>
      </c>
      <c r="P9747" t="str">
        <f t="shared" si="767"/>
        <v>HIGH IMPACT</v>
      </c>
      <c r="Q9747" s="5">
        <f t="shared" si="766"/>
        <v>1375.8571428571427</v>
      </c>
    </row>
    <row r="9748" spans="1:17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 t="shared" si="763"/>
        <v>LOW</v>
      </c>
      <c r="J9748" s="2" t="str">
        <f t="shared" si="764"/>
        <v>LOW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3" t="str">
        <f t="shared" si="765"/>
        <v>LOW</v>
      </c>
      <c r="P9748" t="str">
        <f t="shared" si="767"/>
        <v>HIGH IMPACT</v>
      </c>
      <c r="Q9748" s="5">
        <f t="shared" si="766"/>
        <v>1596.3333333333335</v>
      </c>
    </row>
    <row r="9749" spans="1:17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 t="shared" si="763"/>
        <v>LOW</v>
      </c>
      <c r="J9749" s="2" t="str">
        <f t="shared" si="764"/>
        <v>LOW</v>
      </c>
      <c r="K9749" s="2">
        <v>0.41</v>
      </c>
      <c r="L9749" s="2">
        <v>7</v>
      </c>
      <c r="M9749" s="2" t="s">
        <v>28</v>
      </c>
      <c r="N9749" s="2">
        <v>354.66</v>
      </c>
      <c r="O9749" s="3" t="str">
        <f t="shared" si="765"/>
        <v>LOW</v>
      </c>
      <c r="P9749" t="str">
        <f t="shared" si="767"/>
        <v>HIGH IMPACT</v>
      </c>
      <c r="Q9749" s="5">
        <f t="shared" si="766"/>
        <v>865.02439024390253</v>
      </c>
    </row>
    <row r="9750" spans="1:17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 t="shared" si="763"/>
        <v>MEDIUM</v>
      </c>
      <c r="J9750" s="2" t="str">
        <f t="shared" si="764"/>
        <v>LOW</v>
      </c>
      <c r="K9750" s="2">
        <v>0.33</v>
      </c>
      <c r="L9750" s="2">
        <v>8</v>
      </c>
      <c r="M9750" s="2" t="s">
        <v>28</v>
      </c>
      <c r="N9750" s="2">
        <v>236.79</v>
      </c>
      <c r="O9750" s="3" t="str">
        <f t="shared" si="765"/>
        <v>LOW</v>
      </c>
      <c r="P9750" t="str">
        <f t="shared" si="767"/>
        <v>HIGH IMPACT</v>
      </c>
      <c r="Q9750" s="5">
        <f t="shared" si="766"/>
        <v>717.5454545454545</v>
      </c>
    </row>
    <row r="9751" spans="1:17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 t="shared" si="763"/>
        <v>LOW</v>
      </c>
      <c r="J9751" s="2" t="str">
        <f t="shared" si="764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s="3" t="str">
        <f t="shared" si="765"/>
        <v>LOW</v>
      </c>
      <c r="P9751" t="str">
        <f t="shared" si="767"/>
        <v>HIGH IMPACT</v>
      </c>
      <c r="Q9751" s="5">
        <f t="shared" si="766"/>
        <v>656.0512820512821</v>
      </c>
    </row>
    <row r="9752" spans="1:17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 t="shared" si="763"/>
        <v>LOW</v>
      </c>
      <c r="J9752" s="2" t="str">
        <f t="shared" si="764"/>
        <v>LOW</v>
      </c>
      <c r="K9752" s="2">
        <v>0.24</v>
      </c>
      <c r="L9752" s="2">
        <v>4</v>
      </c>
      <c r="M9752" s="2" t="s">
        <v>28</v>
      </c>
      <c r="N9752" s="2">
        <v>364.09</v>
      </c>
      <c r="O9752" s="3" t="str">
        <f t="shared" si="765"/>
        <v>LOW</v>
      </c>
      <c r="P9752" t="str">
        <f t="shared" si="767"/>
        <v>HIGH IMPACT</v>
      </c>
      <c r="Q9752" s="5">
        <f t="shared" si="766"/>
        <v>1517.0416666666665</v>
      </c>
    </row>
    <row r="9753" spans="1:17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 t="shared" si="763"/>
        <v>LOW</v>
      </c>
      <c r="J9753" s="2" t="str">
        <f t="shared" si="764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3" t="str">
        <f t="shared" si="765"/>
        <v>LOW</v>
      </c>
      <c r="P9753" t="str">
        <f t="shared" si="767"/>
        <v>HIGH IMPACT</v>
      </c>
      <c r="Q9753" s="5">
        <f t="shared" si="766"/>
        <v>190.89285714285714</v>
      </c>
    </row>
    <row r="9754" spans="1:17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 t="shared" si="763"/>
        <v>MEDIUM</v>
      </c>
      <c r="J9754" s="2" t="str">
        <f t="shared" si="764"/>
        <v>LOW</v>
      </c>
      <c r="K9754" s="2">
        <v>0.44</v>
      </c>
      <c r="L9754" s="2">
        <v>7</v>
      </c>
      <c r="M9754" s="2" t="s">
        <v>17</v>
      </c>
      <c r="N9754" s="2">
        <v>1230.7</v>
      </c>
      <c r="O9754" s="3" t="str">
        <f t="shared" si="765"/>
        <v>HIGH</v>
      </c>
      <c r="P9754" t="str">
        <f t="shared" si="767"/>
        <v>HIGH IMPACT</v>
      </c>
      <c r="Q9754" s="5">
        <f t="shared" si="766"/>
        <v>2797.0454545454545</v>
      </c>
    </row>
    <row r="9755" spans="1:17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 t="shared" si="763"/>
        <v>LOW</v>
      </c>
      <c r="J9755" s="2" t="str">
        <f t="shared" si="764"/>
        <v>LOW</v>
      </c>
      <c r="K9755" s="2">
        <v>0.25</v>
      </c>
      <c r="L9755" s="2">
        <v>6</v>
      </c>
      <c r="M9755" s="2" t="s">
        <v>23</v>
      </c>
      <c r="N9755" s="2">
        <v>130.96</v>
      </c>
      <c r="O9755" s="3" t="str">
        <f t="shared" si="765"/>
        <v>LOW</v>
      </c>
      <c r="P9755" t="str">
        <f t="shared" si="767"/>
        <v>HIGH IMPACT</v>
      </c>
      <c r="Q9755" s="5">
        <f t="shared" si="766"/>
        <v>523.84</v>
      </c>
    </row>
    <row r="9756" spans="1:17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 t="shared" si="763"/>
        <v>LOW</v>
      </c>
      <c r="J9756" s="2" t="str">
        <f t="shared" si="764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s="3" t="str">
        <f t="shared" si="765"/>
        <v>LOW</v>
      </c>
      <c r="P9756" t="str">
        <f t="shared" si="767"/>
        <v>NORMAL</v>
      </c>
      <c r="Q9756" s="5">
        <f t="shared" si="766"/>
        <v>713.50000000000011</v>
      </c>
    </row>
    <row r="9757" spans="1:17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 t="shared" si="763"/>
        <v>LOW</v>
      </c>
      <c r="J9757" s="2" t="str">
        <f t="shared" si="764"/>
        <v>LOW</v>
      </c>
      <c r="K9757" s="2">
        <v>0.4</v>
      </c>
      <c r="L9757" s="2">
        <v>5</v>
      </c>
      <c r="M9757" s="2" t="s">
        <v>28</v>
      </c>
      <c r="N9757" s="2">
        <v>197.02</v>
      </c>
      <c r="O9757" s="3" t="str">
        <f t="shared" si="765"/>
        <v>LOW</v>
      </c>
      <c r="P9757" t="str">
        <f t="shared" si="767"/>
        <v>HIGH IMPACT</v>
      </c>
      <c r="Q9757" s="5">
        <f t="shared" si="766"/>
        <v>492.55</v>
      </c>
    </row>
    <row r="9758" spans="1:17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 t="shared" si="763"/>
        <v>LOW</v>
      </c>
      <c r="J9758" s="2" t="str">
        <f t="shared" si="764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s="3" t="str">
        <f t="shared" si="765"/>
        <v>LOW</v>
      </c>
      <c r="P9758" t="str">
        <f t="shared" si="767"/>
        <v>NORMAL</v>
      </c>
      <c r="Q9758" s="5">
        <f t="shared" si="766"/>
        <v>2205.3333333333335</v>
      </c>
    </row>
    <row r="9759" spans="1:17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 t="shared" si="763"/>
        <v>LOW</v>
      </c>
      <c r="J9759" s="2" t="str">
        <f t="shared" si="764"/>
        <v>LOW</v>
      </c>
      <c r="K9759" s="2">
        <v>0.48</v>
      </c>
      <c r="L9759" s="2">
        <v>1</v>
      </c>
      <c r="M9759" s="2" t="s">
        <v>17</v>
      </c>
      <c r="N9759" s="2">
        <v>438.89</v>
      </c>
      <c r="O9759" s="3" t="str">
        <f t="shared" si="765"/>
        <v>LOW</v>
      </c>
      <c r="P9759" t="str">
        <f t="shared" si="767"/>
        <v>HIGH IMPACT</v>
      </c>
      <c r="Q9759" s="5">
        <f t="shared" si="766"/>
        <v>914.35416666666663</v>
      </c>
    </row>
    <row r="9760" spans="1:17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 t="shared" si="763"/>
        <v>LOW</v>
      </c>
      <c r="J9760" s="2" t="str">
        <f t="shared" si="764"/>
        <v>LOW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3" t="str">
        <f t="shared" si="765"/>
        <v>LOW</v>
      </c>
      <c r="P9760" t="str">
        <f t="shared" si="767"/>
        <v>NORMAL</v>
      </c>
      <c r="Q9760" s="5">
        <f t="shared" si="766"/>
        <v>3257.6470588235288</v>
      </c>
    </row>
    <row r="9761" spans="1:17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 t="shared" si="763"/>
        <v>LOW</v>
      </c>
      <c r="J9761" s="2" t="str">
        <f t="shared" si="764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s="3" t="str">
        <f t="shared" si="765"/>
        <v>LOW</v>
      </c>
      <c r="P9761" t="str">
        <f t="shared" si="767"/>
        <v>HIGH IMPACT</v>
      </c>
      <c r="Q9761" s="5">
        <f t="shared" si="766"/>
        <v>707.19354838709671</v>
      </c>
    </row>
    <row r="9762" spans="1:17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 t="shared" si="763"/>
        <v>LOW</v>
      </c>
      <c r="J9762" s="2" t="str">
        <f t="shared" si="764"/>
        <v>LOW</v>
      </c>
      <c r="K9762" s="2">
        <v>0.34</v>
      </c>
      <c r="L9762" s="2">
        <v>2</v>
      </c>
      <c r="M9762" s="2" t="s">
        <v>17</v>
      </c>
      <c r="N9762" s="2">
        <v>859.14</v>
      </c>
      <c r="O9762" s="3" t="str">
        <f t="shared" si="765"/>
        <v>LOW</v>
      </c>
      <c r="P9762" t="str">
        <f t="shared" si="767"/>
        <v>HIGH IMPACT</v>
      </c>
      <c r="Q9762" s="5">
        <f t="shared" si="766"/>
        <v>2526.8823529411761</v>
      </c>
    </row>
    <row r="9763" spans="1:17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 t="shared" si="763"/>
        <v>LOW</v>
      </c>
      <c r="J9763" s="2" t="str">
        <f t="shared" si="764"/>
        <v>LOW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3" t="str">
        <f t="shared" si="765"/>
        <v>LOW</v>
      </c>
      <c r="P9763" t="str">
        <f t="shared" si="767"/>
        <v>NORMAL</v>
      </c>
      <c r="Q9763" s="5">
        <f t="shared" si="766"/>
        <v>5346.8571428571422</v>
      </c>
    </row>
    <row r="9764" spans="1:17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 t="shared" si="763"/>
        <v>LOW</v>
      </c>
      <c r="J9764" s="2" t="str">
        <f t="shared" si="764"/>
        <v>LOW</v>
      </c>
      <c r="K9764" s="2">
        <v>0.41</v>
      </c>
      <c r="L9764" s="2">
        <v>9</v>
      </c>
      <c r="M9764" s="2" t="s">
        <v>17</v>
      </c>
      <c r="N9764" s="2">
        <v>726.57</v>
      </c>
      <c r="O9764" s="3" t="str">
        <f t="shared" si="765"/>
        <v>LOW</v>
      </c>
      <c r="P9764" t="str">
        <f t="shared" si="767"/>
        <v>HIGH IMPACT</v>
      </c>
      <c r="Q9764" s="5">
        <f t="shared" si="766"/>
        <v>1772.1219512195123</v>
      </c>
    </row>
    <row r="9765" spans="1:17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 t="shared" si="763"/>
        <v>LOW</v>
      </c>
      <c r="J9765" s="2" t="str">
        <f t="shared" si="764"/>
        <v>LOW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3" t="str">
        <f t="shared" si="765"/>
        <v>LOW</v>
      </c>
      <c r="P9765" t="str">
        <f t="shared" si="767"/>
        <v>HIGH IMPACT</v>
      </c>
      <c r="Q9765" s="5">
        <f t="shared" si="766"/>
        <v>4035.8275862068972</v>
      </c>
    </row>
    <row r="9766" spans="1:17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 t="shared" si="763"/>
        <v>LOW</v>
      </c>
      <c r="J9766" s="2" t="str">
        <f t="shared" si="764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s="3" t="str">
        <f t="shared" si="765"/>
        <v>LOW</v>
      </c>
      <c r="P9766" t="str">
        <f t="shared" si="767"/>
        <v>NORMAL</v>
      </c>
      <c r="Q9766" s="5">
        <f t="shared" si="766"/>
        <v>4606.875</v>
      </c>
    </row>
    <row r="9767" spans="1:17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 t="shared" si="763"/>
        <v>LOW</v>
      </c>
      <c r="J9767" s="2" t="str">
        <f t="shared" si="764"/>
        <v>LOW</v>
      </c>
      <c r="K9767" s="2">
        <v>0.43</v>
      </c>
      <c r="L9767" s="2">
        <v>2</v>
      </c>
      <c r="M9767" s="2" t="s">
        <v>28</v>
      </c>
      <c r="N9767" s="2">
        <v>470.43</v>
      </c>
      <c r="O9767" s="3" t="str">
        <f t="shared" si="765"/>
        <v>LOW</v>
      </c>
      <c r="P9767" t="str">
        <f t="shared" si="767"/>
        <v>HIGH IMPACT</v>
      </c>
      <c r="Q9767" s="5">
        <f t="shared" si="766"/>
        <v>1094.0232558139535</v>
      </c>
    </row>
    <row r="9768" spans="1:17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 t="shared" si="763"/>
        <v>LOW</v>
      </c>
      <c r="J9768" s="2" t="str">
        <f t="shared" si="764"/>
        <v>LOW</v>
      </c>
      <c r="K9768" s="2">
        <v>0.31</v>
      </c>
      <c r="L9768" s="2">
        <v>9</v>
      </c>
      <c r="M9768" s="2" t="s">
        <v>17</v>
      </c>
      <c r="N9768" s="2">
        <v>969.9</v>
      </c>
      <c r="O9768" s="3" t="str">
        <f t="shared" si="765"/>
        <v>LOW</v>
      </c>
      <c r="P9768" t="str">
        <f t="shared" si="767"/>
        <v>HIGH IMPACT</v>
      </c>
      <c r="Q9768" s="5">
        <f t="shared" si="766"/>
        <v>3128.7096774193546</v>
      </c>
    </row>
    <row r="9769" spans="1:17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 t="shared" si="763"/>
        <v>MEDIUM</v>
      </c>
      <c r="J9769" s="2" t="str">
        <f t="shared" si="764"/>
        <v>LOW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3" t="str">
        <f t="shared" si="765"/>
        <v>HIGH</v>
      </c>
      <c r="P9769" t="str">
        <f t="shared" si="767"/>
        <v>HIGH IMPACT</v>
      </c>
      <c r="Q9769" s="5">
        <f t="shared" si="766"/>
        <v>2808.0512820512822</v>
      </c>
    </row>
    <row r="9770" spans="1:17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 t="shared" si="763"/>
        <v>LOW</v>
      </c>
      <c r="J9770" s="2" t="str">
        <f t="shared" si="764"/>
        <v>LOW</v>
      </c>
      <c r="K9770" s="2">
        <v>0.5</v>
      </c>
      <c r="L9770" s="2">
        <v>4</v>
      </c>
      <c r="M9770" s="2" t="s">
        <v>28</v>
      </c>
      <c r="N9770" s="2">
        <v>326.81</v>
      </c>
      <c r="O9770" s="3" t="str">
        <f t="shared" si="765"/>
        <v>LOW</v>
      </c>
      <c r="P9770" t="str">
        <f t="shared" si="767"/>
        <v>HIGH IMPACT</v>
      </c>
      <c r="Q9770" s="5">
        <f t="shared" si="766"/>
        <v>653.62</v>
      </c>
    </row>
    <row r="9771" spans="1:17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 t="shared" si="763"/>
        <v>LOW</v>
      </c>
      <c r="J9771" s="2" t="str">
        <f t="shared" si="764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3" t="str">
        <f t="shared" si="765"/>
        <v>LOW</v>
      </c>
      <c r="P9771" t="str">
        <f t="shared" si="767"/>
        <v>NORMAL</v>
      </c>
      <c r="Q9771" s="5">
        <f t="shared" si="766"/>
        <v>10803.428571428571</v>
      </c>
    </row>
    <row r="9772" spans="1:17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 t="shared" si="763"/>
        <v>LOW</v>
      </c>
      <c r="J9772" s="2" t="str">
        <f t="shared" si="764"/>
        <v>LOW</v>
      </c>
      <c r="K9772" s="2">
        <v>0.37</v>
      </c>
      <c r="L9772" s="2">
        <v>1</v>
      </c>
      <c r="M9772" s="2" t="s">
        <v>28</v>
      </c>
      <c r="N9772" s="2">
        <v>1010.24</v>
      </c>
      <c r="O9772" s="3" t="str">
        <f t="shared" si="765"/>
        <v>LOW</v>
      </c>
      <c r="P9772" t="str">
        <f t="shared" si="767"/>
        <v>HIGH IMPACT</v>
      </c>
      <c r="Q9772" s="5">
        <f t="shared" si="766"/>
        <v>2730.3783783783783</v>
      </c>
    </row>
    <row r="9773" spans="1:17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 t="shared" si="763"/>
        <v>LOW</v>
      </c>
      <c r="J9773" s="2" t="str">
        <f t="shared" si="764"/>
        <v>LOW</v>
      </c>
      <c r="K9773" s="2">
        <v>0.38</v>
      </c>
      <c r="L9773" s="2">
        <v>2</v>
      </c>
      <c r="M9773" s="2" t="s">
        <v>28</v>
      </c>
      <c r="N9773" s="2">
        <v>681.41</v>
      </c>
      <c r="O9773" s="3" t="str">
        <f t="shared" si="765"/>
        <v>LOW</v>
      </c>
      <c r="P9773" t="str">
        <f t="shared" si="767"/>
        <v>HIGH IMPACT</v>
      </c>
      <c r="Q9773" s="5">
        <f t="shared" si="766"/>
        <v>1793.1842105263156</v>
      </c>
    </row>
    <row r="9774" spans="1:17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 t="shared" si="763"/>
        <v>LOW</v>
      </c>
      <c r="J9774" s="2" t="str">
        <f t="shared" si="764"/>
        <v>LOW</v>
      </c>
      <c r="K9774" s="2">
        <v>0.44</v>
      </c>
      <c r="L9774" s="2">
        <v>6</v>
      </c>
      <c r="M9774" s="2" t="s">
        <v>17</v>
      </c>
      <c r="N9774" s="2">
        <v>735.04</v>
      </c>
      <c r="O9774" s="3" t="str">
        <f t="shared" si="765"/>
        <v>LOW</v>
      </c>
      <c r="P9774" t="str">
        <f t="shared" si="767"/>
        <v>HIGH IMPACT</v>
      </c>
      <c r="Q9774" s="5">
        <f t="shared" si="766"/>
        <v>1670.5454545454545</v>
      </c>
    </row>
    <row r="9775" spans="1:17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 t="shared" si="763"/>
        <v>LOW</v>
      </c>
      <c r="J9775" s="2" t="str">
        <f t="shared" si="764"/>
        <v>LOW</v>
      </c>
      <c r="K9775" s="2">
        <v>0.2</v>
      </c>
      <c r="L9775" s="2">
        <v>5</v>
      </c>
      <c r="M9775" s="2" t="s">
        <v>23</v>
      </c>
      <c r="N9775" s="2">
        <v>632.48</v>
      </c>
      <c r="O9775" s="3" t="str">
        <f t="shared" si="765"/>
        <v>LOW</v>
      </c>
      <c r="P9775" t="str">
        <f t="shared" si="767"/>
        <v>NORMAL</v>
      </c>
      <c r="Q9775" s="5">
        <f t="shared" si="766"/>
        <v>3162.4</v>
      </c>
    </row>
    <row r="9776" spans="1:17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 t="shared" si="763"/>
        <v>LOW</v>
      </c>
      <c r="J9776" s="2" t="str">
        <f t="shared" si="764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3" t="str">
        <f t="shared" si="765"/>
        <v>LOW</v>
      </c>
      <c r="P9776" t="str">
        <f t="shared" si="767"/>
        <v>HIGH IMPACT</v>
      </c>
      <c r="Q9776" s="5">
        <f t="shared" si="766"/>
        <v>1511.5116279069769</v>
      </c>
    </row>
    <row r="9777" spans="1:17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 t="shared" si="763"/>
        <v>LOW</v>
      </c>
      <c r="J9777" s="2" t="str">
        <f t="shared" si="764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s="3" t="str">
        <f t="shared" si="765"/>
        <v>LOW</v>
      </c>
      <c r="P9777" t="str">
        <f t="shared" si="767"/>
        <v>HIGH IMPACT</v>
      </c>
      <c r="Q9777" s="5">
        <f t="shared" si="766"/>
        <v>159.1875</v>
      </c>
    </row>
    <row r="9778" spans="1:17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 t="shared" si="763"/>
        <v>MEDIUM</v>
      </c>
      <c r="J9778" s="2" t="str">
        <f t="shared" si="764"/>
        <v>LOW</v>
      </c>
      <c r="K9778" s="2">
        <v>0.03</v>
      </c>
      <c r="L9778" s="2">
        <v>6</v>
      </c>
      <c r="M9778" s="2" t="s">
        <v>28</v>
      </c>
      <c r="N9778" s="2">
        <v>212.72</v>
      </c>
      <c r="O9778" s="3" t="str">
        <f t="shared" si="765"/>
        <v>LOW</v>
      </c>
      <c r="P9778" t="str">
        <f t="shared" si="767"/>
        <v>HIGH IMPACT</v>
      </c>
      <c r="Q9778" s="5">
        <f t="shared" si="766"/>
        <v>7090.666666666667</v>
      </c>
    </row>
    <row r="9779" spans="1:17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 t="shared" si="763"/>
        <v>LOW</v>
      </c>
      <c r="J9779" s="2" t="str">
        <f t="shared" si="764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s="3" t="str">
        <f t="shared" si="765"/>
        <v>LOW</v>
      </c>
      <c r="P9779" t="str">
        <f t="shared" si="767"/>
        <v>NORMAL</v>
      </c>
      <c r="Q9779" s="5">
        <f t="shared" si="766"/>
        <v>3916.5</v>
      </c>
    </row>
    <row r="9780" spans="1:17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 t="shared" si="763"/>
        <v>LOW</v>
      </c>
      <c r="J9780" s="2" t="str">
        <f t="shared" si="764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s="3" t="str">
        <f t="shared" si="765"/>
        <v>LOW</v>
      </c>
      <c r="P9780" t="str">
        <f t="shared" si="767"/>
        <v>HIGH IMPACT</v>
      </c>
      <c r="Q9780" s="5">
        <f t="shared" si="766"/>
        <v>209.25</v>
      </c>
    </row>
    <row r="9781" spans="1:17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 t="shared" si="763"/>
        <v>LOW</v>
      </c>
      <c r="J9781" s="2" t="str">
        <f t="shared" si="764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s="3" t="str">
        <f t="shared" si="765"/>
        <v>LOW</v>
      </c>
      <c r="P9781" t="str">
        <f t="shared" si="767"/>
        <v>HIGH IMPACT</v>
      </c>
      <c r="Q9781" s="5">
        <f t="shared" si="766"/>
        <v>974.97435897435901</v>
      </c>
    </row>
    <row r="9782" spans="1:17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 t="shared" si="763"/>
        <v>LOW</v>
      </c>
      <c r="J9782" s="2" t="str">
        <f t="shared" si="764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s="3" t="str">
        <f t="shared" si="765"/>
        <v>LOW</v>
      </c>
      <c r="P9782" t="str">
        <f t="shared" si="767"/>
        <v>NORMAL</v>
      </c>
      <c r="Q9782" s="5">
        <f t="shared" si="766"/>
        <v>344.89473684210526</v>
      </c>
    </row>
    <row r="9783" spans="1:17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 t="shared" si="763"/>
        <v>LOW</v>
      </c>
      <c r="J9783" s="2" t="str">
        <f t="shared" si="764"/>
        <v>LOW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3" t="str">
        <f t="shared" si="765"/>
        <v>LOW</v>
      </c>
      <c r="P9783" t="str">
        <f t="shared" si="767"/>
        <v>HIGH IMPACT</v>
      </c>
      <c r="Q9783" s="5">
        <f t="shared" si="766"/>
        <v>715.79069767441865</v>
      </c>
    </row>
    <row r="9784" spans="1:17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 t="shared" si="763"/>
        <v>MEDIUM</v>
      </c>
      <c r="J9784" s="2" t="str">
        <f t="shared" si="764"/>
        <v>LOW</v>
      </c>
      <c r="K9784" s="2">
        <v>0.25</v>
      </c>
      <c r="L9784" s="2">
        <v>4</v>
      </c>
      <c r="M9784" s="2" t="s">
        <v>17</v>
      </c>
      <c r="N9784" s="2">
        <v>373.14</v>
      </c>
      <c r="O9784" s="3" t="str">
        <f t="shared" si="765"/>
        <v>LOW</v>
      </c>
      <c r="P9784" t="str">
        <f t="shared" si="767"/>
        <v>HIGH IMPACT</v>
      </c>
      <c r="Q9784" s="5">
        <f t="shared" si="766"/>
        <v>1492.56</v>
      </c>
    </row>
    <row r="9785" spans="1:17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 t="shared" si="763"/>
        <v>LOW</v>
      </c>
      <c r="J9785" s="2" t="str">
        <f t="shared" si="764"/>
        <v>LOW</v>
      </c>
      <c r="K9785" s="2">
        <v>0.01</v>
      </c>
      <c r="L9785" s="2">
        <v>5</v>
      </c>
      <c r="M9785" s="2" t="s">
        <v>23</v>
      </c>
      <c r="N9785" s="2">
        <v>298.06</v>
      </c>
      <c r="O9785" s="3" t="str">
        <f t="shared" si="765"/>
        <v>LOW</v>
      </c>
      <c r="P9785" t="str">
        <f t="shared" si="767"/>
        <v>NORMAL</v>
      </c>
      <c r="Q9785" s="5">
        <f t="shared" si="766"/>
        <v>29806</v>
      </c>
    </row>
    <row r="9786" spans="1:17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 t="shared" si="763"/>
        <v>LOW</v>
      </c>
      <c r="J9786" s="2" t="str">
        <f t="shared" si="764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3" t="str">
        <f t="shared" si="765"/>
        <v>LOW</v>
      </c>
      <c r="P9786" t="str">
        <f t="shared" si="767"/>
        <v>HIGH IMPACT</v>
      </c>
      <c r="Q9786" s="5">
        <f t="shared" si="766"/>
        <v>269.48979591836735</v>
      </c>
    </row>
    <row r="9787" spans="1:17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 t="shared" si="763"/>
        <v>LOW</v>
      </c>
      <c r="J9787" s="2" t="str">
        <f t="shared" si="764"/>
        <v>LOW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3" t="str">
        <f t="shared" si="765"/>
        <v>LOW</v>
      </c>
      <c r="P9787" t="str">
        <f t="shared" si="767"/>
        <v>HIGH IMPACT</v>
      </c>
      <c r="Q9787" s="5">
        <f t="shared" si="766"/>
        <v>2542.9166666666665</v>
      </c>
    </row>
    <row r="9788" spans="1:17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 t="shared" si="763"/>
        <v>MEDIUM</v>
      </c>
      <c r="J9788" s="2" t="str">
        <f t="shared" si="764"/>
        <v>LOW</v>
      </c>
      <c r="K9788" s="2">
        <v>0.33</v>
      </c>
      <c r="L9788" s="2">
        <v>5</v>
      </c>
      <c r="M9788" s="2" t="s">
        <v>28</v>
      </c>
      <c r="N9788" s="2">
        <v>1170.27</v>
      </c>
      <c r="O9788" s="3" t="str">
        <f t="shared" si="765"/>
        <v>HIGH</v>
      </c>
      <c r="P9788" t="str">
        <f t="shared" si="767"/>
        <v>HIGH IMPACT</v>
      </c>
      <c r="Q9788" s="5">
        <f t="shared" si="766"/>
        <v>3546.272727272727</v>
      </c>
    </row>
    <row r="9789" spans="1:17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 t="shared" si="763"/>
        <v>LOW</v>
      </c>
      <c r="J9789" s="2" t="str">
        <f t="shared" si="764"/>
        <v>LOW</v>
      </c>
      <c r="K9789" s="2">
        <v>0.1</v>
      </c>
      <c r="L9789" s="2">
        <v>8</v>
      </c>
      <c r="M9789" s="2" t="s">
        <v>17</v>
      </c>
      <c r="N9789" s="2">
        <v>108.58</v>
      </c>
      <c r="O9789" s="3" t="str">
        <f t="shared" si="765"/>
        <v>LOW</v>
      </c>
      <c r="P9789" t="str">
        <f t="shared" si="767"/>
        <v>NORMAL</v>
      </c>
      <c r="Q9789" s="5">
        <f t="shared" si="766"/>
        <v>1085.8</v>
      </c>
    </row>
    <row r="9790" spans="1:17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 t="shared" si="763"/>
        <v>MEDIUM</v>
      </c>
      <c r="J9790" s="2" t="str">
        <f t="shared" si="764"/>
        <v>LOW</v>
      </c>
      <c r="K9790" s="2">
        <v>0.15</v>
      </c>
      <c r="L9790" s="2">
        <v>5</v>
      </c>
      <c r="M9790" s="2" t="s">
        <v>23</v>
      </c>
      <c r="N9790" s="2">
        <v>226.99</v>
      </c>
      <c r="O9790" s="3" t="str">
        <f t="shared" si="765"/>
        <v>LOW</v>
      </c>
      <c r="P9790" t="str">
        <f t="shared" si="767"/>
        <v>HIGH IMPACT</v>
      </c>
      <c r="Q9790" s="5">
        <f t="shared" si="766"/>
        <v>1513.2666666666669</v>
      </c>
    </row>
    <row r="9791" spans="1:17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 t="shared" si="763"/>
        <v>MEDIUM</v>
      </c>
      <c r="J9791" s="2" t="str">
        <f t="shared" si="764"/>
        <v>LOW</v>
      </c>
      <c r="K9791" s="2">
        <v>0.24</v>
      </c>
      <c r="L9791" s="2">
        <v>5</v>
      </c>
      <c r="M9791" s="2" t="s">
        <v>17</v>
      </c>
      <c r="N9791" s="2">
        <v>330.37</v>
      </c>
      <c r="O9791" s="3" t="str">
        <f t="shared" si="765"/>
        <v>LOW</v>
      </c>
      <c r="P9791" t="str">
        <f t="shared" si="767"/>
        <v>HIGH IMPACT</v>
      </c>
      <c r="Q9791" s="5">
        <f t="shared" si="766"/>
        <v>1376.5416666666667</v>
      </c>
    </row>
    <row r="9792" spans="1:17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 t="shared" si="763"/>
        <v>LOW</v>
      </c>
      <c r="J9792" s="2" t="str">
        <f t="shared" si="764"/>
        <v>LOW</v>
      </c>
      <c r="K9792" s="2">
        <v>0.43</v>
      </c>
      <c r="L9792" s="2">
        <v>8</v>
      </c>
      <c r="M9792" s="2" t="s">
        <v>23</v>
      </c>
      <c r="N9792" s="2">
        <v>414.56</v>
      </c>
      <c r="O9792" s="3" t="str">
        <f t="shared" si="765"/>
        <v>LOW</v>
      </c>
      <c r="P9792" t="str">
        <f t="shared" si="767"/>
        <v>HIGH IMPACT</v>
      </c>
      <c r="Q9792" s="5">
        <f t="shared" si="766"/>
        <v>964.09302325581393</v>
      </c>
    </row>
    <row r="9793" spans="1:17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 t="shared" si="763"/>
        <v>LOW</v>
      </c>
      <c r="J9793" s="2" t="str">
        <f t="shared" si="764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s="3" t="str">
        <f t="shared" si="765"/>
        <v>LOW</v>
      </c>
      <c r="P9793" t="str">
        <f t="shared" si="767"/>
        <v>NORMAL</v>
      </c>
      <c r="Q9793" s="5">
        <f t="shared" si="766"/>
        <v>3119.3999999999996</v>
      </c>
    </row>
    <row r="9794" spans="1:17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 t="shared" si="763"/>
        <v>LOW</v>
      </c>
      <c r="J9794" s="2" t="str">
        <f t="shared" si="764"/>
        <v>LOW</v>
      </c>
      <c r="K9794" s="2">
        <v>0.39</v>
      </c>
      <c r="L9794" s="2">
        <v>8</v>
      </c>
      <c r="M9794" s="2" t="s">
        <v>23</v>
      </c>
      <c r="N9794" s="2">
        <v>797.32</v>
      </c>
      <c r="O9794" s="3" t="str">
        <f t="shared" si="765"/>
        <v>LOW</v>
      </c>
      <c r="P9794" t="str">
        <f t="shared" si="767"/>
        <v>HIGH IMPACT</v>
      </c>
      <c r="Q9794" s="5">
        <f t="shared" si="766"/>
        <v>2044.4102564102566</v>
      </c>
    </row>
    <row r="9795" spans="1:17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 t="shared" ref="I9795:I9858" si="768">IF(H9795&gt;10000,"HIGH",IF(H9795&gt;5000,"MEDIUM","LOW"))</f>
        <v>LOW</v>
      </c>
      <c r="J9795" s="2" t="str">
        <f t="shared" ref="J9795:J9858" si="769">IF(H9795&gt;10000,"HIGH","LOW")</f>
        <v>LOW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3" t="str">
        <f t="shared" ref="O9795:O9858" si="770">IF(AND(H9795&gt;5000,N9795&gt;500),"HIGH","LOW")</f>
        <v>LOW</v>
      </c>
      <c r="P9795" t="str">
        <f t="shared" si="767"/>
        <v>HIGH IMPACT</v>
      </c>
      <c r="Q9795" s="5">
        <f t="shared" ref="Q9795:Q9858" si="771">IFERROR(N9795/K9795,"cant divide")</f>
        <v>1050.5517241379312</v>
      </c>
    </row>
    <row r="9796" spans="1:17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 t="shared" si="768"/>
        <v>HIGH</v>
      </c>
      <c r="J9796" s="2" t="str">
        <f t="shared" si="769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s="3" t="str">
        <f t="shared" si="770"/>
        <v>LOW</v>
      </c>
      <c r="P9796" t="str">
        <f t="shared" si="767"/>
        <v>HIGH IMPACT</v>
      </c>
      <c r="Q9796" s="5">
        <f t="shared" si="771"/>
        <v>1937.44</v>
      </c>
    </row>
    <row r="9797" spans="1:17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 t="shared" si="768"/>
        <v>LOW</v>
      </c>
      <c r="J9797" s="2" t="str">
        <f t="shared" si="769"/>
        <v>LOW</v>
      </c>
      <c r="K9797" s="2">
        <v>0.44</v>
      </c>
      <c r="L9797" s="2">
        <v>8</v>
      </c>
      <c r="M9797" s="2" t="s">
        <v>28</v>
      </c>
      <c r="N9797" s="2">
        <v>286.18</v>
      </c>
      <c r="O9797" s="3" t="str">
        <f t="shared" si="770"/>
        <v>LOW</v>
      </c>
      <c r="P9797" t="str">
        <f t="shared" si="767"/>
        <v>HIGH IMPACT</v>
      </c>
      <c r="Q9797" s="5">
        <f t="shared" si="771"/>
        <v>650.40909090909088</v>
      </c>
    </row>
    <row r="9798" spans="1:17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 t="shared" si="768"/>
        <v>LOW</v>
      </c>
      <c r="J9798" s="2" t="str">
        <f t="shared" si="769"/>
        <v>LOW</v>
      </c>
      <c r="K9798" s="2">
        <v>0.06</v>
      </c>
      <c r="L9798" s="2">
        <v>7</v>
      </c>
      <c r="M9798" s="2" t="s">
        <v>23</v>
      </c>
      <c r="N9798" s="2">
        <v>261.76</v>
      </c>
      <c r="O9798" s="3" t="str">
        <f t="shared" si="770"/>
        <v>LOW</v>
      </c>
      <c r="P9798" t="str">
        <f t="shared" si="767"/>
        <v>NORMAL</v>
      </c>
      <c r="Q9798" s="5">
        <f t="shared" si="771"/>
        <v>4362.666666666667</v>
      </c>
    </row>
    <row r="9799" spans="1:17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 t="shared" si="768"/>
        <v>LOW</v>
      </c>
      <c r="J9799" s="2" t="str">
        <f t="shared" si="769"/>
        <v>LOW</v>
      </c>
      <c r="K9799" s="2">
        <v>0.5</v>
      </c>
      <c r="L9799" s="2">
        <v>7</v>
      </c>
      <c r="M9799" s="2" t="s">
        <v>28</v>
      </c>
      <c r="N9799" s="2">
        <v>432.57</v>
      </c>
      <c r="O9799" s="3" t="str">
        <f t="shared" si="770"/>
        <v>LOW</v>
      </c>
      <c r="P9799" t="str">
        <f t="shared" si="767"/>
        <v>HIGH IMPACT</v>
      </c>
      <c r="Q9799" s="5">
        <f t="shared" si="771"/>
        <v>865.14</v>
      </c>
    </row>
    <row r="9800" spans="1:17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 t="shared" si="768"/>
        <v>LOW</v>
      </c>
      <c r="J9800" s="2" t="str">
        <f t="shared" si="769"/>
        <v>LOW</v>
      </c>
      <c r="K9800" s="2">
        <v>0.43</v>
      </c>
      <c r="L9800" s="2">
        <v>1</v>
      </c>
      <c r="M9800" s="2" t="s">
        <v>17</v>
      </c>
      <c r="N9800" s="2">
        <v>245.9</v>
      </c>
      <c r="O9800" s="3" t="str">
        <f t="shared" si="770"/>
        <v>LOW</v>
      </c>
      <c r="P9800" t="str">
        <f t="shared" ref="P9800:P9863" si="772">IF(OR(H9800&gt;5000,K9800&gt;0.2),"HIGH IMPACT","NORMAL")</f>
        <v>HIGH IMPACT</v>
      </c>
      <c r="Q9800" s="5">
        <f t="shared" si="771"/>
        <v>571.8604651162791</v>
      </c>
    </row>
    <row r="9801" spans="1:17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 t="shared" si="768"/>
        <v>LOW</v>
      </c>
      <c r="J9801" s="2" t="str">
        <f t="shared" si="769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s="3" t="str">
        <f t="shared" si="770"/>
        <v>LOW</v>
      </c>
      <c r="P9801" t="str">
        <f t="shared" si="772"/>
        <v>NORMAL</v>
      </c>
      <c r="Q9801" s="5">
        <f t="shared" si="771"/>
        <v>4354.8125</v>
      </c>
    </row>
    <row r="9802" spans="1:17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 t="shared" si="768"/>
        <v>LOW</v>
      </c>
      <c r="J9802" s="2" t="str">
        <f t="shared" si="769"/>
        <v>LOW</v>
      </c>
      <c r="K9802" s="2">
        <v>0.23</v>
      </c>
      <c r="L9802" s="2">
        <v>6</v>
      </c>
      <c r="M9802" s="2" t="s">
        <v>28</v>
      </c>
      <c r="N9802" s="2">
        <v>538.99</v>
      </c>
      <c r="O9802" s="3" t="str">
        <f t="shared" si="770"/>
        <v>LOW</v>
      </c>
      <c r="P9802" t="str">
        <f t="shared" si="772"/>
        <v>HIGH IMPACT</v>
      </c>
      <c r="Q9802" s="5">
        <f t="shared" si="771"/>
        <v>2343.4347826086955</v>
      </c>
    </row>
    <row r="9803" spans="1:17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 t="shared" si="768"/>
        <v>HIGH</v>
      </c>
      <c r="J9803" s="2" t="str">
        <f t="shared" si="769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s="3" t="str">
        <f t="shared" si="770"/>
        <v>LOW</v>
      </c>
      <c r="P9803" t="str">
        <f t="shared" si="772"/>
        <v>HIGH IMPACT</v>
      </c>
      <c r="Q9803" s="5">
        <f t="shared" si="771"/>
        <v>3615</v>
      </c>
    </row>
    <row r="9804" spans="1:17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 t="shared" si="768"/>
        <v>LOW</v>
      </c>
      <c r="J9804" s="2" t="str">
        <f t="shared" si="769"/>
        <v>LOW</v>
      </c>
      <c r="K9804" s="2">
        <v>0.26</v>
      </c>
      <c r="L9804" s="2">
        <v>8</v>
      </c>
      <c r="M9804" s="2" t="s">
        <v>17</v>
      </c>
      <c r="N9804" s="2">
        <v>849.94</v>
      </c>
      <c r="O9804" s="3" t="str">
        <f t="shared" si="770"/>
        <v>LOW</v>
      </c>
      <c r="P9804" t="str">
        <f t="shared" si="772"/>
        <v>HIGH IMPACT</v>
      </c>
      <c r="Q9804" s="5">
        <f t="shared" si="771"/>
        <v>3269</v>
      </c>
    </row>
    <row r="9805" spans="1:17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 t="shared" si="768"/>
        <v>LOW</v>
      </c>
      <c r="J9805" s="2" t="str">
        <f t="shared" si="769"/>
        <v>LOW</v>
      </c>
      <c r="K9805" s="2">
        <v>0.27</v>
      </c>
      <c r="L9805" s="2">
        <v>9</v>
      </c>
      <c r="M9805" s="2" t="s">
        <v>28</v>
      </c>
      <c r="N9805" s="2">
        <v>784.51</v>
      </c>
      <c r="O9805" s="3" t="str">
        <f t="shared" si="770"/>
        <v>LOW</v>
      </c>
      <c r="P9805" t="str">
        <f t="shared" si="772"/>
        <v>HIGH IMPACT</v>
      </c>
      <c r="Q9805" s="5">
        <f t="shared" si="771"/>
        <v>2905.5925925925922</v>
      </c>
    </row>
    <row r="9806" spans="1:17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 t="shared" si="768"/>
        <v>MEDIUM</v>
      </c>
      <c r="J9806" s="2" t="str">
        <f t="shared" si="769"/>
        <v>LOW</v>
      </c>
      <c r="K9806" s="2">
        <v>0.46</v>
      </c>
      <c r="L9806" s="2">
        <v>2</v>
      </c>
      <c r="M9806" s="2" t="s">
        <v>17</v>
      </c>
      <c r="N9806" s="2">
        <v>102.65</v>
      </c>
      <c r="O9806" s="3" t="str">
        <f t="shared" si="770"/>
        <v>LOW</v>
      </c>
      <c r="P9806" t="str">
        <f t="shared" si="772"/>
        <v>HIGH IMPACT</v>
      </c>
      <c r="Q9806" s="5">
        <f t="shared" si="771"/>
        <v>223.15217391304347</v>
      </c>
    </row>
    <row r="9807" spans="1:17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 t="shared" si="768"/>
        <v>LOW</v>
      </c>
      <c r="J9807" s="2" t="str">
        <f t="shared" si="769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s="3" t="str">
        <f t="shared" si="770"/>
        <v>LOW</v>
      </c>
      <c r="P9807" t="str">
        <f t="shared" si="772"/>
        <v>NORMAL</v>
      </c>
      <c r="Q9807" s="5">
        <f t="shared" si="771"/>
        <v>962.42105263157896</v>
      </c>
    </row>
    <row r="9808" spans="1:17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 t="shared" si="768"/>
        <v>LOW</v>
      </c>
      <c r="J9808" s="2" t="str">
        <f t="shared" si="769"/>
        <v>LOW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3" t="str">
        <f t="shared" si="770"/>
        <v>LOW</v>
      </c>
      <c r="P9808" t="str">
        <f t="shared" si="772"/>
        <v>HIGH IMPACT</v>
      </c>
      <c r="Q9808" s="5">
        <f t="shared" si="771"/>
        <v>981.62068965517255</v>
      </c>
    </row>
    <row r="9809" spans="1:17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 t="shared" si="768"/>
        <v>MEDIUM</v>
      </c>
      <c r="J9809" s="2" t="str">
        <f t="shared" si="769"/>
        <v>LOW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3" t="str">
        <f t="shared" si="770"/>
        <v>HIGH</v>
      </c>
      <c r="P9809" t="str">
        <f t="shared" si="772"/>
        <v>HIGH IMPACT</v>
      </c>
      <c r="Q9809" s="5">
        <f t="shared" si="771"/>
        <v>1506.9729729729731</v>
      </c>
    </row>
    <row r="9810" spans="1:17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 t="shared" si="768"/>
        <v>LOW</v>
      </c>
      <c r="J9810" s="2" t="str">
        <f t="shared" si="769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s="3" t="str">
        <f t="shared" si="770"/>
        <v>LOW</v>
      </c>
      <c r="P9810" t="str">
        <f t="shared" si="772"/>
        <v>HIGH IMPACT</v>
      </c>
      <c r="Q9810" s="5">
        <f t="shared" si="771"/>
        <v>738.1</v>
      </c>
    </row>
    <row r="9811" spans="1:17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 t="shared" si="768"/>
        <v>LOW</v>
      </c>
      <c r="J9811" s="2" t="str">
        <f t="shared" si="769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s="3" t="str">
        <f t="shared" si="770"/>
        <v>LOW</v>
      </c>
      <c r="P9811" t="str">
        <f t="shared" si="772"/>
        <v>NORMAL</v>
      </c>
      <c r="Q9811" s="5">
        <f t="shared" si="771"/>
        <v>3064</v>
      </c>
    </row>
    <row r="9812" spans="1:17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 t="shared" si="768"/>
        <v>LOW</v>
      </c>
      <c r="J9812" s="2" t="str">
        <f t="shared" si="769"/>
        <v>LOW</v>
      </c>
      <c r="K9812" s="2">
        <v>0.09</v>
      </c>
      <c r="L9812" s="2">
        <v>8</v>
      </c>
      <c r="M9812" s="2" t="s">
        <v>17</v>
      </c>
      <c r="N9812" s="2">
        <v>1204.51</v>
      </c>
      <c r="O9812" s="3" t="str">
        <f t="shared" si="770"/>
        <v>LOW</v>
      </c>
      <c r="P9812" t="str">
        <f t="shared" si="772"/>
        <v>NORMAL</v>
      </c>
      <c r="Q9812" s="5">
        <f t="shared" si="771"/>
        <v>13383.444444444445</v>
      </c>
    </row>
    <row r="9813" spans="1:17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 t="shared" si="768"/>
        <v>LOW</v>
      </c>
      <c r="J9813" s="2" t="str">
        <f t="shared" si="769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3" t="str">
        <f t="shared" si="770"/>
        <v>LOW</v>
      </c>
      <c r="P9813" t="str">
        <f t="shared" si="772"/>
        <v>NORMAL</v>
      </c>
      <c r="Q9813" s="5">
        <f t="shared" si="771"/>
        <v>1583.1428571428569</v>
      </c>
    </row>
    <row r="9814" spans="1:17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 t="shared" si="768"/>
        <v>LOW</v>
      </c>
      <c r="J9814" s="2" t="str">
        <f t="shared" si="769"/>
        <v>LOW</v>
      </c>
      <c r="K9814" s="2">
        <v>0.11</v>
      </c>
      <c r="L9814" s="2">
        <v>8</v>
      </c>
      <c r="M9814" s="2" t="s">
        <v>23</v>
      </c>
      <c r="N9814" s="2">
        <v>458.38</v>
      </c>
      <c r="O9814" s="3" t="str">
        <f t="shared" si="770"/>
        <v>LOW</v>
      </c>
      <c r="P9814" t="str">
        <f t="shared" si="772"/>
        <v>NORMAL</v>
      </c>
      <c r="Q9814" s="5">
        <f t="shared" si="771"/>
        <v>4167.090909090909</v>
      </c>
    </row>
    <row r="9815" spans="1:17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 t="shared" si="768"/>
        <v>LOW</v>
      </c>
      <c r="J9815" s="2" t="str">
        <f t="shared" si="769"/>
        <v>LOW</v>
      </c>
      <c r="K9815" s="2">
        <v>0.16</v>
      </c>
      <c r="L9815" s="2">
        <v>8</v>
      </c>
      <c r="M9815" s="2" t="s">
        <v>23</v>
      </c>
      <c r="N9815" s="2">
        <v>254.16</v>
      </c>
      <c r="O9815" s="3" t="str">
        <f t="shared" si="770"/>
        <v>LOW</v>
      </c>
      <c r="P9815" t="str">
        <f t="shared" si="772"/>
        <v>NORMAL</v>
      </c>
      <c r="Q9815" s="5">
        <f t="shared" si="771"/>
        <v>1588.5</v>
      </c>
    </row>
    <row r="9816" spans="1:17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 t="shared" si="768"/>
        <v>LOW</v>
      </c>
      <c r="J9816" s="2" t="str">
        <f t="shared" si="769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s="3" t="str">
        <f t="shared" si="770"/>
        <v>LOW</v>
      </c>
      <c r="P9816" t="str">
        <f t="shared" si="772"/>
        <v>HIGH IMPACT</v>
      </c>
      <c r="Q9816" s="5">
        <f t="shared" si="771"/>
        <v>3050.4864864864867</v>
      </c>
    </row>
    <row r="9817" spans="1:17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 t="shared" si="768"/>
        <v>MEDIUM</v>
      </c>
      <c r="J9817" s="2" t="str">
        <f t="shared" si="769"/>
        <v>LOW</v>
      </c>
      <c r="K9817" s="2">
        <v>0.03</v>
      </c>
      <c r="L9817" s="2">
        <v>9</v>
      </c>
      <c r="M9817" s="2" t="s">
        <v>17</v>
      </c>
      <c r="N9817" s="2">
        <v>500.49</v>
      </c>
      <c r="O9817" s="3" t="str">
        <f t="shared" si="770"/>
        <v>HIGH</v>
      </c>
      <c r="P9817" t="str">
        <f t="shared" si="772"/>
        <v>HIGH IMPACT</v>
      </c>
      <c r="Q9817" s="5">
        <f t="shared" si="771"/>
        <v>16683</v>
      </c>
    </row>
    <row r="9818" spans="1:17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 t="shared" si="768"/>
        <v>LOW</v>
      </c>
      <c r="J9818" s="2" t="str">
        <f t="shared" si="769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s="3" t="str">
        <f t="shared" si="770"/>
        <v>LOW</v>
      </c>
      <c r="P9818" t="str">
        <f t="shared" si="772"/>
        <v>HIGH IMPACT</v>
      </c>
      <c r="Q9818" s="5">
        <f t="shared" si="771"/>
        <v>648.31707317073176</v>
      </c>
    </row>
    <row r="9819" spans="1:17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 t="shared" si="768"/>
        <v>MEDIUM</v>
      </c>
      <c r="J9819" s="2" t="str">
        <f t="shared" si="769"/>
        <v>LOW</v>
      </c>
      <c r="K9819" s="2">
        <v>0.13</v>
      </c>
      <c r="L9819" s="2">
        <v>7</v>
      </c>
      <c r="M9819" s="2" t="s">
        <v>28</v>
      </c>
      <c r="N9819" s="2">
        <v>357.28</v>
      </c>
      <c r="O9819" s="3" t="str">
        <f t="shared" si="770"/>
        <v>LOW</v>
      </c>
      <c r="P9819" t="str">
        <f t="shared" si="772"/>
        <v>HIGH IMPACT</v>
      </c>
      <c r="Q9819" s="5">
        <f t="shared" si="771"/>
        <v>2748.3076923076919</v>
      </c>
    </row>
    <row r="9820" spans="1:17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 t="shared" si="768"/>
        <v>LOW</v>
      </c>
      <c r="J9820" s="2" t="str">
        <f t="shared" si="769"/>
        <v>LOW</v>
      </c>
      <c r="K9820" s="2">
        <v>0.31</v>
      </c>
      <c r="L9820" s="2">
        <v>2</v>
      </c>
      <c r="M9820" s="2" t="s">
        <v>23</v>
      </c>
      <c r="N9820" s="2">
        <v>1131.29</v>
      </c>
      <c r="O9820" s="3" t="str">
        <f t="shared" si="770"/>
        <v>LOW</v>
      </c>
      <c r="P9820" t="str">
        <f t="shared" si="772"/>
        <v>HIGH IMPACT</v>
      </c>
      <c r="Q9820" s="5">
        <f t="shared" si="771"/>
        <v>3649.322580645161</v>
      </c>
    </row>
    <row r="9821" spans="1:17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 t="shared" si="768"/>
        <v>LOW</v>
      </c>
      <c r="J9821" s="2" t="str">
        <f t="shared" si="769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3" t="str">
        <f t="shared" si="770"/>
        <v>LOW</v>
      </c>
      <c r="P9821" t="str">
        <f t="shared" si="772"/>
        <v>HIGH IMPACT</v>
      </c>
      <c r="Q9821" s="5">
        <f t="shared" si="771"/>
        <v>3249.8214285714284</v>
      </c>
    </row>
    <row r="9822" spans="1:17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 t="shared" si="768"/>
        <v>LOW</v>
      </c>
      <c r="J9822" s="2" t="str">
        <f t="shared" si="769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s="3" t="str">
        <f t="shared" si="770"/>
        <v>LOW</v>
      </c>
      <c r="P9822" t="str">
        <f t="shared" si="772"/>
        <v>NORMAL</v>
      </c>
      <c r="Q9822" s="5">
        <f t="shared" si="771"/>
        <v>2581.75</v>
      </c>
    </row>
    <row r="9823" spans="1:17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 t="shared" si="768"/>
        <v>LOW</v>
      </c>
      <c r="J9823" s="2" t="str">
        <f t="shared" si="769"/>
        <v>LOW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3" t="str">
        <f t="shared" si="770"/>
        <v>LOW</v>
      </c>
      <c r="P9823" t="str">
        <f t="shared" si="772"/>
        <v>NORMAL</v>
      </c>
      <c r="Q9823" s="5">
        <f t="shared" si="771"/>
        <v>6066.2142857142853</v>
      </c>
    </row>
    <row r="9824" spans="1:17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 t="shared" si="768"/>
        <v>LOW</v>
      </c>
      <c r="J9824" s="2" t="str">
        <f t="shared" si="769"/>
        <v>LOW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3" t="str">
        <f t="shared" si="770"/>
        <v>LOW</v>
      </c>
      <c r="P9824" t="str">
        <f t="shared" si="772"/>
        <v>NORMAL</v>
      </c>
      <c r="Q9824" s="5">
        <f t="shared" si="771"/>
        <v>3954.5333333333333</v>
      </c>
    </row>
    <row r="9825" spans="1:17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 t="shared" si="768"/>
        <v>LOW</v>
      </c>
      <c r="J9825" s="2" t="str">
        <f t="shared" si="769"/>
        <v>LOW</v>
      </c>
      <c r="K9825" s="2">
        <v>0.31</v>
      </c>
      <c r="L9825" s="2">
        <v>5</v>
      </c>
      <c r="M9825" s="2" t="s">
        <v>17</v>
      </c>
      <c r="N9825" s="2">
        <v>933.32</v>
      </c>
      <c r="O9825" s="3" t="str">
        <f t="shared" si="770"/>
        <v>LOW</v>
      </c>
      <c r="P9825" t="str">
        <f t="shared" si="772"/>
        <v>HIGH IMPACT</v>
      </c>
      <c r="Q9825" s="5">
        <f t="shared" si="771"/>
        <v>3010.7096774193551</v>
      </c>
    </row>
    <row r="9826" spans="1:17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 t="shared" si="768"/>
        <v>MEDIUM</v>
      </c>
      <c r="J9826" s="2" t="str">
        <f t="shared" si="769"/>
        <v>LOW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3" t="str">
        <f t="shared" si="770"/>
        <v>LOW</v>
      </c>
      <c r="P9826" t="str">
        <f t="shared" si="772"/>
        <v>HIGH IMPACT</v>
      </c>
      <c r="Q9826" s="5">
        <f t="shared" si="771"/>
        <v>708.23076923076917</v>
      </c>
    </row>
    <row r="9827" spans="1:17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 t="shared" si="768"/>
        <v>LOW</v>
      </c>
      <c r="J9827" s="2" t="str">
        <f t="shared" si="769"/>
        <v>LOW</v>
      </c>
      <c r="K9827" s="2">
        <v>0.5</v>
      </c>
      <c r="L9827" s="2">
        <v>1</v>
      </c>
      <c r="M9827" s="2" t="s">
        <v>17</v>
      </c>
      <c r="N9827" s="2">
        <v>548.61</v>
      </c>
      <c r="O9827" s="3" t="str">
        <f t="shared" si="770"/>
        <v>LOW</v>
      </c>
      <c r="P9827" t="str">
        <f t="shared" si="772"/>
        <v>HIGH IMPACT</v>
      </c>
      <c r="Q9827" s="5">
        <f t="shared" si="771"/>
        <v>1097.22</v>
      </c>
    </row>
    <row r="9828" spans="1:17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 t="shared" si="768"/>
        <v>LOW</v>
      </c>
      <c r="J9828" s="2" t="str">
        <f t="shared" si="769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s="3" t="str">
        <f t="shared" si="770"/>
        <v>LOW</v>
      </c>
      <c r="P9828" t="str">
        <f t="shared" si="772"/>
        <v>NORMAL</v>
      </c>
      <c r="Q9828" s="5">
        <f t="shared" si="771"/>
        <v>1758.1999999999998</v>
      </c>
    </row>
    <row r="9829" spans="1:17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 t="shared" si="768"/>
        <v>LOW</v>
      </c>
      <c r="J9829" s="2" t="str">
        <f t="shared" si="769"/>
        <v>LOW</v>
      </c>
      <c r="K9829" s="2">
        <v>0.47</v>
      </c>
      <c r="L9829" s="2">
        <v>9</v>
      </c>
      <c r="M9829" s="2" t="s">
        <v>17</v>
      </c>
      <c r="N9829" s="2">
        <v>195.02</v>
      </c>
      <c r="O9829" s="3" t="str">
        <f t="shared" si="770"/>
        <v>LOW</v>
      </c>
      <c r="P9829" t="str">
        <f t="shared" si="772"/>
        <v>HIGH IMPACT</v>
      </c>
      <c r="Q9829" s="5">
        <f t="shared" si="771"/>
        <v>414.936170212766</v>
      </c>
    </row>
    <row r="9830" spans="1:17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 t="shared" si="768"/>
        <v>LOW</v>
      </c>
      <c r="J9830" s="2" t="str">
        <f t="shared" si="769"/>
        <v>LOW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3" t="str">
        <f t="shared" si="770"/>
        <v>LOW</v>
      </c>
      <c r="P9830" t="str">
        <f t="shared" si="772"/>
        <v>HIGH IMPACT</v>
      </c>
      <c r="Q9830" s="5">
        <f t="shared" si="771"/>
        <v>683.78571428571422</v>
      </c>
    </row>
    <row r="9831" spans="1:17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 t="shared" si="768"/>
        <v>MEDIUM</v>
      </c>
      <c r="J9831" s="2" t="str">
        <f t="shared" si="769"/>
        <v>LOW</v>
      </c>
      <c r="K9831" s="2">
        <v>0.18</v>
      </c>
      <c r="L9831" s="2">
        <v>4</v>
      </c>
      <c r="M9831" s="2" t="s">
        <v>28</v>
      </c>
      <c r="N9831" s="2">
        <v>12.88</v>
      </c>
      <c r="O9831" s="3" t="str">
        <f t="shared" si="770"/>
        <v>LOW</v>
      </c>
      <c r="P9831" t="str">
        <f t="shared" si="772"/>
        <v>HIGH IMPACT</v>
      </c>
      <c r="Q9831" s="5">
        <f t="shared" si="771"/>
        <v>71.555555555555557</v>
      </c>
    </row>
    <row r="9832" spans="1:17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 t="shared" si="768"/>
        <v>MEDIUM</v>
      </c>
      <c r="J9832" s="2" t="str">
        <f t="shared" si="769"/>
        <v>LOW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3" t="str">
        <f t="shared" si="770"/>
        <v>HIGH</v>
      </c>
      <c r="P9832" t="str">
        <f t="shared" si="772"/>
        <v>HIGH IMPACT</v>
      </c>
      <c r="Q9832" s="5">
        <f t="shared" si="771"/>
        <v>4026.071428571428</v>
      </c>
    </row>
    <row r="9833" spans="1:17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 t="shared" si="768"/>
        <v>LOW</v>
      </c>
      <c r="J9833" s="2" t="str">
        <f t="shared" si="769"/>
        <v>LOW</v>
      </c>
      <c r="K9833" s="2">
        <v>0.1</v>
      </c>
      <c r="L9833" s="2">
        <v>6</v>
      </c>
      <c r="M9833" s="2" t="s">
        <v>28</v>
      </c>
      <c r="N9833" s="2">
        <v>219.44</v>
      </c>
      <c r="O9833" s="3" t="str">
        <f t="shared" si="770"/>
        <v>LOW</v>
      </c>
      <c r="P9833" t="str">
        <f t="shared" si="772"/>
        <v>NORMAL</v>
      </c>
      <c r="Q9833" s="5">
        <f t="shared" si="771"/>
        <v>2194.3999999999996</v>
      </c>
    </row>
    <row r="9834" spans="1:17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 t="shared" si="768"/>
        <v>LOW</v>
      </c>
      <c r="J9834" s="2" t="str">
        <f t="shared" si="769"/>
        <v>LOW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3" t="str">
        <f t="shared" si="770"/>
        <v>LOW</v>
      </c>
      <c r="P9834" t="str">
        <f t="shared" si="772"/>
        <v>HIGH IMPACT</v>
      </c>
      <c r="Q9834" s="5">
        <f t="shared" si="771"/>
        <v>2157.3571428571427</v>
      </c>
    </row>
    <row r="9835" spans="1:17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 t="shared" si="768"/>
        <v>LOW</v>
      </c>
      <c r="J9835" s="2" t="str">
        <f t="shared" si="769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3" t="str">
        <f t="shared" si="770"/>
        <v>LOW</v>
      </c>
      <c r="P9835" t="str">
        <f t="shared" si="772"/>
        <v>HIGH IMPACT</v>
      </c>
      <c r="Q9835" s="5">
        <f t="shared" si="771"/>
        <v>324.04255319148939</v>
      </c>
    </row>
    <row r="9836" spans="1:17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 t="shared" si="768"/>
        <v>LOW</v>
      </c>
      <c r="J9836" s="2" t="str">
        <f t="shared" si="769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s="3" t="str">
        <f t="shared" si="770"/>
        <v>LOW</v>
      </c>
      <c r="P9836" t="str">
        <f t="shared" si="772"/>
        <v>NORMAL</v>
      </c>
      <c r="Q9836" s="5">
        <f t="shared" si="771"/>
        <v>2504.0000000000005</v>
      </c>
    </row>
    <row r="9837" spans="1:17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 t="shared" si="768"/>
        <v>LOW</v>
      </c>
      <c r="J9837" s="2" t="str">
        <f t="shared" si="769"/>
        <v>LOW</v>
      </c>
      <c r="K9837" s="2">
        <v>0.22</v>
      </c>
      <c r="L9837" s="2">
        <v>4</v>
      </c>
      <c r="M9837" s="2" t="s">
        <v>28</v>
      </c>
      <c r="N9837" s="2">
        <v>477.43</v>
      </c>
      <c r="O9837" s="3" t="str">
        <f t="shared" si="770"/>
        <v>LOW</v>
      </c>
      <c r="P9837" t="str">
        <f t="shared" si="772"/>
        <v>HIGH IMPACT</v>
      </c>
      <c r="Q9837" s="5">
        <f t="shared" si="771"/>
        <v>2170.1363636363635</v>
      </c>
    </row>
    <row r="9838" spans="1:17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 t="shared" si="768"/>
        <v>MEDIUM</v>
      </c>
      <c r="J9838" s="2" t="str">
        <f t="shared" si="769"/>
        <v>LOW</v>
      </c>
      <c r="K9838" s="2">
        <v>0.1</v>
      </c>
      <c r="L9838" s="2">
        <v>4</v>
      </c>
      <c r="M9838" s="2" t="s">
        <v>17</v>
      </c>
      <c r="N9838" s="2">
        <v>360.07</v>
      </c>
      <c r="O9838" s="3" t="str">
        <f t="shared" si="770"/>
        <v>LOW</v>
      </c>
      <c r="P9838" t="str">
        <f t="shared" si="772"/>
        <v>HIGH IMPACT</v>
      </c>
      <c r="Q9838" s="5">
        <f t="shared" si="771"/>
        <v>3600.7</v>
      </c>
    </row>
    <row r="9839" spans="1:17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 t="shared" si="768"/>
        <v>LOW</v>
      </c>
      <c r="J9839" s="2" t="str">
        <f t="shared" si="769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s="3" t="str">
        <f t="shared" si="770"/>
        <v>LOW</v>
      </c>
      <c r="P9839" t="str">
        <f t="shared" si="772"/>
        <v>NORMAL</v>
      </c>
      <c r="Q9839" s="5">
        <f t="shared" si="771"/>
        <v>568.88888888888891</v>
      </c>
    </row>
    <row r="9840" spans="1:17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 t="shared" si="768"/>
        <v>LOW</v>
      </c>
      <c r="J9840" s="2" t="str">
        <f t="shared" si="769"/>
        <v>LOW</v>
      </c>
      <c r="K9840" s="2">
        <v>0.43</v>
      </c>
      <c r="L9840" s="2">
        <v>9</v>
      </c>
      <c r="M9840" s="2" t="s">
        <v>23</v>
      </c>
      <c r="N9840" s="2">
        <v>299.44</v>
      </c>
      <c r="O9840" s="3" t="str">
        <f t="shared" si="770"/>
        <v>LOW</v>
      </c>
      <c r="P9840" t="str">
        <f t="shared" si="772"/>
        <v>HIGH IMPACT</v>
      </c>
      <c r="Q9840" s="5">
        <f t="shared" si="771"/>
        <v>696.37209302325584</v>
      </c>
    </row>
    <row r="9841" spans="1:17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 t="shared" si="768"/>
        <v>LOW</v>
      </c>
      <c r="J9841" s="2" t="str">
        <f t="shared" si="769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s="3" t="str">
        <f t="shared" si="770"/>
        <v>LOW</v>
      </c>
      <c r="P9841" t="str">
        <f t="shared" si="772"/>
        <v>NORMAL</v>
      </c>
      <c r="Q9841" s="5">
        <f t="shared" si="771"/>
        <v>2976.7692307692309</v>
      </c>
    </row>
    <row r="9842" spans="1:17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 t="shared" si="768"/>
        <v>LOW</v>
      </c>
      <c r="J9842" s="2" t="str">
        <f t="shared" si="769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s="3" t="str">
        <f t="shared" si="770"/>
        <v>LOW</v>
      </c>
      <c r="P9842" t="str">
        <f t="shared" si="772"/>
        <v>NORMAL</v>
      </c>
      <c r="Q9842" s="5">
        <f t="shared" si="771"/>
        <v>1481.6666666666667</v>
      </c>
    </row>
    <row r="9843" spans="1:17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 t="shared" si="768"/>
        <v>LOW</v>
      </c>
      <c r="J9843" s="2" t="str">
        <f t="shared" si="769"/>
        <v>LOW</v>
      </c>
      <c r="K9843" s="2">
        <v>0.45</v>
      </c>
      <c r="L9843" s="2">
        <v>9</v>
      </c>
      <c r="M9843" s="2" t="s">
        <v>17</v>
      </c>
      <c r="N9843" s="2">
        <v>473.19</v>
      </c>
      <c r="O9843" s="3" t="str">
        <f t="shared" si="770"/>
        <v>LOW</v>
      </c>
      <c r="P9843" t="str">
        <f t="shared" si="772"/>
        <v>HIGH IMPACT</v>
      </c>
      <c r="Q9843" s="5">
        <f t="shared" si="771"/>
        <v>1051.5333333333333</v>
      </c>
    </row>
    <row r="9844" spans="1:17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 t="shared" si="768"/>
        <v>HIGH</v>
      </c>
      <c r="J9844" s="2" t="str">
        <f t="shared" si="769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s="3" t="str">
        <f t="shared" si="770"/>
        <v>LOW</v>
      </c>
      <c r="P9844" t="str">
        <f t="shared" si="772"/>
        <v>HIGH IMPACT</v>
      </c>
      <c r="Q9844" s="5">
        <f t="shared" si="771"/>
        <v>985.63157894736844</v>
      </c>
    </row>
    <row r="9845" spans="1:17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 t="shared" si="768"/>
        <v>LOW</v>
      </c>
      <c r="J9845" s="2" t="str">
        <f t="shared" si="769"/>
        <v>LOW</v>
      </c>
      <c r="K9845" s="2">
        <v>0</v>
      </c>
      <c r="L9845" s="2">
        <v>6</v>
      </c>
      <c r="M9845" s="2" t="s">
        <v>28</v>
      </c>
      <c r="N9845" s="2">
        <v>89.7</v>
      </c>
      <c r="O9845" s="3" t="str">
        <f t="shared" si="770"/>
        <v>LOW</v>
      </c>
      <c r="P9845" t="str">
        <f t="shared" si="772"/>
        <v>NORMAL</v>
      </c>
      <c r="Q9845" s="5" t="str">
        <f t="shared" si="771"/>
        <v>cant divide</v>
      </c>
    </row>
    <row r="9846" spans="1:17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 t="shared" si="768"/>
        <v>LOW</v>
      </c>
      <c r="J9846" s="2" t="str">
        <f t="shared" si="769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s="3" t="str">
        <f t="shared" si="770"/>
        <v>LOW</v>
      </c>
      <c r="P9846" t="str">
        <f t="shared" si="772"/>
        <v>HIGH IMPACT</v>
      </c>
      <c r="Q9846" s="5">
        <f t="shared" si="771"/>
        <v>2581.0833333333335</v>
      </c>
    </row>
    <row r="9847" spans="1:17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 t="shared" si="768"/>
        <v>LOW</v>
      </c>
      <c r="J9847" s="2" t="str">
        <f t="shared" si="769"/>
        <v>LOW</v>
      </c>
      <c r="K9847" s="2">
        <v>0.26</v>
      </c>
      <c r="L9847" s="2">
        <v>5</v>
      </c>
      <c r="M9847" s="2" t="s">
        <v>23</v>
      </c>
      <c r="N9847" s="2">
        <v>949.4</v>
      </c>
      <c r="O9847" s="3" t="str">
        <f t="shared" si="770"/>
        <v>LOW</v>
      </c>
      <c r="P9847" t="str">
        <f t="shared" si="772"/>
        <v>HIGH IMPACT</v>
      </c>
      <c r="Q9847" s="5">
        <f t="shared" si="771"/>
        <v>3651.5384615384614</v>
      </c>
    </row>
    <row r="9848" spans="1:17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 t="shared" si="768"/>
        <v>MEDIUM</v>
      </c>
      <c r="J9848" s="2" t="str">
        <f t="shared" si="769"/>
        <v>LOW</v>
      </c>
      <c r="K9848" s="2">
        <v>0.39</v>
      </c>
      <c r="L9848" s="2">
        <v>4</v>
      </c>
      <c r="M9848" s="2" t="s">
        <v>28</v>
      </c>
      <c r="N9848" s="2">
        <v>463.78</v>
      </c>
      <c r="O9848" s="3" t="str">
        <f t="shared" si="770"/>
        <v>LOW</v>
      </c>
      <c r="P9848" t="str">
        <f t="shared" si="772"/>
        <v>HIGH IMPACT</v>
      </c>
      <c r="Q9848" s="5">
        <f t="shared" si="771"/>
        <v>1189.1794871794871</v>
      </c>
    </row>
    <row r="9849" spans="1:17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 t="shared" si="768"/>
        <v>LOW</v>
      </c>
      <c r="J9849" s="2" t="str">
        <f t="shared" si="769"/>
        <v>LOW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3" t="str">
        <f t="shared" si="770"/>
        <v>LOW</v>
      </c>
      <c r="P9849" t="str">
        <f t="shared" si="772"/>
        <v>HIGH IMPACT</v>
      </c>
      <c r="Q9849" s="5">
        <f t="shared" si="771"/>
        <v>387.58620689655174</v>
      </c>
    </row>
    <row r="9850" spans="1:17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 t="shared" si="768"/>
        <v>MEDIUM</v>
      </c>
      <c r="J9850" s="2" t="str">
        <f t="shared" si="769"/>
        <v>LOW</v>
      </c>
      <c r="K9850" s="2">
        <v>0.18</v>
      </c>
      <c r="L9850" s="2">
        <v>2</v>
      </c>
      <c r="M9850" s="2" t="s">
        <v>23</v>
      </c>
      <c r="N9850" s="2">
        <v>1408.27</v>
      </c>
      <c r="O9850" s="3" t="str">
        <f t="shared" si="770"/>
        <v>HIGH</v>
      </c>
      <c r="P9850" t="str">
        <f t="shared" si="772"/>
        <v>HIGH IMPACT</v>
      </c>
      <c r="Q9850" s="5">
        <f t="shared" si="771"/>
        <v>7823.7222222222226</v>
      </c>
    </row>
    <row r="9851" spans="1:17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 t="shared" si="768"/>
        <v>LOW</v>
      </c>
      <c r="J9851" s="2" t="str">
        <f t="shared" si="769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s="3" t="str">
        <f t="shared" si="770"/>
        <v>LOW</v>
      </c>
      <c r="P9851" t="str">
        <f t="shared" si="772"/>
        <v>NORMAL</v>
      </c>
      <c r="Q9851" s="5">
        <f t="shared" si="771"/>
        <v>16278.666666666668</v>
      </c>
    </row>
    <row r="9852" spans="1:17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 t="shared" si="768"/>
        <v>LOW</v>
      </c>
      <c r="J9852" s="2" t="str">
        <f t="shared" si="769"/>
        <v>LOW</v>
      </c>
      <c r="K9852" s="2">
        <v>0.43</v>
      </c>
      <c r="L9852" s="2">
        <v>5</v>
      </c>
      <c r="M9852" s="2" t="s">
        <v>17</v>
      </c>
      <c r="N9852" s="2">
        <v>959.1</v>
      </c>
      <c r="O9852" s="3" t="str">
        <f t="shared" si="770"/>
        <v>LOW</v>
      </c>
      <c r="P9852" t="str">
        <f t="shared" si="772"/>
        <v>HIGH IMPACT</v>
      </c>
      <c r="Q9852" s="5">
        <f t="shared" si="771"/>
        <v>2230.4651162790697</v>
      </c>
    </row>
    <row r="9853" spans="1:17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 t="shared" si="768"/>
        <v>LOW</v>
      </c>
      <c r="J9853" s="2" t="str">
        <f t="shared" si="769"/>
        <v>LOW</v>
      </c>
      <c r="K9853" s="2">
        <v>0.1</v>
      </c>
      <c r="L9853" s="2">
        <v>1</v>
      </c>
      <c r="M9853" s="2" t="s">
        <v>23</v>
      </c>
      <c r="N9853" s="2">
        <v>429.01</v>
      </c>
      <c r="O9853" s="3" t="str">
        <f t="shared" si="770"/>
        <v>LOW</v>
      </c>
      <c r="P9853" t="str">
        <f t="shared" si="772"/>
        <v>NORMAL</v>
      </c>
      <c r="Q9853" s="5">
        <f t="shared" si="771"/>
        <v>4290.0999999999995</v>
      </c>
    </row>
    <row r="9854" spans="1:17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 t="shared" si="768"/>
        <v>LOW</v>
      </c>
      <c r="J9854" s="2" t="str">
        <f t="shared" si="769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s="3" t="str">
        <f t="shared" si="770"/>
        <v>LOW</v>
      </c>
      <c r="P9854" t="str">
        <f t="shared" si="772"/>
        <v>HIGH IMPACT</v>
      </c>
      <c r="Q9854" s="5">
        <f t="shared" si="771"/>
        <v>206.77551020408163</v>
      </c>
    </row>
    <row r="9855" spans="1:17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 t="shared" si="768"/>
        <v>LOW</v>
      </c>
      <c r="J9855" s="2" t="str">
        <f t="shared" si="769"/>
        <v>LOW</v>
      </c>
      <c r="K9855" s="2">
        <v>0.12</v>
      </c>
      <c r="L9855" s="2">
        <v>9</v>
      </c>
      <c r="M9855" s="2" t="s">
        <v>28</v>
      </c>
      <c r="N9855" s="2">
        <v>1282.06</v>
      </c>
      <c r="O9855" s="3" t="str">
        <f t="shared" si="770"/>
        <v>LOW</v>
      </c>
      <c r="P9855" t="str">
        <f t="shared" si="772"/>
        <v>NORMAL</v>
      </c>
      <c r="Q9855" s="5">
        <f t="shared" si="771"/>
        <v>10683.833333333334</v>
      </c>
    </row>
    <row r="9856" spans="1:17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 t="shared" si="768"/>
        <v>LOW</v>
      </c>
      <c r="J9856" s="2" t="str">
        <f t="shared" si="769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s="3" t="str">
        <f t="shared" si="770"/>
        <v>LOW</v>
      </c>
      <c r="P9856" t="str">
        <f t="shared" si="772"/>
        <v>HIGH IMPACT</v>
      </c>
      <c r="Q9856" s="5">
        <f t="shared" si="771"/>
        <v>1136.6585365853659</v>
      </c>
    </row>
    <row r="9857" spans="1:17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 t="shared" si="768"/>
        <v>LOW</v>
      </c>
      <c r="J9857" s="2" t="str">
        <f t="shared" si="769"/>
        <v>LOW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3" t="str">
        <f t="shared" si="770"/>
        <v>LOW</v>
      </c>
      <c r="P9857" t="str">
        <f t="shared" si="772"/>
        <v>HIGH IMPACT</v>
      </c>
      <c r="Q9857" s="5">
        <f t="shared" si="771"/>
        <v>1678.3333333333333</v>
      </c>
    </row>
    <row r="9858" spans="1:17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 t="shared" si="768"/>
        <v>LOW</v>
      </c>
      <c r="J9858" s="2" t="str">
        <f t="shared" si="769"/>
        <v>LOW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3" t="str">
        <f t="shared" si="770"/>
        <v>LOW</v>
      </c>
      <c r="P9858" t="str">
        <f t="shared" si="772"/>
        <v>HIGH IMPACT</v>
      </c>
      <c r="Q9858" s="5">
        <f t="shared" si="771"/>
        <v>1372.9565217391303</v>
      </c>
    </row>
    <row r="9859" spans="1:17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 t="shared" ref="I9859:I9922" si="773">IF(H9859&gt;10000,"HIGH",IF(H9859&gt;5000,"MEDIUM","LOW"))</f>
        <v>LOW</v>
      </c>
      <c r="J9859" s="2" t="str">
        <f t="shared" ref="J9859:J9922" si="774">IF(H9859&gt;10000,"HIGH","LOW")</f>
        <v>LOW</v>
      </c>
      <c r="K9859" s="2">
        <v>0.2</v>
      </c>
      <c r="L9859" s="2">
        <v>1</v>
      </c>
      <c r="M9859" s="2" t="s">
        <v>28</v>
      </c>
      <c r="N9859" s="2">
        <v>1018.78</v>
      </c>
      <c r="O9859" s="3" t="str">
        <f t="shared" ref="O9859:O9922" si="775">IF(AND(H9859&gt;5000,N9859&gt;500),"HIGH","LOW")</f>
        <v>LOW</v>
      </c>
      <c r="P9859" t="str">
        <f t="shared" si="772"/>
        <v>NORMAL</v>
      </c>
      <c r="Q9859" s="5">
        <f t="shared" ref="Q9859:Q9922" si="776">IFERROR(N9859/K9859,"cant divide")</f>
        <v>5093.8999999999996</v>
      </c>
    </row>
    <row r="9860" spans="1:17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 t="shared" si="773"/>
        <v>MEDIUM</v>
      </c>
      <c r="J9860" s="2" t="str">
        <f t="shared" si="774"/>
        <v>LOW</v>
      </c>
      <c r="K9860" s="2">
        <v>0.35</v>
      </c>
      <c r="L9860" s="2">
        <v>5</v>
      </c>
      <c r="M9860" s="2" t="s">
        <v>23</v>
      </c>
      <c r="N9860" s="2">
        <v>268.88</v>
      </c>
      <c r="O9860" s="3" t="str">
        <f t="shared" si="775"/>
        <v>LOW</v>
      </c>
      <c r="P9860" t="str">
        <f t="shared" si="772"/>
        <v>HIGH IMPACT</v>
      </c>
      <c r="Q9860" s="5">
        <f t="shared" si="776"/>
        <v>768.22857142857151</v>
      </c>
    </row>
    <row r="9861" spans="1:17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 t="shared" si="773"/>
        <v>MEDIUM</v>
      </c>
      <c r="J9861" s="2" t="str">
        <f t="shared" si="774"/>
        <v>LOW</v>
      </c>
      <c r="K9861" s="2">
        <v>0.26</v>
      </c>
      <c r="L9861" s="2">
        <v>8</v>
      </c>
      <c r="M9861" s="2" t="s">
        <v>28</v>
      </c>
      <c r="N9861" s="2">
        <v>490.41</v>
      </c>
      <c r="O9861" s="3" t="str">
        <f t="shared" si="775"/>
        <v>LOW</v>
      </c>
      <c r="P9861" t="str">
        <f t="shared" si="772"/>
        <v>HIGH IMPACT</v>
      </c>
      <c r="Q9861" s="5">
        <f t="shared" si="776"/>
        <v>1886.1923076923076</v>
      </c>
    </row>
    <row r="9862" spans="1:17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 t="shared" si="773"/>
        <v>LOW</v>
      </c>
      <c r="J9862" s="2" t="str">
        <f t="shared" si="774"/>
        <v>LOW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3" t="str">
        <f t="shared" si="775"/>
        <v>LOW</v>
      </c>
      <c r="P9862" t="str">
        <f t="shared" si="772"/>
        <v>HIGH IMPACT</v>
      </c>
      <c r="Q9862" s="5">
        <f t="shared" si="776"/>
        <v>852.62499999999989</v>
      </c>
    </row>
    <row r="9863" spans="1:17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 t="shared" si="773"/>
        <v>LOW</v>
      </c>
      <c r="J9863" s="2" t="str">
        <f t="shared" si="774"/>
        <v>LOW</v>
      </c>
      <c r="K9863" s="2">
        <v>0.24</v>
      </c>
      <c r="L9863" s="2">
        <v>5</v>
      </c>
      <c r="M9863" s="2" t="s">
        <v>23</v>
      </c>
      <c r="N9863" s="2">
        <v>228.4</v>
      </c>
      <c r="O9863" s="3" t="str">
        <f t="shared" si="775"/>
        <v>LOW</v>
      </c>
      <c r="P9863" t="str">
        <f t="shared" si="772"/>
        <v>HIGH IMPACT</v>
      </c>
      <c r="Q9863" s="5">
        <f t="shared" si="776"/>
        <v>951.66666666666674</v>
      </c>
    </row>
    <row r="9864" spans="1:17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 t="shared" si="773"/>
        <v>MEDIUM</v>
      </c>
      <c r="J9864" s="2" t="str">
        <f t="shared" si="774"/>
        <v>LOW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3" t="str">
        <f t="shared" si="775"/>
        <v>HIGH</v>
      </c>
      <c r="P9864" t="str">
        <f t="shared" ref="P9864:P9927" si="777">IF(OR(H9864&gt;5000,K9864&gt;0.2),"HIGH IMPACT","NORMAL")</f>
        <v>HIGH IMPACT</v>
      </c>
      <c r="Q9864" s="5">
        <f t="shared" si="776"/>
        <v>2147.7142857142858</v>
      </c>
    </row>
    <row r="9865" spans="1:17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 t="shared" si="773"/>
        <v>LOW</v>
      </c>
      <c r="J9865" s="2" t="str">
        <f t="shared" si="774"/>
        <v>LOW</v>
      </c>
      <c r="K9865" s="2">
        <v>0.09</v>
      </c>
      <c r="L9865" s="2">
        <v>5</v>
      </c>
      <c r="M9865" s="2" t="s">
        <v>23</v>
      </c>
      <c r="N9865" s="2">
        <v>135.31</v>
      </c>
      <c r="O9865" s="3" t="str">
        <f t="shared" si="775"/>
        <v>LOW</v>
      </c>
      <c r="P9865" t="str">
        <f t="shared" si="777"/>
        <v>NORMAL</v>
      </c>
      <c r="Q9865" s="5">
        <f t="shared" si="776"/>
        <v>1503.4444444444446</v>
      </c>
    </row>
    <row r="9866" spans="1:17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 t="shared" si="773"/>
        <v>LOW</v>
      </c>
      <c r="J9866" s="2" t="str">
        <f t="shared" si="774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s="3" t="str">
        <f t="shared" si="775"/>
        <v>LOW</v>
      </c>
      <c r="P9866" t="str">
        <f t="shared" si="777"/>
        <v>NORMAL</v>
      </c>
      <c r="Q9866" s="5">
        <f t="shared" si="776"/>
        <v>1627.0000000000002</v>
      </c>
    </row>
    <row r="9867" spans="1:17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 t="shared" si="773"/>
        <v>LOW</v>
      </c>
      <c r="J9867" s="2" t="str">
        <f t="shared" si="774"/>
        <v>LOW</v>
      </c>
      <c r="K9867" s="2">
        <v>0.18</v>
      </c>
      <c r="L9867" s="2">
        <v>4</v>
      </c>
      <c r="M9867" s="2" t="s">
        <v>23</v>
      </c>
      <c r="N9867" s="2">
        <v>231.33</v>
      </c>
      <c r="O9867" s="3" t="str">
        <f t="shared" si="775"/>
        <v>LOW</v>
      </c>
      <c r="P9867" t="str">
        <f t="shared" si="777"/>
        <v>NORMAL</v>
      </c>
      <c r="Q9867" s="5">
        <f t="shared" si="776"/>
        <v>1285.1666666666667</v>
      </c>
    </row>
    <row r="9868" spans="1:17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 t="shared" si="773"/>
        <v>LOW</v>
      </c>
      <c r="J9868" s="2" t="str">
        <f t="shared" si="774"/>
        <v>LOW</v>
      </c>
      <c r="K9868" s="2">
        <v>0.23</v>
      </c>
      <c r="L9868" s="2">
        <v>6</v>
      </c>
      <c r="M9868" s="2" t="s">
        <v>28</v>
      </c>
      <c r="N9868" s="2">
        <v>419.92</v>
      </c>
      <c r="O9868" s="3" t="str">
        <f t="shared" si="775"/>
        <v>LOW</v>
      </c>
      <c r="P9868" t="str">
        <f t="shared" si="777"/>
        <v>HIGH IMPACT</v>
      </c>
      <c r="Q9868" s="5">
        <f t="shared" si="776"/>
        <v>1825.7391304347825</v>
      </c>
    </row>
    <row r="9869" spans="1:17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 t="shared" si="773"/>
        <v>HIGH</v>
      </c>
      <c r="J9869" s="2" t="str">
        <f t="shared" si="774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s="3" t="str">
        <f t="shared" si="775"/>
        <v>HIGH</v>
      </c>
      <c r="P9869" t="str">
        <f t="shared" si="777"/>
        <v>HIGH IMPACT</v>
      </c>
      <c r="Q9869" s="5">
        <f t="shared" si="776"/>
        <v>1815.0444444444443</v>
      </c>
    </row>
    <row r="9870" spans="1:17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 t="shared" si="773"/>
        <v>MEDIUM</v>
      </c>
      <c r="J9870" s="2" t="str">
        <f t="shared" si="774"/>
        <v>LOW</v>
      </c>
      <c r="K9870" s="2">
        <v>0.21</v>
      </c>
      <c r="L9870" s="2">
        <v>4</v>
      </c>
      <c r="M9870" s="2" t="s">
        <v>28</v>
      </c>
      <c r="N9870" s="2">
        <v>82.75</v>
      </c>
      <c r="O9870" s="3" t="str">
        <f t="shared" si="775"/>
        <v>LOW</v>
      </c>
      <c r="P9870" t="str">
        <f t="shared" si="777"/>
        <v>HIGH IMPACT</v>
      </c>
      <c r="Q9870" s="5">
        <f t="shared" si="776"/>
        <v>394.04761904761904</v>
      </c>
    </row>
    <row r="9871" spans="1:17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 t="shared" si="773"/>
        <v>LOW</v>
      </c>
      <c r="J9871" s="2" t="str">
        <f t="shared" si="774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s="3" t="str">
        <f t="shared" si="775"/>
        <v>LOW</v>
      </c>
      <c r="P9871" t="str">
        <f t="shared" si="777"/>
        <v>HIGH IMPACT</v>
      </c>
      <c r="Q9871" s="5">
        <f t="shared" si="776"/>
        <v>1180.7727272727273</v>
      </c>
    </row>
    <row r="9872" spans="1:17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 t="shared" si="773"/>
        <v>LOW</v>
      </c>
      <c r="J9872" s="2" t="str">
        <f t="shared" si="774"/>
        <v>LOW</v>
      </c>
      <c r="K9872" s="2">
        <v>0.34</v>
      </c>
      <c r="L9872" s="2">
        <v>6</v>
      </c>
      <c r="M9872" s="2" t="s">
        <v>28</v>
      </c>
      <c r="N9872" s="2">
        <v>1099.76</v>
      </c>
      <c r="O9872" s="3" t="str">
        <f t="shared" si="775"/>
        <v>LOW</v>
      </c>
      <c r="P9872" t="str">
        <f t="shared" si="777"/>
        <v>HIGH IMPACT</v>
      </c>
      <c r="Q9872" s="5">
        <f t="shared" si="776"/>
        <v>3234.5882352941176</v>
      </c>
    </row>
    <row r="9873" spans="1:17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 t="shared" si="773"/>
        <v>LOW</v>
      </c>
      <c r="J9873" s="2" t="str">
        <f t="shared" si="774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s="3" t="str">
        <f t="shared" si="775"/>
        <v>LOW</v>
      </c>
      <c r="P9873" t="str">
        <f t="shared" si="777"/>
        <v>NORMAL</v>
      </c>
      <c r="Q9873" s="5">
        <f t="shared" si="776"/>
        <v>539.4</v>
      </c>
    </row>
    <row r="9874" spans="1:17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 t="shared" si="773"/>
        <v>LOW</v>
      </c>
      <c r="J9874" s="2" t="str">
        <f t="shared" si="774"/>
        <v>LOW</v>
      </c>
      <c r="K9874" s="2">
        <v>0.44</v>
      </c>
      <c r="L9874" s="2">
        <v>4</v>
      </c>
      <c r="M9874" s="2" t="s">
        <v>17</v>
      </c>
      <c r="N9874" s="2">
        <v>417.94</v>
      </c>
      <c r="O9874" s="3" t="str">
        <f t="shared" si="775"/>
        <v>LOW</v>
      </c>
      <c r="P9874" t="str">
        <f t="shared" si="777"/>
        <v>HIGH IMPACT</v>
      </c>
      <c r="Q9874" s="5">
        <f t="shared" si="776"/>
        <v>949.86363636363637</v>
      </c>
    </row>
    <row r="9875" spans="1:17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 t="shared" si="773"/>
        <v>LOW</v>
      </c>
      <c r="J9875" s="2" t="str">
        <f t="shared" si="774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s="3" t="str">
        <f t="shared" si="775"/>
        <v>LOW</v>
      </c>
      <c r="P9875" t="str">
        <f t="shared" si="777"/>
        <v>HIGH IMPACT</v>
      </c>
      <c r="Q9875" s="5">
        <f t="shared" si="776"/>
        <v>367.47619047619048</v>
      </c>
    </row>
    <row r="9876" spans="1:17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 t="shared" si="773"/>
        <v>LOW</v>
      </c>
      <c r="J9876" s="2" t="str">
        <f t="shared" si="774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s="3" t="str">
        <f t="shared" si="775"/>
        <v>LOW</v>
      </c>
      <c r="P9876" t="str">
        <f t="shared" si="777"/>
        <v>HIGH IMPACT</v>
      </c>
      <c r="Q9876" s="5">
        <f t="shared" si="776"/>
        <v>125.72340425531917</v>
      </c>
    </row>
    <row r="9877" spans="1:17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 t="shared" si="773"/>
        <v>LOW</v>
      </c>
      <c r="J9877" s="2" t="str">
        <f t="shared" si="774"/>
        <v>LOW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3" t="str">
        <f t="shared" si="775"/>
        <v>LOW</v>
      </c>
      <c r="P9877" t="str">
        <f t="shared" si="777"/>
        <v>NORMAL</v>
      </c>
      <c r="Q9877" s="5">
        <f t="shared" si="776"/>
        <v>2179.9285714285711</v>
      </c>
    </row>
    <row r="9878" spans="1:17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 t="shared" si="773"/>
        <v>LOW</v>
      </c>
      <c r="J9878" s="2" t="str">
        <f t="shared" si="774"/>
        <v>LOW</v>
      </c>
      <c r="K9878" s="2">
        <v>0.23</v>
      </c>
      <c r="L9878" s="2">
        <v>3</v>
      </c>
      <c r="M9878" s="2" t="s">
        <v>28</v>
      </c>
      <c r="N9878" s="2">
        <v>236.58</v>
      </c>
      <c r="O9878" s="3" t="str">
        <f t="shared" si="775"/>
        <v>LOW</v>
      </c>
      <c r="P9878" t="str">
        <f t="shared" si="777"/>
        <v>HIGH IMPACT</v>
      </c>
      <c r="Q9878" s="5">
        <f t="shared" si="776"/>
        <v>1028.608695652174</v>
      </c>
    </row>
    <row r="9879" spans="1:17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 t="shared" si="773"/>
        <v>LOW</v>
      </c>
      <c r="J9879" s="2" t="str">
        <f t="shared" si="774"/>
        <v>LOW</v>
      </c>
      <c r="K9879" s="2">
        <v>0.39</v>
      </c>
      <c r="L9879" s="2">
        <v>7</v>
      </c>
      <c r="M9879" s="2" t="s">
        <v>23</v>
      </c>
      <c r="N9879" s="2">
        <v>648.25</v>
      </c>
      <c r="O9879" s="3" t="str">
        <f t="shared" si="775"/>
        <v>LOW</v>
      </c>
      <c r="P9879" t="str">
        <f t="shared" si="777"/>
        <v>HIGH IMPACT</v>
      </c>
      <c r="Q9879" s="5">
        <f t="shared" si="776"/>
        <v>1662.1794871794871</v>
      </c>
    </row>
    <row r="9880" spans="1:17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 t="shared" si="773"/>
        <v>LOW</v>
      </c>
      <c r="J9880" s="2" t="str">
        <f t="shared" si="774"/>
        <v>LOW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3" t="str">
        <f t="shared" si="775"/>
        <v>LOW</v>
      </c>
      <c r="P9880" t="str">
        <f t="shared" si="777"/>
        <v>HIGH IMPACT</v>
      </c>
      <c r="Q9880" s="5">
        <f t="shared" si="776"/>
        <v>1922.4999999999995</v>
      </c>
    </row>
    <row r="9881" spans="1:17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 t="shared" si="773"/>
        <v>LOW</v>
      </c>
      <c r="J9881" s="2" t="str">
        <f t="shared" si="774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s="3" t="str">
        <f t="shared" si="775"/>
        <v>LOW</v>
      </c>
      <c r="P9881" t="str">
        <f t="shared" si="777"/>
        <v>HIGH IMPACT</v>
      </c>
      <c r="Q9881" s="5">
        <f t="shared" si="776"/>
        <v>2930.7575757575755</v>
      </c>
    </row>
    <row r="9882" spans="1:17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 t="shared" si="773"/>
        <v>MEDIUM</v>
      </c>
      <c r="J9882" s="2" t="str">
        <f t="shared" si="774"/>
        <v>LOW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3" t="str">
        <f t="shared" si="775"/>
        <v>HIGH</v>
      </c>
      <c r="P9882" t="str">
        <f t="shared" si="777"/>
        <v>HIGH IMPACT</v>
      </c>
      <c r="Q9882" s="5">
        <f t="shared" si="776"/>
        <v>5695.9285714285706</v>
      </c>
    </row>
    <row r="9883" spans="1:17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 t="shared" si="773"/>
        <v>LOW</v>
      </c>
      <c r="J9883" s="2" t="str">
        <f t="shared" si="774"/>
        <v>LOW</v>
      </c>
      <c r="K9883" s="2">
        <v>0.16</v>
      </c>
      <c r="L9883" s="2">
        <v>4</v>
      </c>
      <c r="M9883" s="2" t="s">
        <v>23</v>
      </c>
      <c r="N9883" s="2">
        <v>218.96</v>
      </c>
      <c r="O9883" s="3" t="str">
        <f t="shared" si="775"/>
        <v>LOW</v>
      </c>
      <c r="P9883" t="str">
        <f t="shared" si="777"/>
        <v>NORMAL</v>
      </c>
      <c r="Q9883" s="5">
        <f t="shared" si="776"/>
        <v>1368.5</v>
      </c>
    </row>
    <row r="9884" spans="1:17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 t="shared" si="773"/>
        <v>LOW</v>
      </c>
      <c r="J9884" s="2" t="str">
        <f t="shared" si="774"/>
        <v>LOW</v>
      </c>
      <c r="K9884" s="2">
        <v>0.25</v>
      </c>
      <c r="L9884" s="2">
        <v>5</v>
      </c>
      <c r="M9884" s="2" t="s">
        <v>17</v>
      </c>
      <c r="N9884" s="2">
        <v>261.61</v>
      </c>
      <c r="O9884" s="3" t="str">
        <f t="shared" si="775"/>
        <v>LOW</v>
      </c>
      <c r="P9884" t="str">
        <f t="shared" si="777"/>
        <v>HIGH IMPACT</v>
      </c>
      <c r="Q9884" s="5">
        <f t="shared" si="776"/>
        <v>1046.44</v>
      </c>
    </row>
    <row r="9885" spans="1:17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 t="shared" si="773"/>
        <v>LOW</v>
      </c>
      <c r="J9885" s="2" t="str">
        <f t="shared" si="774"/>
        <v>LOW</v>
      </c>
      <c r="K9885" s="2">
        <v>0.1</v>
      </c>
      <c r="L9885" s="2">
        <v>1</v>
      </c>
      <c r="M9885" s="2" t="s">
        <v>28</v>
      </c>
      <c r="N9885" s="2">
        <v>143.88</v>
      </c>
      <c r="O9885" s="3" t="str">
        <f t="shared" si="775"/>
        <v>LOW</v>
      </c>
      <c r="P9885" t="str">
        <f t="shared" si="777"/>
        <v>NORMAL</v>
      </c>
      <c r="Q9885" s="5">
        <f t="shared" si="776"/>
        <v>1438.8</v>
      </c>
    </row>
    <row r="9886" spans="1:17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 t="shared" si="773"/>
        <v>MEDIUM</v>
      </c>
      <c r="J9886" s="2" t="str">
        <f t="shared" si="774"/>
        <v>LOW</v>
      </c>
      <c r="K9886" s="2">
        <v>0.06</v>
      </c>
      <c r="L9886" s="2">
        <v>5</v>
      </c>
      <c r="M9886" s="2" t="s">
        <v>23</v>
      </c>
      <c r="N9886" s="2">
        <v>1085.5</v>
      </c>
      <c r="O9886" s="3" t="str">
        <f t="shared" si="775"/>
        <v>HIGH</v>
      </c>
      <c r="P9886" t="str">
        <f t="shared" si="777"/>
        <v>HIGH IMPACT</v>
      </c>
      <c r="Q9886" s="5">
        <f t="shared" si="776"/>
        <v>18091.666666666668</v>
      </c>
    </row>
    <row r="9887" spans="1:17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 t="shared" si="773"/>
        <v>LOW</v>
      </c>
      <c r="J9887" s="2" t="str">
        <f t="shared" si="774"/>
        <v>LOW</v>
      </c>
      <c r="K9887" s="2">
        <v>0.42</v>
      </c>
      <c r="L9887" s="2">
        <v>9</v>
      </c>
      <c r="M9887" s="2" t="s">
        <v>23</v>
      </c>
      <c r="N9887" s="2">
        <v>680.82</v>
      </c>
      <c r="O9887" s="3" t="str">
        <f t="shared" si="775"/>
        <v>LOW</v>
      </c>
      <c r="P9887" t="str">
        <f t="shared" si="777"/>
        <v>HIGH IMPACT</v>
      </c>
      <c r="Q9887" s="5">
        <f t="shared" si="776"/>
        <v>1621.0000000000002</v>
      </c>
    </row>
    <row r="9888" spans="1:17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 t="shared" si="773"/>
        <v>MEDIUM</v>
      </c>
      <c r="J9888" s="2" t="str">
        <f t="shared" si="774"/>
        <v>LOW</v>
      </c>
      <c r="K9888" s="2">
        <v>0.39</v>
      </c>
      <c r="L9888" s="2">
        <v>8</v>
      </c>
      <c r="M9888" s="2" t="s">
        <v>17</v>
      </c>
      <c r="N9888" s="2">
        <v>72.41</v>
      </c>
      <c r="O9888" s="3" t="str">
        <f t="shared" si="775"/>
        <v>LOW</v>
      </c>
      <c r="P9888" t="str">
        <f t="shared" si="777"/>
        <v>HIGH IMPACT</v>
      </c>
      <c r="Q9888" s="5">
        <f t="shared" si="776"/>
        <v>185.66666666666666</v>
      </c>
    </row>
    <row r="9889" spans="1:17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 t="shared" si="773"/>
        <v>LOW</v>
      </c>
      <c r="J9889" s="2" t="str">
        <f t="shared" si="774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s="3" t="str">
        <f t="shared" si="775"/>
        <v>LOW</v>
      </c>
      <c r="P9889" t="str">
        <f t="shared" si="777"/>
        <v>HIGH IMPACT</v>
      </c>
      <c r="Q9889" s="5">
        <f t="shared" si="776"/>
        <v>233.59574468085108</v>
      </c>
    </row>
    <row r="9890" spans="1:17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 t="shared" si="773"/>
        <v>LOW</v>
      </c>
      <c r="J9890" s="2" t="str">
        <f t="shared" si="774"/>
        <v>LOW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3" t="str">
        <f t="shared" si="775"/>
        <v>LOW</v>
      </c>
      <c r="P9890" t="str">
        <f t="shared" si="777"/>
        <v>HIGH IMPACT</v>
      </c>
      <c r="Q9890" s="5">
        <f t="shared" si="776"/>
        <v>1450.344827586207</v>
      </c>
    </row>
    <row r="9891" spans="1:17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 t="shared" si="773"/>
        <v>LOW</v>
      </c>
      <c r="J9891" s="2" t="str">
        <f t="shared" si="774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s="3" t="str">
        <f t="shared" si="775"/>
        <v>LOW</v>
      </c>
      <c r="P9891" t="str">
        <f t="shared" si="777"/>
        <v>HIGH IMPACT</v>
      </c>
      <c r="Q9891" s="5">
        <f t="shared" si="776"/>
        <v>337.85714285714289</v>
      </c>
    </row>
    <row r="9892" spans="1:17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 t="shared" si="773"/>
        <v>LOW</v>
      </c>
      <c r="J9892" s="2" t="str">
        <f t="shared" si="774"/>
        <v>LOW</v>
      </c>
      <c r="K9892" s="2">
        <v>0.05</v>
      </c>
      <c r="L9892" s="2">
        <v>4</v>
      </c>
      <c r="M9892" s="2" t="s">
        <v>28</v>
      </c>
      <c r="N9892" s="2">
        <v>254.47</v>
      </c>
      <c r="O9892" s="3" t="str">
        <f t="shared" si="775"/>
        <v>LOW</v>
      </c>
      <c r="P9892" t="str">
        <f t="shared" si="777"/>
        <v>NORMAL</v>
      </c>
      <c r="Q9892" s="5">
        <f t="shared" si="776"/>
        <v>5089.3999999999996</v>
      </c>
    </row>
    <row r="9893" spans="1:17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 t="shared" si="773"/>
        <v>LOW</v>
      </c>
      <c r="J9893" s="2" t="str">
        <f t="shared" si="774"/>
        <v>LOW</v>
      </c>
      <c r="K9893" s="2">
        <v>0.43</v>
      </c>
      <c r="L9893" s="2">
        <v>6</v>
      </c>
      <c r="M9893" s="2" t="s">
        <v>17</v>
      </c>
      <c r="N9893" s="2">
        <v>187.71</v>
      </c>
      <c r="O9893" s="3" t="str">
        <f t="shared" si="775"/>
        <v>LOW</v>
      </c>
      <c r="P9893" t="str">
        <f t="shared" si="777"/>
        <v>HIGH IMPACT</v>
      </c>
      <c r="Q9893" s="5">
        <f t="shared" si="776"/>
        <v>436.53488372093028</v>
      </c>
    </row>
    <row r="9894" spans="1:17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 t="shared" si="773"/>
        <v>LOW</v>
      </c>
      <c r="J9894" s="2" t="str">
        <f t="shared" si="774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s="3" t="str">
        <f t="shared" si="775"/>
        <v>LOW</v>
      </c>
      <c r="P9894" t="str">
        <f t="shared" si="777"/>
        <v>HIGH IMPACT</v>
      </c>
      <c r="Q9894" s="5">
        <f t="shared" si="776"/>
        <v>196.69565217391303</v>
      </c>
    </row>
    <row r="9895" spans="1:17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 t="shared" si="773"/>
        <v>LOW</v>
      </c>
      <c r="J9895" s="2" t="str">
        <f t="shared" si="774"/>
        <v>LOW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3" t="str">
        <f t="shared" si="775"/>
        <v>LOW</v>
      </c>
      <c r="P9895" t="str">
        <f t="shared" si="777"/>
        <v>HIGH IMPACT</v>
      </c>
      <c r="Q9895" s="5">
        <f t="shared" si="776"/>
        <v>1252.7499999999998</v>
      </c>
    </row>
    <row r="9896" spans="1:17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 t="shared" si="773"/>
        <v>LOW</v>
      </c>
      <c r="J9896" s="2" t="str">
        <f t="shared" si="774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s="3" t="str">
        <f t="shared" si="775"/>
        <v>LOW</v>
      </c>
      <c r="P9896" t="str">
        <f t="shared" si="777"/>
        <v>NORMAL</v>
      </c>
      <c r="Q9896" s="5">
        <f t="shared" si="776"/>
        <v>5198.9375</v>
      </c>
    </row>
    <row r="9897" spans="1:17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 t="shared" si="773"/>
        <v>MEDIUM</v>
      </c>
      <c r="J9897" s="2" t="str">
        <f t="shared" si="774"/>
        <v>LOW</v>
      </c>
      <c r="K9897" s="2">
        <v>0.26</v>
      </c>
      <c r="L9897" s="2">
        <v>5</v>
      </c>
      <c r="M9897" s="2" t="s">
        <v>28</v>
      </c>
      <c r="N9897" s="2">
        <v>268.45</v>
      </c>
      <c r="O9897" s="3" t="str">
        <f t="shared" si="775"/>
        <v>LOW</v>
      </c>
      <c r="P9897" t="str">
        <f t="shared" si="777"/>
        <v>HIGH IMPACT</v>
      </c>
      <c r="Q9897" s="5">
        <f t="shared" si="776"/>
        <v>1032.5</v>
      </c>
    </row>
    <row r="9898" spans="1:17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 t="shared" si="773"/>
        <v>LOW</v>
      </c>
      <c r="J9898" s="2" t="str">
        <f t="shared" si="774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s="3" t="str">
        <f t="shared" si="775"/>
        <v>LOW</v>
      </c>
      <c r="P9898" t="str">
        <f t="shared" si="777"/>
        <v>HIGH IMPACT</v>
      </c>
      <c r="Q9898" s="5">
        <f t="shared" si="776"/>
        <v>544.35897435897436</v>
      </c>
    </row>
    <row r="9899" spans="1:17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 t="shared" si="773"/>
        <v>MEDIUM</v>
      </c>
      <c r="J9899" s="2" t="str">
        <f t="shared" si="774"/>
        <v>LOW</v>
      </c>
      <c r="K9899" s="2">
        <v>0.36</v>
      </c>
      <c r="L9899" s="2">
        <v>5</v>
      </c>
      <c r="M9899" s="2" t="s">
        <v>23</v>
      </c>
      <c r="N9899" s="2">
        <v>57.58</v>
      </c>
      <c r="O9899" s="3" t="str">
        <f t="shared" si="775"/>
        <v>LOW</v>
      </c>
      <c r="P9899" t="str">
        <f t="shared" si="777"/>
        <v>HIGH IMPACT</v>
      </c>
      <c r="Q9899" s="5">
        <f t="shared" si="776"/>
        <v>159.94444444444446</v>
      </c>
    </row>
    <row r="9900" spans="1:17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 t="shared" si="773"/>
        <v>HIGH</v>
      </c>
      <c r="J9900" s="2" t="str">
        <f t="shared" si="774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s="3" t="str">
        <f t="shared" si="775"/>
        <v>HIGH</v>
      </c>
      <c r="P9900" t="str">
        <f t="shared" si="777"/>
        <v>HIGH IMPACT</v>
      </c>
      <c r="Q9900" s="5">
        <f t="shared" si="776"/>
        <v>1553.4285714285713</v>
      </c>
    </row>
    <row r="9901" spans="1:17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 t="shared" si="773"/>
        <v>LOW</v>
      </c>
      <c r="J9901" s="2" t="str">
        <f t="shared" si="774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s="3" t="str">
        <f t="shared" si="775"/>
        <v>LOW</v>
      </c>
      <c r="P9901" t="str">
        <f t="shared" si="777"/>
        <v>HIGH IMPACT</v>
      </c>
      <c r="Q9901" s="5">
        <f t="shared" si="776"/>
        <v>2891.04</v>
      </c>
    </row>
    <row r="9902" spans="1:17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 t="shared" si="773"/>
        <v>LOW</v>
      </c>
      <c r="J9902" s="2" t="str">
        <f t="shared" si="774"/>
        <v>LOW</v>
      </c>
      <c r="K9902" s="2">
        <v>0.26</v>
      </c>
      <c r="L9902" s="2">
        <v>5</v>
      </c>
      <c r="M9902" s="2" t="s">
        <v>23</v>
      </c>
      <c r="N9902" s="2">
        <v>412.91</v>
      </c>
      <c r="O9902" s="3" t="str">
        <f t="shared" si="775"/>
        <v>LOW</v>
      </c>
      <c r="P9902" t="str">
        <f t="shared" si="777"/>
        <v>HIGH IMPACT</v>
      </c>
      <c r="Q9902" s="5">
        <f t="shared" si="776"/>
        <v>1588.1153846153848</v>
      </c>
    </row>
    <row r="9903" spans="1:17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 t="shared" si="773"/>
        <v>LOW</v>
      </c>
      <c r="J9903" s="2" t="str">
        <f t="shared" si="774"/>
        <v>LOW</v>
      </c>
      <c r="K9903" s="2">
        <v>0.03</v>
      </c>
      <c r="L9903" s="2">
        <v>2</v>
      </c>
      <c r="M9903" s="2" t="s">
        <v>23</v>
      </c>
      <c r="N9903" s="2">
        <v>367.08</v>
      </c>
      <c r="O9903" s="3" t="str">
        <f t="shared" si="775"/>
        <v>LOW</v>
      </c>
      <c r="P9903" t="str">
        <f t="shared" si="777"/>
        <v>NORMAL</v>
      </c>
      <c r="Q9903" s="5">
        <f t="shared" si="776"/>
        <v>12236</v>
      </c>
    </row>
    <row r="9904" spans="1:17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 t="shared" si="773"/>
        <v>LOW</v>
      </c>
      <c r="J9904" s="2" t="str">
        <f t="shared" si="774"/>
        <v>LOW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3" t="str">
        <f t="shared" si="775"/>
        <v>LOW</v>
      </c>
      <c r="P9904" t="str">
        <f t="shared" si="777"/>
        <v>NORMAL</v>
      </c>
      <c r="Q9904" s="5">
        <f t="shared" si="776"/>
        <v>739.89473684210532</v>
      </c>
    </row>
    <row r="9905" spans="1:17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 t="shared" si="773"/>
        <v>LOW</v>
      </c>
      <c r="J9905" s="2" t="str">
        <f t="shared" si="774"/>
        <v>LOW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3" t="str">
        <f t="shared" si="775"/>
        <v>LOW</v>
      </c>
      <c r="P9905" t="str">
        <f t="shared" si="777"/>
        <v>HIGH IMPACT</v>
      </c>
      <c r="Q9905" s="5">
        <f t="shared" si="776"/>
        <v>603.99999999999989</v>
      </c>
    </row>
    <row r="9906" spans="1:17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 t="shared" si="773"/>
        <v>LOW</v>
      </c>
      <c r="J9906" s="2" t="str">
        <f t="shared" si="774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s="3" t="str">
        <f t="shared" si="775"/>
        <v>LOW</v>
      </c>
      <c r="P9906" t="str">
        <f t="shared" si="777"/>
        <v>NORMAL</v>
      </c>
      <c r="Q9906" s="5">
        <f t="shared" si="776"/>
        <v>279</v>
      </c>
    </row>
    <row r="9907" spans="1:17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 t="shared" si="773"/>
        <v>LOW</v>
      </c>
      <c r="J9907" s="2" t="str">
        <f t="shared" si="774"/>
        <v>LOW</v>
      </c>
      <c r="K9907" s="2">
        <v>0.38</v>
      </c>
      <c r="L9907" s="2">
        <v>6</v>
      </c>
      <c r="M9907" s="2" t="s">
        <v>17</v>
      </c>
      <c r="N9907" s="2">
        <v>725.71</v>
      </c>
      <c r="O9907" s="3" t="str">
        <f t="shared" si="775"/>
        <v>LOW</v>
      </c>
      <c r="P9907" t="str">
        <f t="shared" si="777"/>
        <v>HIGH IMPACT</v>
      </c>
      <c r="Q9907" s="5">
        <f t="shared" si="776"/>
        <v>1909.7631578947369</v>
      </c>
    </row>
    <row r="9908" spans="1:17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 t="shared" si="773"/>
        <v>LOW</v>
      </c>
      <c r="J9908" s="2" t="str">
        <f t="shared" si="774"/>
        <v>LOW</v>
      </c>
      <c r="K9908" s="2">
        <v>0.49</v>
      </c>
      <c r="L9908" s="2">
        <v>7</v>
      </c>
      <c r="M9908" s="2" t="s">
        <v>23</v>
      </c>
      <c r="N9908" s="2">
        <v>595.34</v>
      </c>
      <c r="O9908" s="3" t="str">
        <f t="shared" si="775"/>
        <v>LOW</v>
      </c>
      <c r="P9908" t="str">
        <f t="shared" si="777"/>
        <v>HIGH IMPACT</v>
      </c>
      <c r="Q9908" s="5">
        <f t="shared" si="776"/>
        <v>1214.9795918367347</v>
      </c>
    </row>
    <row r="9909" spans="1:17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 t="shared" si="773"/>
        <v>LOW</v>
      </c>
      <c r="J9909" s="2" t="str">
        <f t="shared" si="774"/>
        <v>LOW</v>
      </c>
      <c r="K9909" s="2">
        <v>0.06</v>
      </c>
      <c r="L9909" s="2">
        <v>8</v>
      </c>
      <c r="M9909" s="2" t="s">
        <v>17</v>
      </c>
      <c r="N9909" s="2">
        <v>108.91</v>
      </c>
      <c r="O9909" s="3" t="str">
        <f t="shared" si="775"/>
        <v>LOW</v>
      </c>
      <c r="P9909" t="str">
        <f t="shared" si="777"/>
        <v>NORMAL</v>
      </c>
      <c r="Q9909" s="5">
        <f t="shared" si="776"/>
        <v>1815.1666666666667</v>
      </c>
    </row>
    <row r="9910" spans="1:17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 t="shared" si="773"/>
        <v>LOW</v>
      </c>
      <c r="J9910" s="2" t="str">
        <f t="shared" si="774"/>
        <v>LOW</v>
      </c>
      <c r="K9910" s="2">
        <v>0.17</v>
      </c>
      <c r="L9910" s="2">
        <v>3</v>
      </c>
      <c r="M9910" s="2" t="s">
        <v>17</v>
      </c>
      <c r="N9910" s="2">
        <v>753.79</v>
      </c>
      <c r="O9910" s="3" t="str">
        <f t="shared" si="775"/>
        <v>LOW</v>
      </c>
      <c r="P9910" t="str">
        <f t="shared" si="777"/>
        <v>NORMAL</v>
      </c>
      <c r="Q9910" s="5">
        <f t="shared" si="776"/>
        <v>4434.0588235294108</v>
      </c>
    </row>
    <row r="9911" spans="1:17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 t="shared" si="773"/>
        <v>LOW</v>
      </c>
      <c r="J9911" s="2" t="str">
        <f t="shared" si="774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s="3" t="str">
        <f t="shared" si="775"/>
        <v>LOW</v>
      </c>
      <c r="P9911" t="str">
        <f t="shared" si="777"/>
        <v>HIGH IMPACT</v>
      </c>
      <c r="Q9911" s="5">
        <f t="shared" si="776"/>
        <v>394.08333333333331</v>
      </c>
    </row>
    <row r="9912" spans="1:17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 t="shared" si="773"/>
        <v>LOW</v>
      </c>
      <c r="J9912" s="2" t="str">
        <f t="shared" si="774"/>
        <v>LOW</v>
      </c>
      <c r="K9912" s="2">
        <v>0.12</v>
      </c>
      <c r="L9912" s="2">
        <v>6</v>
      </c>
      <c r="M9912" s="2" t="s">
        <v>23</v>
      </c>
      <c r="N9912" s="2">
        <v>244.06</v>
      </c>
      <c r="O9912" s="3" t="str">
        <f t="shared" si="775"/>
        <v>LOW</v>
      </c>
      <c r="P9912" t="str">
        <f t="shared" si="777"/>
        <v>NORMAL</v>
      </c>
      <c r="Q9912" s="5">
        <f t="shared" si="776"/>
        <v>2033.8333333333335</v>
      </c>
    </row>
    <row r="9913" spans="1:17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 t="shared" si="773"/>
        <v>HIGH</v>
      </c>
      <c r="J9913" s="2" t="str">
        <f t="shared" si="774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3" t="str">
        <f t="shared" si="775"/>
        <v>LOW</v>
      </c>
      <c r="P9913" t="str">
        <f t="shared" si="777"/>
        <v>HIGH IMPACT</v>
      </c>
      <c r="Q9913" s="5">
        <f t="shared" si="776"/>
        <v>14327</v>
      </c>
    </row>
    <row r="9914" spans="1:17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 t="shared" si="773"/>
        <v>LOW</v>
      </c>
      <c r="J9914" s="2" t="str">
        <f t="shared" si="774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s="3" t="str">
        <f t="shared" si="775"/>
        <v>LOW</v>
      </c>
      <c r="P9914" t="str">
        <f t="shared" si="777"/>
        <v>HIGH IMPACT</v>
      </c>
      <c r="Q9914" s="5">
        <f t="shared" si="776"/>
        <v>133.08695652173913</v>
      </c>
    </row>
    <row r="9915" spans="1:17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 t="shared" si="773"/>
        <v>LOW</v>
      </c>
      <c r="J9915" s="2" t="str">
        <f t="shared" si="774"/>
        <v>LOW</v>
      </c>
      <c r="K9915" s="2">
        <v>0.27</v>
      </c>
      <c r="L9915" s="2">
        <v>9</v>
      </c>
      <c r="M9915" s="2" t="s">
        <v>23</v>
      </c>
      <c r="N9915" s="2">
        <v>196.19</v>
      </c>
      <c r="O9915" s="3" t="str">
        <f t="shared" si="775"/>
        <v>LOW</v>
      </c>
      <c r="P9915" t="str">
        <f t="shared" si="777"/>
        <v>HIGH IMPACT</v>
      </c>
      <c r="Q9915" s="5">
        <f t="shared" si="776"/>
        <v>726.62962962962956</v>
      </c>
    </row>
    <row r="9916" spans="1:17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 t="shared" si="773"/>
        <v>LOW</v>
      </c>
      <c r="J9916" s="2" t="str">
        <f t="shared" si="774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s="3" t="str">
        <f t="shared" si="775"/>
        <v>LOW</v>
      </c>
      <c r="P9916" t="str">
        <f t="shared" si="777"/>
        <v>HIGH IMPACT</v>
      </c>
      <c r="Q9916" s="5">
        <f t="shared" si="776"/>
        <v>1565.3548387096773</v>
      </c>
    </row>
    <row r="9917" spans="1:17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 t="shared" si="773"/>
        <v>LOW</v>
      </c>
      <c r="J9917" s="2" t="str">
        <f t="shared" si="774"/>
        <v>LOW</v>
      </c>
      <c r="K9917" s="2">
        <v>0.41</v>
      </c>
      <c r="L9917" s="2">
        <v>2</v>
      </c>
      <c r="M9917" s="2" t="s">
        <v>23</v>
      </c>
      <c r="N9917" s="2">
        <v>1376.88</v>
      </c>
      <c r="O9917" s="3" t="str">
        <f t="shared" si="775"/>
        <v>LOW</v>
      </c>
      <c r="P9917" t="str">
        <f t="shared" si="777"/>
        <v>HIGH IMPACT</v>
      </c>
      <c r="Q9917" s="5">
        <f t="shared" si="776"/>
        <v>3358.2439024390251</v>
      </c>
    </row>
    <row r="9918" spans="1:17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 t="shared" si="773"/>
        <v>LOW</v>
      </c>
      <c r="J9918" s="2" t="str">
        <f t="shared" si="774"/>
        <v>LOW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3" t="str">
        <f t="shared" si="775"/>
        <v>LOW</v>
      </c>
      <c r="P9918" t="str">
        <f t="shared" si="777"/>
        <v>NORMAL</v>
      </c>
      <c r="Q9918" s="5">
        <f t="shared" si="776"/>
        <v>4955.1538461538457</v>
      </c>
    </row>
    <row r="9919" spans="1:17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 t="shared" si="773"/>
        <v>LOW</v>
      </c>
      <c r="J9919" s="2" t="str">
        <f t="shared" si="774"/>
        <v>LOW</v>
      </c>
      <c r="K9919" s="2">
        <v>0.03</v>
      </c>
      <c r="L9919" s="2">
        <v>7</v>
      </c>
      <c r="M9919" s="2" t="s">
        <v>28</v>
      </c>
      <c r="N9919" s="2">
        <v>568.53</v>
      </c>
      <c r="O9919" s="3" t="str">
        <f t="shared" si="775"/>
        <v>LOW</v>
      </c>
      <c r="P9919" t="str">
        <f t="shared" si="777"/>
        <v>NORMAL</v>
      </c>
      <c r="Q9919" s="5">
        <f t="shared" si="776"/>
        <v>18951</v>
      </c>
    </row>
    <row r="9920" spans="1:17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 t="shared" si="773"/>
        <v>LOW</v>
      </c>
      <c r="J9920" s="2" t="str">
        <f t="shared" si="774"/>
        <v>LOW</v>
      </c>
      <c r="K9920" s="2">
        <v>0.04</v>
      </c>
      <c r="L9920" s="2">
        <v>4</v>
      </c>
      <c r="M9920" s="2" t="s">
        <v>17</v>
      </c>
      <c r="N9920" s="2">
        <v>1164.75</v>
      </c>
      <c r="O9920" s="3" t="str">
        <f t="shared" si="775"/>
        <v>LOW</v>
      </c>
      <c r="P9920" t="str">
        <f t="shared" si="777"/>
        <v>NORMAL</v>
      </c>
      <c r="Q9920" s="5">
        <f t="shared" si="776"/>
        <v>29118.75</v>
      </c>
    </row>
    <row r="9921" spans="1:17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 t="shared" si="773"/>
        <v>MEDIUM</v>
      </c>
      <c r="J9921" s="2" t="str">
        <f t="shared" si="774"/>
        <v>LOW</v>
      </c>
      <c r="K9921" s="2">
        <v>0.25</v>
      </c>
      <c r="L9921" s="2">
        <v>9</v>
      </c>
      <c r="M9921" s="2" t="s">
        <v>28</v>
      </c>
      <c r="N9921" s="2">
        <v>400.6</v>
      </c>
      <c r="O9921" s="3" t="str">
        <f t="shared" si="775"/>
        <v>LOW</v>
      </c>
      <c r="P9921" t="str">
        <f t="shared" si="777"/>
        <v>HIGH IMPACT</v>
      </c>
      <c r="Q9921" s="5">
        <f t="shared" si="776"/>
        <v>1602.4</v>
      </c>
    </row>
    <row r="9922" spans="1:17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 t="shared" si="773"/>
        <v>MEDIUM</v>
      </c>
      <c r="J9922" s="2" t="str">
        <f t="shared" si="774"/>
        <v>LOW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3" t="str">
        <f t="shared" si="775"/>
        <v>LOW</v>
      </c>
      <c r="P9922" t="str">
        <f t="shared" si="777"/>
        <v>HIGH IMPACT</v>
      </c>
      <c r="Q9922" s="5">
        <f t="shared" si="776"/>
        <v>312.67391304347825</v>
      </c>
    </row>
    <row r="9923" spans="1:17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 t="shared" ref="I9923:I9986" si="778">IF(H9923&gt;10000,"HIGH",IF(H9923&gt;5000,"MEDIUM","LOW"))</f>
        <v>LOW</v>
      </c>
      <c r="J9923" s="2" t="str">
        <f t="shared" ref="J9923:J9986" si="779">IF(H9923&gt;10000,"HIGH","LOW")</f>
        <v>LOW</v>
      </c>
      <c r="K9923" s="2">
        <v>0.49</v>
      </c>
      <c r="L9923" s="2">
        <v>6</v>
      </c>
      <c r="M9923" s="2" t="s">
        <v>23</v>
      </c>
      <c r="N9923" s="2">
        <v>499.33</v>
      </c>
      <c r="O9923" s="3" t="str">
        <f t="shared" ref="O9923:O9986" si="780">IF(AND(H9923&gt;5000,N9923&gt;500),"HIGH","LOW")</f>
        <v>LOW</v>
      </c>
      <c r="P9923" t="str">
        <f t="shared" si="777"/>
        <v>HIGH IMPACT</v>
      </c>
      <c r="Q9923" s="5">
        <f t="shared" ref="Q9923:Q9986" si="781">IFERROR(N9923/K9923,"cant divide")</f>
        <v>1019.0408163265306</v>
      </c>
    </row>
    <row r="9924" spans="1:17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 t="shared" si="778"/>
        <v>LOW</v>
      </c>
      <c r="J9924" s="2" t="str">
        <f t="shared" si="779"/>
        <v>LOW</v>
      </c>
      <c r="K9924" s="2">
        <v>0.1</v>
      </c>
      <c r="L9924" s="2">
        <v>5</v>
      </c>
      <c r="M9924" s="2" t="s">
        <v>23</v>
      </c>
      <c r="N9924" s="2">
        <v>367.97</v>
      </c>
      <c r="O9924" s="3" t="str">
        <f t="shared" si="780"/>
        <v>LOW</v>
      </c>
      <c r="P9924" t="str">
        <f t="shared" si="777"/>
        <v>NORMAL</v>
      </c>
      <c r="Q9924" s="5">
        <f t="shared" si="781"/>
        <v>3679.7000000000003</v>
      </c>
    </row>
    <row r="9925" spans="1:17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 t="shared" si="778"/>
        <v>LOW</v>
      </c>
      <c r="J9925" s="2" t="str">
        <f t="shared" si="779"/>
        <v>LOW</v>
      </c>
      <c r="K9925" s="2">
        <v>0.08</v>
      </c>
      <c r="L9925" s="2">
        <v>7</v>
      </c>
      <c r="M9925" s="2" t="s">
        <v>23</v>
      </c>
      <c r="N9925" s="2">
        <v>467.67</v>
      </c>
      <c r="O9925" s="3" t="str">
        <f t="shared" si="780"/>
        <v>LOW</v>
      </c>
      <c r="P9925" t="str">
        <f t="shared" si="777"/>
        <v>NORMAL</v>
      </c>
      <c r="Q9925" s="5">
        <f t="shared" si="781"/>
        <v>5845.875</v>
      </c>
    </row>
    <row r="9926" spans="1:17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 t="shared" si="778"/>
        <v>LOW</v>
      </c>
      <c r="J9926" s="2" t="str">
        <f t="shared" si="779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s="3" t="str">
        <f t="shared" si="780"/>
        <v>LOW</v>
      </c>
      <c r="P9926" t="str">
        <f t="shared" si="777"/>
        <v>NORMAL</v>
      </c>
      <c r="Q9926" s="5">
        <f t="shared" si="781"/>
        <v>4706.6111111111113</v>
      </c>
    </row>
    <row r="9927" spans="1:17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 t="shared" si="778"/>
        <v>LOW</v>
      </c>
      <c r="J9927" s="2" t="str">
        <f t="shared" si="779"/>
        <v>LOW</v>
      </c>
      <c r="K9927" s="2">
        <v>0.23</v>
      </c>
      <c r="L9927" s="2">
        <v>9</v>
      </c>
      <c r="M9927" s="2" t="s">
        <v>28</v>
      </c>
      <c r="N9927" s="2">
        <v>245.43</v>
      </c>
      <c r="O9927" s="3" t="str">
        <f t="shared" si="780"/>
        <v>LOW</v>
      </c>
      <c r="P9927" t="str">
        <f t="shared" si="777"/>
        <v>HIGH IMPACT</v>
      </c>
      <c r="Q9927" s="5">
        <f t="shared" si="781"/>
        <v>1067.086956521739</v>
      </c>
    </row>
    <row r="9928" spans="1:17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 t="shared" si="778"/>
        <v>LOW</v>
      </c>
      <c r="J9928" s="2" t="str">
        <f t="shared" si="779"/>
        <v>LOW</v>
      </c>
      <c r="K9928" s="2">
        <v>0.4</v>
      </c>
      <c r="L9928" s="2">
        <v>9</v>
      </c>
      <c r="M9928" s="2" t="s">
        <v>23</v>
      </c>
      <c r="N9928" s="2">
        <v>257.57</v>
      </c>
      <c r="O9928" s="3" t="str">
        <f t="shared" si="780"/>
        <v>LOW</v>
      </c>
      <c r="P9928" t="str">
        <f t="shared" ref="P9928:P9991" si="782">IF(OR(H9928&gt;5000,K9928&gt;0.2),"HIGH IMPACT","NORMAL")</f>
        <v>HIGH IMPACT</v>
      </c>
      <c r="Q9928" s="5">
        <f t="shared" si="781"/>
        <v>643.92499999999995</v>
      </c>
    </row>
    <row r="9929" spans="1:17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 t="shared" si="778"/>
        <v>LOW</v>
      </c>
      <c r="J9929" s="2" t="str">
        <f t="shared" si="779"/>
        <v>LOW</v>
      </c>
      <c r="K9929" s="2">
        <v>0.39</v>
      </c>
      <c r="L9929" s="2">
        <v>7</v>
      </c>
      <c r="M9929" s="2" t="s">
        <v>17</v>
      </c>
      <c r="N9929" s="2">
        <v>674.69</v>
      </c>
      <c r="O9929" s="3" t="str">
        <f t="shared" si="780"/>
        <v>LOW</v>
      </c>
      <c r="P9929" t="str">
        <f t="shared" si="782"/>
        <v>HIGH IMPACT</v>
      </c>
      <c r="Q9929" s="5">
        <f t="shared" si="781"/>
        <v>1729.9743589743591</v>
      </c>
    </row>
    <row r="9930" spans="1:17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 t="shared" si="778"/>
        <v>MEDIUM</v>
      </c>
      <c r="J9930" s="2" t="str">
        <f t="shared" si="779"/>
        <v>LOW</v>
      </c>
      <c r="K9930" s="2">
        <v>0.46</v>
      </c>
      <c r="L9930" s="2">
        <v>4</v>
      </c>
      <c r="M9930" s="2" t="s">
        <v>23</v>
      </c>
      <c r="N9930" s="2">
        <v>1238.81</v>
      </c>
      <c r="O9930" s="3" t="str">
        <f t="shared" si="780"/>
        <v>HIGH</v>
      </c>
      <c r="P9930" t="str">
        <f t="shared" si="782"/>
        <v>HIGH IMPACT</v>
      </c>
      <c r="Q9930" s="5">
        <f t="shared" si="781"/>
        <v>2693.065217391304</v>
      </c>
    </row>
    <row r="9931" spans="1:17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 t="shared" si="778"/>
        <v>LOW</v>
      </c>
      <c r="J9931" s="2" t="str">
        <f t="shared" si="779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s="3" t="str">
        <f t="shared" si="780"/>
        <v>LOW</v>
      </c>
      <c r="P9931" t="str">
        <f t="shared" si="782"/>
        <v>HIGH IMPACT</v>
      </c>
      <c r="Q9931" s="5">
        <f t="shared" si="781"/>
        <v>2780.7209302325582</v>
      </c>
    </row>
    <row r="9932" spans="1:17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 t="shared" si="778"/>
        <v>MEDIUM</v>
      </c>
      <c r="J9932" s="2" t="str">
        <f t="shared" si="779"/>
        <v>LOW</v>
      </c>
      <c r="K9932" s="2">
        <v>0.22</v>
      </c>
      <c r="L9932" s="2">
        <v>4</v>
      </c>
      <c r="M9932" s="2" t="s">
        <v>23</v>
      </c>
      <c r="N9932" s="2">
        <v>572.01</v>
      </c>
      <c r="O9932" s="3" t="str">
        <f t="shared" si="780"/>
        <v>HIGH</v>
      </c>
      <c r="P9932" t="str">
        <f t="shared" si="782"/>
        <v>HIGH IMPACT</v>
      </c>
      <c r="Q9932" s="5">
        <f t="shared" si="781"/>
        <v>2600.0454545454545</v>
      </c>
    </row>
    <row r="9933" spans="1:17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 t="shared" si="778"/>
        <v>MEDIUM</v>
      </c>
      <c r="J9933" s="2" t="str">
        <f t="shared" si="779"/>
        <v>LOW</v>
      </c>
      <c r="K9933" s="2">
        <v>0.01</v>
      </c>
      <c r="L9933" s="2">
        <v>3</v>
      </c>
      <c r="M9933" s="2" t="s">
        <v>28</v>
      </c>
      <c r="N9933" s="2">
        <v>201.71</v>
      </c>
      <c r="O9933" s="3" t="str">
        <f t="shared" si="780"/>
        <v>LOW</v>
      </c>
      <c r="P9933" t="str">
        <f t="shared" si="782"/>
        <v>HIGH IMPACT</v>
      </c>
      <c r="Q9933" s="5">
        <f t="shared" si="781"/>
        <v>20171</v>
      </c>
    </row>
    <row r="9934" spans="1:17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 t="shared" si="778"/>
        <v>LOW</v>
      </c>
      <c r="J9934" s="2" t="str">
        <f t="shared" si="779"/>
        <v>LOW</v>
      </c>
      <c r="K9934" s="2">
        <v>0.12</v>
      </c>
      <c r="L9934" s="2">
        <v>1</v>
      </c>
      <c r="M9934" s="2" t="s">
        <v>28</v>
      </c>
      <c r="N9934" s="2">
        <v>286.94</v>
      </c>
      <c r="O9934" s="3" t="str">
        <f t="shared" si="780"/>
        <v>LOW</v>
      </c>
      <c r="P9934" t="str">
        <f t="shared" si="782"/>
        <v>NORMAL</v>
      </c>
      <c r="Q9934" s="5">
        <f t="shared" si="781"/>
        <v>2391.1666666666665</v>
      </c>
    </row>
    <row r="9935" spans="1:17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 t="shared" si="778"/>
        <v>LOW</v>
      </c>
      <c r="J9935" s="2" t="str">
        <f t="shared" si="779"/>
        <v>LOW</v>
      </c>
      <c r="K9935" s="2">
        <v>0.31</v>
      </c>
      <c r="L9935" s="2">
        <v>4</v>
      </c>
      <c r="M9935" s="2" t="s">
        <v>28</v>
      </c>
      <c r="N9935" s="2">
        <v>203.54</v>
      </c>
      <c r="O9935" s="3" t="str">
        <f t="shared" si="780"/>
        <v>LOW</v>
      </c>
      <c r="P9935" t="str">
        <f t="shared" si="782"/>
        <v>HIGH IMPACT</v>
      </c>
      <c r="Q9935" s="5">
        <f t="shared" si="781"/>
        <v>656.58064516129025</v>
      </c>
    </row>
    <row r="9936" spans="1:17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 t="shared" si="778"/>
        <v>MEDIUM</v>
      </c>
      <c r="J9936" s="2" t="str">
        <f t="shared" si="779"/>
        <v>LOW</v>
      </c>
      <c r="K9936" s="2">
        <v>0.25</v>
      </c>
      <c r="L9936" s="2">
        <v>7</v>
      </c>
      <c r="M9936" s="2" t="s">
        <v>28</v>
      </c>
      <c r="N9936" s="2">
        <v>568.11</v>
      </c>
      <c r="O9936" s="3" t="str">
        <f t="shared" si="780"/>
        <v>HIGH</v>
      </c>
      <c r="P9936" t="str">
        <f t="shared" si="782"/>
        <v>HIGH IMPACT</v>
      </c>
      <c r="Q9936" s="5">
        <f t="shared" si="781"/>
        <v>2272.44</v>
      </c>
    </row>
    <row r="9937" spans="1:17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 t="shared" si="778"/>
        <v>HIGH</v>
      </c>
      <c r="J9937" s="2" t="str">
        <f t="shared" si="779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3" t="str">
        <f t="shared" si="780"/>
        <v>HIGH</v>
      </c>
      <c r="P9937" t="str">
        <f t="shared" si="782"/>
        <v>HIGH IMPACT</v>
      </c>
      <c r="Q9937" s="5">
        <f t="shared" si="781"/>
        <v>5437.9166666666661</v>
      </c>
    </row>
    <row r="9938" spans="1:17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 t="shared" si="778"/>
        <v>LOW</v>
      </c>
      <c r="J9938" s="2" t="str">
        <f t="shared" si="779"/>
        <v>LOW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3" t="str">
        <f t="shared" si="780"/>
        <v>LOW</v>
      </c>
      <c r="P9938" t="str">
        <f t="shared" si="782"/>
        <v>NORMAL</v>
      </c>
      <c r="Q9938" s="5">
        <f t="shared" si="781"/>
        <v>1999.1428571428569</v>
      </c>
    </row>
    <row r="9939" spans="1:17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 t="shared" si="778"/>
        <v>MEDIUM</v>
      </c>
      <c r="J9939" s="2" t="str">
        <f t="shared" si="779"/>
        <v>LOW</v>
      </c>
      <c r="K9939" s="2">
        <v>0.11</v>
      </c>
      <c r="L9939" s="2">
        <v>6</v>
      </c>
      <c r="M9939" s="2" t="s">
        <v>17</v>
      </c>
      <c r="N9939" s="2">
        <v>486.51</v>
      </c>
      <c r="O9939" s="3" t="str">
        <f t="shared" si="780"/>
        <v>LOW</v>
      </c>
      <c r="P9939" t="str">
        <f t="shared" si="782"/>
        <v>HIGH IMPACT</v>
      </c>
      <c r="Q9939" s="5">
        <f t="shared" si="781"/>
        <v>4422.818181818182</v>
      </c>
    </row>
    <row r="9940" spans="1:17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 t="shared" si="778"/>
        <v>LOW</v>
      </c>
      <c r="J9940" s="2" t="str">
        <f t="shared" si="779"/>
        <v>LOW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3" t="str">
        <f t="shared" si="780"/>
        <v>LOW</v>
      </c>
      <c r="P9940" t="str">
        <f t="shared" si="782"/>
        <v>NORMAL</v>
      </c>
      <c r="Q9940" s="5">
        <f t="shared" si="781"/>
        <v>4694.6923076923067</v>
      </c>
    </row>
    <row r="9941" spans="1:17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 t="shared" si="778"/>
        <v>HIGH</v>
      </c>
      <c r="J9941" s="2" t="str">
        <f t="shared" si="779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s="3" t="str">
        <f t="shared" si="780"/>
        <v>LOW</v>
      </c>
      <c r="P9941" t="str">
        <f t="shared" si="782"/>
        <v>HIGH IMPACT</v>
      </c>
      <c r="Q9941" s="5">
        <f t="shared" si="781"/>
        <v>86.465116279069761</v>
      </c>
    </row>
    <row r="9942" spans="1:17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 t="shared" si="778"/>
        <v>LOW</v>
      </c>
      <c r="J9942" s="2" t="str">
        <f t="shared" si="779"/>
        <v>LOW</v>
      </c>
      <c r="K9942" s="2">
        <v>0.36</v>
      </c>
      <c r="L9942" s="2">
        <v>6</v>
      </c>
      <c r="M9942" s="2" t="s">
        <v>28</v>
      </c>
      <c r="N9942" s="2">
        <v>243.9</v>
      </c>
      <c r="O9942" s="3" t="str">
        <f t="shared" si="780"/>
        <v>LOW</v>
      </c>
      <c r="P9942" t="str">
        <f t="shared" si="782"/>
        <v>HIGH IMPACT</v>
      </c>
      <c r="Q9942" s="5">
        <f t="shared" si="781"/>
        <v>677.5</v>
      </c>
    </row>
    <row r="9943" spans="1:17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 t="shared" si="778"/>
        <v>LOW</v>
      </c>
      <c r="J9943" s="2" t="str">
        <f t="shared" si="779"/>
        <v>LOW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3" t="str">
        <f t="shared" si="780"/>
        <v>LOW</v>
      </c>
      <c r="P9943" t="str">
        <f t="shared" si="782"/>
        <v>HIGH IMPACT</v>
      </c>
      <c r="Q9943" s="5">
        <f t="shared" si="781"/>
        <v>1653.6785714285711</v>
      </c>
    </row>
    <row r="9944" spans="1:17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 t="shared" si="778"/>
        <v>LOW</v>
      </c>
      <c r="J9944" s="2" t="str">
        <f t="shared" si="779"/>
        <v>LOW</v>
      </c>
      <c r="K9944" s="2">
        <v>0.01</v>
      </c>
      <c r="L9944" s="2">
        <v>6</v>
      </c>
      <c r="M9944" s="2" t="s">
        <v>28</v>
      </c>
      <c r="N9944" s="2">
        <v>1197.52</v>
      </c>
      <c r="O9944" s="3" t="str">
        <f t="shared" si="780"/>
        <v>LOW</v>
      </c>
      <c r="P9944" t="str">
        <f t="shared" si="782"/>
        <v>NORMAL</v>
      </c>
      <c r="Q9944" s="5">
        <f t="shared" si="781"/>
        <v>119752</v>
      </c>
    </row>
    <row r="9945" spans="1:17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 t="shared" si="778"/>
        <v>LOW</v>
      </c>
      <c r="J9945" s="2" t="str">
        <f t="shared" si="779"/>
        <v>LOW</v>
      </c>
      <c r="K9945" s="2">
        <v>0.41</v>
      </c>
      <c r="L9945" s="2">
        <v>3</v>
      </c>
      <c r="M9945" s="2" t="s">
        <v>28</v>
      </c>
      <c r="N9945" s="2">
        <v>118.86</v>
      </c>
      <c r="O9945" s="3" t="str">
        <f t="shared" si="780"/>
        <v>LOW</v>
      </c>
      <c r="P9945" t="str">
        <f t="shared" si="782"/>
        <v>HIGH IMPACT</v>
      </c>
      <c r="Q9945" s="5">
        <f t="shared" si="781"/>
        <v>289.90243902439028</v>
      </c>
    </row>
    <row r="9946" spans="1:17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 t="shared" si="778"/>
        <v>LOW</v>
      </c>
      <c r="J9946" s="2" t="str">
        <f t="shared" si="779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3" t="str">
        <f t="shared" si="780"/>
        <v>LOW</v>
      </c>
      <c r="P9946" t="str">
        <f t="shared" si="782"/>
        <v>HIGH IMPACT</v>
      </c>
      <c r="Q9946" s="5">
        <f t="shared" si="781"/>
        <v>4372.1428571428569</v>
      </c>
    </row>
    <row r="9947" spans="1:17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 t="shared" si="778"/>
        <v>LOW</v>
      </c>
      <c r="J9947" s="2" t="str">
        <f t="shared" si="779"/>
        <v>LOW</v>
      </c>
      <c r="K9947" s="2">
        <v>0.31</v>
      </c>
      <c r="L9947" s="2">
        <v>9</v>
      </c>
      <c r="M9947" s="2" t="s">
        <v>23</v>
      </c>
      <c r="N9947" s="2">
        <v>203.29</v>
      </c>
      <c r="O9947" s="3" t="str">
        <f t="shared" si="780"/>
        <v>LOW</v>
      </c>
      <c r="P9947" t="str">
        <f t="shared" si="782"/>
        <v>HIGH IMPACT</v>
      </c>
      <c r="Q9947" s="5">
        <f t="shared" si="781"/>
        <v>655.77419354838707</v>
      </c>
    </row>
    <row r="9948" spans="1:17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 t="shared" si="778"/>
        <v>LOW</v>
      </c>
      <c r="J9948" s="2" t="str">
        <f t="shared" si="779"/>
        <v>LOW</v>
      </c>
      <c r="K9948" s="2">
        <v>0.03</v>
      </c>
      <c r="L9948" s="2">
        <v>3</v>
      </c>
      <c r="M9948" s="2" t="s">
        <v>23</v>
      </c>
      <c r="N9948" s="2">
        <v>1151.52</v>
      </c>
      <c r="O9948" s="3" t="str">
        <f t="shared" si="780"/>
        <v>LOW</v>
      </c>
      <c r="P9948" t="str">
        <f t="shared" si="782"/>
        <v>NORMAL</v>
      </c>
      <c r="Q9948" s="5">
        <f t="shared" si="781"/>
        <v>38384</v>
      </c>
    </row>
    <row r="9949" spans="1:17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 t="shared" si="778"/>
        <v>MEDIUM</v>
      </c>
      <c r="J9949" s="2" t="str">
        <f t="shared" si="779"/>
        <v>LOW</v>
      </c>
      <c r="K9949" s="2">
        <v>0.41</v>
      </c>
      <c r="L9949" s="2">
        <v>2</v>
      </c>
      <c r="M9949" s="2" t="s">
        <v>17</v>
      </c>
      <c r="N9949" s="2">
        <v>394.37</v>
      </c>
      <c r="O9949" s="3" t="str">
        <f t="shared" si="780"/>
        <v>LOW</v>
      </c>
      <c r="P9949" t="str">
        <f t="shared" si="782"/>
        <v>HIGH IMPACT</v>
      </c>
      <c r="Q9949" s="5">
        <f t="shared" si="781"/>
        <v>961.87804878048792</v>
      </c>
    </row>
    <row r="9950" spans="1:17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 t="shared" si="778"/>
        <v>LOW</v>
      </c>
      <c r="J9950" s="2" t="str">
        <f t="shared" si="779"/>
        <v>LOW</v>
      </c>
      <c r="K9950" s="2">
        <v>0.42</v>
      </c>
      <c r="L9950" s="2">
        <v>8</v>
      </c>
      <c r="M9950" s="2" t="s">
        <v>23</v>
      </c>
      <c r="N9950" s="2">
        <v>512.48</v>
      </c>
      <c r="O9950" s="3" t="str">
        <f t="shared" si="780"/>
        <v>LOW</v>
      </c>
      <c r="P9950" t="str">
        <f t="shared" si="782"/>
        <v>HIGH IMPACT</v>
      </c>
      <c r="Q9950" s="5">
        <f t="shared" si="781"/>
        <v>1220.1904761904764</v>
      </c>
    </row>
    <row r="9951" spans="1:17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 t="shared" si="778"/>
        <v>LOW</v>
      </c>
      <c r="J9951" s="2" t="str">
        <f t="shared" si="779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s="3" t="str">
        <f t="shared" si="780"/>
        <v>LOW</v>
      </c>
      <c r="P9951" t="str">
        <f t="shared" si="782"/>
        <v>HIGH IMPACT</v>
      </c>
      <c r="Q9951" s="5">
        <f t="shared" si="781"/>
        <v>1957.9318181818182</v>
      </c>
    </row>
    <row r="9952" spans="1:17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 t="shared" si="778"/>
        <v>LOW</v>
      </c>
      <c r="J9952" s="2" t="str">
        <f t="shared" si="779"/>
        <v>LOW</v>
      </c>
      <c r="K9952" s="2">
        <v>0.26</v>
      </c>
      <c r="L9952" s="2">
        <v>5</v>
      </c>
      <c r="M9952" s="2" t="s">
        <v>17</v>
      </c>
      <c r="N9952" s="2">
        <v>800.31</v>
      </c>
      <c r="O9952" s="3" t="str">
        <f t="shared" si="780"/>
        <v>LOW</v>
      </c>
      <c r="P9952" t="str">
        <f t="shared" si="782"/>
        <v>HIGH IMPACT</v>
      </c>
      <c r="Q9952" s="5">
        <f t="shared" si="781"/>
        <v>3078.1153846153843</v>
      </c>
    </row>
    <row r="9953" spans="1:17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 t="shared" si="778"/>
        <v>LOW</v>
      </c>
      <c r="J9953" s="2" t="str">
        <f t="shared" si="779"/>
        <v>LOW</v>
      </c>
      <c r="K9953" s="2">
        <v>0.2</v>
      </c>
      <c r="L9953" s="2">
        <v>5</v>
      </c>
      <c r="M9953" s="2" t="s">
        <v>17</v>
      </c>
      <c r="N9953" s="2">
        <v>129.5</v>
      </c>
      <c r="O9953" s="3" t="str">
        <f t="shared" si="780"/>
        <v>LOW</v>
      </c>
      <c r="P9953" t="str">
        <f t="shared" si="782"/>
        <v>NORMAL</v>
      </c>
      <c r="Q9953" s="5">
        <f t="shared" si="781"/>
        <v>647.5</v>
      </c>
    </row>
    <row r="9954" spans="1:17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 t="shared" si="778"/>
        <v>LOW</v>
      </c>
      <c r="J9954" s="2" t="str">
        <f t="shared" si="779"/>
        <v>LOW</v>
      </c>
      <c r="K9954" s="2">
        <v>0.04</v>
      </c>
      <c r="L9954" s="2">
        <v>2</v>
      </c>
      <c r="M9954" s="2" t="s">
        <v>17</v>
      </c>
      <c r="N9954" s="2">
        <v>376.38</v>
      </c>
      <c r="O9954" s="3" t="str">
        <f t="shared" si="780"/>
        <v>LOW</v>
      </c>
      <c r="P9954" t="str">
        <f t="shared" si="782"/>
        <v>NORMAL</v>
      </c>
      <c r="Q9954" s="5">
        <f t="shared" si="781"/>
        <v>9409.5</v>
      </c>
    </row>
    <row r="9955" spans="1:17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 t="shared" si="778"/>
        <v>LOW</v>
      </c>
      <c r="J9955" s="2" t="str">
        <f t="shared" si="779"/>
        <v>LOW</v>
      </c>
      <c r="K9955" s="2">
        <v>0.1</v>
      </c>
      <c r="L9955" s="2">
        <v>2</v>
      </c>
      <c r="M9955" s="2" t="s">
        <v>28</v>
      </c>
      <c r="N9955" s="2">
        <v>363.72</v>
      </c>
      <c r="O9955" s="3" t="str">
        <f t="shared" si="780"/>
        <v>LOW</v>
      </c>
      <c r="P9955" t="str">
        <f t="shared" si="782"/>
        <v>NORMAL</v>
      </c>
      <c r="Q9955" s="5">
        <f t="shared" si="781"/>
        <v>3637.2000000000003</v>
      </c>
    </row>
    <row r="9956" spans="1:17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 t="shared" si="778"/>
        <v>LOW</v>
      </c>
      <c r="J9956" s="2" t="str">
        <f t="shared" si="779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s="3" t="str">
        <f t="shared" si="780"/>
        <v>LOW</v>
      </c>
      <c r="P9956" t="str">
        <f t="shared" si="782"/>
        <v>NORMAL</v>
      </c>
      <c r="Q9956" s="5">
        <f t="shared" si="781"/>
        <v>3008</v>
      </c>
    </row>
    <row r="9957" spans="1:17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 t="shared" si="778"/>
        <v>LOW</v>
      </c>
      <c r="J9957" s="2" t="str">
        <f t="shared" si="779"/>
        <v>LOW</v>
      </c>
      <c r="K9957" s="2">
        <v>0.03</v>
      </c>
      <c r="L9957" s="2">
        <v>2</v>
      </c>
      <c r="M9957" s="2" t="s">
        <v>17</v>
      </c>
      <c r="N9957" s="2">
        <v>800.21</v>
      </c>
      <c r="O9957" s="3" t="str">
        <f t="shared" si="780"/>
        <v>LOW</v>
      </c>
      <c r="P9957" t="str">
        <f t="shared" si="782"/>
        <v>NORMAL</v>
      </c>
      <c r="Q9957" s="5">
        <f t="shared" si="781"/>
        <v>26673.666666666668</v>
      </c>
    </row>
    <row r="9958" spans="1:17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 t="shared" si="778"/>
        <v>LOW</v>
      </c>
      <c r="J9958" s="2" t="str">
        <f t="shared" si="779"/>
        <v>LOW</v>
      </c>
      <c r="K9958" s="2">
        <v>0.08</v>
      </c>
      <c r="L9958" s="2">
        <v>6</v>
      </c>
      <c r="M9958" s="2" t="s">
        <v>17</v>
      </c>
      <c r="N9958" s="2">
        <v>937.2</v>
      </c>
      <c r="O9958" s="3" t="str">
        <f t="shared" si="780"/>
        <v>LOW</v>
      </c>
      <c r="P9958" t="str">
        <f t="shared" si="782"/>
        <v>NORMAL</v>
      </c>
      <c r="Q9958" s="5">
        <f t="shared" si="781"/>
        <v>11715</v>
      </c>
    </row>
    <row r="9959" spans="1:17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 t="shared" si="778"/>
        <v>LOW</v>
      </c>
      <c r="J9959" s="2" t="str">
        <f t="shared" si="779"/>
        <v>LOW</v>
      </c>
      <c r="K9959" s="2">
        <v>0.44</v>
      </c>
      <c r="L9959" s="2">
        <v>7</v>
      </c>
      <c r="M9959" s="2" t="s">
        <v>23</v>
      </c>
      <c r="N9959" s="2">
        <v>321.19</v>
      </c>
      <c r="O9959" s="3" t="str">
        <f t="shared" si="780"/>
        <v>LOW</v>
      </c>
      <c r="P9959" t="str">
        <f t="shared" si="782"/>
        <v>HIGH IMPACT</v>
      </c>
      <c r="Q9959" s="5">
        <f t="shared" si="781"/>
        <v>729.97727272727275</v>
      </c>
    </row>
    <row r="9960" spans="1:17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 t="shared" si="778"/>
        <v>LOW</v>
      </c>
      <c r="J9960" s="2" t="str">
        <f t="shared" si="779"/>
        <v>LOW</v>
      </c>
      <c r="K9960" s="2">
        <v>0.27</v>
      </c>
      <c r="L9960" s="2">
        <v>4</v>
      </c>
      <c r="M9960" s="2" t="s">
        <v>28</v>
      </c>
      <c r="N9960" s="2">
        <v>720.6</v>
      </c>
      <c r="O9960" s="3" t="str">
        <f t="shared" si="780"/>
        <v>LOW</v>
      </c>
      <c r="P9960" t="str">
        <f t="shared" si="782"/>
        <v>HIGH IMPACT</v>
      </c>
      <c r="Q9960" s="5">
        <f t="shared" si="781"/>
        <v>2668.8888888888887</v>
      </c>
    </row>
    <row r="9961" spans="1:17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 t="shared" si="778"/>
        <v>LOW</v>
      </c>
      <c r="J9961" s="2" t="str">
        <f t="shared" si="779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3" t="str">
        <f t="shared" si="780"/>
        <v>LOW</v>
      </c>
      <c r="P9961" t="str">
        <f t="shared" si="782"/>
        <v>HIGH IMPACT</v>
      </c>
      <c r="Q9961" s="5">
        <f t="shared" si="781"/>
        <v>1619.6052631578948</v>
      </c>
    </row>
    <row r="9962" spans="1:17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 t="shared" si="778"/>
        <v>MEDIUM</v>
      </c>
      <c r="J9962" s="2" t="str">
        <f t="shared" si="779"/>
        <v>LOW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3" t="str">
        <f t="shared" si="780"/>
        <v>LOW</v>
      </c>
      <c r="P9962" t="str">
        <f t="shared" si="782"/>
        <v>HIGH IMPACT</v>
      </c>
      <c r="Q9962" s="5">
        <f t="shared" si="781"/>
        <v>2548.8571428571427</v>
      </c>
    </row>
    <row r="9963" spans="1:17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 t="shared" si="778"/>
        <v>LOW</v>
      </c>
      <c r="J9963" s="2" t="str">
        <f t="shared" si="779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3" t="str">
        <f t="shared" si="780"/>
        <v>LOW</v>
      </c>
      <c r="P9963" t="str">
        <f t="shared" si="782"/>
        <v>NORMAL</v>
      </c>
      <c r="Q9963" s="5">
        <f t="shared" si="781"/>
        <v>1280.2857142857142</v>
      </c>
    </row>
    <row r="9964" spans="1:17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 t="shared" si="778"/>
        <v>LOW</v>
      </c>
      <c r="J9964" s="2" t="str">
        <f t="shared" si="779"/>
        <v>LOW</v>
      </c>
      <c r="K9964" s="2">
        <v>0.19</v>
      </c>
      <c r="L9964" s="2">
        <v>4</v>
      </c>
      <c r="M9964" s="2" t="s">
        <v>17</v>
      </c>
      <c r="N9964" s="2">
        <v>460.5</v>
      </c>
      <c r="O9964" s="3" t="str">
        <f t="shared" si="780"/>
        <v>LOW</v>
      </c>
      <c r="P9964" t="str">
        <f t="shared" si="782"/>
        <v>NORMAL</v>
      </c>
      <c r="Q9964" s="5">
        <f t="shared" si="781"/>
        <v>2423.6842105263158</v>
      </c>
    </row>
    <row r="9965" spans="1:17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 t="shared" si="778"/>
        <v>LOW</v>
      </c>
      <c r="J9965" s="2" t="str">
        <f t="shared" si="779"/>
        <v>LOW</v>
      </c>
      <c r="K9965" s="2">
        <v>0.4</v>
      </c>
      <c r="L9965" s="2">
        <v>3</v>
      </c>
      <c r="M9965" s="2" t="s">
        <v>28</v>
      </c>
      <c r="N9965" s="2">
        <v>295.74</v>
      </c>
      <c r="O9965" s="3" t="str">
        <f t="shared" si="780"/>
        <v>LOW</v>
      </c>
      <c r="P9965" t="str">
        <f t="shared" si="782"/>
        <v>HIGH IMPACT</v>
      </c>
      <c r="Q9965" s="5">
        <f t="shared" si="781"/>
        <v>739.35</v>
      </c>
    </row>
    <row r="9966" spans="1:17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 t="shared" si="778"/>
        <v>LOW</v>
      </c>
      <c r="J9966" s="2" t="str">
        <f t="shared" si="779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s="3" t="str">
        <f t="shared" si="780"/>
        <v>LOW</v>
      </c>
      <c r="P9966" t="str">
        <f t="shared" si="782"/>
        <v>NORMAL</v>
      </c>
      <c r="Q9966" s="5">
        <f t="shared" si="781"/>
        <v>2965.666666666667</v>
      </c>
    </row>
    <row r="9967" spans="1:17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 t="shared" si="778"/>
        <v>LOW</v>
      </c>
      <c r="J9967" s="2" t="str">
        <f t="shared" si="779"/>
        <v>LOW</v>
      </c>
      <c r="K9967" s="2">
        <v>0.1</v>
      </c>
      <c r="L9967" s="2">
        <v>5</v>
      </c>
      <c r="M9967" s="2" t="s">
        <v>17</v>
      </c>
      <c r="N9967" s="2">
        <v>290.51</v>
      </c>
      <c r="O9967" s="3" t="str">
        <f t="shared" si="780"/>
        <v>LOW</v>
      </c>
      <c r="P9967" t="str">
        <f t="shared" si="782"/>
        <v>NORMAL</v>
      </c>
      <c r="Q9967" s="5">
        <f t="shared" si="781"/>
        <v>2905.1</v>
      </c>
    </row>
    <row r="9968" spans="1:17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 t="shared" si="778"/>
        <v>LOW</v>
      </c>
      <c r="J9968" s="2" t="str">
        <f t="shared" si="779"/>
        <v>LOW</v>
      </c>
      <c r="K9968" s="2">
        <v>0.01</v>
      </c>
      <c r="L9968" s="2">
        <v>7</v>
      </c>
      <c r="M9968" s="2" t="s">
        <v>23</v>
      </c>
      <c r="N9968" s="2">
        <v>913.96</v>
      </c>
      <c r="O9968" s="3" t="str">
        <f t="shared" si="780"/>
        <v>LOW</v>
      </c>
      <c r="P9968" t="str">
        <f t="shared" si="782"/>
        <v>NORMAL</v>
      </c>
      <c r="Q9968" s="5">
        <f t="shared" si="781"/>
        <v>91396</v>
      </c>
    </row>
    <row r="9969" spans="1:17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 t="shared" si="778"/>
        <v>LOW</v>
      </c>
      <c r="J9969" s="2" t="str">
        <f t="shared" si="779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s="3" t="str">
        <f t="shared" si="780"/>
        <v>LOW</v>
      </c>
      <c r="P9969" t="str">
        <f t="shared" si="782"/>
        <v>HIGH IMPACT</v>
      </c>
      <c r="Q9969" s="5">
        <f t="shared" si="781"/>
        <v>465.80645161290323</v>
      </c>
    </row>
    <row r="9970" spans="1:17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 t="shared" si="778"/>
        <v>LOW</v>
      </c>
      <c r="J9970" s="2" t="str">
        <f t="shared" si="779"/>
        <v>LOW</v>
      </c>
      <c r="K9970" s="2">
        <v>0.22</v>
      </c>
      <c r="L9970" s="2">
        <v>3</v>
      </c>
      <c r="M9970" s="2" t="s">
        <v>17</v>
      </c>
      <c r="N9970" s="2">
        <v>552.09</v>
      </c>
      <c r="O9970" s="3" t="str">
        <f t="shared" si="780"/>
        <v>LOW</v>
      </c>
      <c r="P9970" t="str">
        <f t="shared" si="782"/>
        <v>HIGH IMPACT</v>
      </c>
      <c r="Q9970" s="5">
        <f t="shared" si="781"/>
        <v>2509.5</v>
      </c>
    </row>
    <row r="9971" spans="1:17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 t="shared" si="778"/>
        <v>LOW</v>
      </c>
      <c r="J9971" s="2" t="str">
        <f t="shared" si="779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s="3" t="str">
        <f t="shared" si="780"/>
        <v>LOW</v>
      </c>
      <c r="P9971" t="str">
        <f t="shared" si="782"/>
        <v>NORMAL</v>
      </c>
      <c r="Q9971" s="5">
        <f t="shared" si="781"/>
        <v>3672.3076923076919</v>
      </c>
    </row>
    <row r="9972" spans="1:17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 t="shared" si="778"/>
        <v>MEDIUM</v>
      </c>
      <c r="J9972" s="2" t="str">
        <f t="shared" si="779"/>
        <v>LOW</v>
      </c>
      <c r="K9972" s="2">
        <v>0.26</v>
      </c>
      <c r="L9972" s="2">
        <v>4</v>
      </c>
      <c r="M9972" s="2" t="s">
        <v>28</v>
      </c>
      <c r="N9972" s="2">
        <v>94.22</v>
      </c>
      <c r="O9972" s="3" t="str">
        <f t="shared" si="780"/>
        <v>LOW</v>
      </c>
      <c r="P9972" t="str">
        <f t="shared" si="782"/>
        <v>HIGH IMPACT</v>
      </c>
      <c r="Q9972" s="5">
        <f t="shared" si="781"/>
        <v>362.38461538461536</v>
      </c>
    </row>
    <row r="9973" spans="1:17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 t="shared" si="778"/>
        <v>LOW</v>
      </c>
      <c r="J9973" s="2" t="str">
        <f t="shared" si="779"/>
        <v>LOW</v>
      </c>
      <c r="K9973" s="2">
        <v>0.35</v>
      </c>
      <c r="L9973" s="2">
        <v>8</v>
      </c>
      <c r="M9973" s="2" t="s">
        <v>28</v>
      </c>
      <c r="N9973" s="2">
        <v>526.97</v>
      </c>
      <c r="O9973" s="3" t="str">
        <f t="shared" si="780"/>
        <v>LOW</v>
      </c>
      <c r="P9973" t="str">
        <f t="shared" si="782"/>
        <v>HIGH IMPACT</v>
      </c>
      <c r="Q9973" s="5">
        <f t="shared" si="781"/>
        <v>1505.6285714285716</v>
      </c>
    </row>
    <row r="9974" spans="1:17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 t="shared" si="778"/>
        <v>LOW</v>
      </c>
      <c r="J9974" s="2" t="str">
        <f t="shared" si="779"/>
        <v>LOW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3" t="str">
        <f t="shared" si="780"/>
        <v>LOW</v>
      </c>
      <c r="P9974" t="str">
        <f t="shared" si="782"/>
        <v>NORMAL</v>
      </c>
      <c r="Q9974" s="5">
        <f t="shared" si="781"/>
        <v>1223.8333333333335</v>
      </c>
    </row>
    <row r="9975" spans="1:17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 t="shared" si="778"/>
        <v>HIGH</v>
      </c>
      <c r="J9975" s="2" t="str">
        <f t="shared" si="779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s="3" t="str">
        <f t="shared" si="780"/>
        <v>LOW</v>
      </c>
      <c r="P9975" t="str">
        <f t="shared" si="782"/>
        <v>HIGH IMPACT</v>
      </c>
      <c r="Q9975" s="5">
        <f t="shared" si="781"/>
        <v>296.56666666666666</v>
      </c>
    </row>
    <row r="9976" spans="1:17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 t="shared" si="778"/>
        <v>HIGH</v>
      </c>
      <c r="J9976" s="2" t="str">
        <f t="shared" si="779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3" t="str">
        <f t="shared" si="780"/>
        <v>LOW</v>
      </c>
      <c r="P9976" t="str">
        <f t="shared" si="782"/>
        <v>HIGH IMPACT</v>
      </c>
      <c r="Q9976" s="5">
        <f t="shared" si="781"/>
        <v>313.30769230769226</v>
      </c>
    </row>
    <row r="9977" spans="1:17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 t="shared" si="778"/>
        <v>LOW</v>
      </c>
      <c r="J9977" s="2" t="str">
        <f t="shared" si="779"/>
        <v>LOW</v>
      </c>
      <c r="K9977" s="2">
        <v>0.49</v>
      </c>
      <c r="L9977" s="2">
        <v>1</v>
      </c>
      <c r="M9977" s="2" t="s">
        <v>23</v>
      </c>
      <c r="N9977" s="2">
        <v>282.3</v>
      </c>
      <c r="O9977" s="3" t="str">
        <f t="shared" si="780"/>
        <v>LOW</v>
      </c>
      <c r="P9977" t="str">
        <f t="shared" si="782"/>
        <v>HIGH IMPACT</v>
      </c>
      <c r="Q9977" s="5">
        <f t="shared" si="781"/>
        <v>576.12244897959192</v>
      </c>
    </row>
    <row r="9978" spans="1:17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 t="shared" si="778"/>
        <v>LOW</v>
      </c>
      <c r="J9978" s="2" t="str">
        <f t="shared" si="779"/>
        <v>LOW</v>
      </c>
      <c r="K9978" s="2">
        <v>0.37</v>
      </c>
      <c r="L9978" s="2">
        <v>8</v>
      </c>
      <c r="M9978" s="2" t="s">
        <v>28</v>
      </c>
      <c r="N9978" s="2">
        <v>907.45</v>
      </c>
      <c r="O9978" s="3" t="str">
        <f t="shared" si="780"/>
        <v>LOW</v>
      </c>
      <c r="P9978" t="str">
        <f t="shared" si="782"/>
        <v>HIGH IMPACT</v>
      </c>
      <c r="Q9978" s="5">
        <f t="shared" si="781"/>
        <v>2452.5675675675675</v>
      </c>
    </row>
    <row r="9979" spans="1:17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 t="shared" si="778"/>
        <v>HIGH</v>
      </c>
      <c r="J9979" s="2" t="str">
        <f t="shared" si="779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s="3" t="str">
        <f t="shared" si="780"/>
        <v>LOW</v>
      </c>
      <c r="P9979" t="str">
        <f t="shared" si="782"/>
        <v>HIGH IMPACT</v>
      </c>
      <c r="Q9979" s="5">
        <f t="shared" si="781"/>
        <v>779.1</v>
      </c>
    </row>
    <row r="9980" spans="1:17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 t="shared" si="778"/>
        <v>LOW</v>
      </c>
      <c r="J9980" s="2" t="str">
        <f t="shared" si="779"/>
        <v>LOW</v>
      </c>
      <c r="K9980" s="2">
        <v>0.09</v>
      </c>
      <c r="L9980" s="2">
        <v>1</v>
      </c>
      <c r="M9980" s="2" t="s">
        <v>23</v>
      </c>
      <c r="N9980" s="2">
        <v>935.6</v>
      </c>
      <c r="O9980" s="3" t="str">
        <f t="shared" si="780"/>
        <v>LOW</v>
      </c>
      <c r="P9980" t="str">
        <f t="shared" si="782"/>
        <v>NORMAL</v>
      </c>
      <c r="Q9980" s="5">
        <f t="shared" si="781"/>
        <v>10395.555555555557</v>
      </c>
    </row>
    <row r="9981" spans="1:17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 t="shared" si="778"/>
        <v>LOW</v>
      </c>
      <c r="J9981" s="2" t="str">
        <f t="shared" si="779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3" t="str">
        <f t="shared" si="780"/>
        <v>LOW</v>
      </c>
      <c r="P9981" t="str">
        <f t="shared" si="782"/>
        <v>HIGH IMPACT</v>
      </c>
      <c r="Q9981" s="5">
        <f t="shared" si="781"/>
        <v>756.72413793103453</v>
      </c>
    </row>
    <row r="9982" spans="1:17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 t="shared" si="778"/>
        <v>MEDIUM</v>
      </c>
      <c r="J9982" s="2" t="str">
        <f t="shared" si="779"/>
        <v>LOW</v>
      </c>
      <c r="K9982" s="2">
        <v>0.4</v>
      </c>
      <c r="L9982" s="2">
        <v>2</v>
      </c>
      <c r="M9982" s="2" t="s">
        <v>17</v>
      </c>
      <c r="N9982" s="2">
        <v>188.3</v>
      </c>
      <c r="O9982" s="3" t="str">
        <f t="shared" si="780"/>
        <v>LOW</v>
      </c>
      <c r="P9982" t="str">
        <f t="shared" si="782"/>
        <v>HIGH IMPACT</v>
      </c>
      <c r="Q9982" s="5">
        <f t="shared" si="781"/>
        <v>470.75</v>
      </c>
    </row>
    <row r="9983" spans="1:17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 t="shared" si="778"/>
        <v>LOW</v>
      </c>
      <c r="J9983" s="2" t="str">
        <f t="shared" si="779"/>
        <v>LOW</v>
      </c>
      <c r="K9983" s="2">
        <v>0.37</v>
      </c>
      <c r="L9983" s="2">
        <v>1</v>
      </c>
      <c r="M9983" s="2" t="s">
        <v>17</v>
      </c>
      <c r="N9983" s="2">
        <v>389.64</v>
      </c>
      <c r="O9983" s="3" t="str">
        <f t="shared" si="780"/>
        <v>LOW</v>
      </c>
      <c r="P9983" t="str">
        <f t="shared" si="782"/>
        <v>HIGH IMPACT</v>
      </c>
      <c r="Q9983" s="5">
        <f t="shared" si="781"/>
        <v>1053.081081081081</v>
      </c>
    </row>
    <row r="9984" spans="1:17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 t="shared" si="778"/>
        <v>LOW</v>
      </c>
      <c r="J9984" s="2" t="str">
        <f t="shared" si="779"/>
        <v>LOW</v>
      </c>
      <c r="K9984" s="2">
        <v>0.39</v>
      </c>
      <c r="L9984" s="2">
        <v>5</v>
      </c>
      <c r="M9984" s="2" t="s">
        <v>28</v>
      </c>
      <c r="N9984" s="2">
        <v>492.33</v>
      </c>
      <c r="O9984" s="3" t="str">
        <f t="shared" si="780"/>
        <v>LOW</v>
      </c>
      <c r="P9984" t="str">
        <f t="shared" si="782"/>
        <v>HIGH IMPACT</v>
      </c>
      <c r="Q9984" s="5">
        <f t="shared" si="781"/>
        <v>1262.3846153846152</v>
      </c>
    </row>
    <row r="9985" spans="1:17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 t="shared" si="778"/>
        <v>LOW</v>
      </c>
      <c r="J9985" s="2" t="str">
        <f t="shared" si="779"/>
        <v>LOW</v>
      </c>
      <c r="K9985" s="2">
        <v>0.16</v>
      </c>
      <c r="L9985" s="2">
        <v>5</v>
      </c>
      <c r="M9985" s="2" t="s">
        <v>17</v>
      </c>
      <c r="N9985" s="2">
        <v>446.46</v>
      </c>
      <c r="O9985" s="3" t="str">
        <f t="shared" si="780"/>
        <v>LOW</v>
      </c>
      <c r="P9985" t="str">
        <f t="shared" si="782"/>
        <v>NORMAL</v>
      </c>
      <c r="Q9985" s="5">
        <f t="shared" si="781"/>
        <v>2790.375</v>
      </c>
    </row>
    <row r="9986" spans="1:17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 t="shared" si="778"/>
        <v>LOW</v>
      </c>
      <c r="J9986" s="2" t="str">
        <f t="shared" si="779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s="3" t="str">
        <f t="shared" si="780"/>
        <v>LOW</v>
      </c>
      <c r="P9986" t="str">
        <f t="shared" si="782"/>
        <v>NORMAL</v>
      </c>
      <c r="Q9986" s="5">
        <f t="shared" si="781"/>
        <v>4028.875</v>
      </c>
    </row>
    <row r="9987" spans="1:17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 t="shared" ref="I9987:I10050" si="783">IF(H9987&gt;10000,"HIGH",IF(H9987&gt;5000,"MEDIUM","LOW"))</f>
        <v>LOW</v>
      </c>
      <c r="J9987" s="2" t="str">
        <f t="shared" ref="J9987:J10050" si="784">IF(H9987&gt;10000,"HIGH","LOW")</f>
        <v>LOW</v>
      </c>
      <c r="K9987" s="2">
        <v>0.27</v>
      </c>
      <c r="L9987" s="2">
        <v>5</v>
      </c>
      <c r="M9987" s="2" t="s">
        <v>23</v>
      </c>
      <c r="N9987" s="2">
        <v>310.08</v>
      </c>
      <c r="O9987" s="3" t="str">
        <f t="shared" ref="O9987:O10050" si="785">IF(AND(H9987&gt;5000,N9987&gt;500),"HIGH","LOW")</f>
        <v>LOW</v>
      </c>
      <c r="P9987" t="str">
        <f t="shared" si="782"/>
        <v>HIGH IMPACT</v>
      </c>
      <c r="Q9987" s="5">
        <f t="shared" ref="Q9987:Q10050" si="786">IFERROR(N9987/K9987,"cant divide")</f>
        <v>1148.4444444444443</v>
      </c>
    </row>
    <row r="9988" spans="1:17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 t="shared" si="783"/>
        <v>LOW</v>
      </c>
      <c r="J9988" s="2" t="str">
        <f t="shared" si="784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3" t="str">
        <f t="shared" si="785"/>
        <v>LOW</v>
      </c>
      <c r="P9988" t="str">
        <f t="shared" si="782"/>
        <v>NORMAL</v>
      </c>
      <c r="Q9988" s="5">
        <f t="shared" si="786"/>
        <v>530.14285714285711</v>
      </c>
    </row>
    <row r="9989" spans="1:17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 t="shared" si="783"/>
        <v>LOW</v>
      </c>
      <c r="J9989" s="2" t="str">
        <f t="shared" si="784"/>
        <v>LOW</v>
      </c>
      <c r="K9989" s="2">
        <v>0.06</v>
      </c>
      <c r="L9989" s="2">
        <v>4</v>
      </c>
      <c r="M9989" s="2" t="s">
        <v>28</v>
      </c>
      <c r="N9989" s="2">
        <v>536.03</v>
      </c>
      <c r="O9989" s="3" t="str">
        <f t="shared" si="785"/>
        <v>LOW</v>
      </c>
      <c r="P9989" t="str">
        <f t="shared" si="782"/>
        <v>NORMAL</v>
      </c>
      <c r="Q9989" s="5">
        <f t="shared" si="786"/>
        <v>8933.8333333333339</v>
      </c>
    </row>
    <row r="9990" spans="1:17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 t="shared" si="783"/>
        <v>LOW</v>
      </c>
      <c r="J9990" s="2" t="str">
        <f t="shared" si="784"/>
        <v>LOW</v>
      </c>
      <c r="K9990" s="2">
        <v>0.23</v>
      </c>
      <c r="L9990" s="2">
        <v>2</v>
      </c>
      <c r="M9990" s="2" t="s">
        <v>23</v>
      </c>
      <c r="N9990" s="2">
        <v>419.44</v>
      </c>
      <c r="O9990" s="3" t="str">
        <f t="shared" si="785"/>
        <v>LOW</v>
      </c>
      <c r="P9990" t="str">
        <f t="shared" si="782"/>
        <v>HIGH IMPACT</v>
      </c>
      <c r="Q9990" s="5">
        <f t="shared" si="786"/>
        <v>1823.6521739130435</v>
      </c>
    </row>
    <row r="9991" spans="1:17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 t="shared" si="783"/>
        <v>LOW</v>
      </c>
      <c r="J9991" s="2" t="str">
        <f t="shared" si="784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s="3" t="str">
        <f t="shared" si="785"/>
        <v>LOW</v>
      </c>
      <c r="P9991" t="str">
        <f t="shared" si="782"/>
        <v>NORMAL</v>
      </c>
      <c r="Q9991" s="5" t="str">
        <f t="shared" si="786"/>
        <v>cant divide</v>
      </c>
    </row>
    <row r="9992" spans="1:17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 t="shared" si="783"/>
        <v>LOW</v>
      </c>
      <c r="J9992" s="2" t="str">
        <f t="shared" si="784"/>
        <v>LOW</v>
      </c>
      <c r="K9992" s="2">
        <v>0.38</v>
      </c>
      <c r="L9992" s="2">
        <v>6</v>
      </c>
      <c r="M9992" s="2" t="s">
        <v>23</v>
      </c>
      <c r="N9992" s="2">
        <v>361.37</v>
      </c>
      <c r="O9992" s="3" t="str">
        <f t="shared" si="785"/>
        <v>LOW</v>
      </c>
      <c r="P9992" t="str">
        <f t="shared" ref="P9992:P10055" si="787">IF(OR(H9992&gt;5000,K9992&gt;0.2),"HIGH IMPACT","NORMAL")</f>
        <v>HIGH IMPACT</v>
      </c>
      <c r="Q9992" s="5">
        <f t="shared" si="786"/>
        <v>950.97368421052636</v>
      </c>
    </row>
    <row r="9993" spans="1:17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 t="shared" si="783"/>
        <v>LOW</v>
      </c>
      <c r="J9993" s="2" t="str">
        <f t="shared" si="784"/>
        <v>LOW</v>
      </c>
      <c r="K9993" s="2">
        <v>0.37</v>
      </c>
      <c r="L9993" s="2">
        <v>8</v>
      </c>
      <c r="M9993" s="2" t="s">
        <v>28</v>
      </c>
      <c r="N9993" s="2">
        <v>694.71</v>
      </c>
      <c r="O9993" s="3" t="str">
        <f t="shared" si="785"/>
        <v>LOW</v>
      </c>
      <c r="P9993" t="str">
        <f t="shared" si="787"/>
        <v>HIGH IMPACT</v>
      </c>
      <c r="Q9993" s="5">
        <f t="shared" si="786"/>
        <v>1877.5945945945948</v>
      </c>
    </row>
    <row r="9994" spans="1:17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 t="shared" si="783"/>
        <v>LOW</v>
      </c>
      <c r="J9994" s="2" t="str">
        <f t="shared" si="784"/>
        <v>LOW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3" t="str">
        <f t="shared" si="785"/>
        <v>LOW</v>
      </c>
      <c r="P9994" t="str">
        <f t="shared" si="787"/>
        <v>HIGH IMPACT</v>
      </c>
      <c r="Q9994" s="5">
        <f t="shared" si="786"/>
        <v>974.92857142857144</v>
      </c>
    </row>
    <row r="9995" spans="1:17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 t="shared" si="783"/>
        <v>LOW</v>
      </c>
      <c r="J9995" s="2" t="str">
        <f t="shared" si="784"/>
        <v>LOW</v>
      </c>
      <c r="K9995" s="2">
        <v>0.37</v>
      </c>
      <c r="L9995" s="2">
        <v>8</v>
      </c>
      <c r="M9995" s="2" t="s">
        <v>28</v>
      </c>
      <c r="N9995" s="2">
        <v>647.79</v>
      </c>
      <c r="O9995" s="3" t="str">
        <f t="shared" si="785"/>
        <v>LOW</v>
      </c>
      <c r="P9995" t="str">
        <f t="shared" si="787"/>
        <v>HIGH IMPACT</v>
      </c>
      <c r="Q9995" s="5">
        <f t="shared" si="786"/>
        <v>1750.7837837837837</v>
      </c>
    </row>
    <row r="9996" spans="1:17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 t="shared" si="783"/>
        <v>LOW</v>
      </c>
      <c r="J9996" s="2" t="str">
        <f t="shared" si="784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s="3" t="str">
        <f t="shared" si="785"/>
        <v>LOW</v>
      </c>
      <c r="P9996" t="str">
        <f t="shared" si="787"/>
        <v>HIGH IMPACT</v>
      </c>
      <c r="Q9996" s="5">
        <f t="shared" si="786"/>
        <v>417.06451612903226</v>
      </c>
    </row>
    <row r="9997" spans="1:17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 t="shared" si="783"/>
        <v>MEDIUM</v>
      </c>
      <c r="J9997" s="2" t="str">
        <f t="shared" si="784"/>
        <v>LOW</v>
      </c>
      <c r="K9997" s="2">
        <v>0.35</v>
      </c>
      <c r="L9997" s="2">
        <v>9</v>
      </c>
      <c r="M9997" s="2" t="s">
        <v>28</v>
      </c>
      <c r="N9997" s="2">
        <v>387.81</v>
      </c>
      <c r="O9997" s="3" t="str">
        <f t="shared" si="785"/>
        <v>LOW</v>
      </c>
      <c r="P9997" t="str">
        <f t="shared" si="787"/>
        <v>HIGH IMPACT</v>
      </c>
      <c r="Q9997" s="5">
        <f t="shared" si="786"/>
        <v>1108.0285714285715</v>
      </c>
    </row>
    <row r="9998" spans="1:17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 t="shared" si="783"/>
        <v>LOW</v>
      </c>
      <c r="J9998" s="2" t="str">
        <f t="shared" si="784"/>
        <v>LOW</v>
      </c>
      <c r="K9998" s="2">
        <v>0.03</v>
      </c>
      <c r="L9998" s="2">
        <v>9</v>
      </c>
      <c r="M9998" s="2" t="s">
        <v>17</v>
      </c>
      <c r="N9998" s="2">
        <v>661.78</v>
      </c>
      <c r="O9998" s="3" t="str">
        <f t="shared" si="785"/>
        <v>LOW</v>
      </c>
      <c r="P9998" t="str">
        <f t="shared" si="787"/>
        <v>NORMAL</v>
      </c>
      <c r="Q9998" s="5">
        <f t="shared" si="786"/>
        <v>22059.333333333332</v>
      </c>
    </row>
    <row r="9999" spans="1:17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 t="shared" si="783"/>
        <v>LOW</v>
      </c>
      <c r="J9999" s="2" t="str">
        <f t="shared" si="784"/>
        <v>LOW</v>
      </c>
      <c r="K9999" s="2">
        <v>0.44</v>
      </c>
      <c r="L9999" s="2">
        <v>6</v>
      </c>
      <c r="M9999" s="2" t="s">
        <v>23</v>
      </c>
      <c r="N9999" s="2">
        <v>140.75</v>
      </c>
      <c r="O9999" s="3" t="str">
        <f t="shared" si="785"/>
        <v>LOW</v>
      </c>
      <c r="P9999" t="str">
        <f t="shared" si="787"/>
        <v>HIGH IMPACT</v>
      </c>
      <c r="Q9999" s="5">
        <f t="shared" si="786"/>
        <v>319.88636363636363</v>
      </c>
    </row>
    <row r="10000" spans="1:17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 t="shared" si="783"/>
        <v>LOW</v>
      </c>
      <c r="J10000" s="2" t="str">
        <f t="shared" si="784"/>
        <v>LOW</v>
      </c>
      <c r="K10000" s="2">
        <v>0.32</v>
      </c>
      <c r="L10000" s="2">
        <v>3</v>
      </c>
      <c r="M10000" s="2" t="s">
        <v>23</v>
      </c>
      <c r="N10000" s="2">
        <v>478.99</v>
      </c>
      <c r="O10000" s="3" t="str">
        <f t="shared" si="785"/>
        <v>LOW</v>
      </c>
      <c r="P10000" t="str">
        <f t="shared" si="787"/>
        <v>HIGH IMPACT</v>
      </c>
      <c r="Q10000" s="5">
        <f t="shared" si="786"/>
        <v>1496.84375</v>
      </c>
    </row>
    <row r="10001" spans="1:17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 t="shared" si="783"/>
        <v>LOW</v>
      </c>
      <c r="J10001" s="2" t="str">
        <f t="shared" si="784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s="3" t="str">
        <f t="shared" si="785"/>
        <v>LOW</v>
      </c>
      <c r="P10001" t="str">
        <f t="shared" si="787"/>
        <v>HIGH IMPACT</v>
      </c>
      <c r="Q10001" s="5">
        <f t="shared" si="786"/>
        <v>563.45161290322574</v>
      </c>
    </row>
    <row r="10002" spans="1:17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 t="shared" si="783"/>
        <v>LOW</v>
      </c>
      <c r="J10002" s="2" t="str">
        <f t="shared" si="784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s="3" t="str">
        <f t="shared" si="785"/>
        <v>LOW</v>
      </c>
      <c r="P10002" t="str">
        <f t="shared" si="787"/>
        <v>NORMAL</v>
      </c>
      <c r="Q10002" s="5">
        <f t="shared" si="786"/>
        <v>67.68421052631578</v>
      </c>
    </row>
    <row r="10003" spans="1:17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 t="shared" si="783"/>
        <v>LOW</v>
      </c>
      <c r="J10003" s="2" t="str">
        <f t="shared" si="784"/>
        <v>LOW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3" t="str">
        <f t="shared" si="785"/>
        <v>LOW</v>
      </c>
      <c r="P10003" t="str">
        <f t="shared" si="787"/>
        <v>NORMAL</v>
      </c>
      <c r="Q10003" s="5">
        <f t="shared" si="786"/>
        <v>121389.00000000001</v>
      </c>
    </row>
    <row r="10004" spans="1:17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 t="shared" si="783"/>
        <v>LOW</v>
      </c>
      <c r="J10004" s="2" t="str">
        <f t="shared" si="784"/>
        <v>LOW</v>
      </c>
      <c r="K10004" s="2">
        <v>0.45</v>
      </c>
      <c r="L10004" s="2">
        <v>4</v>
      </c>
      <c r="M10004" s="2" t="s">
        <v>17</v>
      </c>
      <c r="N10004" s="2">
        <v>223.32</v>
      </c>
      <c r="O10004" s="3" t="str">
        <f t="shared" si="785"/>
        <v>LOW</v>
      </c>
      <c r="P10004" t="str">
        <f t="shared" si="787"/>
        <v>HIGH IMPACT</v>
      </c>
      <c r="Q10004" s="5">
        <f t="shared" si="786"/>
        <v>496.26666666666665</v>
      </c>
    </row>
    <row r="10005" spans="1:17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 t="shared" si="783"/>
        <v>LOW</v>
      </c>
      <c r="J10005" s="2" t="str">
        <f t="shared" si="784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s="3" t="str">
        <f t="shared" si="785"/>
        <v>LOW</v>
      </c>
      <c r="P10005" t="str">
        <f t="shared" si="787"/>
        <v>HIGH IMPACT</v>
      </c>
      <c r="Q10005" s="5">
        <f t="shared" si="786"/>
        <v>229.04081632653063</v>
      </c>
    </row>
    <row r="10006" spans="1:17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 t="shared" si="783"/>
        <v>LOW</v>
      </c>
      <c r="J10006" s="2" t="str">
        <f t="shared" si="784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s="3" t="str">
        <f t="shared" si="785"/>
        <v>LOW</v>
      </c>
      <c r="P10006" t="str">
        <f t="shared" si="787"/>
        <v>HIGH IMPACT</v>
      </c>
      <c r="Q10006" s="5">
        <f t="shared" si="786"/>
        <v>118.97500000000001</v>
      </c>
    </row>
    <row r="10007" spans="1:17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 t="shared" si="783"/>
        <v>LOW</v>
      </c>
      <c r="J10007" s="2" t="str">
        <f t="shared" si="784"/>
        <v>LOW</v>
      </c>
      <c r="K10007" s="2">
        <v>0.46</v>
      </c>
      <c r="L10007" s="2">
        <v>6</v>
      </c>
      <c r="M10007" s="2" t="s">
        <v>23</v>
      </c>
      <c r="N10007" s="2">
        <v>955.21</v>
      </c>
      <c r="O10007" s="3" t="str">
        <f t="shared" si="785"/>
        <v>LOW</v>
      </c>
      <c r="P10007" t="str">
        <f t="shared" si="787"/>
        <v>HIGH IMPACT</v>
      </c>
      <c r="Q10007" s="5">
        <f t="shared" si="786"/>
        <v>2076.5434782608695</v>
      </c>
    </row>
    <row r="10008" spans="1:17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 t="shared" si="783"/>
        <v>LOW</v>
      </c>
      <c r="J10008" s="2" t="str">
        <f t="shared" si="784"/>
        <v>LOW</v>
      </c>
      <c r="K10008" s="2">
        <v>0.06</v>
      </c>
      <c r="L10008" s="2">
        <v>3</v>
      </c>
      <c r="M10008" s="2" t="s">
        <v>23</v>
      </c>
      <c r="N10008" s="2">
        <v>594.77</v>
      </c>
      <c r="O10008" s="3" t="str">
        <f t="shared" si="785"/>
        <v>LOW</v>
      </c>
      <c r="P10008" t="str">
        <f t="shared" si="787"/>
        <v>NORMAL</v>
      </c>
      <c r="Q10008" s="5">
        <f t="shared" si="786"/>
        <v>9912.8333333333339</v>
      </c>
    </row>
    <row r="10009" spans="1:17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 t="shared" si="783"/>
        <v>LOW</v>
      </c>
      <c r="J10009" s="2" t="str">
        <f t="shared" si="784"/>
        <v>LOW</v>
      </c>
      <c r="K10009" s="2">
        <v>0.06</v>
      </c>
      <c r="L10009" s="2">
        <v>3</v>
      </c>
      <c r="M10009" s="2" t="s">
        <v>23</v>
      </c>
      <c r="N10009" s="2">
        <v>816.85</v>
      </c>
      <c r="O10009" s="3" t="str">
        <f t="shared" si="785"/>
        <v>LOW</v>
      </c>
      <c r="P10009" t="str">
        <f t="shared" si="787"/>
        <v>NORMAL</v>
      </c>
      <c r="Q10009" s="5">
        <f t="shared" si="786"/>
        <v>13614.166666666668</v>
      </c>
    </row>
    <row r="10010" spans="1:17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 t="shared" si="783"/>
        <v>LOW</v>
      </c>
      <c r="J10010" s="2" t="str">
        <f t="shared" si="784"/>
        <v>LOW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3" t="str">
        <f t="shared" si="785"/>
        <v>LOW</v>
      </c>
      <c r="P10010" t="str">
        <f t="shared" si="787"/>
        <v>HIGH IMPACT</v>
      </c>
      <c r="Q10010" s="5">
        <f t="shared" si="786"/>
        <v>1423.1363636363635</v>
      </c>
    </row>
    <row r="10011" spans="1:17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 t="shared" si="783"/>
        <v>LOW</v>
      </c>
      <c r="J10011" s="2" t="str">
        <f t="shared" si="784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s="3" t="str">
        <f t="shared" si="785"/>
        <v>LOW</v>
      </c>
      <c r="P10011" t="str">
        <f t="shared" si="787"/>
        <v>NORMAL</v>
      </c>
      <c r="Q10011" s="5">
        <f t="shared" si="786"/>
        <v>15956.333333333334</v>
      </c>
    </row>
    <row r="10012" spans="1:17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 t="shared" si="783"/>
        <v>LOW</v>
      </c>
      <c r="J10012" s="2" t="str">
        <f t="shared" si="784"/>
        <v>LOW</v>
      </c>
      <c r="K10012" s="2">
        <v>0.05</v>
      </c>
      <c r="L10012" s="2">
        <v>3</v>
      </c>
      <c r="M10012" s="2" t="s">
        <v>23</v>
      </c>
      <c r="N10012" s="2">
        <v>397.21</v>
      </c>
      <c r="O10012" s="3" t="str">
        <f t="shared" si="785"/>
        <v>LOW</v>
      </c>
      <c r="P10012" t="str">
        <f t="shared" si="787"/>
        <v>NORMAL</v>
      </c>
      <c r="Q10012" s="5">
        <f t="shared" si="786"/>
        <v>7944.1999999999989</v>
      </c>
    </row>
    <row r="10013" spans="1:17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 t="shared" si="783"/>
        <v>LOW</v>
      </c>
      <c r="J10013" s="2" t="str">
        <f t="shared" si="784"/>
        <v>LOW</v>
      </c>
      <c r="K10013" s="2">
        <v>0.41</v>
      </c>
      <c r="L10013" s="2">
        <v>1</v>
      </c>
      <c r="M10013" s="2" t="s">
        <v>17</v>
      </c>
      <c r="N10013" s="2">
        <v>211.2</v>
      </c>
      <c r="O10013" s="3" t="str">
        <f t="shared" si="785"/>
        <v>LOW</v>
      </c>
      <c r="P10013" t="str">
        <f t="shared" si="787"/>
        <v>HIGH IMPACT</v>
      </c>
      <c r="Q10013" s="5">
        <f t="shared" si="786"/>
        <v>515.1219512195122</v>
      </c>
    </row>
    <row r="10014" spans="1:17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 t="shared" si="783"/>
        <v>LOW</v>
      </c>
      <c r="J10014" s="2" t="str">
        <f t="shared" si="784"/>
        <v>LOW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3" t="str">
        <f t="shared" si="785"/>
        <v>LOW</v>
      </c>
      <c r="P10014" t="str">
        <f t="shared" si="787"/>
        <v>HIGH IMPACT</v>
      </c>
      <c r="Q10014" s="5">
        <f t="shared" si="786"/>
        <v>945.78571428571422</v>
      </c>
    </row>
    <row r="10015" spans="1:17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 t="shared" si="783"/>
        <v>LOW</v>
      </c>
      <c r="J10015" s="2" t="str">
        <f t="shared" si="784"/>
        <v>LOW</v>
      </c>
      <c r="K10015" s="2">
        <v>0.2</v>
      </c>
      <c r="L10015" s="2">
        <v>5</v>
      </c>
      <c r="M10015" s="2" t="s">
        <v>17</v>
      </c>
      <c r="N10015" s="2">
        <v>1168.51</v>
      </c>
      <c r="O10015" s="3" t="str">
        <f t="shared" si="785"/>
        <v>LOW</v>
      </c>
      <c r="P10015" t="str">
        <f t="shared" si="787"/>
        <v>NORMAL</v>
      </c>
      <c r="Q10015" s="5">
        <f t="shared" si="786"/>
        <v>5842.5499999999993</v>
      </c>
    </row>
    <row r="10016" spans="1:17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 t="shared" si="783"/>
        <v>LOW</v>
      </c>
      <c r="J10016" s="2" t="str">
        <f t="shared" si="784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3" t="str">
        <f t="shared" si="785"/>
        <v>LOW</v>
      </c>
      <c r="P10016" t="str">
        <f t="shared" si="787"/>
        <v>HIGH IMPACT</v>
      </c>
      <c r="Q10016" s="5">
        <f t="shared" si="786"/>
        <v>3481.821428571428</v>
      </c>
    </row>
    <row r="10017" spans="1:17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 t="shared" si="783"/>
        <v>HIGH</v>
      </c>
      <c r="J10017" s="2" t="str">
        <f t="shared" si="784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s="3" t="str">
        <f t="shared" si="785"/>
        <v>HIGH</v>
      </c>
      <c r="P10017" t="str">
        <f t="shared" si="787"/>
        <v>HIGH IMPACT</v>
      </c>
      <c r="Q10017" s="5">
        <f t="shared" si="786"/>
        <v>1616.6818181818182</v>
      </c>
    </row>
    <row r="10018" spans="1:17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 t="shared" si="783"/>
        <v>LOW</v>
      </c>
      <c r="J10018" s="2" t="str">
        <f t="shared" si="784"/>
        <v>LOW</v>
      </c>
      <c r="K10018" s="2">
        <v>0.38</v>
      </c>
      <c r="L10018" s="2">
        <v>4</v>
      </c>
      <c r="M10018" s="2" t="s">
        <v>17</v>
      </c>
      <c r="N10018" s="2">
        <v>441.05</v>
      </c>
      <c r="O10018" s="3" t="str">
        <f t="shared" si="785"/>
        <v>LOW</v>
      </c>
      <c r="P10018" t="str">
        <f t="shared" si="787"/>
        <v>HIGH IMPACT</v>
      </c>
      <c r="Q10018" s="5">
        <f t="shared" si="786"/>
        <v>1160.6578947368421</v>
      </c>
    </row>
    <row r="10019" spans="1:17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 t="shared" si="783"/>
        <v>MEDIUM</v>
      </c>
      <c r="J10019" s="2" t="str">
        <f t="shared" si="784"/>
        <v>LOW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3" t="str">
        <f t="shared" si="785"/>
        <v>HIGH</v>
      </c>
      <c r="P10019" t="str">
        <f t="shared" si="787"/>
        <v>HIGH IMPACT</v>
      </c>
      <c r="Q10019" s="5">
        <f t="shared" si="786"/>
        <v>1691.5714285714284</v>
      </c>
    </row>
    <row r="10020" spans="1:17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 t="shared" si="783"/>
        <v>LOW</v>
      </c>
      <c r="J10020" s="2" t="str">
        <f t="shared" si="784"/>
        <v>LOW</v>
      </c>
      <c r="K10020" s="2">
        <v>0.49</v>
      </c>
      <c r="L10020" s="2">
        <v>3</v>
      </c>
      <c r="M10020" s="2" t="s">
        <v>23</v>
      </c>
      <c r="N10020" s="2">
        <v>190.68</v>
      </c>
      <c r="O10020" s="3" t="str">
        <f t="shared" si="785"/>
        <v>LOW</v>
      </c>
      <c r="P10020" t="str">
        <f t="shared" si="787"/>
        <v>HIGH IMPACT</v>
      </c>
      <c r="Q10020" s="5">
        <f t="shared" si="786"/>
        <v>389.14285714285717</v>
      </c>
    </row>
    <row r="10021" spans="1:17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 t="shared" si="783"/>
        <v>MEDIUM</v>
      </c>
      <c r="J10021" s="2" t="str">
        <f t="shared" si="784"/>
        <v>LOW</v>
      </c>
      <c r="K10021" s="2">
        <v>0.26</v>
      </c>
      <c r="L10021" s="2">
        <v>7</v>
      </c>
      <c r="M10021" s="2" t="s">
        <v>23</v>
      </c>
      <c r="N10021" s="2">
        <v>390.39</v>
      </c>
      <c r="O10021" s="3" t="str">
        <f t="shared" si="785"/>
        <v>LOW</v>
      </c>
      <c r="P10021" t="str">
        <f t="shared" si="787"/>
        <v>HIGH IMPACT</v>
      </c>
      <c r="Q10021" s="5">
        <f t="shared" si="786"/>
        <v>1501.5</v>
      </c>
    </row>
    <row r="10022" spans="1:17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 t="shared" si="783"/>
        <v>LOW</v>
      </c>
      <c r="J10022" s="2" t="str">
        <f t="shared" si="784"/>
        <v>LOW</v>
      </c>
      <c r="K10022" s="2">
        <v>0</v>
      </c>
      <c r="L10022" s="2">
        <v>1</v>
      </c>
      <c r="M10022" s="2" t="s">
        <v>23</v>
      </c>
      <c r="N10022" s="2">
        <v>1391.29</v>
      </c>
      <c r="O10022" s="3" t="str">
        <f t="shared" si="785"/>
        <v>LOW</v>
      </c>
      <c r="P10022" t="str">
        <f t="shared" si="787"/>
        <v>NORMAL</v>
      </c>
      <c r="Q10022" s="5" t="str">
        <f t="shared" si="786"/>
        <v>cant divide</v>
      </c>
    </row>
    <row r="10023" spans="1:17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 t="shared" si="783"/>
        <v>LOW</v>
      </c>
      <c r="J10023" s="2" t="str">
        <f t="shared" si="784"/>
        <v>LOW</v>
      </c>
      <c r="K10023" s="2">
        <v>0.21</v>
      </c>
      <c r="L10023" s="2">
        <v>8</v>
      </c>
      <c r="M10023" s="2" t="s">
        <v>28</v>
      </c>
      <c r="N10023" s="2">
        <v>170.27</v>
      </c>
      <c r="O10023" s="3" t="str">
        <f t="shared" si="785"/>
        <v>LOW</v>
      </c>
      <c r="P10023" t="str">
        <f t="shared" si="787"/>
        <v>HIGH IMPACT</v>
      </c>
      <c r="Q10023" s="5">
        <f t="shared" si="786"/>
        <v>810.80952380952385</v>
      </c>
    </row>
    <row r="10024" spans="1:17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 t="shared" si="783"/>
        <v>LOW</v>
      </c>
      <c r="J10024" s="2" t="str">
        <f t="shared" si="784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s="3" t="str">
        <f t="shared" si="785"/>
        <v>LOW</v>
      </c>
      <c r="P10024" t="str">
        <f t="shared" si="787"/>
        <v>NORMAL</v>
      </c>
      <c r="Q10024" s="5">
        <f t="shared" si="786"/>
        <v>1202.1999999999998</v>
      </c>
    </row>
    <row r="10025" spans="1:17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 t="shared" si="783"/>
        <v>LOW</v>
      </c>
      <c r="J10025" s="2" t="str">
        <f t="shared" si="784"/>
        <v>LOW</v>
      </c>
      <c r="K10025" s="2">
        <v>0.06</v>
      </c>
      <c r="L10025" s="2">
        <v>4</v>
      </c>
      <c r="M10025" s="2" t="s">
        <v>17</v>
      </c>
      <c r="N10025" s="2">
        <v>713.08</v>
      </c>
      <c r="O10025" s="3" t="str">
        <f t="shared" si="785"/>
        <v>LOW</v>
      </c>
      <c r="P10025" t="str">
        <f t="shared" si="787"/>
        <v>NORMAL</v>
      </c>
      <c r="Q10025" s="5">
        <f t="shared" si="786"/>
        <v>11884.666666666668</v>
      </c>
    </row>
    <row r="10026" spans="1:17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 t="shared" si="783"/>
        <v>LOW</v>
      </c>
      <c r="J10026" s="2" t="str">
        <f t="shared" si="784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s="3" t="str">
        <f t="shared" si="785"/>
        <v>LOW</v>
      </c>
      <c r="P10026" t="str">
        <f t="shared" si="787"/>
        <v>NORMAL</v>
      </c>
      <c r="Q10026" s="5">
        <f t="shared" si="786"/>
        <v>3691.3846153846152</v>
      </c>
    </row>
    <row r="10027" spans="1:17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 t="shared" si="783"/>
        <v>LOW</v>
      </c>
      <c r="J10027" s="2" t="str">
        <f t="shared" si="784"/>
        <v>LOW</v>
      </c>
      <c r="K10027" s="2">
        <v>0.19</v>
      </c>
      <c r="L10027" s="2">
        <v>7</v>
      </c>
      <c r="M10027" s="2" t="s">
        <v>28</v>
      </c>
      <c r="N10027" s="2">
        <v>1183.33</v>
      </c>
      <c r="O10027" s="3" t="str">
        <f t="shared" si="785"/>
        <v>LOW</v>
      </c>
      <c r="P10027" t="str">
        <f t="shared" si="787"/>
        <v>NORMAL</v>
      </c>
      <c r="Q10027" s="5">
        <f t="shared" si="786"/>
        <v>6228.0526315789466</v>
      </c>
    </row>
    <row r="10028" spans="1:17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 t="shared" si="783"/>
        <v>LOW</v>
      </c>
      <c r="J10028" s="2" t="str">
        <f t="shared" si="784"/>
        <v>LOW</v>
      </c>
      <c r="K10028" s="2">
        <v>0.24</v>
      </c>
      <c r="L10028" s="2">
        <v>7</v>
      </c>
      <c r="M10028" s="2" t="s">
        <v>23</v>
      </c>
      <c r="N10028" s="2">
        <v>689.54</v>
      </c>
      <c r="O10028" s="3" t="str">
        <f t="shared" si="785"/>
        <v>LOW</v>
      </c>
      <c r="P10028" t="str">
        <f t="shared" si="787"/>
        <v>HIGH IMPACT</v>
      </c>
      <c r="Q10028" s="5">
        <f t="shared" si="786"/>
        <v>2873.0833333333335</v>
      </c>
    </row>
    <row r="10029" spans="1:17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 t="shared" si="783"/>
        <v>LOW</v>
      </c>
      <c r="J10029" s="2" t="str">
        <f t="shared" si="784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3" t="str">
        <f t="shared" si="785"/>
        <v>LOW</v>
      </c>
      <c r="P10029" t="str">
        <f t="shared" si="787"/>
        <v>NORMAL</v>
      </c>
      <c r="Q10029" s="5">
        <f t="shared" si="786"/>
        <v>255.25000000000003</v>
      </c>
    </row>
    <row r="10030" spans="1:17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 t="shared" si="783"/>
        <v>MEDIUM</v>
      </c>
      <c r="J10030" s="2" t="str">
        <f t="shared" si="784"/>
        <v>LOW</v>
      </c>
      <c r="K10030" s="2">
        <v>0.16</v>
      </c>
      <c r="L10030" s="2">
        <v>6</v>
      </c>
      <c r="M10030" s="2" t="s">
        <v>17</v>
      </c>
      <c r="N10030" s="2">
        <v>144.24</v>
      </c>
      <c r="O10030" s="3" t="str">
        <f t="shared" si="785"/>
        <v>LOW</v>
      </c>
      <c r="P10030" t="str">
        <f t="shared" si="787"/>
        <v>HIGH IMPACT</v>
      </c>
      <c r="Q10030" s="5">
        <f t="shared" si="786"/>
        <v>901.5</v>
      </c>
    </row>
    <row r="10031" spans="1:17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 t="shared" si="783"/>
        <v>LOW</v>
      </c>
      <c r="J10031" s="2" t="str">
        <f t="shared" si="784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3" t="str">
        <f t="shared" si="785"/>
        <v>LOW</v>
      </c>
      <c r="P10031" t="str">
        <f t="shared" si="787"/>
        <v>NORMAL</v>
      </c>
      <c r="Q10031" s="5">
        <f t="shared" si="786"/>
        <v>1633.5714285714284</v>
      </c>
    </row>
    <row r="10032" spans="1:17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 t="shared" si="783"/>
        <v>LOW</v>
      </c>
      <c r="J10032" s="2" t="str">
        <f t="shared" si="784"/>
        <v>LOW</v>
      </c>
      <c r="K10032" s="2">
        <v>0.18</v>
      </c>
      <c r="L10032" s="2">
        <v>4</v>
      </c>
      <c r="M10032" s="2" t="s">
        <v>23</v>
      </c>
      <c r="N10032" s="2">
        <v>305.7</v>
      </c>
      <c r="O10032" s="3" t="str">
        <f t="shared" si="785"/>
        <v>LOW</v>
      </c>
      <c r="P10032" t="str">
        <f t="shared" si="787"/>
        <v>NORMAL</v>
      </c>
      <c r="Q10032" s="5">
        <f t="shared" si="786"/>
        <v>1698.3333333333333</v>
      </c>
    </row>
    <row r="10033" spans="1:17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 t="shared" si="783"/>
        <v>LOW</v>
      </c>
      <c r="J10033" s="2" t="str">
        <f t="shared" si="784"/>
        <v>LOW</v>
      </c>
      <c r="K10033" s="2">
        <v>0.05</v>
      </c>
      <c r="L10033" s="2">
        <v>1</v>
      </c>
      <c r="M10033" s="2" t="s">
        <v>23</v>
      </c>
      <c r="N10033" s="2">
        <v>1154.97</v>
      </c>
      <c r="O10033" s="3" t="str">
        <f t="shared" si="785"/>
        <v>LOW</v>
      </c>
      <c r="P10033" t="str">
        <f t="shared" si="787"/>
        <v>NORMAL</v>
      </c>
      <c r="Q10033" s="5">
        <f t="shared" si="786"/>
        <v>23099.399999999998</v>
      </c>
    </row>
    <row r="10034" spans="1:17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 t="shared" si="783"/>
        <v>LOW</v>
      </c>
      <c r="J10034" s="2" t="str">
        <f t="shared" si="784"/>
        <v>LOW</v>
      </c>
      <c r="K10034" s="2">
        <v>0.2</v>
      </c>
      <c r="L10034" s="2">
        <v>7</v>
      </c>
      <c r="M10034" s="2" t="s">
        <v>28</v>
      </c>
      <c r="N10034" s="2">
        <v>100.48</v>
      </c>
      <c r="O10034" s="3" t="str">
        <f t="shared" si="785"/>
        <v>LOW</v>
      </c>
      <c r="P10034" t="str">
        <f t="shared" si="787"/>
        <v>NORMAL</v>
      </c>
      <c r="Q10034" s="5">
        <f t="shared" si="786"/>
        <v>502.4</v>
      </c>
    </row>
    <row r="10035" spans="1:17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 t="shared" si="783"/>
        <v>LOW</v>
      </c>
      <c r="J10035" s="2" t="str">
        <f t="shared" si="784"/>
        <v>LOW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3" t="str">
        <f t="shared" si="785"/>
        <v>LOW</v>
      </c>
      <c r="P10035" t="str">
        <f t="shared" si="787"/>
        <v>HIGH IMPACT</v>
      </c>
      <c r="Q10035" s="5">
        <f t="shared" si="786"/>
        <v>521.17857142857144</v>
      </c>
    </row>
    <row r="10036" spans="1:17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 t="shared" si="783"/>
        <v>LOW</v>
      </c>
      <c r="J10036" s="2" t="str">
        <f t="shared" si="784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s="3" t="str">
        <f t="shared" si="785"/>
        <v>LOW</v>
      </c>
      <c r="P10036" t="str">
        <f t="shared" si="787"/>
        <v>NORMAL</v>
      </c>
      <c r="Q10036" s="5">
        <f t="shared" si="786"/>
        <v>7037</v>
      </c>
    </row>
    <row r="10037" spans="1:17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 t="shared" si="783"/>
        <v>LOW</v>
      </c>
      <c r="J10037" s="2" t="str">
        <f t="shared" si="784"/>
        <v>LOW</v>
      </c>
      <c r="K10037" s="2">
        <v>0.26</v>
      </c>
      <c r="L10037" s="2">
        <v>8</v>
      </c>
      <c r="M10037" s="2" t="s">
        <v>17</v>
      </c>
      <c r="N10037" s="2">
        <v>233.21</v>
      </c>
      <c r="O10037" s="3" t="str">
        <f t="shared" si="785"/>
        <v>LOW</v>
      </c>
      <c r="P10037" t="str">
        <f t="shared" si="787"/>
        <v>HIGH IMPACT</v>
      </c>
      <c r="Q10037" s="5">
        <f t="shared" si="786"/>
        <v>896.96153846153845</v>
      </c>
    </row>
    <row r="10038" spans="1:17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 t="shared" si="783"/>
        <v>LOW</v>
      </c>
      <c r="J10038" s="2" t="str">
        <f t="shared" si="784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s="3" t="str">
        <f t="shared" si="785"/>
        <v>LOW</v>
      </c>
      <c r="P10038" t="str">
        <f t="shared" si="787"/>
        <v>HIGH IMPACT</v>
      </c>
      <c r="Q10038" s="5">
        <f t="shared" si="786"/>
        <v>242.60526315789474</v>
      </c>
    </row>
    <row r="10039" spans="1:17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 t="shared" si="783"/>
        <v>LOW</v>
      </c>
      <c r="J10039" s="2" t="str">
        <f t="shared" si="784"/>
        <v>LOW</v>
      </c>
      <c r="K10039" s="2">
        <v>0</v>
      </c>
      <c r="L10039" s="2">
        <v>2</v>
      </c>
      <c r="M10039" s="2" t="s">
        <v>28</v>
      </c>
      <c r="N10039" s="2">
        <v>457.63</v>
      </c>
      <c r="O10039" s="3" t="str">
        <f t="shared" si="785"/>
        <v>LOW</v>
      </c>
      <c r="P10039" t="str">
        <f t="shared" si="787"/>
        <v>NORMAL</v>
      </c>
      <c r="Q10039" s="5" t="str">
        <f t="shared" si="786"/>
        <v>cant divide</v>
      </c>
    </row>
    <row r="10040" spans="1:17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 t="shared" si="783"/>
        <v>LOW</v>
      </c>
      <c r="J10040" s="2" t="str">
        <f t="shared" si="784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s="3" t="str">
        <f t="shared" si="785"/>
        <v>LOW</v>
      </c>
      <c r="P10040" t="str">
        <f t="shared" si="787"/>
        <v>NORMAL</v>
      </c>
      <c r="Q10040" s="5">
        <f t="shared" si="786"/>
        <v>2955</v>
      </c>
    </row>
    <row r="10041" spans="1:17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 t="shared" si="783"/>
        <v>LOW</v>
      </c>
      <c r="J10041" s="2" t="str">
        <f t="shared" si="784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s="3" t="str">
        <f t="shared" si="785"/>
        <v>LOW</v>
      </c>
      <c r="P10041" t="str">
        <f t="shared" si="787"/>
        <v>HIGH IMPACT</v>
      </c>
      <c r="Q10041" s="5">
        <f t="shared" si="786"/>
        <v>3704.478260869565</v>
      </c>
    </row>
    <row r="10042" spans="1:17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 t="shared" si="783"/>
        <v>LOW</v>
      </c>
      <c r="J10042" s="2" t="str">
        <f t="shared" si="784"/>
        <v>LOW</v>
      </c>
      <c r="K10042" s="2">
        <v>0.44</v>
      </c>
      <c r="L10042" s="2">
        <v>2</v>
      </c>
      <c r="M10042" s="2" t="s">
        <v>28</v>
      </c>
      <c r="N10042" s="2">
        <v>295.07</v>
      </c>
      <c r="O10042" s="3" t="str">
        <f t="shared" si="785"/>
        <v>LOW</v>
      </c>
      <c r="P10042" t="str">
        <f t="shared" si="787"/>
        <v>HIGH IMPACT</v>
      </c>
      <c r="Q10042" s="5">
        <f t="shared" si="786"/>
        <v>670.61363636363637</v>
      </c>
    </row>
    <row r="10043" spans="1:17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 t="shared" si="783"/>
        <v>LOW</v>
      </c>
      <c r="J10043" s="2" t="str">
        <f t="shared" si="784"/>
        <v>LOW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3" t="str">
        <f t="shared" si="785"/>
        <v>LOW</v>
      </c>
      <c r="P10043" t="str">
        <f t="shared" si="787"/>
        <v>HIGH IMPACT</v>
      </c>
      <c r="Q10043" s="5">
        <f t="shared" si="786"/>
        <v>2515.6799999999998</v>
      </c>
    </row>
    <row r="10044" spans="1:17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 t="shared" si="783"/>
        <v>LOW</v>
      </c>
      <c r="J10044" s="2" t="str">
        <f t="shared" si="784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s="3" t="str">
        <f t="shared" si="785"/>
        <v>LOW</v>
      </c>
      <c r="P10044" t="str">
        <f t="shared" si="787"/>
        <v>NORMAL</v>
      </c>
      <c r="Q10044" s="5">
        <f t="shared" si="786"/>
        <v>1154.8</v>
      </c>
    </row>
    <row r="10045" spans="1:17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 t="shared" si="783"/>
        <v>LOW</v>
      </c>
      <c r="J10045" s="2" t="str">
        <f t="shared" si="784"/>
        <v>LOW</v>
      </c>
      <c r="K10045" s="2">
        <v>0.01</v>
      </c>
      <c r="L10045" s="2">
        <v>9</v>
      </c>
      <c r="M10045" s="2" t="s">
        <v>28</v>
      </c>
      <c r="N10045" s="2">
        <v>128.47</v>
      </c>
      <c r="O10045" s="3" t="str">
        <f t="shared" si="785"/>
        <v>LOW</v>
      </c>
      <c r="P10045" t="str">
        <f t="shared" si="787"/>
        <v>NORMAL</v>
      </c>
      <c r="Q10045" s="5">
        <f t="shared" si="786"/>
        <v>12847</v>
      </c>
    </row>
    <row r="10046" spans="1:17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 t="shared" si="783"/>
        <v>LOW</v>
      </c>
      <c r="J10046" s="2" t="str">
        <f t="shared" si="784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s="3" t="str">
        <f t="shared" si="785"/>
        <v>LOW</v>
      </c>
      <c r="P10046" t="str">
        <f t="shared" si="787"/>
        <v>NORMAL</v>
      </c>
      <c r="Q10046" s="5">
        <f t="shared" si="786"/>
        <v>1891.5454545454545</v>
      </c>
    </row>
    <row r="10047" spans="1:17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 t="shared" si="783"/>
        <v>LOW</v>
      </c>
      <c r="J10047" s="2" t="str">
        <f t="shared" si="784"/>
        <v>LOW</v>
      </c>
      <c r="K10047" s="2">
        <v>0.23</v>
      </c>
      <c r="L10047" s="2">
        <v>3</v>
      </c>
      <c r="M10047" s="2" t="s">
        <v>23</v>
      </c>
      <c r="N10047" s="2">
        <v>277.42</v>
      </c>
      <c r="O10047" s="3" t="str">
        <f t="shared" si="785"/>
        <v>LOW</v>
      </c>
      <c r="P10047" t="str">
        <f t="shared" si="787"/>
        <v>HIGH IMPACT</v>
      </c>
      <c r="Q10047" s="5">
        <f t="shared" si="786"/>
        <v>1206.1739130434783</v>
      </c>
    </row>
    <row r="10048" spans="1:17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 t="shared" si="783"/>
        <v>LOW</v>
      </c>
      <c r="J10048" s="2" t="str">
        <f t="shared" si="784"/>
        <v>LOW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3" t="str">
        <f t="shared" si="785"/>
        <v>LOW</v>
      </c>
      <c r="P10048" t="str">
        <f t="shared" si="787"/>
        <v>HIGH IMPACT</v>
      </c>
      <c r="Q10048" s="5">
        <f t="shared" si="786"/>
        <v>1222.1724137931035</v>
      </c>
    </row>
    <row r="10049" spans="1:17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 t="shared" si="783"/>
        <v>LOW</v>
      </c>
      <c r="J10049" s="2" t="str">
        <f t="shared" si="784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3" t="str">
        <f t="shared" si="785"/>
        <v>LOW</v>
      </c>
      <c r="P10049" t="str">
        <f t="shared" si="787"/>
        <v>HIGH IMPACT</v>
      </c>
      <c r="Q10049" s="5">
        <f t="shared" si="786"/>
        <v>69.632653061224488</v>
      </c>
    </row>
    <row r="10050" spans="1:17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 t="shared" si="783"/>
        <v>LOW</v>
      </c>
      <c r="J10050" s="2" t="str">
        <f t="shared" si="784"/>
        <v>LOW</v>
      </c>
      <c r="K10050" s="2">
        <v>0.44</v>
      </c>
      <c r="L10050" s="2">
        <v>6</v>
      </c>
      <c r="M10050" s="2" t="s">
        <v>28</v>
      </c>
      <c r="N10050" s="2">
        <v>759.24</v>
      </c>
      <c r="O10050" s="3" t="str">
        <f t="shared" si="785"/>
        <v>LOW</v>
      </c>
      <c r="P10050" t="str">
        <f t="shared" si="787"/>
        <v>HIGH IMPACT</v>
      </c>
      <c r="Q10050" s="5">
        <f t="shared" si="786"/>
        <v>1725.5454545454545</v>
      </c>
    </row>
    <row r="10051" spans="1:17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 t="shared" ref="I10051:I10114" si="788">IF(H10051&gt;10000,"HIGH",IF(H10051&gt;5000,"MEDIUM","LOW"))</f>
        <v>LOW</v>
      </c>
      <c r="J10051" s="2" t="str">
        <f t="shared" ref="J10051:J10114" si="789">IF(H10051&gt;10000,"HIGH","LOW")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3" t="str">
        <f t="shared" ref="O10051:O10114" si="790">IF(AND(H10051&gt;5000,N10051&gt;500),"HIGH","LOW")</f>
        <v>LOW</v>
      </c>
      <c r="P10051" t="str">
        <f t="shared" si="787"/>
        <v>HIGH IMPACT</v>
      </c>
      <c r="Q10051" s="5">
        <f t="shared" ref="Q10051:Q10114" si="791">IFERROR(N10051/K10051,"cant divide")</f>
        <v>1864.1071428571429</v>
      </c>
    </row>
    <row r="10052" spans="1:17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 t="shared" si="788"/>
        <v>LOW</v>
      </c>
      <c r="J10052" s="2" t="str">
        <f t="shared" si="789"/>
        <v>LOW</v>
      </c>
      <c r="K10052" s="2">
        <v>0.18</v>
      </c>
      <c r="L10052" s="2">
        <v>7</v>
      </c>
      <c r="M10052" s="2" t="s">
        <v>23</v>
      </c>
      <c r="N10052" s="2">
        <v>246.22</v>
      </c>
      <c r="O10052" s="3" t="str">
        <f t="shared" si="790"/>
        <v>LOW</v>
      </c>
      <c r="P10052" t="str">
        <f t="shared" si="787"/>
        <v>NORMAL</v>
      </c>
      <c r="Q10052" s="5">
        <f t="shared" si="791"/>
        <v>1367.8888888888889</v>
      </c>
    </row>
    <row r="10053" spans="1:17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 t="shared" si="788"/>
        <v>LOW</v>
      </c>
      <c r="J10053" s="2" t="str">
        <f t="shared" si="789"/>
        <v>LOW</v>
      </c>
      <c r="K10053" s="2">
        <v>0.16</v>
      </c>
      <c r="L10053" s="2">
        <v>4</v>
      </c>
      <c r="M10053" s="2" t="s">
        <v>28</v>
      </c>
      <c r="N10053" s="2">
        <v>770.12</v>
      </c>
      <c r="O10053" s="3" t="str">
        <f t="shared" si="790"/>
        <v>LOW</v>
      </c>
      <c r="P10053" t="str">
        <f t="shared" si="787"/>
        <v>NORMAL</v>
      </c>
      <c r="Q10053" s="5">
        <f t="shared" si="791"/>
        <v>4813.25</v>
      </c>
    </row>
    <row r="10054" spans="1:17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 t="shared" si="788"/>
        <v>LOW</v>
      </c>
      <c r="J10054" s="2" t="str">
        <f t="shared" si="789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3" t="str">
        <f t="shared" si="790"/>
        <v>LOW</v>
      </c>
      <c r="P10054" t="str">
        <f t="shared" si="787"/>
        <v>HIGH IMPACT</v>
      </c>
      <c r="Q10054" s="5">
        <f t="shared" si="791"/>
        <v>55.413793103448278</v>
      </c>
    </row>
    <row r="10055" spans="1:17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 t="shared" si="788"/>
        <v>LOW</v>
      </c>
      <c r="J10055" s="2" t="str">
        <f t="shared" si="789"/>
        <v>LOW</v>
      </c>
      <c r="K10055" s="2">
        <v>0.36</v>
      </c>
      <c r="L10055" s="2">
        <v>7</v>
      </c>
      <c r="M10055" s="2" t="s">
        <v>17</v>
      </c>
      <c r="N10055" s="2">
        <v>837.91</v>
      </c>
      <c r="O10055" s="3" t="str">
        <f t="shared" si="790"/>
        <v>LOW</v>
      </c>
      <c r="P10055" t="str">
        <f t="shared" si="787"/>
        <v>HIGH IMPACT</v>
      </c>
      <c r="Q10055" s="5">
        <f t="shared" si="791"/>
        <v>2327.5277777777778</v>
      </c>
    </row>
    <row r="10056" spans="1:17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 t="shared" si="788"/>
        <v>LOW</v>
      </c>
      <c r="J10056" s="2" t="str">
        <f t="shared" si="789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s="3" t="str">
        <f t="shared" si="790"/>
        <v>LOW</v>
      </c>
      <c r="P10056" t="str">
        <f t="shared" ref="P10056:P10119" si="792">IF(OR(H10056&gt;5000,K10056&gt;0.2),"HIGH IMPACT","NORMAL")</f>
        <v>HIGH IMPACT</v>
      </c>
      <c r="Q10056" s="5">
        <f t="shared" si="791"/>
        <v>2656.2083333333335</v>
      </c>
    </row>
    <row r="10057" spans="1:17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 t="shared" si="788"/>
        <v>LOW</v>
      </c>
      <c r="J10057" s="2" t="str">
        <f t="shared" si="789"/>
        <v>LOW</v>
      </c>
      <c r="K10057" s="2">
        <v>0.15</v>
      </c>
      <c r="L10057" s="2">
        <v>1</v>
      </c>
      <c r="M10057" s="2" t="s">
        <v>17</v>
      </c>
      <c r="N10057" s="2">
        <v>376.47</v>
      </c>
      <c r="O10057" s="3" t="str">
        <f t="shared" si="790"/>
        <v>LOW</v>
      </c>
      <c r="P10057" t="str">
        <f t="shared" si="792"/>
        <v>NORMAL</v>
      </c>
      <c r="Q10057" s="5">
        <f t="shared" si="791"/>
        <v>2509.8000000000002</v>
      </c>
    </row>
    <row r="10058" spans="1:17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 t="shared" si="788"/>
        <v>LOW</v>
      </c>
      <c r="J10058" s="2" t="str">
        <f t="shared" si="789"/>
        <v>LOW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3" t="str">
        <f t="shared" si="790"/>
        <v>LOW</v>
      </c>
      <c r="P10058" t="str">
        <f t="shared" si="792"/>
        <v>HIGH IMPACT</v>
      </c>
      <c r="Q10058" s="5">
        <f t="shared" si="791"/>
        <v>4201.9677419354839</v>
      </c>
    </row>
    <row r="10059" spans="1:17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 t="shared" si="788"/>
        <v>LOW</v>
      </c>
      <c r="J10059" s="2" t="str">
        <f t="shared" si="789"/>
        <v>LOW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3" t="str">
        <f t="shared" si="790"/>
        <v>LOW</v>
      </c>
      <c r="P10059" t="str">
        <f t="shared" si="792"/>
        <v>HIGH IMPACT</v>
      </c>
      <c r="Q10059" s="5">
        <f t="shared" si="791"/>
        <v>2658.9285714285711</v>
      </c>
    </row>
    <row r="10060" spans="1:17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 t="shared" si="788"/>
        <v>LOW</v>
      </c>
      <c r="J10060" s="2" t="str">
        <f t="shared" si="789"/>
        <v>LOW</v>
      </c>
      <c r="K10060" s="2">
        <v>0.21</v>
      </c>
      <c r="L10060" s="2">
        <v>9</v>
      </c>
      <c r="M10060" s="2" t="s">
        <v>23</v>
      </c>
      <c r="N10060" s="2">
        <v>820.44</v>
      </c>
      <c r="O10060" s="3" t="str">
        <f t="shared" si="790"/>
        <v>LOW</v>
      </c>
      <c r="P10060" t="str">
        <f t="shared" si="792"/>
        <v>HIGH IMPACT</v>
      </c>
      <c r="Q10060" s="5">
        <f t="shared" si="791"/>
        <v>3906.8571428571431</v>
      </c>
    </row>
    <row r="10061" spans="1:17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 t="shared" si="788"/>
        <v>LOW</v>
      </c>
      <c r="J10061" s="2" t="str">
        <f t="shared" si="789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s="3" t="str">
        <f t="shared" si="790"/>
        <v>LOW</v>
      </c>
      <c r="P10061" t="str">
        <f t="shared" si="792"/>
        <v>HIGH IMPACT</v>
      </c>
      <c r="Q10061" s="5">
        <f t="shared" si="791"/>
        <v>1784.9459459459458</v>
      </c>
    </row>
    <row r="10062" spans="1:17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 t="shared" si="788"/>
        <v>LOW</v>
      </c>
      <c r="J10062" s="2" t="str">
        <f t="shared" si="789"/>
        <v>LOW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3" t="str">
        <f t="shared" si="790"/>
        <v>LOW</v>
      </c>
      <c r="P10062" t="str">
        <f t="shared" si="792"/>
        <v>NORMAL</v>
      </c>
      <c r="Q10062" s="5">
        <f t="shared" si="791"/>
        <v>2510.2142857142853</v>
      </c>
    </row>
    <row r="10063" spans="1:17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 t="shared" si="788"/>
        <v>LOW</v>
      </c>
      <c r="J10063" s="2" t="str">
        <f t="shared" si="789"/>
        <v>LOW</v>
      </c>
      <c r="K10063" s="2">
        <v>0.24</v>
      </c>
      <c r="L10063" s="2">
        <v>5</v>
      </c>
      <c r="M10063" s="2" t="s">
        <v>17</v>
      </c>
      <c r="N10063" s="2">
        <v>254.26</v>
      </c>
      <c r="O10063" s="3" t="str">
        <f t="shared" si="790"/>
        <v>LOW</v>
      </c>
      <c r="P10063" t="str">
        <f t="shared" si="792"/>
        <v>HIGH IMPACT</v>
      </c>
      <c r="Q10063" s="5">
        <f t="shared" si="791"/>
        <v>1059.4166666666667</v>
      </c>
    </row>
    <row r="10064" spans="1:17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 t="shared" si="788"/>
        <v>LOW</v>
      </c>
      <c r="J10064" s="2" t="str">
        <f t="shared" si="789"/>
        <v>LOW</v>
      </c>
      <c r="K10064" s="2">
        <v>0.47</v>
      </c>
      <c r="L10064" s="2">
        <v>4</v>
      </c>
      <c r="M10064" s="2" t="s">
        <v>28</v>
      </c>
      <c r="N10064" s="2">
        <v>687.81</v>
      </c>
      <c r="O10064" s="3" t="str">
        <f t="shared" si="790"/>
        <v>LOW</v>
      </c>
      <c r="P10064" t="str">
        <f t="shared" si="792"/>
        <v>HIGH IMPACT</v>
      </c>
      <c r="Q10064" s="5">
        <f t="shared" si="791"/>
        <v>1463.4255319148936</v>
      </c>
    </row>
    <row r="10065" spans="1:17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 t="shared" si="788"/>
        <v>LOW</v>
      </c>
      <c r="J10065" s="2" t="str">
        <f t="shared" si="789"/>
        <v>LOW</v>
      </c>
      <c r="K10065" s="2">
        <v>0.36</v>
      </c>
      <c r="L10065" s="2">
        <v>9</v>
      </c>
      <c r="M10065" s="2" t="s">
        <v>28</v>
      </c>
      <c r="N10065" s="2">
        <v>1044.32</v>
      </c>
      <c r="O10065" s="3" t="str">
        <f t="shared" si="790"/>
        <v>LOW</v>
      </c>
      <c r="P10065" t="str">
        <f t="shared" si="792"/>
        <v>HIGH IMPACT</v>
      </c>
      <c r="Q10065" s="5">
        <f t="shared" si="791"/>
        <v>2900.8888888888887</v>
      </c>
    </row>
    <row r="10066" spans="1:17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 t="shared" si="788"/>
        <v>LOW</v>
      </c>
      <c r="J10066" s="2" t="str">
        <f t="shared" si="789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s="3" t="str">
        <f t="shared" si="790"/>
        <v>LOW</v>
      </c>
      <c r="P10066" t="str">
        <f t="shared" si="792"/>
        <v>NORMAL</v>
      </c>
      <c r="Q10066" s="5">
        <f t="shared" si="791"/>
        <v>5334.7894736842109</v>
      </c>
    </row>
    <row r="10067" spans="1:17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 t="shared" si="788"/>
        <v>MEDIUM</v>
      </c>
      <c r="J10067" s="2" t="str">
        <f t="shared" si="789"/>
        <v>LOW</v>
      </c>
      <c r="K10067" s="2">
        <v>0.27</v>
      </c>
      <c r="L10067" s="2">
        <v>2</v>
      </c>
      <c r="M10067" s="2" t="s">
        <v>17</v>
      </c>
      <c r="N10067" s="2">
        <v>595.01</v>
      </c>
      <c r="O10067" s="3" t="str">
        <f t="shared" si="790"/>
        <v>HIGH</v>
      </c>
      <c r="P10067" t="str">
        <f t="shared" si="792"/>
        <v>HIGH IMPACT</v>
      </c>
      <c r="Q10067" s="5">
        <f t="shared" si="791"/>
        <v>2203.7407407407404</v>
      </c>
    </row>
    <row r="10068" spans="1:17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 t="shared" si="788"/>
        <v>LOW</v>
      </c>
      <c r="J10068" s="2" t="str">
        <f t="shared" si="789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s="3" t="str">
        <f t="shared" si="790"/>
        <v>LOW</v>
      </c>
      <c r="P10068" t="str">
        <f t="shared" si="792"/>
        <v>NORMAL</v>
      </c>
      <c r="Q10068" s="5">
        <f t="shared" si="791"/>
        <v>1212.3999999999999</v>
      </c>
    </row>
    <row r="10069" spans="1:17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 t="shared" si="788"/>
        <v>LOW</v>
      </c>
      <c r="J10069" s="2" t="str">
        <f t="shared" si="789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s="3" t="str">
        <f t="shared" si="790"/>
        <v>LOW</v>
      </c>
      <c r="P10069" t="str">
        <f t="shared" si="792"/>
        <v>NORMAL</v>
      </c>
      <c r="Q10069" s="5">
        <f t="shared" si="791"/>
        <v>3892.166666666667</v>
      </c>
    </row>
    <row r="10070" spans="1:17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 t="shared" si="788"/>
        <v>MEDIUM</v>
      </c>
      <c r="J10070" s="2" t="str">
        <f t="shared" si="789"/>
        <v>LOW</v>
      </c>
      <c r="K10070" s="2">
        <v>0.17</v>
      </c>
      <c r="L10070" s="2">
        <v>4</v>
      </c>
      <c r="M10070" s="2" t="s">
        <v>17</v>
      </c>
      <c r="N10070" s="2">
        <v>49.07</v>
      </c>
      <c r="O10070" s="3" t="str">
        <f t="shared" si="790"/>
        <v>LOW</v>
      </c>
      <c r="P10070" t="str">
        <f t="shared" si="792"/>
        <v>HIGH IMPACT</v>
      </c>
      <c r="Q10070" s="5">
        <f t="shared" si="791"/>
        <v>288.64705882352939</v>
      </c>
    </row>
    <row r="10071" spans="1:17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 t="shared" si="788"/>
        <v>LOW</v>
      </c>
      <c r="J10071" s="2" t="str">
        <f t="shared" si="789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s="3" t="str">
        <f t="shared" si="790"/>
        <v>LOW</v>
      </c>
      <c r="P10071" t="str">
        <f t="shared" si="792"/>
        <v>HIGH IMPACT</v>
      </c>
      <c r="Q10071" s="5">
        <f t="shared" si="791"/>
        <v>568.67441860465112</v>
      </c>
    </row>
    <row r="10072" spans="1:17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 t="shared" si="788"/>
        <v>MEDIUM</v>
      </c>
      <c r="J10072" s="2" t="str">
        <f t="shared" si="789"/>
        <v>LOW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3" t="str">
        <f t="shared" si="790"/>
        <v>HIGH</v>
      </c>
      <c r="P10072" t="str">
        <f t="shared" si="792"/>
        <v>HIGH IMPACT</v>
      </c>
      <c r="Q10072" s="5">
        <f t="shared" si="791"/>
        <v>2248.695652173913</v>
      </c>
    </row>
    <row r="10073" spans="1:17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 t="shared" si="788"/>
        <v>LOW</v>
      </c>
      <c r="J10073" s="2" t="str">
        <f t="shared" si="789"/>
        <v>LOW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3" t="str">
        <f t="shared" si="790"/>
        <v>LOW</v>
      </c>
      <c r="P10073" t="str">
        <f t="shared" si="792"/>
        <v>HIGH IMPACT</v>
      </c>
      <c r="Q10073" s="5">
        <f t="shared" si="791"/>
        <v>756.79310344827593</v>
      </c>
    </row>
    <row r="10074" spans="1:17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 t="shared" si="788"/>
        <v>LOW</v>
      </c>
      <c r="J10074" s="2" t="str">
        <f t="shared" si="789"/>
        <v>LOW</v>
      </c>
      <c r="K10074" s="2">
        <v>0.09</v>
      </c>
      <c r="L10074" s="2">
        <v>3</v>
      </c>
      <c r="M10074" s="2" t="s">
        <v>17</v>
      </c>
      <c r="N10074" s="2">
        <v>460.58</v>
      </c>
      <c r="O10074" s="3" t="str">
        <f t="shared" si="790"/>
        <v>LOW</v>
      </c>
      <c r="P10074" t="str">
        <f t="shared" si="792"/>
        <v>NORMAL</v>
      </c>
      <c r="Q10074" s="5">
        <f t="shared" si="791"/>
        <v>5117.5555555555557</v>
      </c>
    </row>
    <row r="10075" spans="1:17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 t="shared" si="788"/>
        <v>LOW</v>
      </c>
      <c r="J10075" s="2" t="str">
        <f t="shared" si="789"/>
        <v>LOW</v>
      </c>
      <c r="K10075" s="2">
        <v>0.18</v>
      </c>
      <c r="L10075" s="2">
        <v>9</v>
      </c>
      <c r="M10075" s="2" t="s">
        <v>17</v>
      </c>
      <c r="N10075" s="2">
        <v>413.29</v>
      </c>
      <c r="O10075" s="3" t="str">
        <f t="shared" si="790"/>
        <v>LOW</v>
      </c>
      <c r="P10075" t="str">
        <f t="shared" si="792"/>
        <v>NORMAL</v>
      </c>
      <c r="Q10075" s="5">
        <f t="shared" si="791"/>
        <v>2296.0555555555557</v>
      </c>
    </row>
    <row r="10076" spans="1:17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 t="shared" si="788"/>
        <v>LOW</v>
      </c>
      <c r="J10076" s="2" t="str">
        <f t="shared" si="789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s="3" t="str">
        <f t="shared" si="790"/>
        <v>LOW</v>
      </c>
      <c r="P10076" t="str">
        <f t="shared" si="792"/>
        <v>HIGH IMPACT</v>
      </c>
      <c r="Q10076" s="5">
        <f t="shared" si="791"/>
        <v>950.95652173913038</v>
      </c>
    </row>
    <row r="10077" spans="1:17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 t="shared" si="788"/>
        <v>LOW</v>
      </c>
      <c r="J10077" s="2" t="str">
        <f t="shared" si="789"/>
        <v>LOW</v>
      </c>
      <c r="K10077" s="2">
        <v>0.16</v>
      </c>
      <c r="L10077" s="2">
        <v>5</v>
      </c>
      <c r="M10077" s="2" t="s">
        <v>28</v>
      </c>
      <c r="N10077" s="2">
        <v>647.39</v>
      </c>
      <c r="O10077" s="3" t="str">
        <f t="shared" si="790"/>
        <v>LOW</v>
      </c>
      <c r="P10077" t="str">
        <f t="shared" si="792"/>
        <v>NORMAL</v>
      </c>
      <c r="Q10077" s="5">
        <f t="shared" si="791"/>
        <v>4046.1875</v>
      </c>
    </row>
    <row r="10078" spans="1:17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 t="shared" si="788"/>
        <v>LOW</v>
      </c>
      <c r="J10078" s="2" t="str">
        <f t="shared" si="789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s="3" t="str">
        <f t="shared" si="790"/>
        <v>LOW</v>
      </c>
      <c r="P10078" t="str">
        <f t="shared" si="792"/>
        <v>NORMAL</v>
      </c>
      <c r="Q10078" s="5">
        <f t="shared" si="791"/>
        <v>491.46153846153845</v>
      </c>
    </row>
    <row r="10079" spans="1:17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 t="shared" si="788"/>
        <v>LOW</v>
      </c>
      <c r="J10079" s="2" t="str">
        <f t="shared" si="789"/>
        <v>LOW</v>
      </c>
      <c r="K10079" s="2">
        <v>0.03</v>
      </c>
      <c r="L10079" s="2">
        <v>8</v>
      </c>
      <c r="M10079" s="2" t="s">
        <v>17</v>
      </c>
      <c r="N10079" s="2">
        <v>728.6</v>
      </c>
      <c r="O10079" s="3" t="str">
        <f t="shared" si="790"/>
        <v>LOW</v>
      </c>
      <c r="P10079" t="str">
        <f t="shared" si="792"/>
        <v>NORMAL</v>
      </c>
      <c r="Q10079" s="5">
        <f t="shared" si="791"/>
        <v>24286.666666666668</v>
      </c>
    </row>
    <row r="10080" spans="1:17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 t="shared" si="788"/>
        <v>LOW</v>
      </c>
      <c r="J10080" s="2" t="str">
        <f t="shared" si="789"/>
        <v>LOW</v>
      </c>
      <c r="K10080" s="2">
        <v>0.05</v>
      </c>
      <c r="L10080" s="2">
        <v>1</v>
      </c>
      <c r="M10080" s="2" t="s">
        <v>23</v>
      </c>
      <c r="N10080" s="2">
        <v>332.23</v>
      </c>
      <c r="O10080" s="3" t="str">
        <f t="shared" si="790"/>
        <v>LOW</v>
      </c>
      <c r="P10080" t="str">
        <f t="shared" si="792"/>
        <v>NORMAL</v>
      </c>
      <c r="Q10080" s="5">
        <f t="shared" si="791"/>
        <v>6644.6</v>
      </c>
    </row>
    <row r="10081" spans="1:17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 t="shared" si="788"/>
        <v>MEDIUM</v>
      </c>
      <c r="J10081" s="2" t="str">
        <f t="shared" si="789"/>
        <v>LOW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3" t="str">
        <f t="shared" si="790"/>
        <v>HIGH</v>
      </c>
      <c r="P10081" t="str">
        <f t="shared" si="792"/>
        <v>HIGH IMPACT</v>
      </c>
      <c r="Q10081" s="5">
        <f t="shared" si="791"/>
        <v>3535.2413793103451</v>
      </c>
    </row>
    <row r="10082" spans="1:17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 t="shared" si="788"/>
        <v>LOW</v>
      </c>
      <c r="J10082" s="2" t="str">
        <f t="shared" si="789"/>
        <v>LOW</v>
      </c>
      <c r="K10082" s="2">
        <v>0.33</v>
      </c>
      <c r="L10082" s="2">
        <v>6</v>
      </c>
      <c r="M10082" s="2" t="s">
        <v>28</v>
      </c>
      <c r="N10082" s="2">
        <v>658.27</v>
      </c>
      <c r="O10082" s="3" t="str">
        <f t="shared" si="790"/>
        <v>LOW</v>
      </c>
      <c r="P10082" t="str">
        <f t="shared" si="792"/>
        <v>HIGH IMPACT</v>
      </c>
      <c r="Q10082" s="5">
        <f t="shared" si="791"/>
        <v>1994.7575757575755</v>
      </c>
    </row>
    <row r="10083" spans="1:17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 t="shared" si="788"/>
        <v>LOW</v>
      </c>
      <c r="J10083" s="2" t="str">
        <f t="shared" si="789"/>
        <v>LOW</v>
      </c>
      <c r="K10083" s="2">
        <v>0.32</v>
      </c>
      <c r="L10083" s="2">
        <v>8</v>
      </c>
      <c r="M10083" s="2" t="s">
        <v>28</v>
      </c>
      <c r="N10083" s="2">
        <v>121.24</v>
      </c>
      <c r="O10083" s="3" t="str">
        <f t="shared" si="790"/>
        <v>LOW</v>
      </c>
      <c r="P10083" t="str">
        <f t="shared" si="792"/>
        <v>HIGH IMPACT</v>
      </c>
      <c r="Q10083" s="5">
        <f t="shared" si="791"/>
        <v>378.875</v>
      </c>
    </row>
    <row r="10084" spans="1:17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 t="shared" si="788"/>
        <v>LOW</v>
      </c>
      <c r="J10084" s="2" t="str">
        <f t="shared" si="789"/>
        <v>LOW</v>
      </c>
      <c r="K10084" s="2">
        <v>0.27</v>
      </c>
      <c r="L10084" s="2">
        <v>4</v>
      </c>
      <c r="M10084" s="2" t="s">
        <v>17</v>
      </c>
      <c r="N10084" s="2">
        <v>253.95</v>
      </c>
      <c r="O10084" s="3" t="str">
        <f t="shared" si="790"/>
        <v>LOW</v>
      </c>
      <c r="P10084" t="str">
        <f t="shared" si="792"/>
        <v>HIGH IMPACT</v>
      </c>
      <c r="Q10084" s="5">
        <f t="shared" si="791"/>
        <v>940.55555555555543</v>
      </c>
    </row>
    <row r="10085" spans="1:17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 t="shared" si="788"/>
        <v>HIGH</v>
      </c>
      <c r="J10085" s="2" t="str">
        <f t="shared" si="789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s="3" t="str">
        <f t="shared" si="790"/>
        <v>LOW</v>
      </c>
      <c r="P10085" t="str">
        <f t="shared" si="792"/>
        <v>HIGH IMPACT</v>
      </c>
      <c r="Q10085" s="5">
        <f t="shared" si="791"/>
        <v>335.12</v>
      </c>
    </row>
    <row r="10086" spans="1:17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 t="shared" si="788"/>
        <v>LOW</v>
      </c>
      <c r="J10086" s="2" t="str">
        <f t="shared" si="789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s="3" t="str">
        <f t="shared" si="790"/>
        <v>LOW</v>
      </c>
      <c r="P10086" t="str">
        <f t="shared" si="792"/>
        <v>NORMAL</v>
      </c>
      <c r="Q10086" s="5">
        <f t="shared" si="791"/>
        <v>6716.75</v>
      </c>
    </row>
    <row r="10087" spans="1:17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 t="shared" si="788"/>
        <v>LOW</v>
      </c>
      <c r="J10087" s="2" t="str">
        <f t="shared" si="789"/>
        <v>LOW</v>
      </c>
      <c r="K10087" s="2">
        <v>0.42</v>
      </c>
      <c r="L10087" s="2">
        <v>1</v>
      </c>
      <c r="M10087" s="2" t="s">
        <v>17</v>
      </c>
      <c r="N10087" s="2">
        <v>244.95</v>
      </c>
      <c r="O10087" s="3" t="str">
        <f t="shared" si="790"/>
        <v>LOW</v>
      </c>
      <c r="P10087" t="str">
        <f t="shared" si="792"/>
        <v>HIGH IMPACT</v>
      </c>
      <c r="Q10087" s="5">
        <f t="shared" si="791"/>
        <v>583.21428571428567</v>
      </c>
    </row>
    <row r="10088" spans="1:17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 t="shared" si="788"/>
        <v>LOW</v>
      </c>
      <c r="J10088" s="2" t="str">
        <f t="shared" si="789"/>
        <v>LOW</v>
      </c>
      <c r="K10088" s="2">
        <v>0.26</v>
      </c>
      <c r="L10088" s="2">
        <v>8</v>
      </c>
      <c r="M10088" s="2" t="s">
        <v>28</v>
      </c>
      <c r="N10088" s="2">
        <v>186.31</v>
      </c>
      <c r="O10088" s="3" t="str">
        <f t="shared" si="790"/>
        <v>LOW</v>
      </c>
      <c r="P10088" t="str">
        <f t="shared" si="792"/>
        <v>HIGH IMPACT</v>
      </c>
      <c r="Q10088" s="5">
        <f t="shared" si="791"/>
        <v>716.57692307692309</v>
      </c>
    </row>
    <row r="10089" spans="1:17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 t="shared" si="788"/>
        <v>LOW</v>
      </c>
      <c r="J10089" s="2" t="str">
        <f t="shared" si="789"/>
        <v>LOW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3" t="str">
        <f t="shared" si="790"/>
        <v>LOW</v>
      </c>
      <c r="P10089" t="str">
        <f t="shared" si="792"/>
        <v>NORMAL</v>
      </c>
      <c r="Q10089" s="5">
        <f t="shared" si="791"/>
        <v>17432</v>
      </c>
    </row>
    <row r="10090" spans="1:17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 t="shared" si="788"/>
        <v>MEDIUM</v>
      </c>
      <c r="J10090" s="2" t="str">
        <f t="shared" si="789"/>
        <v>LOW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3" t="str">
        <f t="shared" si="790"/>
        <v>HIGH</v>
      </c>
      <c r="P10090" t="str">
        <f t="shared" si="792"/>
        <v>HIGH IMPACT</v>
      </c>
      <c r="Q10090" s="5">
        <f t="shared" si="791"/>
        <v>18596.285714285714</v>
      </c>
    </row>
    <row r="10091" spans="1:17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 t="shared" si="788"/>
        <v>LOW</v>
      </c>
      <c r="J10091" s="2" t="str">
        <f t="shared" si="789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s="3" t="str">
        <f t="shared" si="790"/>
        <v>LOW</v>
      </c>
      <c r="P10091" t="str">
        <f t="shared" si="792"/>
        <v>HIGH IMPACT</v>
      </c>
      <c r="Q10091" s="5">
        <f t="shared" si="791"/>
        <v>1876.3076923076922</v>
      </c>
    </row>
    <row r="10092" spans="1:17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 t="shared" si="788"/>
        <v>MEDIUM</v>
      </c>
      <c r="J10092" s="2" t="str">
        <f t="shared" si="789"/>
        <v>LOW</v>
      </c>
      <c r="K10092" s="2">
        <v>0.12</v>
      </c>
      <c r="L10092" s="2">
        <v>9</v>
      </c>
      <c r="M10092" s="2" t="s">
        <v>17</v>
      </c>
      <c r="N10092" s="2">
        <v>88.68</v>
      </c>
      <c r="O10092" s="3" t="str">
        <f t="shared" si="790"/>
        <v>LOW</v>
      </c>
      <c r="P10092" t="str">
        <f t="shared" si="792"/>
        <v>HIGH IMPACT</v>
      </c>
      <c r="Q10092" s="5">
        <f t="shared" si="791"/>
        <v>739.00000000000011</v>
      </c>
    </row>
    <row r="10093" spans="1:17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 t="shared" si="788"/>
        <v>MEDIUM</v>
      </c>
      <c r="J10093" s="2" t="str">
        <f t="shared" si="789"/>
        <v>LOW</v>
      </c>
      <c r="K10093" s="2">
        <v>0.46</v>
      </c>
      <c r="L10093" s="2">
        <v>8</v>
      </c>
      <c r="M10093" s="2" t="s">
        <v>17</v>
      </c>
      <c r="N10093" s="2">
        <v>669.97</v>
      </c>
      <c r="O10093" s="3" t="str">
        <f t="shared" si="790"/>
        <v>HIGH</v>
      </c>
      <c r="P10093" t="str">
        <f t="shared" si="792"/>
        <v>HIGH IMPACT</v>
      </c>
      <c r="Q10093" s="5">
        <f t="shared" si="791"/>
        <v>1456.4565217391305</v>
      </c>
    </row>
    <row r="10094" spans="1:17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 t="shared" si="788"/>
        <v>LOW</v>
      </c>
      <c r="J10094" s="2" t="str">
        <f t="shared" si="789"/>
        <v>LOW</v>
      </c>
      <c r="K10094" s="2">
        <v>0.25</v>
      </c>
      <c r="L10094" s="2">
        <v>2</v>
      </c>
      <c r="M10094" s="2" t="s">
        <v>23</v>
      </c>
      <c r="N10094" s="2">
        <v>507.52</v>
      </c>
      <c r="O10094" s="3" t="str">
        <f t="shared" si="790"/>
        <v>LOW</v>
      </c>
      <c r="P10094" t="str">
        <f t="shared" si="792"/>
        <v>HIGH IMPACT</v>
      </c>
      <c r="Q10094" s="5">
        <f t="shared" si="791"/>
        <v>2030.08</v>
      </c>
    </row>
    <row r="10095" spans="1:17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 t="shared" si="788"/>
        <v>MEDIUM</v>
      </c>
      <c r="J10095" s="2" t="str">
        <f t="shared" si="789"/>
        <v>LOW</v>
      </c>
      <c r="K10095" s="2">
        <v>0.49</v>
      </c>
      <c r="L10095" s="2">
        <v>2</v>
      </c>
      <c r="M10095" s="2" t="s">
        <v>17</v>
      </c>
      <c r="N10095" s="2">
        <v>309.93</v>
      </c>
      <c r="O10095" s="3" t="str">
        <f t="shared" si="790"/>
        <v>LOW</v>
      </c>
      <c r="P10095" t="str">
        <f t="shared" si="792"/>
        <v>HIGH IMPACT</v>
      </c>
      <c r="Q10095" s="5">
        <f t="shared" si="791"/>
        <v>632.51020408163265</v>
      </c>
    </row>
    <row r="10096" spans="1:17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 t="shared" si="788"/>
        <v>HIGH</v>
      </c>
      <c r="J10096" s="2" t="str">
        <f t="shared" si="789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s="3" t="str">
        <f t="shared" si="790"/>
        <v>HIGH</v>
      </c>
      <c r="P10096" t="str">
        <f t="shared" si="792"/>
        <v>HIGH IMPACT</v>
      </c>
      <c r="Q10096" s="5">
        <f t="shared" si="791"/>
        <v>1809.8108108108108</v>
      </c>
    </row>
    <row r="10097" spans="1:17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 t="shared" si="788"/>
        <v>LOW</v>
      </c>
      <c r="J10097" s="2" t="str">
        <f t="shared" si="789"/>
        <v>LOW</v>
      </c>
      <c r="K10097" s="2">
        <v>0.41</v>
      </c>
      <c r="L10097" s="2">
        <v>1</v>
      </c>
      <c r="M10097" s="2" t="s">
        <v>23</v>
      </c>
      <c r="N10097" s="2">
        <v>191.13</v>
      </c>
      <c r="O10097" s="3" t="str">
        <f t="shared" si="790"/>
        <v>LOW</v>
      </c>
      <c r="P10097" t="str">
        <f t="shared" si="792"/>
        <v>HIGH IMPACT</v>
      </c>
      <c r="Q10097" s="5">
        <f t="shared" si="791"/>
        <v>466.17073170731709</v>
      </c>
    </row>
    <row r="10098" spans="1:17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 t="shared" si="788"/>
        <v>MEDIUM</v>
      </c>
      <c r="J10098" s="2" t="str">
        <f t="shared" si="789"/>
        <v>LOW</v>
      </c>
      <c r="K10098" s="2">
        <v>0.19</v>
      </c>
      <c r="L10098" s="2">
        <v>3</v>
      </c>
      <c r="M10098" s="2" t="s">
        <v>28</v>
      </c>
      <c r="N10098" s="2">
        <v>950.63</v>
      </c>
      <c r="O10098" s="3" t="str">
        <f t="shared" si="790"/>
        <v>HIGH</v>
      </c>
      <c r="P10098" t="str">
        <f t="shared" si="792"/>
        <v>HIGH IMPACT</v>
      </c>
      <c r="Q10098" s="5">
        <f t="shared" si="791"/>
        <v>5003.3157894736842</v>
      </c>
    </row>
    <row r="10099" spans="1:17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 t="shared" si="788"/>
        <v>LOW</v>
      </c>
      <c r="J10099" s="2" t="str">
        <f t="shared" si="789"/>
        <v>LOW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3" t="str">
        <f t="shared" si="790"/>
        <v>LOW</v>
      </c>
      <c r="P10099" t="str">
        <f t="shared" si="792"/>
        <v>NORMAL</v>
      </c>
      <c r="Q10099" s="5">
        <f t="shared" si="791"/>
        <v>12230.714285714284</v>
      </c>
    </row>
    <row r="10100" spans="1:17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 t="shared" si="788"/>
        <v>LOW</v>
      </c>
      <c r="J10100" s="2" t="str">
        <f t="shared" si="789"/>
        <v>LOW</v>
      </c>
      <c r="K10100" s="2">
        <v>0.34</v>
      </c>
      <c r="L10100" s="2">
        <v>2</v>
      </c>
      <c r="M10100" s="2" t="s">
        <v>17</v>
      </c>
      <c r="N10100" s="2">
        <v>1053.57</v>
      </c>
      <c r="O10100" s="3" t="str">
        <f t="shared" si="790"/>
        <v>LOW</v>
      </c>
      <c r="P10100" t="str">
        <f t="shared" si="792"/>
        <v>HIGH IMPACT</v>
      </c>
      <c r="Q10100" s="5">
        <f t="shared" si="791"/>
        <v>3098.7352941176468</v>
      </c>
    </row>
    <row r="10101" spans="1:17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 t="shared" si="788"/>
        <v>LOW</v>
      </c>
      <c r="J10101" s="2" t="str">
        <f t="shared" si="789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s="3" t="str">
        <f t="shared" si="790"/>
        <v>LOW</v>
      </c>
      <c r="P10101" t="str">
        <f t="shared" si="792"/>
        <v>NORMAL</v>
      </c>
      <c r="Q10101" s="5">
        <f t="shared" si="791"/>
        <v>4130.3500000000004</v>
      </c>
    </row>
    <row r="10102" spans="1:17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 t="shared" si="788"/>
        <v>LOW</v>
      </c>
      <c r="J10102" s="2" t="str">
        <f t="shared" si="789"/>
        <v>LOW</v>
      </c>
      <c r="K10102" s="2">
        <v>0.47</v>
      </c>
      <c r="L10102" s="2">
        <v>3</v>
      </c>
      <c r="M10102" s="2" t="s">
        <v>28</v>
      </c>
      <c r="N10102" s="2">
        <v>508.02</v>
      </c>
      <c r="O10102" s="3" t="str">
        <f t="shared" si="790"/>
        <v>LOW</v>
      </c>
      <c r="P10102" t="str">
        <f t="shared" si="792"/>
        <v>HIGH IMPACT</v>
      </c>
      <c r="Q10102" s="5">
        <f t="shared" si="791"/>
        <v>1080.8936170212767</v>
      </c>
    </row>
    <row r="10103" spans="1:17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 t="shared" si="788"/>
        <v>LOW</v>
      </c>
      <c r="J10103" s="2" t="str">
        <f t="shared" si="789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s="3" t="str">
        <f t="shared" si="790"/>
        <v>LOW</v>
      </c>
      <c r="P10103" t="str">
        <f t="shared" si="792"/>
        <v>NORMAL</v>
      </c>
      <c r="Q10103" s="5">
        <f t="shared" si="791"/>
        <v>632.99999999999989</v>
      </c>
    </row>
    <row r="10104" spans="1:17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 t="shared" si="788"/>
        <v>LOW</v>
      </c>
      <c r="J10104" s="2" t="str">
        <f t="shared" si="789"/>
        <v>LOW</v>
      </c>
      <c r="K10104" s="2">
        <v>0.31</v>
      </c>
      <c r="L10104" s="2">
        <v>7</v>
      </c>
      <c r="M10104" s="2" t="s">
        <v>28</v>
      </c>
      <c r="N10104" s="2">
        <v>916.2</v>
      </c>
      <c r="O10104" s="3" t="str">
        <f t="shared" si="790"/>
        <v>LOW</v>
      </c>
      <c r="P10104" t="str">
        <f t="shared" si="792"/>
        <v>HIGH IMPACT</v>
      </c>
      <c r="Q10104" s="5">
        <f t="shared" si="791"/>
        <v>2955.483870967742</v>
      </c>
    </row>
    <row r="10105" spans="1:17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 t="shared" si="788"/>
        <v>LOW</v>
      </c>
      <c r="J10105" s="2" t="str">
        <f t="shared" si="789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s="3" t="str">
        <f t="shared" si="790"/>
        <v>LOW</v>
      </c>
      <c r="P10105" t="str">
        <f t="shared" si="792"/>
        <v>HIGH IMPACT</v>
      </c>
      <c r="Q10105" s="5">
        <f t="shared" si="791"/>
        <v>57.069767441860463</v>
      </c>
    </row>
    <row r="10106" spans="1:17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 t="shared" si="788"/>
        <v>LOW</v>
      </c>
      <c r="J10106" s="2" t="str">
        <f t="shared" si="789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s="3" t="str">
        <f t="shared" si="790"/>
        <v>LOW</v>
      </c>
      <c r="P10106" t="str">
        <f t="shared" si="792"/>
        <v>NORMAL</v>
      </c>
      <c r="Q10106" s="5">
        <f t="shared" si="791"/>
        <v>5484.75</v>
      </c>
    </row>
    <row r="10107" spans="1:17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 t="shared" si="788"/>
        <v>LOW</v>
      </c>
      <c r="J10107" s="2" t="str">
        <f t="shared" si="789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3" t="str">
        <f t="shared" si="790"/>
        <v>LOW</v>
      </c>
      <c r="P10107" t="str">
        <f t="shared" si="792"/>
        <v>HIGH IMPACT</v>
      </c>
      <c r="Q10107" s="5">
        <f t="shared" si="791"/>
        <v>278.9375</v>
      </c>
    </row>
    <row r="10108" spans="1:17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 t="shared" si="788"/>
        <v>LOW</v>
      </c>
      <c r="J10108" s="2" t="str">
        <f t="shared" si="789"/>
        <v>LOW</v>
      </c>
      <c r="K10108" s="2">
        <v>0.04</v>
      </c>
      <c r="L10108" s="2">
        <v>1</v>
      </c>
      <c r="M10108" s="2" t="s">
        <v>23</v>
      </c>
      <c r="N10108" s="2">
        <v>220.01</v>
      </c>
      <c r="O10108" s="3" t="str">
        <f t="shared" si="790"/>
        <v>LOW</v>
      </c>
      <c r="P10108" t="str">
        <f t="shared" si="792"/>
        <v>NORMAL</v>
      </c>
      <c r="Q10108" s="5">
        <f t="shared" si="791"/>
        <v>5500.25</v>
      </c>
    </row>
    <row r="10109" spans="1:17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 t="shared" si="788"/>
        <v>LOW</v>
      </c>
      <c r="J10109" s="2" t="str">
        <f t="shared" si="789"/>
        <v>LOW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3" t="str">
        <f t="shared" si="790"/>
        <v>LOW</v>
      </c>
      <c r="P10109" t="str">
        <f t="shared" si="792"/>
        <v>HIGH IMPACT</v>
      </c>
      <c r="Q10109" s="5">
        <f t="shared" si="791"/>
        <v>788.93103448275861</v>
      </c>
    </row>
    <row r="10110" spans="1:17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 t="shared" si="788"/>
        <v>MEDIUM</v>
      </c>
      <c r="J10110" s="2" t="str">
        <f t="shared" si="789"/>
        <v>LOW</v>
      </c>
      <c r="K10110" s="2">
        <v>0.39</v>
      </c>
      <c r="L10110" s="2">
        <v>6</v>
      </c>
      <c r="M10110" s="2" t="s">
        <v>17</v>
      </c>
      <c r="N10110" s="2">
        <v>561.66</v>
      </c>
      <c r="O10110" s="3" t="str">
        <f t="shared" si="790"/>
        <v>HIGH</v>
      </c>
      <c r="P10110" t="str">
        <f t="shared" si="792"/>
        <v>HIGH IMPACT</v>
      </c>
      <c r="Q10110" s="5">
        <f t="shared" si="791"/>
        <v>1440.153846153846</v>
      </c>
    </row>
    <row r="10111" spans="1:17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 t="shared" si="788"/>
        <v>MEDIUM</v>
      </c>
      <c r="J10111" s="2" t="str">
        <f t="shared" si="789"/>
        <v>LOW</v>
      </c>
      <c r="K10111" s="2">
        <v>0.1</v>
      </c>
      <c r="L10111" s="2">
        <v>7</v>
      </c>
      <c r="M10111" s="2" t="s">
        <v>17</v>
      </c>
      <c r="N10111" s="2">
        <v>327.05</v>
      </c>
      <c r="O10111" s="3" t="str">
        <f t="shared" si="790"/>
        <v>LOW</v>
      </c>
      <c r="P10111" t="str">
        <f t="shared" si="792"/>
        <v>HIGH IMPACT</v>
      </c>
      <c r="Q10111" s="5">
        <f t="shared" si="791"/>
        <v>3270.5</v>
      </c>
    </row>
    <row r="10112" spans="1:17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 t="shared" si="788"/>
        <v>HIGH</v>
      </c>
      <c r="J10112" s="2" t="str">
        <f t="shared" si="789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s="3" t="str">
        <f t="shared" si="790"/>
        <v>LOW</v>
      </c>
      <c r="P10112" t="str">
        <f t="shared" si="792"/>
        <v>HIGH IMPACT</v>
      </c>
      <c r="Q10112" s="5">
        <f t="shared" si="791"/>
        <v>2251</v>
      </c>
    </row>
    <row r="10113" spans="1:17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 t="shared" si="788"/>
        <v>LOW</v>
      </c>
      <c r="J10113" s="2" t="str">
        <f t="shared" si="789"/>
        <v>LOW</v>
      </c>
      <c r="K10113" s="2">
        <v>0.04</v>
      </c>
      <c r="L10113" s="2">
        <v>9</v>
      </c>
      <c r="M10113" s="2" t="s">
        <v>28</v>
      </c>
      <c r="N10113" s="2">
        <v>483.8</v>
      </c>
      <c r="O10113" s="3" t="str">
        <f t="shared" si="790"/>
        <v>LOW</v>
      </c>
      <c r="P10113" t="str">
        <f t="shared" si="792"/>
        <v>NORMAL</v>
      </c>
      <c r="Q10113" s="5">
        <f t="shared" si="791"/>
        <v>12095</v>
      </c>
    </row>
    <row r="10114" spans="1:17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 t="shared" si="788"/>
        <v>LOW</v>
      </c>
      <c r="J10114" s="2" t="str">
        <f t="shared" si="789"/>
        <v>LOW</v>
      </c>
      <c r="K10114" s="2">
        <v>0.16</v>
      </c>
      <c r="L10114" s="2">
        <v>5</v>
      </c>
      <c r="M10114" s="2" t="s">
        <v>23</v>
      </c>
      <c r="N10114" s="2">
        <v>966.83</v>
      </c>
      <c r="O10114" s="3" t="str">
        <f t="shared" si="790"/>
        <v>LOW</v>
      </c>
      <c r="P10114" t="str">
        <f t="shared" si="792"/>
        <v>NORMAL</v>
      </c>
      <c r="Q10114" s="5">
        <f t="shared" si="791"/>
        <v>6042.6875</v>
      </c>
    </row>
    <row r="10115" spans="1:17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 t="shared" ref="I10115:I10178" si="793">IF(H10115&gt;10000,"HIGH",IF(H10115&gt;5000,"MEDIUM","LOW"))</f>
        <v>HIGH</v>
      </c>
      <c r="J10115" s="2" t="str">
        <f t="shared" ref="J10115:J10178" si="794">IF(H10115&gt;10000,"HIGH","LOW")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s="3" t="str">
        <f t="shared" ref="O10115:O10178" si="795">IF(AND(H10115&gt;5000,N10115&gt;500),"HIGH","LOW")</f>
        <v>HIGH</v>
      </c>
      <c r="P10115" t="str">
        <f t="shared" si="792"/>
        <v>HIGH IMPACT</v>
      </c>
      <c r="Q10115" s="5">
        <f t="shared" ref="Q10115:Q10178" si="796">IFERROR(N10115/K10115,"cant divide")</f>
        <v>6275.272727272727</v>
      </c>
    </row>
    <row r="10116" spans="1:17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 t="shared" si="793"/>
        <v>LOW</v>
      </c>
      <c r="J10116" s="2" t="str">
        <f t="shared" si="794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s="3" t="str">
        <f t="shared" si="795"/>
        <v>LOW</v>
      </c>
      <c r="P10116" t="str">
        <f t="shared" si="792"/>
        <v>NORMAL</v>
      </c>
      <c r="Q10116" s="5">
        <f t="shared" si="796"/>
        <v>3281.727272727273</v>
      </c>
    </row>
    <row r="10117" spans="1:17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 t="shared" si="793"/>
        <v>MEDIUM</v>
      </c>
      <c r="J10117" s="2" t="str">
        <f t="shared" si="794"/>
        <v>LOW</v>
      </c>
      <c r="K10117" s="2">
        <v>0.23</v>
      </c>
      <c r="L10117" s="2">
        <v>2</v>
      </c>
      <c r="M10117" s="2" t="s">
        <v>23</v>
      </c>
      <c r="N10117" s="2">
        <v>965.15</v>
      </c>
      <c r="O10117" s="3" t="str">
        <f t="shared" si="795"/>
        <v>HIGH</v>
      </c>
      <c r="P10117" t="str">
        <f t="shared" si="792"/>
        <v>HIGH IMPACT</v>
      </c>
      <c r="Q10117" s="5">
        <f t="shared" si="796"/>
        <v>4196.304347826087</v>
      </c>
    </row>
    <row r="10118" spans="1:17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 t="shared" si="793"/>
        <v>LOW</v>
      </c>
      <c r="J10118" s="2" t="str">
        <f t="shared" si="794"/>
        <v>LOW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3" t="str">
        <f t="shared" si="795"/>
        <v>LOW</v>
      </c>
      <c r="P10118" t="str">
        <f t="shared" si="792"/>
        <v>NORMAL</v>
      </c>
      <c r="Q10118" s="5">
        <f t="shared" si="796"/>
        <v>32265.750000000004</v>
      </c>
    </row>
    <row r="10119" spans="1:17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 t="shared" si="793"/>
        <v>LOW</v>
      </c>
      <c r="J10119" s="2" t="str">
        <f t="shared" si="794"/>
        <v>LOW</v>
      </c>
      <c r="K10119" s="2">
        <v>0.5</v>
      </c>
      <c r="L10119" s="2">
        <v>1</v>
      </c>
      <c r="M10119" s="2" t="s">
        <v>23</v>
      </c>
      <c r="N10119" s="2">
        <v>398.51</v>
      </c>
      <c r="O10119" s="3" t="str">
        <f t="shared" si="795"/>
        <v>LOW</v>
      </c>
      <c r="P10119" t="str">
        <f t="shared" si="792"/>
        <v>HIGH IMPACT</v>
      </c>
      <c r="Q10119" s="5">
        <f t="shared" si="796"/>
        <v>797.02</v>
      </c>
    </row>
    <row r="10120" spans="1:17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 t="shared" si="793"/>
        <v>LOW</v>
      </c>
      <c r="J10120" s="2" t="str">
        <f t="shared" si="794"/>
        <v>LOW</v>
      </c>
      <c r="K10120" s="2">
        <v>0.35</v>
      </c>
      <c r="L10120" s="2">
        <v>8</v>
      </c>
      <c r="M10120" s="2" t="s">
        <v>23</v>
      </c>
      <c r="N10120" s="2">
        <v>422.05</v>
      </c>
      <c r="O10120" s="3" t="str">
        <f t="shared" si="795"/>
        <v>LOW</v>
      </c>
      <c r="P10120" t="str">
        <f t="shared" ref="P10120:P10183" si="797">IF(OR(H10120&gt;5000,K10120&gt;0.2),"HIGH IMPACT","NORMAL")</f>
        <v>HIGH IMPACT</v>
      </c>
      <c r="Q10120" s="5">
        <f t="shared" si="796"/>
        <v>1205.8571428571429</v>
      </c>
    </row>
    <row r="10121" spans="1:17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 t="shared" si="793"/>
        <v>LOW</v>
      </c>
      <c r="J10121" s="2" t="str">
        <f t="shared" si="794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s="3" t="str">
        <f t="shared" si="795"/>
        <v>LOW</v>
      </c>
      <c r="P10121" t="str">
        <f t="shared" si="797"/>
        <v>NORMAL</v>
      </c>
      <c r="Q10121" s="5">
        <f t="shared" si="796"/>
        <v>52415.499999999993</v>
      </c>
    </row>
    <row r="10122" spans="1:17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 t="shared" si="793"/>
        <v>LOW</v>
      </c>
      <c r="J10122" s="2" t="str">
        <f t="shared" si="794"/>
        <v>LOW</v>
      </c>
      <c r="K10122" s="2">
        <v>0.35</v>
      </c>
      <c r="L10122" s="2">
        <v>8</v>
      </c>
      <c r="M10122" s="2" t="s">
        <v>17</v>
      </c>
      <c r="N10122" s="2">
        <v>478.53</v>
      </c>
      <c r="O10122" s="3" t="str">
        <f t="shared" si="795"/>
        <v>LOW</v>
      </c>
      <c r="P10122" t="str">
        <f t="shared" si="797"/>
        <v>HIGH IMPACT</v>
      </c>
      <c r="Q10122" s="5">
        <f t="shared" si="796"/>
        <v>1367.2285714285715</v>
      </c>
    </row>
    <row r="10123" spans="1:17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 t="shared" si="793"/>
        <v>LOW</v>
      </c>
      <c r="J10123" s="2" t="str">
        <f t="shared" si="794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s="3" t="str">
        <f t="shared" si="795"/>
        <v>LOW</v>
      </c>
      <c r="P10123" t="str">
        <f t="shared" si="797"/>
        <v>HIGH IMPACT</v>
      </c>
      <c r="Q10123" s="5">
        <f t="shared" si="796"/>
        <v>156.47499999999999</v>
      </c>
    </row>
    <row r="10124" spans="1:17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 t="shared" si="793"/>
        <v>LOW</v>
      </c>
      <c r="J10124" s="2" t="str">
        <f t="shared" si="794"/>
        <v>LOW</v>
      </c>
      <c r="K10124" s="2">
        <v>0.1</v>
      </c>
      <c r="L10124" s="2">
        <v>1</v>
      </c>
      <c r="M10124" s="2" t="s">
        <v>23</v>
      </c>
      <c r="N10124" s="2">
        <v>1004.76</v>
      </c>
      <c r="O10124" s="3" t="str">
        <f t="shared" si="795"/>
        <v>LOW</v>
      </c>
      <c r="P10124" t="str">
        <f t="shared" si="797"/>
        <v>NORMAL</v>
      </c>
      <c r="Q10124" s="5">
        <f t="shared" si="796"/>
        <v>10047.599999999999</v>
      </c>
    </row>
    <row r="10125" spans="1:17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 t="shared" si="793"/>
        <v>LOW</v>
      </c>
      <c r="J10125" s="2" t="str">
        <f t="shared" si="794"/>
        <v>LOW</v>
      </c>
      <c r="K10125" s="2">
        <v>0.42</v>
      </c>
      <c r="L10125" s="2">
        <v>7</v>
      </c>
      <c r="M10125" s="2" t="s">
        <v>23</v>
      </c>
      <c r="N10125" s="2">
        <v>73.55</v>
      </c>
      <c r="O10125" s="3" t="str">
        <f t="shared" si="795"/>
        <v>LOW</v>
      </c>
      <c r="P10125" t="str">
        <f t="shared" si="797"/>
        <v>HIGH IMPACT</v>
      </c>
      <c r="Q10125" s="5">
        <f t="shared" si="796"/>
        <v>175.11904761904762</v>
      </c>
    </row>
    <row r="10126" spans="1:17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 t="shared" si="793"/>
        <v>LOW</v>
      </c>
      <c r="J10126" s="2" t="str">
        <f t="shared" si="794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s="3" t="str">
        <f t="shared" si="795"/>
        <v>LOW</v>
      </c>
      <c r="P10126" t="str">
        <f t="shared" si="797"/>
        <v>HIGH IMPACT</v>
      </c>
      <c r="Q10126" s="5">
        <f t="shared" si="796"/>
        <v>713.09677419354841</v>
      </c>
    </row>
    <row r="10127" spans="1:17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 t="shared" si="793"/>
        <v>LOW</v>
      </c>
      <c r="J10127" s="2" t="str">
        <f t="shared" si="794"/>
        <v>LOW</v>
      </c>
      <c r="K10127" s="2">
        <v>0.41</v>
      </c>
      <c r="L10127" s="2">
        <v>9</v>
      </c>
      <c r="M10127" s="2" t="s">
        <v>17</v>
      </c>
      <c r="N10127" s="2">
        <v>339.94</v>
      </c>
      <c r="O10127" s="3" t="str">
        <f t="shared" si="795"/>
        <v>LOW</v>
      </c>
      <c r="P10127" t="str">
        <f t="shared" si="797"/>
        <v>HIGH IMPACT</v>
      </c>
      <c r="Q10127" s="5">
        <f t="shared" si="796"/>
        <v>829.1219512195122</v>
      </c>
    </row>
    <row r="10128" spans="1:17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 t="shared" si="793"/>
        <v>LOW</v>
      </c>
      <c r="J10128" s="2" t="str">
        <f t="shared" si="794"/>
        <v>LOW</v>
      </c>
      <c r="K10128" s="2">
        <v>0.36</v>
      </c>
      <c r="L10128" s="2">
        <v>9</v>
      </c>
      <c r="M10128" s="2" t="s">
        <v>23</v>
      </c>
      <c r="N10128" s="2">
        <v>905.32</v>
      </c>
      <c r="O10128" s="3" t="str">
        <f t="shared" si="795"/>
        <v>LOW</v>
      </c>
      <c r="P10128" t="str">
        <f t="shared" si="797"/>
        <v>HIGH IMPACT</v>
      </c>
      <c r="Q10128" s="5">
        <f t="shared" si="796"/>
        <v>2514.7777777777778</v>
      </c>
    </row>
    <row r="10129" spans="1:17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 t="shared" si="793"/>
        <v>LOW</v>
      </c>
      <c r="J10129" s="2" t="str">
        <f t="shared" si="794"/>
        <v>LOW</v>
      </c>
      <c r="K10129" s="2">
        <v>0.35</v>
      </c>
      <c r="L10129" s="2">
        <v>4</v>
      </c>
      <c r="M10129" s="2" t="s">
        <v>17</v>
      </c>
      <c r="N10129" s="2">
        <v>1008.18</v>
      </c>
      <c r="O10129" s="3" t="str">
        <f t="shared" si="795"/>
        <v>LOW</v>
      </c>
      <c r="P10129" t="str">
        <f t="shared" si="797"/>
        <v>HIGH IMPACT</v>
      </c>
      <c r="Q10129" s="5">
        <f t="shared" si="796"/>
        <v>2880.514285714286</v>
      </c>
    </row>
    <row r="10130" spans="1:17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 t="shared" si="793"/>
        <v>LOW</v>
      </c>
      <c r="J10130" s="2" t="str">
        <f t="shared" si="794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s="3" t="str">
        <f t="shared" si="795"/>
        <v>LOW</v>
      </c>
      <c r="P10130" t="str">
        <f t="shared" si="797"/>
        <v>NORMAL</v>
      </c>
      <c r="Q10130" s="5">
        <f t="shared" si="796"/>
        <v>988.25</v>
      </c>
    </row>
    <row r="10131" spans="1:17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 t="shared" si="793"/>
        <v>LOW</v>
      </c>
      <c r="J10131" s="2" t="str">
        <f t="shared" si="794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s="3" t="str">
        <f t="shared" si="795"/>
        <v>LOW</v>
      </c>
      <c r="P10131" t="str">
        <f t="shared" si="797"/>
        <v>NORMAL</v>
      </c>
      <c r="Q10131" s="5">
        <f t="shared" si="796"/>
        <v>603.9375</v>
      </c>
    </row>
    <row r="10132" spans="1:17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 t="shared" si="793"/>
        <v>LOW</v>
      </c>
      <c r="J10132" s="2" t="str">
        <f t="shared" si="794"/>
        <v>LOW</v>
      </c>
      <c r="K10132" s="2">
        <v>0.26</v>
      </c>
      <c r="L10132" s="2">
        <v>5</v>
      </c>
      <c r="M10132" s="2" t="s">
        <v>28</v>
      </c>
      <c r="N10132" s="2">
        <v>273.73</v>
      </c>
      <c r="O10132" s="3" t="str">
        <f t="shared" si="795"/>
        <v>LOW</v>
      </c>
      <c r="P10132" t="str">
        <f t="shared" si="797"/>
        <v>HIGH IMPACT</v>
      </c>
      <c r="Q10132" s="5">
        <f t="shared" si="796"/>
        <v>1052.8076923076924</v>
      </c>
    </row>
    <row r="10133" spans="1:17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 t="shared" si="793"/>
        <v>LOW</v>
      </c>
      <c r="J10133" s="2" t="str">
        <f t="shared" si="794"/>
        <v>LOW</v>
      </c>
      <c r="K10133" s="2">
        <v>0.06</v>
      </c>
      <c r="L10133" s="2">
        <v>8</v>
      </c>
      <c r="M10133" s="2" t="s">
        <v>23</v>
      </c>
      <c r="N10133" s="2">
        <v>252.97</v>
      </c>
      <c r="O10133" s="3" t="str">
        <f t="shared" si="795"/>
        <v>LOW</v>
      </c>
      <c r="P10133" t="str">
        <f t="shared" si="797"/>
        <v>NORMAL</v>
      </c>
      <c r="Q10133" s="5">
        <f t="shared" si="796"/>
        <v>4216.166666666667</v>
      </c>
    </row>
    <row r="10134" spans="1:17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 t="shared" si="793"/>
        <v>MEDIUM</v>
      </c>
      <c r="J10134" s="2" t="str">
        <f t="shared" si="794"/>
        <v>LOW</v>
      </c>
      <c r="K10134" s="2">
        <v>0.24</v>
      </c>
      <c r="L10134" s="2">
        <v>9</v>
      </c>
      <c r="M10134" s="2" t="s">
        <v>28</v>
      </c>
      <c r="N10134" s="2">
        <v>222.52</v>
      </c>
      <c r="O10134" s="3" t="str">
        <f t="shared" si="795"/>
        <v>LOW</v>
      </c>
      <c r="P10134" t="str">
        <f t="shared" si="797"/>
        <v>HIGH IMPACT</v>
      </c>
      <c r="Q10134" s="5">
        <f t="shared" si="796"/>
        <v>927.16666666666674</v>
      </c>
    </row>
    <row r="10135" spans="1:17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 t="shared" si="793"/>
        <v>LOW</v>
      </c>
      <c r="J10135" s="2" t="str">
        <f t="shared" si="794"/>
        <v>LOW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3" t="str">
        <f t="shared" si="795"/>
        <v>LOW</v>
      </c>
      <c r="P10135" t="str">
        <f t="shared" si="797"/>
        <v>HIGH IMPACT</v>
      </c>
      <c r="Q10135" s="5">
        <f t="shared" si="796"/>
        <v>2491.181818181818</v>
      </c>
    </row>
    <row r="10136" spans="1:17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 t="shared" si="793"/>
        <v>MEDIUM</v>
      </c>
      <c r="J10136" s="2" t="str">
        <f t="shared" si="794"/>
        <v>LOW</v>
      </c>
      <c r="K10136" s="2">
        <v>0.12</v>
      </c>
      <c r="L10136" s="2">
        <v>3</v>
      </c>
      <c r="M10136" s="2" t="s">
        <v>28</v>
      </c>
      <c r="N10136" s="2">
        <v>95.52</v>
      </c>
      <c r="O10136" s="3" t="str">
        <f t="shared" si="795"/>
        <v>LOW</v>
      </c>
      <c r="P10136" t="str">
        <f t="shared" si="797"/>
        <v>HIGH IMPACT</v>
      </c>
      <c r="Q10136" s="5">
        <f t="shared" si="796"/>
        <v>796</v>
      </c>
    </row>
    <row r="10137" spans="1:17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 t="shared" si="793"/>
        <v>LOW</v>
      </c>
      <c r="J10137" s="2" t="str">
        <f t="shared" si="794"/>
        <v>LOW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3" t="str">
        <f t="shared" si="795"/>
        <v>LOW</v>
      </c>
      <c r="P10137" t="str">
        <f t="shared" si="797"/>
        <v>NORMAL</v>
      </c>
      <c r="Q10137" s="5">
        <f t="shared" si="796"/>
        <v>5351.6999999999989</v>
      </c>
    </row>
    <row r="10138" spans="1:17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 t="shared" si="793"/>
        <v>LOW</v>
      </c>
      <c r="J10138" s="2" t="str">
        <f t="shared" si="794"/>
        <v>LOW</v>
      </c>
      <c r="K10138" s="2">
        <v>0.12</v>
      </c>
      <c r="L10138" s="2">
        <v>2</v>
      </c>
      <c r="M10138" s="2" t="s">
        <v>28</v>
      </c>
      <c r="N10138" s="2">
        <v>367.31</v>
      </c>
      <c r="O10138" s="3" t="str">
        <f t="shared" si="795"/>
        <v>LOW</v>
      </c>
      <c r="P10138" t="str">
        <f t="shared" si="797"/>
        <v>NORMAL</v>
      </c>
      <c r="Q10138" s="5">
        <f t="shared" si="796"/>
        <v>3060.916666666667</v>
      </c>
    </row>
    <row r="10139" spans="1:17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 t="shared" si="793"/>
        <v>MEDIUM</v>
      </c>
      <c r="J10139" s="2" t="str">
        <f t="shared" si="794"/>
        <v>LOW</v>
      </c>
      <c r="K10139" s="2">
        <v>0.3</v>
      </c>
      <c r="L10139" s="2">
        <v>4</v>
      </c>
      <c r="M10139" s="2" t="s">
        <v>17</v>
      </c>
      <c r="N10139" s="2">
        <v>729.04</v>
      </c>
      <c r="O10139" s="3" t="str">
        <f t="shared" si="795"/>
        <v>HIGH</v>
      </c>
      <c r="P10139" t="str">
        <f t="shared" si="797"/>
        <v>HIGH IMPACT</v>
      </c>
      <c r="Q10139" s="5">
        <f t="shared" si="796"/>
        <v>2430.1333333333332</v>
      </c>
    </row>
    <row r="10140" spans="1:17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 t="shared" si="793"/>
        <v>LOW</v>
      </c>
      <c r="J10140" s="2" t="str">
        <f t="shared" si="794"/>
        <v>LOW</v>
      </c>
      <c r="K10140" s="2">
        <v>0.21</v>
      </c>
      <c r="L10140" s="2">
        <v>4</v>
      </c>
      <c r="M10140" s="2" t="s">
        <v>23</v>
      </c>
      <c r="N10140" s="2">
        <v>181.39</v>
      </c>
      <c r="O10140" s="3" t="str">
        <f t="shared" si="795"/>
        <v>LOW</v>
      </c>
      <c r="P10140" t="str">
        <f t="shared" si="797"/>
        <v>HIGH IMPACT</v>
      </c>
      <c r="Q10140" s="5">
        <f t="shared" si="796"/>
        <v>863.7619047619047</v>
      </c>
    </row>
    <row r="10141" spans="1:17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 t="shared" si="793"/>
        <v>LOW</v>
      </c>
      <c r="J10141" s="2" t="str">
        <f t="shared" si="794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s="3" t="str">
        <f t="shared" si="795"/>
        <v>LOW</v>
      </c>
      <c r="P10141" t="str">
        <f t="shared" si="797"/>
        <v>HIGH IMPACT</v>
      </c>
      <c r="Q10141" s="5">
        <f t="shared" si="796"/>
        <v>2812.5714285714284</v>
      </c>
    </row>
    <row r="10142" spans="1:17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 t="shared" si="793"/>
        <v>LOW</v>
      </c>
      <c r="J10142" s="2" t="str">
        <f t="shared" si="794"/>
        <v>LOW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3" t="str">
        <f t="shared" si="795"/>
        <v>LOW</v>
      </c>
      <c r="P10142" t="str">
        <f t="shared" si="797"/>
        <v>NORMAL</v>
      </c>
      <c r="Q10142" s="5">
        <f t="shared" si="796"/>
        <v>3507.3333333333339</v>
      </c>
    </row>
    <row r="10143" spans="1:17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 t="shared" si="793"/>
        <v>MEDIUM</v>
      </c>
      <c r="J10143" s="2" t="str">
        <f t="shared" si="794"/>
        <v>LOW</v>
      </c>
      <c r="K10143" s="2">
        <v>0.39</v>
      </c>
      <c r="L10143" s="2">
        <v>8</v>
      </c>
      <c r="M10143" s="2" t="s">
        <v>28</v>
      </c>
      <c r="N10143" s="2">
        <v>422.09</v>
      </c>
      <c r="O10143" s="3" t="str">
        <f t="shared" si="795"/>
        <v>LOW</v>
      </c>
      <c r="P10143" t="str">
        <f t="shared" si="797"/>
        <v>HIGH IMPACT</v>
      </c>
      <c r="Q10143" s="5">
        <f t="shared" si="796"/>
        <v>1082.2820512820513</v>
      </c>
    </row>
    <row r="10144" spans="1:17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 t="shared" si="793"/>
        <v>LOW</v>
      </c>
      <c r="J10144" s="2" t="str">
        <f t="shared" si="794"/>
        <v>LOW</v>
      </c>
      <c r="K10144" s="2">
        <v>0.35</v>
      </c>
      <c r="L10144" s="2">
        <v>8</v>
      </c>
      <c r="M10144" s="2" t="s">
        <v>23</v>
      </c>
      <c r="N10144" s="2">
        <v>128.28</v>
      </c>
      <c r="O10144" s="3" t="str">
        <f t="shared" si="795"/>
        <v>LOW</v>
      </c>
      <c r="P10144" t="str">
        <f t="shared" si="797"/>
        <v>HIGH IMPACT</v>
      </c>
      <c r="Q10144" s="5">
        <f t="shared" si="796"/>
        <v>366.51428571428573</v>
      </c>
    </row>
    <row r="10145" spans="1:17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 t="shared" si="793"/>
        <v>LOW</v>
      </c>
      <c r="J10145" s="2" t="str">
        <f t="shared" si="794"/>
        <v>LOW</v>
      </c>
      <c r="K10145" s="2">
        <v>0.21</v>
      </c>
      <c r="L10145" s="2">
        <v>6</v>
      </c>
      <c r="M10145" s="2" t="s">
        <v>28</v>
      </c>
      <c r="N10145" s="2">
        <v>556.63</v>
      </c>
      <c r="O10145" s="3" t="str">
        <f t="shared" si="795"/>
        <v>LOW</v>
      </c>
      <c r="P10145" t="str">
        <f t="shared" si="797"/>
        <v>HIGH IMPACT</v>
      </c>
      <c r="Q10145" s="5">
        <f t="shared" si="796"/>
        <v>2650.6190476190477</v>
      </c>
    </row>
    <row r="10146" spans="1:17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 t="shared" si="793"/>
        <v>LOW</v>
      </c>
      <c r="J10146" s="2" t="str">
        <f t="shared" si="794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3" t="str">
        <f t="shared" si="795"/>
        <v>LOW</v>
      </c>
      <c r="P10146" t="str">
        <f t="shared" si="797"/>
        <v>NORMAL</v>
      </c>
      <c r="Q10146" s="5">
        <f t="shared" si="796"/>
        <v>10116.285714285714</v>
      </c>
    </row>
    <row r="10147" spans="1:17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 t="shared" si="793"/>
        <v>LOW</v>
      </c>
      <c r="J10147" s="2" t="str">
        <f t="shared" si="794"/>
        <v>LOW</v>
      </c>
      <c r="K10147" s="2">
        <v>0.36</v>
      </c>
      <c r="L10147" s="2">
        <v>2</v>
      </c>
      <c r="M10147" s="2" t="s">
        <v>28</v>
      </c>
      <c r="N10147" s="2">
        <v>449.11</v>
      </c>
      <c r="O10147" s="3" t="str">
        <f t="shared" si="795"/>
        <v>LOW</v>
      </c>
      <c r="P10147" t="str">
        <f t="shared" si="797"/>
        <v>HIGH IMPACT</v>
      </c>
      <c r="Q10147" s="5">
        <f t="shared" si="796"/>
        <v>1247.5277777777778</v>
      </c>
    </row>
    <row r="10148" spans="1:17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 t="shared" si="793"/>
        <v>LOW</v>
      </c>
      <c r="J10148" s="2" t="str">
        <f t="shared" si="794"/>
        <v>LOW</v>
      </c>
      <c r="K10148" s="2">
        <v>0.45</v>
      </c>
      <c r="L10148" s="2">
        <v>3</v>
      </c>
      <c r="M10148" s="2" t="s">
        <v>23</v>
      </c>
      <c r="N10148" s="2">
        <v>204.47</v>
      </c>
      <c r="O10148" s="3" t="str">
        <f t="shared" si="795"/>
        <v>LOW</v>
      </c>
      <c r="P10148" t="str">
        <f t="shared" si="797"/>
        <v>HIGH IMPACT</v>
      </c>
      <c r="Q10148" s="5">
        <f t="shared" si="796"/>
        <v>454.37777777777774</v>
      </c>
    </row>
    <row r="10149" spans="1:17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 t="shared" si="793"/>
        <v>LOW</v>
      </c>
      <c r="J10149" s="2" t="str">
        <f t="shared" si="794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3" t="str">
        <f t="shared" si="795"/>
        <v>LOW</v>
      </c>
      <c r="P10149" t="str">
        <f t="shared" si="797"/>
        <v>NORMAL</v>
      </c>
      <c r="Q10149" s="5">
        <f t="shared" si="796"/>
        <v>404.55555555555554</v>
      </c>
    </row>
    <row r="10150" spans="1:17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 t="shared" si="793"/>
        <v>HIGH</v>
      </c>
      <c r="J10150" s="2" t="str">
        <f t="shared" si="794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s="3" t="str">
        <f t="shared" si="795"/>
        <v>LOW</v>
      </c>
      <c r="P10150" t="str">
        <f t="shared" si="797"/>
        <v>HIGH IMPACT</v>
      </c>
      <c r="Q10150" s="5">
        <f t="shared" si="796"/>
        <v>535.13333333333333</v>
      </c>
    </row>
    <row r="10151" spans="1:17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 t="shared" si="793"/>
        <v>MEDIUM</v>
      </c>
      <c r="J10151" s="2" t="str">
        <f t="shared" si="794"/>
        <v>LOW</v>
      </c>
      <c r="K10151" s="2">
        <v>0.21</v>
      </c>
      <c r="L10151" s="2">
        <v>4</v>
      </c>
      <c r="M10151" s="2" t="s">
        <v>28</v>
      </c>
      <c r="N10151" s="2">
        <v>111.59</v>
      </c>
      <c r="O10151" s="3" t="str">
        <f t="shared" si="795"/>
        <v>LOW</v>
      </c>
      <c r="P10151" t="str">
        <f t="shared" si="797"/>
        <v>HIGH IMPACT</v>
      </c>
      <c r="Q10151" s="5">
        <f t="shared" si="796"/>
        <v>531.38095238095241</v>
      </c>
    </row>
    <row r="10152" spans="1:17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 t="shared" si="793"/>
        <v>LOW</v>
      </c>
      <c r="J10152" s="2" t="str">
        <f t="shared" si="794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s="3" t="str">
        <f t="shared" si="795"/>
        <v>LOW</v>
      </c>
      <c r="P10152" t="str">
        <f t="shared" si="797"/>
        <v>NORMAL</v>
      </c>
      <c r="Q10152" s="5">
        <f t="shared" si="796"/>
        <v>4137</v>
      </c>
    </row>
    <row r="10153" spans="1:17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 t="shared" si="793"/>
        <v>MEDIUM</v>
      </c>
      <c r="J10153" s="2" t="str">
        <f t="shared" si="794"/>
        <v>LOW</v>
      </c>
      <c r="K10153" s="2">
        <v>0.36</v>
      </c>
      <c r="L10153" s="2">
        <v>9</v>
      </c>
      <c r="M10153" s="2" t="s">
        <v>28</v>
      </c>
      <c r="N10153" s="2">
        <v>77.23</v>
      </c>
      <c r="O10153" s="3" t="str">
        <f t="shared" si="795"/>
        <v>LOW</v>
      </c>
      <c r="P10153" t="str">
        <f t="shared" si="797"/>
        <v>HIGH IMPACT</v>
      </c>
      <c r="Q10153" s="5">
        <f t="shared" si="796"/>
        <v>214.5277777777778</v>
      </c>
    </row>
    <row r="10154" spans="1:17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 t="shared" si="793"/>
        <v>MEDIUM</v>
      </c>
      <c r="J10154" s="2" t="str">
        <f t="shared" si="794"/>
        <v>LOW</v>
      </c>
      <c r="K10154" s="2">
        <v>0.04</v>
      </c>
      <c r="L10154" s="2">
        <v>4</v>
      </c>
      <c r="M10154" s="2" t="s">
        <v>28</v>
      </c>
      <c r="N10154" s="2">
        <v>649</v>
      </c>
      <c r="O10154" s="3" t="str">
        <f t="shared" si="795"/>
        <v>HIGH</v>
      </c>
      <c r="P10154" t="str">
        <f t="shared" si="797"/>
        <v>HIGH IMPACT</v>
      </c>
      <c r="Q10154" s="5">
        <f t="shared" si="796"/>
        <v>16225</v>
      </c>
    </row>
    <row r="10155" spans="1:17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 t="shared" si="793"/>
        <v>HIGH</v>
      </c>
      <c r="J10155" s="2" t="str">
        <f t="shared" si="794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s="3" t="str">
        <f t="shared" si="795"/>
        <v>LOW</v>
      </c>
      <c r="P10155" t="str">
        <f t="shared" si="797"/>
        <v>HIGH IMPACT</v>
      </c>
      <c r="Q10155" s="5">
        <f t="shared" si="796"/>
        <v>1107.9714285714288</v>
      </c>
    </row>
    <row r="10156" spans="1:17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 t="shared" si="793"/>
        <v>LOW</v>
      </c>
      <c r="J10156" s="2" t="str">
        <f t="shared" si="794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3" t="str">
        <f t="shared" si="795"/>
        <v>LOW</v>
      </c>
      <c r="P10156" t="str">
        <f t="shared" si="797"/>
        <v>NORMAL</v>
      </c>
      <c r="Q10156" s="5">
        <f t="shared" si="796"/>
        <v>3100.7857142857142</v>
      </c>
    </row>
    <row r="10157" spans="1:17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 t="shared" si="793"/>
        <v>MEDIUM</v>
      </c>
      <c r="J10157" s="2" t="str">
        <f t="shared" si="794"/>
        <v>LOW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3" t="str">
        <f t="shared" si="795"/>
        <v>LOW</v>
      </c>
      <c r="P10157" t="str">
        <f t="shared" si="797"/>
        <v>HIGH IMPACT</v>
      </c>
      <c r="Q10157" s="5">
        <f t="shared" si="796"/>
        <v>642.82142857142856</v>
      </c>
    </row>
    <row r="10158" spans="1:17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 t="shared" si="793"/>
        <v>LOW</v>
      </c>
      <c r="J10158" s="2" t="str">
        <f t="shared" si="794"/>
        <v>LOW</v>
      </c>
      <c r="K10158" s="2">
        <v>0.08</v>
      </c>
      <c r="L10158" s="2">
        <v>8</v>
      </c>
      <c r="M10158" s="2" t="s">
        <v>23</v>
      </c>
      <c r="N10158" s="2">
        <v>274.58</v>
      </c>
      <c r="O10158" s="3" t="str">
        <f t="shared" si="795"/>
        <v>LOW</v>
      </c>
      <c r="P10158" t="str">
        <f t="shared" si="797"/>
        <v>NORMAL</v>
      </c>
      <c r="Q10158" s="5">
        <f t="shared" si="796"/>
        <v>3432.2499999999995</v>
      </c>
    </row>
    <row r="10159" spans="1:17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 t="shared" si="793"/>
        <v>LOW</v>
      </c>
      <c r="J10159" s="2" t="str">
        <f t="shared" si="794"/>
        <v>LOW</v>
      </c>
      <c r="K10159" s="2">
        <v>0.19</v>
      </c>
      <c r="L10159" s="2">
        <v>2</v>
      </c>
      <c r="M10159" s="2" t="s">
        <v>28</v>
      </c>
      <c r="N10159" s="2">
        <v>1086.72</v>
      </c>
      <c r="O10159" s="3" t="str">
        <f t="shared" si="795"/>
        <v>LOW</v>
      </c>
      <c r="P10159" t="str">
        <f t="shared" si="797"/>
        <v>NORMAL</v>
      </c>
      <c r="Q10159" s="5">
        <f t="shared" si="796"/>
        <v>5719.5789473684208</v>
      </c>
    </row>
    <row r="10160" spans="1:17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 t="shared" si="793"/>
        <v>LOW</v>
      </c>
      <c r="J10160" s="2" t="str">
        <f t="shared" si="794"/>
        <v>LOW</v>
      </c>
      <c r="K10160" s="2">
        <v>0.05</v>
      </c>
      <c r="L10160" s="2">
        <v>3</v>
      </c>
      <c r="M10160" s="2" t="s">
        <v>28</v>
      </c>
      <c r="N10160" s="2">
        <v>378.22</v>
      </c>
      <c r="O10160" s="3" t="str">
        <f t="shared" si="795"/>
        <v>LOW</v>
      </c>
      <c r="P10160" t="str">
        <f t="shared" si="797"/>
        <v>NORMAL</v>
      </c>
      <c r="Q10160" s="5">
        <f t="shared" si="796"/>
        <v>7564.4000000000005</v>
      </c>
    </row>
    <row r="10161" spans="1:17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 t="shared" si="793"/>
        <v>HIGH</v>
      </c>
      <c r="J10161" s="2" t="str">
        <f t="shared" si="794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s="3" t="str">
        <f t="shared" si="795"/>
        <v>LOW</v>
      </c>
      <c r="P10161" t="str">
        <f t="shared" si="797"/>
        <v>HIGH IMPACT</v>
      </c>
      <c r="Q10161" s="5">
        <f t="shared" si="796"/>
        <v>924.52173913043464</v>
      </c>
    </row>
    <row r="10162" spans="1:17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 t="shared" si="793"/>
        <v>LOW</v>
      </c>
      <c r="J10162" s="2" t="str">
        <f t="shared" si="794"/>
        <v>LOW</v>
      </c>
      <c r="K10162" s="2">
        <v>0.11</v>
      </c>
      <c r="L10162" s="2">
        <v>5</v>
      </c>
      <c r="M10162" s="2" t="s">
        <v>23</v>
      </c>
      <c r="N10162" s="2">
        <v>283.67</v>
      </c>
      <c r="O10162" s="3" t="str">
        <f t="shared" si="795"/>
        <v>LOW</v>
      </c>
      <c r="P10162" t="str">
        <f t="shared" si="797"/>
        <v>NORMAL</v>
      </c>
      <c r="Q10162" s="5">
        <f t="shared" si="796"/>
        <v>2578.818181818182</v>
      </c>
    </row>
    <row r="10163" spans="1:17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 t="shared" si="793"/>
        <v>LOW</v>
      </c>
      <c r="J10163" s="2" t="str">
        <f t="shared" si="794"/>
        <v>LOW</v>
      </c>
      <c r="K10163" s="2">
        <v>0.09</v>
      </c>
      <c r="L10163" s="2">
        <v>2</v>
      </c>
      <c r="M10163" s="2" t="s">
        <v>23</v>
      </c>
      <c r="N10163" s="2">
        <v>250.5</v>
      </c>
      <c r="O10163" s="3" t="str">
        <f t="shared" si="795"/>
        <v>LOW</v>
      </c>
      <c r="P10163" t="str">
        <f t="shared" si="797"/>
        <v>NORMAL</v>
      </c>
      <c r="Q10163" s="5">
        <f t="shared" si="796"/>
        <v>2783.3333333333335</v>
      </c>
    </row>
    <row r="10164" spans="1:17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 t="shared" si="793"/>
        <v>LOW</v>
      </c>
      <c r="J10164" s="2" t="str">
        <f t="shared" si="794"/>
        <v>LOW</v>
      </c>
      <c r="K10164" s="2">
        <v>0.05</v>
      </c>
      <c r="L10164" s="2">
        <v>2</v>
      </c>
      <c r="M10164" s="2" t="s">
        <v>23</v>
      </c>
      <c r="N10164" s="2">
        <v>263.08</v>
      </c>
      <c r="O10164" s="3" t="str">
        <f t="shared" si="795"/>
        <v>LOW</v>
      </c>
      <c r="P10164" t="str">
        <f t="shared" si="797"/>
        <v>NORMAL</v>
      </c>
      <c r="Q10164" s="5">
        <f t="shared" si="796"/>
        <v>5261.5999999999995</v>
      </c>
    </row>
    <row r="10165" spans="1:17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 t="shared" si="793"/>
        <v>LOW</v>
      </c>
      <c r="J10165" s="2" t="str">
        <f t="shared" si="794"/>
        <v>LOW</v>
      </c>
      <c r="K10165" s="2">
        <v>0.38</v>
      </c>
      <c r="L10165" s="2">
        <v>5</v>
      </c>
      <c r="M10165" s="2" t="s">
        <v>28</v>
      </c>
      <c r="N10165" s="2">
        <v>189.28</v>
      </c>
      <c r="O10165" s="3" t="str">
        <f t="shared" si="795"/>
        <v>LOW</v>
      </c>
      <c r="P10165" t="str">
        <f t="shared" si="797"/>
        <v>HIGH IMPACT</v>
      </c>
      <c r="Q10165" s="5">
        <f t="shared" si="796"/>
        <v>498.10526315789474</v>
      </c>
    </row>
    <row r="10166" spans="1:17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 t="shared" si="793"/>
        <v>LOW</v>
      </c>
      <c r="J10166" s="2" t="str">
        <f t="shared" si="794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s="3" t="str">
        <f t="shared" si="795"/>
        <v>LOW</v>
      </c>
      <c r="P10166" t="str">
        <f t="shared" si="797"/>
        <v>HIGH IMPACT</v>
      </c>
      <c r="Q10166" s="5">
        <f t="shared" si="796"/>
        <v>753.34375</v>
      </c>
    </row>
    <row r="10167" spans="1:17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 t="shared" si="793"/>
        <v>LOW</v>
      </c>
      <c r="J10167" s="2" t="str">
        <f t="shared" si="794"/>
        <v>LOW</v>
      </c>
      <c r="K10167" s="2">
        <v>0.08</v>
      </c>
      <c r="L10167" s="2">
        <v>1</v>
      </c>
      <c r="M10167" s="2" t="s">
        <v>23</v>
      </c>
      <c r="N10167" s="2">
        <v>288.86</v>
      </c>
      <c r="O10167" s="3" t="str">
        <f t="shared" si="795"/>
        <v>LOW</v>
      </c>
      <c r="P10167" t="str">
        <f t="shared" si="797"/>
        <v>NORMAL</v>
      </c>
      <c r="Q10167" s="5">
        <f t="shared" si="796"/>
        <v>3610.75</v>
      </c>
    </row>
    <row r="10168" spans="1:17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 t="shared" si="793"/>
        <v>LOW</v>
      </c>
      <c r="J10168" s="2" t="str">
        <f t="shared" si="794"/>
        <v>LOW</v>
      </c>
      <c r="K10168" s="2">
        <v>0.24</v>
      </c>
      <c r="L10168" s="2">
        <v>3</v>
      </c>
      <c r="M10168" s="2" t="s">
        <v>28</v>
      </c>
      <c r="N10168" s="2">
        <v>208.52</v>
      </c>
      <c r="O10168" s="3" t="str">
        <f t="shared" si="795"/>
        <v>LOW</v>
      </c>
      <c r="P10168" t="str">
        <f t="shared" si="797"/>
        <v>HIGH IMPACT</v>
      </c>
      <c r="Q10168" s="5">
        <f t="shared" si="796"/>
        <v>868.83333333333337</v>
      </c>
    </row>
    <row r="10169" spans="1:17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 t="shared" si="793"/>
        <v>LOW</v>
      </c>
      <c r="J10169" s="2" t="str">
        <f t="shared" si="794"/>
        <v>LOW</v>
      </c>
      <c r="K10169" s="2">
        <v>0.33</v>
      </c>
      <c r="L10169" s="2">
        <v>9</v>
      </c>
      <c r="M10169" s="2" t="s">
        <v>17</v>
      </c>
      <c r="N10169" s="2">
        <v>121.27</v>
      </c>
      <c r="O10169" s="3" t="str">
        <f t="shared" si="795"/>
        <v>LOW</v>
      </c>
      <c r="P10169" t="str">
        <f t="shared" si="797"/>
        <v>HIGH IMPACT</v>
      </c>
      <c r="Q10169" s="5">
        <f t="shared" si="796"/>
        <v>367.48484848484844</v>
      </c>
    </row>
    <row r="10170" spans="1:17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 t="shared" si="793"/>
        <v>LOW</v>
      </c>
      <c r="J10170" s="2" t="str">
        <f t="shared" si="794"/>
        <v>LOW</v>
      </c>
      <c r="K10170" s="2">
        <v>0.44</v>
      </c>
      <c r="L10170" s="2">
        <v>3</v>
      </c>
      <c r="M10170" s="2" t="s">
        <v>23</v>
      </c>
      <c r="N10170" s="2">
        <v>870.98</v>
      </c>
      <c r="O10170" s="3" t="str">
        <f t="shared" si="795"/>
        <v>LOW</v>
      </c>
      <c r="P10170" t="str">
        <f t="shared" si="797"/>
        <v>HIGH IMPACT</v>
      </c>
      <c r="Q10170" s="5">
        <f t="shared" si="796"/>
        <v>1979.5</v>
      </c>
    </row>
    <row r="10171" spans="1:17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 t="shared" si="793"/>
        <v>LOW</v>
      </c>
      <c r="J10171" s="2" t="str">
        <f t="shared" si="794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s="3" t="str">
        <f t="shared" si="795"/>
        <v>LOW</v>
      </c>
      <c r="P10171" t="str">
        <f t="shared" si="797"/>
        <v>NORMAL</v>
      </c>
      <c r="Q10171" s="5">
        <f t="shared" si="796"/>
        <v>10085</v>
      </c>
    </row>
    <row r="10172" spans="1:17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 t="shared" si="793"/>
        <v>LOW</v>
      </c>
      <c r="J10172" s="2" t="str">
        <f t="shared" si="794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s="3" t="str">
        <f t="shared" si="795"/>
        <v>LOW</v>
      </c>
      <c r="P10172" t="str">
        <f t="shared" si="797"/>
        <v>NORMAL</v>
      </c>
      <c r="Q10172" s="5">
        <f t="shared" si="796"/>
        <v>252</v>
      </c>
    </row>
    <row r="10173" spans="1:17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 t="shared" si="793"/>
        <v>LOW</v>
      </c>
      <c r="J10173" s="2" t="str">
        <f t="shared" si="794"/>
        <v>LOW</v>
      </c>
      <c r="K10173" s="2">
        <v>0.31</v>
      </c>
      <c r="L10173" s="2">
        <v>2</v>
      </c>
      <c r="M10173" s="2" t="s">
        <v>28</v>
      </c>
      <c r="N10173" s="2">
        <v>547.04</v>
      </c>
      <c r="O10173" s="3" t="str">
        <f t="shared" si="795"/>
        <v>LOW</v>
      </c>
      <c r="P10173" t="str">
        <f t="shared" si="797"/>
        <v>HIGH IMPACT</v>
      </c>
      <c r="Q10173" s="5">
        <f t="shared" si="796"/>
        <v>1764.6451612903224</v>
      </c>
    </row>
    <row r="10174" spans="1:17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 t="shared" si="793"/>
        <v>LOW</v>
      </c>
      <c r="J10174" s="2" t="str">
        <f t="shared" si="794"/>
        <v>LOW</v>
      </c>
      <c r="K10174" s="2">
        <v>0.01</v>
      </c>
      <c r="L10174" s="2">
        <v>7</v>
      </c>
      <c r="M10174" s="2" t="s">
        <v>28</v>
      </c>
      <c r="N10174" s="2">
        <v>444.4</v>
      </c>
      <c r="O10174" s="3" t="str">
        <f t="shared" si="795"/>
        <v>LOW</v>
      </c>
      <c r="P10174" t="str">
        <f t="shared" si="797"/>
        <v>NORMAL</v>
      </c>
      <c r="Q10174" s="5">
        <f t="shared" si="796"/>
        <v>44440</v>
      </c>
    </row>
    <row r="10175" spans="1:17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 t="shared" si="793"/>
        <v>HIGH</v>
      </c>
      <c r="J10175" s="2" t="str">
        <f t="shared" si="794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s="3" t="str">
        <f t="shared" si="795"/>
        <v>LOW</v>
      </c>
      <c r="P10175" t="str">
        <f t="shared" si="797"/>
        <v>HIGH IMPACT</v>
      </c>
      <c r="Q10175" s="5">
        <f t="shared" si="796"/>
        <v>649.08333333333337</v>
      </c>
    </row>
    <row r="10176" spans="1:17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 t="shared" si="793"/>
        <v>LOW</v>
      </c>
      <c r="J10176" s="2" t="str">
        <f t="shared" si="794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s="3" t="str">
        <f t="shared" si="795"/>
        <v>LOW</v>
      </c>
      <c r="P10176" t="str">
        <f t="shared" si="797"/>
        <v>HIGH IMPACT</v>
      </c>
      <c r="Q10176" s="5">
        <f t="shared" si="796"/>
        <v>1594.9459459459461</v>
      </c>
    </row>
    <row r="10177" spans="1:17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 t="shared" si="793"/>
        <v>LOW</v>
      </c>
      <c r="J10177" s="2" t="str">
        <f t="shared" si="794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s="3" t="str">
        <f t="shared" si="795"/>
        <v>LOW</v>
      </c>
      <c r="P10177" t="str">
        <f t="shared" si="797"/>
        <v>NORMAL</v>
      </c>
      <c r="Q10177" s="5">
        <f t="shared" si="796"/>
        <v>791.33333333333337</v>
      </c>
    </row>
    <row r="10178" spans="1:17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 t="shared" si="793"/>
        <v>MEDIUM</v>
      </c>
      <c r="J10178" s="2" t="str">
        <f t="shared" si="794"/>
        <v>LOW</v>
      </c>
      <c r="K10178" s="2">
        <v>0.04</v>
      </c>
      <c r="L10178" s="2">
        <v>5</v>
      </c>
      <c r="M10178" s="2" t="s">
        <v>28</v>
      </c>
      <c r="N10178" s="2">
        <v>943.81</v>
      </c>
      <c r="O10178" s="3" t="str">
        <f t="shared" si="795"/>
        <v>HIGH</v>
      </c>
      <c r="P10178" t="str">
        <f t="shared" si="797"/>
        <v>HIGH IMPACT</v>
      </c>
      <c r="Q10178" s="5">
        <f t="shared" si="796"/>
        <v>23595.249999999996</v>
      </c>
    </row>
    <row r="10179" spans="1:17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 t="shared" ref="I10179:I10242" si="798">IF(H10179&gt;10000,"HIGH",IF(H10179&gt;5000,"MEDIUM","LOW"))</f>
        <v>LOW</v>
      </c>
      <c r="J10179" s="2" t="str">
        <f t="shared" ref="J10179:J10242" si="799">IF(H10179&gt;10000,"HIGH","LOW")</f>
        <v>LOW</v>
      </c>
      <c r="K10179" s="2">
        <v>0.31</v>
      </c>
      <c r="L10179" s="2">
        <v>8</v>
      </c>
      <c r="M10179" s="2" t="s">
        <v>23</v>
      </c>
      <c r="N10179" s="2">
        <v>398.53</v>
      </c>
      <c r="O10179" s="3" t="str">
        <f t="shared" ref="O10179:O10242" si="800">IF(AND(H10179&gt;5000,N10179&gt;500),"HIGH","LOW")</f>
        <v>LOW</v>
      </c>
      <c r="P10179" t="str">
        <f t="shared" si="797"/>
        <v>HIGH IMPACT</v>
      </c>
      <c r="Q10179" s="5">
        <f t="shared" ref="Q10179:Q10242" si="801">IFERROR(N10179/K10179,"cant divide")</f>
        <v>1285.5806451612902</v>
      </c>
    </row>
    <row r="10180" spans="1:17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 t="shared" si="798"/>
        <v>LOW</v>
      </c>
      <c r="J10180" s="2" t="str">
        <f t="shared" si="799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s="3" t="str">
        <f t="shared" si="800"/>
        <v>LOW</v>
      </c>
      <c r="P10180" t="str">
        <f t="shared" si="797"/>
        <v>NORMAL</v>
      </c>
      <c r="Q10180" s="5">
        <f t="shared" si="801"/>
        <v>591.38461538461536</v>
      </c>
    </row>
    <row r="10181" spans="1:17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 t="shared" si="798"/>
        <v>LOW</v>
      </c>
      <c r="J10181" s="2" t="str">
        <f t="shared" si="799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s="3" t="str">
        <f t="shared" si="800"/>
        <v>LOW</v>
      </c>
      <c r="P10181" t="str">
        <f t="shared" si="797"/>
        <v>HIGH IMPACT</v>
      </c>
      <c r="Q10181" s="5">
        <f t="shared" si="801"/>
        <v>1434</v>
      </c>
    </row>
    <row r="10182" spans="1:17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 t="shared" si="798"/>
        <v>LOW</v>
      </c>
      <c r="J10182" s="2" t="str">
        <f t="shared" si="799"/>
        <v>LOW</v>
      </c>
      <c r="K10182" s="2">
        <v>0.45</v>
      </c>
      <c r="L10182" s="2">
        <v>1</v>
      </c>
      <c r="M10182" s="2" t="s">
        <v>23</v>
      </c>
      <c r="N10182" s="2">
        <v>223.09</v>
      </c>
      <c r="O10182" s="3" t="str">
        <f t="shared" si="800"/>
        <v>LOW</v>
      </c>
      <c r="P10182" t="str">
        <f t="shared" si="797"/>
        <v>HIGH IMPACT</v>
      </c>
      <c r="Q10182" s="5">
        <f t="shared" si="801"/>
        <v>495.75555555555553</v>
      </c>
    </row>
    <row r="10183" spans="1:17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 t="shared" si="798"/>
        <v>LOW</v>
      </c>
      <c r="J10183" s="2" t="str">
        <f t="shared" si="799"/>
        <v>LOW</v>
      </c>
      <c r="K10183" s="2">
        <v>0.26</v>
      </c>
      <c r="L10183" s="2">
        <v>5</v>
      </c>
      <c r="M10183" s="2" t="s">
        <v>23</v>
      </c>
      <c r="N10183" s="2">
        <v>701.29</v>
      </c>
      <c r="O10183" s="3" t="str">
        <f t="shared" si="800"/>
        <v>LOW</v>
      </c>
      <c r="P10183" t="str">
        <f t="shared" si="797"/>
        <v>HIGH IMPACT</v>
      </c>
      <c r="Q10183" s="5">
        <f t="shared" si="801"/>
        <v>2697.2692307692305</v>
      </c>
    </row>
    <row r="10184" spans="1:17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 t="shared" si="798"/>
        <v>LOW</v>
      </c>
      <c r="J10184" s="2" t="str">
        <f t="shared" si="799"/>
        <v>LOW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3" t="str">
        <f t="shared" si="800"/>
        <v>LOW</v>
      </c>
      <c r="P10184" t="str">
        <f t="shared" ref="P10184:P10247" si="802">IF(OR(H10184&gt;5000,K10184&gt;0.2),"HIGH IMPACT","NORMAL")</f>
        <v>HIGH IMPACT</v>
      </c>
      <c r="Q10184" s="5">
        <f t="shared" si="801"/>
        <v>920.09999999999991</v>
      </c>
    </row>
    <row r="10185" spans="1:17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 t="shared" si="798"/>
        <v>LOW</v>
      </c>
      <c r="J10185" s="2" t="str">
        <f t="shared" si="799"/>
        <v>LOW</v>
      </c>
      <c r="K10185" s="2">
        <v>0.26</v>
      </c>
      <c r="L10185" s="2">
        <v>9</v>
      </c>
      <c r="M10185" s="2" t="s">
        <v>23</v>
      </c>
      <c r="N10185" s="2">
        <v>877.98</v>
      </c>
      <c r="O10185" s="3" t="str">
        <f t="shared" si="800"/>
        <v>LOW</v>
      </c>
      <c r="P10185" t="str">
        <f t="shared" si="802"/>
        <v>HIGH IMPACT</v>
      </c>
      <c r="Q10185" s="5">
        <f t="shared" si="801"/>
        <v>3376.8461538461538</v>
      </c>
    </row>
    <row r="10186" spans="1:17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 t="shared" si="798"/>
        <v>LOW</v>
      </c>
      <c r="J10186" s="2" t="str">
        <f t="shared" si="799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s="3" t="str">
        <f t="shared" si="800"/>
        <v>LOW</v>
      </c>
      <c r="P10186" t="str">
        <f t="shared" si="802"/>
        <v>HIGH IMPACT</v>
      </c>
      <c r="Q10186" s="5">
        <f t="shared" si="801"/>
        <v>67.439024390243901</v>
      </c>
    </row>
    <row r="10187" spans="1:17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 t="shared" si="798"/>
        <v>LOW</v>
      </c>
      <c r="J10187" s="2" t="str">
        <f t="shared" si="799"/>
        <v>LOW</v>
      </c>
      <c r="K10187" s="2">
        <v>0.12</v>
      </c>
      <c r="L10187" s="2">
        <v>3</v>
      </c>
      <c r="M10187" s="2" t="s">
        <v>23</v>
      </c>
      <c r="N10187" s="2">
        <v>306.68</v>
      </c>
      <c r="O10187" s="3" t="str">
        <f t="shared" si="800"/>
        <v>LOW</v>
      </c>
      <c r="P10187" t="str">
        <f t="shared" si="802"/>
        <v>NORMAL</v>
      </c>
      <c r="Q10187" s="5">
        <f t="shared" si="801"/>
        <v>2555.666666666667</v>
      </c>
    </row>
    <row r="10188" spans="1:17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 t="shared" si="798"/>
        <v>LOW</v>
      </c>
      <c r="J10188" s="2" t="str">
        <f t="shared" si="799"/>
        <v>LOW</v>
      </c>
      <c r="K10188" s="2">
        <v>0.2</v>
      </c>
      <c r="L10188" s="2">
        <v>1</v>
      </c>
      <c r="M10188" s="2" t="s">
        <v>23</v>
      </c>
      <c r="N10188" s="2">
        <v>303.67</v>
      </c>
      <c r="O10188" s="3" t="str">
        <f t="shared" si="800"/>
        <v>LOW</v>
      </c>
      <c r="P10188" t="str">
        <f t="shared" si="802"/>
        <v>NORMAL</v>
      </c>
      <c r="Q10188" s="5">
        <f t="shared" si="801"/>
        <v>1518.35</v>
      </c>
    </row>
    <row r="10189" spans="1:17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 t="shared" si="798"/>
        <v>LOW</v>
      </c>
      <c r="J10189" s="2" t="str">
        <f t="shared" si="799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s="3" t="str">
        <f t="shared" si="800"/>
        <v>LOW</v>
      </c>
      <c r="P10189" t="str">
        <f t="shared" si="802"/>
        <v>HIGH IMPACT</v>
      </c>
      <c r="Q10189" s="5">
        <f t="shared" si="801"/>
        <v>62.266666666666666</v>
      </c>
    </row>
    <row r="10190" spans="1:17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 t="shared" si="798"/>
        <v>MEDIUM</v>
      </c>
      <c r="J10190" s="2" t="str">
        <f t="shared" si="799"/>
        <v>LOW</v>
      </c>
      <c r="K10190" s="2">
        <v>0.36</v>
      </c>
      <c r="L10190" s="2">
        <v>8</v>
      </c>
      <c r="M10190" s="2" t="s">
        <v>28</v>
      </c>
      <c r="N10190" s="2">
        <v>68.75</v>
      </c>
      <c r="O10190" s="3" t="str">
        <f t="shared" si="800"/>
        <v>LOW</v>
      </c>
      <c r="P10190" t="str">
        <f t="shared" si="802"/>
        <v>HIGH IMPACT</v>
      </c>
      <c r="Q10190" s="5">
        <f t="shared" si="801"/>
        <v>190.97222222222223</v>
      </c>
    </row>
    <row r="10191" spans="1:17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 t="shared" si="798"/>
        <v>LOW</v>
      </c>
      <c r="J10191" s="2" t="str">
        <f t="shared" si="799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3" t="str">
        <f t="shared" si="800"/>
        <v>LOW</v>
      </c>
      <c r="P10191" t="str">
        <f t="shared" si="802"/>
        <v>NORMAL</v>
      </c>
      <c r="Q10191" s="5">
        <f t="shared" si="801"/>
        <v>1853.3124999999998</v>
      </c>
    </row>
    <row r="10192" spans="1:17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 t="shared" si="798"/>
        <v>LOW</v>
      </c>
      <c r="J10192" s="2" t="str">
        <f t="shared" si="799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s="3" t="str">
        <f t="shared" si="800"/>
        <v>LOW</v>
      </c>
      <c r="P10192" t="str">
        <f t="shared" si="802"/>
        <v>HIGH IMPACT</v>
      </c>
      <c r="Q10192" s="5">
        <f t="shared" si="801"/>
        <v>77.714285714285722</v>
      </c>
    </row>
    <row r="10193" spans="1:17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 t="shared" si="798"/>
        <v>LOW</v>
      </c>
      <c r="J10193" s="2" t="str">
        <f t="shared" si="799"/>
        <v>LOW</v>
      </c>
      <c r="K10193" s="2">
        <v>0.12</v>
      </c>
      <c r="L10193" s="2">
        <v>9</v>
      </c>
      <c r="M10193" s="2" t="s">
        <v>17</v>
      </c>
      <c r="N10193" s="2">
        <v>219.24</v>
      </c>
      <c r="O10193" s="3" t="str">
        <f t="shared" si="800"/>
        <v>LOW</v>
      </c>
      <c r="P10193" t="str">
        <f t="shared" si="802"/>
        <v>NORMAL</v>
      </c>
      <c r="Q10193" s="5">
        <f t="shared" si="801"/>
        <v>1827.0000000000002</v>
      </c>
    </row>
    <row r="10194" spans="1:17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 t="shared" si="798"/>
        <v>LOW</v>
      </c>
      <c r="J10194" s="2" t="str">
        <f t="shared" si="799"/>
        <v>LOW</v>
      </c>
      <c r="K10194" s="2">
        <v>0.32</v>
      </c>
      <c r="L10194" s="2">
        <v>4</v>
      </c>
      <c r="M10194" s="2" t="s">
        <v>28</v>
      </c>
      <c r="N10194" s="2">
        <v>608.04</v>
      </c>
      <c r="O10194" s="3" t="str">
        <f t="shared" si="800"/>
        <v>LOW</v>
      </c>
      <c r="P10194" t="str">
        <f t="shared" si="802"/>
        <v>HIGH IMPACT</v>
      </c>
      <c r="Q10194" s="5">
        <f t="shared" si="801"/>
        <v>1900.1249999999998</v>
      </c>
    </row>
    <row r="10195" spans="1:17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 t="shared" si="798"/>
        <v>LOW</v>
      </c>
      <c r="J10195" s="2" t="str">
        <f t="shared" si="799"/>
        <v>LOW</v>
      </c>
      <c r="K10195" s="2">
        <v>0.48</v>
      </c>
      <c r="L10195" s="2">
        <v>6</v>
      </c>
      <c r="M10195" s="2" t="s">
        <v>28</v>
      </c>
      <c r="N10195" s="2">
        <v>331.8</v>
      </c>
      <c r="O10195" s="3" t="str">
        <f t="shared" si="800"/>
        <v>LOW</v>
      </c>
      <c r="P10195" t="str">
        <f t="shared" si="802"/>
        <v>HIGH IMPACT</v>
      </c>
      <c r="Q10195" s="5">
        <f t="shared" si="801"/>
        <v>691.25</v>
      </c>
    </row>
    <row r="10196" spans="1:17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 t="shared" si="798"/>
        <v>LOW</v>
      </c>
      <c r="J10196" s="2" t="str">
        <f t="shared" si="799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3" t="str">
        <f t="shared" si="800"/>
        <v>LOW</v>
      </c>
      <c r="P10196" t="str">
        <f t="shared" si="802"/>
        <v>HIGH IMPACT</v>
      </c>
      <c r="Q10196" s="5">
        <f t="shared" si="801"/>
        <v>1694.0689655172414</v>
      </c>
    </row>
    <row r="10197" spans="1:17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 t="shared" si="798"/>
        <v>LOW</v>
      </c>
      <c r="J10197" s="2" t="str">
        <f t="shared" si="799"/>
        <v>LOW</v>
      </c>
      <c r="K10197" s="2">
        <v>0.4</v>
      </c>
      <c r="L10197" s="2">
        <v>6</v>
      </c>
      <c r="M10197" s="2" t="s">
        <v>17</v>
      </c>
      <c r="N10197" s="2">
        <v>310.63</v>
      </c>
      <c r="O10197" s="3" t="str">
        <f t="shared" si="800"/>
        <v>LOW</v>
      </c>
      <c r="P10197" t="str">
        <f t="shared" si="802"/>
        <v>HIGH IMPACT</v>
      </c>
      <c r="Q10197" s="5">
        <f t="shared" si="801"/>
        <v>776.57499999999993</v>
      </c>
    </row>
    <row r="10198" spans="1:17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 t="shared" si="798"/>
        <v>LOW</v>
      </c>
      <c r="J10198" s="2" t="str">
        <f t="shared" si="799"/>
        <v>LOW</v>
      </c>
      <c r="K10198" s="2">
        <v>0.37</v>
      </c>
      <c r="L10198" s="2">
        <v>4</v>
      </c>
      <c r="M10198" s="2" t="s">
        <v>28</v>
      </c>
      <c r="N10198" s="2">
        <v>684.39</v>
      </c>
      <c r="O10198" s="3" t="str">
        <f t="shared" si="800"/>
        <v>LOW</v>
      </c>
      <c r="P10198" t="str">
        <f t="shared" si="802"/>
        <v>HIGH IMPACT</v>
      </c>
      <c r="Q10198" s="5">
        <f t="shared" si="801"/>
        <v>1849.7027027027027</v>
      </c>
    </row>
    <row r="10199" spans="1:17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 t="shared" si="798"/>
        <v>LOW</v>
      </c>
      <c r="J10199" s="2" t="str">
        <f t="shared" si="799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s="3" t="str">
        <f t="shared" si="800"/>
        <v>LOW</v>
      </c>
      <c r="P10199" t="str">
        <f t="shared" si="802"/>
        <v>HIGH IMPACT</v>
      </c>
      <c r="Q10199" s="5">
        <f t="shared" si="801"/>
        <v>250.55813953488371</v>
      </c>
    </row>
    <row r="10200" spans="1:17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 t="shared" si="798"/>
        <v>LOW</v>
      </c>
      <c r="J10200" s="2" t="str">
        <f t="shared" si="799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s="3" t="str">
        <f t="shared" si="800"/>
        <v>LOW</v>
      </c>
      <c r="P10200" t="str">
        <f t="shared" si="802"/>
        <v>HIGH IMPACT</v>
      </c>
      <c r="Q10200" s="5">
        <f t="shared" si="801"/>
        <v>436.14583333333331</v>
      </c>
    </row>
    <row r="10201" spans="1:17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 t="shared" si="798"/>
        <v>LOW</v>
      </c>
      <c r="J10201" s="2" t="str">
        <f t="shared" si="799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s="3" t="str">
        <f t="shared" si="800"/>
        <v>LOW</v>
      </c>
      <c r="P10201" t="str">
        <f t="shared" si="802"/>
        <v>NORMAL</v>
      </c>
      <c r="Q10201" s="5">
        <f t="shared" si="801"/>
        <v>65969</v>
      </c>
    </row>
    <row r="10202" spans="1:17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 t="shared" si="798"/>
        <v>LOW</v>
      </c>
      <c r="J10202" s="2" t="str">
        <f t="shared" si="799"/>
        <v>LOW</v>
      </c>
      <c r="K10202" s="2">
        <v>0.01</v>
      </c>
      <c r="L10202" s="2">
        <v>2</v>
      </c>
      <c r="M10202" s="2" t="s">
        <v>17</v>
      </c>
      <c r="N10202" s="2">
        <v>205.31</v>
      </c>
      <c r="O10202" s="3" t="str">
        <f t="shared" si="800"/>
        <v>LOW</v>
      </c>
      <c r="P10202" t="str">
        <f t="shared" si="802"/>
        <v>NORMAL</v>
      </c>
      <c r="Q10202" s="5">
        <f t="shared" si="801"/>
        <v>20531</v>
      </c>
    </row>
    <row r="10203" spans="1:17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 t="shared" si="798"/>
        <v>MEDIUM</v>
      </c>
      <c r="J10203" s="2" t="str">
        <f t="shared" si="799"/>
        <v>LOW</v>
      </c>
      <c r="K10203" s="2">
        <v>0.3</v>
      </c>
      <c r="L10203" s="2">
        <v>4</v>
      </c>
      <c r="M10203" s="2" t="s">
        <v>28</v>
      </c>
      <c r="N10203" s="2">
        <v>71.95</v>
      </c>
      <c r="O10203" s="3" t="str">
        <f t="shared" si="800"/>
        <v>LOW</v>
      </c>
      <c r="P10203" t="str">
        <f t="shared" si="802"/>
        <v>HIGH IMPACT</v>
      </c>
      <c r="Q10203" s="5">
        <f t="shared" si="801"/>
        <v>239.83333333333334</v>
      </c>
    </row>
    <row r="10204" spans="1:17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 t="shared" si="798"/>
        <v>LOW</v>
      </c>
      <c r="J10204" s="2" t="str">
        <f t="shared" si="799"/>
        <v>LOW</v>
      </c>
      <c r="K10204" s="2">
        <v>0.48</v>
      </c>
      <c r="L10204" s="2">
        <v>3</v>
      </c>
      <c r="M10204" s="2" t="s">
        <v>28</v>
      </c>
      <c r="N10204" s="2">
        <v>164.02</v>
      </c>
      <c r="O10204" s="3" t="str">
        <f t="shared" si="800"/>
        <v>LOW</v>
      </c>
      <c r="P10204" t="str">
        <f t="shared" si="802"/>
        <v>HIGH IMPACT</v>
      </c>
      <c r="Q10204" s="5">
        <f t="shared" si="801"/>
        <v>341.70833333333337</v>
      </c>
    </row>
    <row r="10205" spans="1:17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 t="shared" si="798"/>
        <v>LOW</v>
      </c>
      <c r="J10205" s="2" t="str">
        <f t="shared" si="799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s="3" t="str">
        <f t="shared" si="800"/>
        <v>LOW</v>
      </c>
      <c r="P10205" t="str">
        <f t="shared" si="802"/>
        <v>HIGH IMPACT</v>
      </c>
      <c r="Q10205" s="5">
        <f t="shared" si="801"/>
        <v>142.875</v>
      </c>
    </row>
    <row r="10206" spans="1:17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 t="shared" si="798"/>
        <v>MEDIUM</v>
      </c>
      <c r="J10206" s="2" t="str">
        <f t="shared" si="799"/>
        <v>LOW</v>
      </c>
      <c r="K10206" s="2">
        <v>0.42</v>
      </c>
      <c r="L10206" s="2">
        <v>5</v>
      </c>
      <c r="M10206" s="2" t="s">
        <v>23</v>
      </c>
      <c r="N10206" s="2">
        <v>742.05</v>
      </c>
      <c r="O10206" s="3" t="str">
        <f t="shared" si="800"/>
        <v>HIGH</v>
      </c>
      <c r="P10206" t="str">
        <f t="shared" si="802"/>
        <v>HIGH IMPACT</v>
      </c>
      <c r="Q10206" s="5">
        <f t="shared" si="801"/>
        <v>1766.7857142857142</v>
      </c>
    </row>
    <row r="10207" spans="1:17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 t="shared" si="798"/>
        <v>LOW</v>
      </c>
      <c r="J10207" s="2" t="str">
        <f t="shared" si="799"/>
        <v>LOW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3" t="str">
        <f t="shared" si="800"/>
        <v>LOW</v>
      </c>
      <c r="P10207" t="str">
        <f t="shared" si="802"/>
        <v>HIGH IMPACT</v>
      </c>
      <c r="Q10207" s="5">
        <f t="shared" si="801"/>
        <v>1446.921052631579</v>
      </c>
    </row>
    <row r="10208" spans="1:17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 t="shared" si="798"/>
        <v>LOW</v>
      </c>
      <c r="J10208" s="2" t="str">
        <f t="shared" si="799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s="3" t="str">
        <f t="shared" si="800"/>
        <v>LOW</v>
      </c>
      <c r="P10208" t="str">
        <f t="shared" si="802"/>
        <v>HIGH IMPACT</v>
      </c>
      <c r="Q10208" s="5">
        <f t="shared" si="801"/>
        <v>133.84</v>
      </c>
    </row>
    <row r="10209" spans="1:17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 t="shared" si="798"/>
        <v>MEDIUM</v>
      </c>
      <c r="J10209" s="2" t="str">
        <f t="shared" si="799"/>
        <v>LOW</v>
      </c>
      <c r="K10209" s="2">
        <v>0.26</v>
      </c>
      <c r="L10209" s="2">
        <v>2</v>
      </c>
      <c r="M10209" s="2" t="s">
        <v>28</v>
      </c>
      <c r="N10209" s="2">
        <v>184.64</v>
      </c>
      <c r="O10209" s="3" t="str">
        <f t="shared" si="800"/>
        <v>LOW</v>
      </c>
      <c r="P10209" t="str">
        <f t="shared" si="802"/>
        <v>HIGH IMPACT</v>
      </c>
      <c r="Q10209" s="5">
        <f t="shared" si="801"/>
        <v>710.15384615384608</v>
      </c>
    </row>
    <row r="10210" spans="1:17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 t="shared" si="798"/>
        <v>MEDIUM</v>
      </c>
      <c r="J10210" s="2" t="str">
        <f t="shared" si="799"/>
        <v>LOW</v>
      </c>
      <c r="K10210" s="2">
        <v>0.22</v>
      </c>
      <c r="L10210" s="2">
        <v>4</v>
      </c>
      <c r="M10210" s="2" t="s">
        <v>28</v>
      </c>
      <c r="N10210" s="2">
        <v>245.94</v>
      </c>
      <c r="O10210" s="3" t="str">
        <f t="shared" si="800"/>
        <v>LOW</v>
      </c>
      <c r="P10210" t="str">
        <f t="shared" si="802"/>
        <v>HIGH IMPACT</v>
      </c>
      <c r="Q10210" s="5">
        <f t="shared" si="801"/>
        <v>1117.909090909091</v>
      </c>
    </row>
    <row r="10211" spans="1:17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 t="shared" si="798"/>
        <v>LOW</v>
      </c>
      <c r="J10211" s="2" t="str">
        <f t="shared" si="799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s="3" t="str">
        <f t="shared" si="800"/>
        <v>LOW</v>
      </c>
      <c r="P10211" t="str">
        <f t="shared" si="802"/>
        <v>NORMAL</v>
      </c>
      <c r="Q10211" s="5">
        <f t="shared" si="801"/>
        <v>1384.3076923076924</v>
      </c>
    </row>
    <row r="10212" spans="1:17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 t="shared" si="798"/>
        <v>HIGH</v>
      </c>
      <c r="J10212" s="2" t="str">
        <f t="shared" si="799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s="3" t="str">
        <f t="shared" si="800"/>
        <v>HIGH</v>
      </c>
      <c r="P10212" t="str">
        <f t="shared" si="802"/>
        <v>HIGH IMPACT</v>
      </c>
      <c r="Q10212" s="5">
        <f t="shared" si="801"/>
        <v>1823.8837209302326</v>
      </c>
    </row>
    <row r="10213" spans="1:17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 t="shared" si="798"/>
        <v>MEDIUM</v>
      </c>
      <c r="J10213" s="2" t="str">
        <f t="shared" si="799"/>
        <v>LOW</v>
      </c>
      <c r="K10213" s="2">
        <v>0.1</v>
      </c>
      <c r="L10213" s="2">
        <v>6</v>
      </c>
      <c r="M10213" s="2" t="s">
        <v>28</v>
      </c>
      <c r="N10213" s="2">
        <v>780.2</v>
      </c>
      <c r="O10213" s="3" t="str">
        <f t="shared" si="800"/>
        <v>HIGH</v>
      </c>
      <c r="P10213" t="str">
        <f t="shared" si="802"/>
        <v>HIGH IMPACT</v>
      </c>
      <c r="Q10213" s="5">
        <f t="shared" si="801"/>
        <v>7802</v>
      </c>
    </row>
    <row r="10214" spans="1:17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 t="shared" si="798"/>
        <v>LOW</v>
      </c>
      <c r="J10214" s="2" t="str">
        <f t="shared" si="799"/>
        <v>LOW</v>
      </c>
      <c r="K10214" s="2">
        <v>0.45</v>
      </c>
      <c r="L10214" s="2">
        <v>1</v>
      </c>
      <c r="M10214" s="2" t="s">
        <v>17</v>
      </c>
      <c r="N10214" s="2">
        <v>692.89</v>
      </c>
      <c r="O10214" s="3" t="str">
        <f t="shared" si="800"/>
        <v>LOW</v>
      </c>
      <c r="P10214" t="str">
        <f t="shared" si="802"/>
        <v>HIGH IMPACT</v>
      </c>
      <c r="Q10214" s="5">
        <f t="shared" si="801"/>
        <v>1539.7555555555555</v>
      </c>
    </row>
    <row r="10215" spans="1:17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 t="shared" si="798"/>
        <v>LOW</v>
      </c>
      <c r="J10215" s="2" t="str">
        <f t="shared" si="799"/>
        <v>LOW</v>
      </c>
      <c r="K10215" s="2">
        <v>0.18</v>
      </c>
      <c r="L10215" s="2">
        <v>8</v>
      </c>
      <c r="M10215" s="2" t="s">
        <v>17</v>
      </c>
      <c r="N10215" s="2">
        <v>243.25</v>
      </c>
      <c r="O10215" s="3" t="str">
        <f t="shared" si="800"/>
        <v>LOW</v>
      </c>
      <c r="P10215" t="str">
        <f t="shared" si="802"/>
        <v>NORMAL</v>
      </c>
      <c r="Q10215" s="5">
        <f t="shared" si="801"/>
        <v>1351.3888888888889</v>
      </c>
    </row>
    <row r="10216" spans="1:17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 t="shared" si="798"/>
        <v>LOW</v>
      </c>
      <c r="J10216" s="2" t="str">
        <f t="shared" si="799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s="3" t="str">
        <f t="shared" si="800"/>
        <v>LOW</v>
      </c>
      <c r="P10216" t="str">
        <f t="shared" si="802"/>
        <v>NORMAL</v>
      </c>
      <c r="Q10216" s="5">
        <f t="shared" si="801"/>
        <v>9270</v>
      </c>
    </row>
    <row r="10217" spans="1:17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 t="shared" si="798"/>
        <v>LOW</v>
      </c>
      <c r="J10217" s="2" t="str">
        <f t="shared" si="799"/>
        <v>LOW</v>
      </c>
      <c r="K10217" s="2">
        <v>0.08</v>
      </c>
      <c r="L10217" s="2">
        <v>1</v>
      </c>
      <c r="M10217" s="2" t="s">
        <v>17</v>
      </c>
      <c r="N10217" s="2">
        <v>635.78</v>
      </c>
      <c r="O10217" s="3" t="str">
        <f t="shared" si="800"/>
        <v>LOW</v>
      </c>
      <c r="P10217" t="str">
        <f t="shared" si="802"/>
        <v>NORMAL</v>
      </c>
      <c r="Q10217" s="5">
        <f t="shared" si="801"/>
        <v>7947.2499999999991</v>
      </c>
    </row>
    <row r="10218" spans="1:17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 t="shared" si="798"/>
        <v>LOW</v>
      </c>
      <c r="J10218" s="2" t="str">
        <f t="shared" si="799"/>
        <v>LOW</v>
      </c>
      <c r="K10218" s="2">
        <v>0.44</v>
      </c>
      <c r="L10218" s="2">
        <v>1</v>
      </c>
      <c r="M10218" s="2" t="s">
        <v>28</v>
      </c>
      <c r="N10218" s="2">
        <v>717.97</v>
      </c>
      <c r="O10218" s="3" t="str">
        <f t="shared" si="800"/>
        <v>LOW</v>
      </c>
      <c r="P10218" t="str">
        <f t="shared" si="802"/>
        <v>HIGH IMPACT</v>
      </c>
      <c r="Q10218" s="5">
        <f t="shared" si="801"/>
        <v>1631.75</v>
      </c>
    </row>
    <row r="10219" spans="1:17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 t="shared" si="798"/>
        <v>HIGH</v>
      </c>
      <c r="J10219" s="2" t="str">
        <f t="shared" si="799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s="3" t="str">
        <f t="shared" si="800"/>
        <v>HIGH</v>
      </c>
      <c r="P10219" t="str">
        <f t="shared" si="802"/>
        <v>HIGH IMPACT</v>
      </c>
      <c r="Q10219" s="5">
        <f t="shared" si="801"/>
        <v>13911.666666666668</v>
      </c>
    </row>
    <row r="10220" spans="1:17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 t="shared" si="798"/>
        <v>LOW</v>
      </c>
      <c r="J10220" s="2" t="str">
        <f t="shared" si="799"/>
        <v>LOW</v>
      </c>
      <c r="K10220" s="2">
        <v>0.37</v>
      </c>
      <c r="L10220" s="2">
        <v>6</v>
      </c>
      <c r="M10220" s="2" t="s">
        <v>28</v>
      </c>
      <c r="N10220" s="2">
        <v>332.29</v>
      </c>
      <c r="O10220" s="3" t="str">
        <f t="shared" si="800"/>
        <v>LOW</v>
      </c>
      <c r="P10220" t="str">
        <f t="shared" si="802"/>
        <v>HIGH IMPACT</v>
      </c>
      <c r="Q10220" s="5">
        <f t="shared" si="801"/>
        <v>898.08108108108115</v>
      </c>
    </row>
    <row r="10221" spans="1:17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 t="shared" si="798"/>
        <v>LOW</v>
      </c>
      <c r="J10221" s="2" t="str">
        <f t="shared" si="799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s="3" t="str">
        <f t="shared" si="800"/>
        <v>LOW</v>
      </c>
      <c r="P10221" t="str">
        <f t="shared" si="802"/>
        <v>NORMAL</v>
      </c>
      <c r="Q10221" s="5">
        <f t="shared" si="801"/>
        <v>421.55555555555554</v>
      </c>
    </row>
    <row r="10222" spans="1:17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 t="shared" si="798"/>
        <v>MEDIUM</v>
      </c>
      <c r="J10222" s="2" t="str">
        <f t="shared" si="799"/>
        <v>LOW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3" t="str">
        <f t="shared" si="800"/>
        <v>LOW</v>
      </c>
      <c r="P10222" t="str">
        <f t="shared" si="802"/>
        <v>HIGH IMPACT</v>
      </c>
      <c r="Q10222" s="5">
        <f t="shared" si="801"/>
        <v>1181.4000000000001</v>
      </c>
    </row>
    <row r="10223" spans="1:17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 t="shared" si="798"/>
        <v>LOW</v>
      </c>
      <c r="J10223" s="2" t="str">
        <f t="shared" si="799"/>
        <v>LOW</v>
      </c>
      <c r="K10223" s="2">
        <v>0.1</v>
      </c>
      <c r="L10223" s="2">
        <v>7</v>
      </c>
      <c r="M10223" s="2" t="s">
        <v>17</v>
      </c>
      <c r="N10223" s="2">
        <v>774.81</v>
      </c>
      <c r="O10223" s="3" t="str">
        <f t="shared" si="800"/>
        <v>LOW</v>
      </c>
      <c r="P10223" t="str">
        <f t="shared" si="802"/>
        <v>NORMAL</v>
      </c>
      <c r="Q10223" s="5">
        <f t="shared" si="801"/>
        <v>7748.0999999999995</v>
      </c>
    </row>
    <row r="10224" spans="1:17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 t="shared" si="798"/>
        <v>LOW</v>
      </c>
      <c r="J10224" s="2" t="str">
        <f t="shared" si="799"/>
        <v>LOW</v>
      </c>
      <c r="K10224" s="2">
        <v>0.17</v>
      </c>
      <c r="L10224" s="2">
        <v>2</v>
      </c>
      <c r="M10224" s="2" t="s">
        <v>23</v>
      </c>
      <c r="N10224" s="2">
        <v>770.39</v>
      </c>
      <c r="O10224" s="3" t="str">
        <f t="shared" si="800"/>
        <v>LOW</v>
      </c>
      <c r="P10224" t="str">
        <f t="shared" si="802"/>
        <v>NORMAL</v>
      </c>
      <c r="Q10224" s="5">
        <f t="shared" si="801"/>
        <v>4531.7058823529405</v>
      </c>
    </row>
    <row r="10225" spans="1:17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 t="shared" si="798"/>
        <v>LOW</v>
      </c>
      <c r="J10225" s="2" t="str">
        <f t="shared" si="799"/>
        <v>LOW</v>
      </c>
      <c r="K10225" s="2">
        <v>0.06</v>
      </c>
      <c r="L10225" s="2">
        <v>1</v>
      </c>
      <c r="M10225" s="2" t="s">
        <v>23</v>
      </c>
      <c r="N10225" s="2">
        <v>196.03</v>
      </c>
      <c r="O10225" s="3" t="str">
        <f t="shared" si="800"/>
        <v>LOW</v>
      </c>
      <c r="P10225" t="str">
        <f t="shared" si="802"/>
        <v>NORMAL</v>
      </c>
      <c r="Q10225" s="5">
        <f t="shared" si="801"/>
        <v>3267.166666666667</v>
      </c>
    </row>
    <row r="10226" spans="1:17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 t="shared" si="798"/>
        <v>LOW</v>
      </c>
      <c r="J10226" s="2" t="str">
        <f t="shared" si="799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3" t="str">
        <f t="shared" si="800"/>
        <v>LOW</v>
      </c>
      <c r="P10226" t="str">
        <f t="shared" si="802"/>
        <v>HIGH IMPACT</v>
      </c>
      <c r="Q10226" s="5">
        <f t="shared" si="801"/>
        <v>1694.4642857142856</v>
      </c>
    </row>
    <row r="10227" spans="1:17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 t="shared" si="798"/>
        <v>LOW</v>
      </c>
      <c r="J10227" s="2" t="str">
        <f t="shared" si="799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s="3" t="str">
        <f t="shared" si="800"/>
        <v>LOW</v>
      </c>
      <c r="P10227" t="str">
        <f t="shared" si="802"/>
        <v>NORMAL</v>
      </c>
      <c r="Q10227" s="5">
        <f t="shared" si="801"/>
        <v>220.88888888888889</v>
      </c>
    </row>
    <row r="10228" spans="1:17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 t="shared" si="798"/>
        <v>LOW</v>
      </c>
      <c r="J10228" s="2" t="str">
        <f t="shared" si="799"/>
        <v>LOW</v>
      </c>
      <c r="K10228" s="2">
        <v>0.18</v>
      </c>
      <c r="L10228" s="2">
        <v>3</v>
      </c>
      <c r="M10228" s="2" t="s">
        <v>17</v>
      </c>
      <c r="N10228" s="2">
        <v>998.93</v>
      </c>
      <c r="O10228" s="3" t="str">
        <f t="shared" si="800"/>
        <v>LOW</v>
      </c>
      <c r="P10228" t="str">
        <f t="shared" si="802"/>
        <v>NORMAL</v>
      </c>
      <c r="Q10228" s="5">
        <f t="shared" si="801"/>
        <v>5549.6111111111113</v>
      </c>
    </row>
    <row r="10229" spans="1:17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 t="shared" si="798"/>
        <v>LOW</v>
      </c>
      <c r="J10229" s="2" t="str">
        <f t="shared" si="799"/>
        <v>LOW</v>
      </c>
      <c r="K10229" s="2">
        <v>0.02</v>
      </c>
      <c r="L10229" s="2">
        <v>8</v>
      </c>
      <c r="M10229" s="2" t="s">
        <v>23</v>
      </c>
      <c r="N10229" s="2">
        <v>1241.04</v>
      </c>
      <c r="O10229" s="3" t="str">
        <f t="shared" si="800"/>
        <v>LOW</v>
      </c>
      <c r="P10229" t="str">
        <f t="shared" si="802"/>
        <v>NORMAL</v>
      </c>
      <c r="Q10229" s="5">
        <f t="shared" si="801"/>
        <v>62052</v>
      </c>
    </row>
    <row r="10230" spans="1:17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 t="shared" si="798"/>
        <v>LOW</v>
      </c>
      <c r="J10230" s="2" t="str">
        <f t="shared" si="799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3" t="str">
        <f t="shared" si="800"/>
        <v>LOW</v>
      </c>
      <c r="P10230" t="str">
        <f t="shared" si="802"/>
        <v>NORMAL</v>
      </c>
      <c r="Q10230" s="5">
        <f t="shared" si="801"/>
        <v>816.28571428571422</v>
      </c>
    </row>
    <row r="10231" spans="1:17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 t="shared" si="798"/>
        <v>LOW</v>
      </c>
      <c r="J10231" s="2" t="str">
        <f t="shared" si="799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s="3" t="str">
        <f t="shared" si="800"/>
        <v>LOW</v>
      </c>
      <c r="P10231" t="str">
        <f t="shared" si="802"/>
        <v>HIGH IMPACT</v>
      </c>
      <c r="Q10231" s="5">
        <f t="shared" si="801"/>
        <v>1189.3428571428572</v>
      </c>
    </row>
    <row r="10232" spans="1:17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 t="shared" si="798"/>
        <v>LOW</v>
      </c>
      <c r="J10232" s="2" t="str">
        <f t="shared" si="799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s="3" t="str">
        <f t="shared" si="800"/>
        <v>LOW</v>
      </c>
      <c r="P10232" t="str">
        <f t="shared" si="802"/>
        <v>NORMAL</v>
      </c>
      <c r="Q10232" s="5">
        <f t="shared" si="801"/>
        <v>688.13333333333333</v>
      </c>
    </row>
    <row r="10233" spans="1:17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 t="shared" si="798"/>
        <v>LOW</v>
      </c>
      <c r="J10233" s="2" t="str">
        <f t="shared" si="799"/>
        <v>LOW</v>
      </c>
      <c r="K10233" s="2">
        <v>0.22</v>
      </c>
      <c r="L10233" s="2">
        <v>3</v>
      </c>
      <c r="M10233" s="2" t="s">
        <v>17</v>
      </c>
      <c r="N10233" s="2">
        <v>474.15</v>
      </c>
      <c r="O10233" s="3" t="str">
        <f t="shared" si="800"/>
        <v>LOW</v>
      </c>
      <c r="P10233" t="str">
        <f t="shared" si="802"/>
        <v>HIGH IMPACT</v>
      </c>
      <c r="Q10233" s="5">
        <f t="shared" si="801"/>
        <v>2155.2272727272725</v>
      </c>
    </row>
    <row r="10234" spans="1:17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 t="shared" si="798"/>
        <v>HIGH</v>
      </c>
      <c r="J10234" s="2" t="str">
        <f t="shared" si="799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s="3" t="str">
        <f t="shared" si="800"/>
        <v>LOW</v>
      </c>
      <c r="P10234" t="str">
        <f t="shared" si="802"/>
        <v>HIGH IMPACT</v>
      </c>
      <c r="Q10234" s="5">
        <f t="shared" si="801"/>
        <v>913.81578947368416</v>
      </c>
    </row>
    <row r="10235" spans="1:17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 t="shared" si="798"/>
        <v>LOW</v>
      </c>
      <c r="J10235" s="2" t="str">
        <f t="shared" si="799"/>
        <v>LOW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3" t="str">
        <f t="shared" si="800"/>
        <v>LOW</v>
      </c>
      <c r="P10235" t="str">
        <f t="shared" si="802"/>
        <v>HIGH IMPACT</v>
      </c>
      <c r="Q10235" s="5">
        <f t="shared" si="801"/>
        <v>1291.590909090909</v>
      </c>
    </row>
    <row r="10236" spans="1:17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 t="shared" si="798"/>
        <v>LOW</v>
      </c>
      <c r="J10236" s="2" t="str">
        <f t="shared" si="799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s="3" t="str">
        <f t="shared" si="800"/>
        <v>LOW</v>
      </c>
      <c r="P10236" t="str">
        <f t="shared" si="802"/>
        <v>NORMAL</v>
      </c>
      <c r="Q10236" s="5">
        <f t="shared" si="801"/>
        <v>1915.818181818182</v>
      </c>
    </row>
    <row r="10237" spans="1:17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 t="shared" si="798"/>
        <v>LOW</v>
      </c>
      <c r="J10237" s="2" t="str">
        <f t="shared" si="799"/>
        <v>LOW</v>
      </c>
      <c r="K10237" s="2">
        <v>0.27</v>
      </c>
      <c r="L10237" s="2">
        <v>7</v>
      </c>
      <c r="M10237" s="2" t="s">
        <v>23</v>
      </c>
      <c r="N10237" s="2">
        <v>333.84</v>
      </c>
      <c r="O10237" s="3" t="str">
        <f t="shared" si="800"/>
        <v>LOW</v>
      </c>
      <c r="P10237" t="str">
        <f t="shared" si="802"/>
        <v>HIGH IMPACT</v>
      </c>
      <c r="Q10237" s="5">
        <f t="shared" si="801"/>
        <v>1236.4444444444443</v>
      </c>
    </row>
    <row r="10238" spans="1:17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 t="shared" si="798"/>
        <v>LOW</v>
      </c>
      <c r="J10238" s="2" t="str">
        <f t="shared" si="799"/>
        <v>LOW</v>
      </c>
      <c r="K10238" s="2">
        <v>0.4</v>
      </c>
      <c r="L10238" s="2">
        <v>1</v>
      </c>
      <c r="M10238" s="2" t="s">
        <v>23</v>
      </c>
      <c r="N10238" s="2">
        <v>316.73</v>
      </c>
      <c r="O10238" s="3" t="str">
        <f t="shared" si="800"/>
        <v>LOW</v>
      </c>
      <c r="P10238" t="str">
        <f t="shared" si="802"/>
        <v>HIGH IMPACT</v>
      </c>
      <c r="Q10238" s="5">
        <f t="shared" si="801"/>
        <v>791.82500000000005</v>
      </c>
    </row>
    <row r="10239" spans="1:17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 t="shared" si="798"/>
        <v>MEDIUM</v>
      </c>
      <c r="J10239" s="2" t="str">
        <f t="shared" si="799"/>
        <v>LOW</v>
      </c>
      <c r="K10239" s="2">
        <v>0.3</v>
      </c>
      <c r="L10239" s="2">
        <v>8</v>
      </c>
      <c r="M10239" s="2" t="s">
        <v>17</v>
      </c>
      <c r="N10239" s="2">
        <v>221.96</v>
      </c>
      <c r="O10239" s="3" t="str">
        <f t="shared" si="800"/>
        <v>LOW</v>
      </c>
      <c r="P10239" t="str">
        <f t="shared" si="802"/>
        <v>HIGH IMPACT</v>
      </c>
      <c r="Q10239" s="5">
        <f t="shared" si="801"/>
        <v>739.86666666666667</v>
      </c>
    </row>
    <row r="10240" spans="1:17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 t="shared" si="798"/>
        <v>LOW</v>
      </c>
      <c r="J10240" s="2" t="str">
        <f t="shared" si="799"/>
        <v>LOW</v>
      </c>
      <c r="K10240" s="2">
        <v>0.21</v>
      </c>
      <c r="L10240" s="2">
        <v>9</v>
      </c>
      <c r="M10240" s="2" t="s">
        <v>28</v>
      </c>
      <c r="N10240" s="2">
        <v>440.14</v>
      </c>
      <c r="O10240" s="3" t="str">
        <f t="shared" si="800"/>
        <v>LOW</v>
      </c>
      <c r="P10240" t="str">
        <f t="shared" si="802"/>
        <v>HIGH IMPACT</v>
      </c>
      <c r="Q10240" s="5">
        <f t="shared" si="801"/>
        <v>2095.9047619047619</v>
      </c>
    </row>
    <row r="10241" spans="1:17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 t="shared" si="798"/>
        <v>LOW</v>
      </c>
      <c r="J10241" s="2" t="str">
        <f t="shared" si="799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s="3" t="str">
        <f t="shared" si="800"/>
        <v>LOW</v>
      </c>
      <c r="P10241" t="str">
        <f t="shared" si="802"/>
        <v>NORMAL</v>
      </c>
      <c r="Q10241" s="5">
        <f t="shared" si="801"/>
        <v>4249.666666666667</v>
      </c>
    </row>
    <row r="10242" spans="1:17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 t="shared" si="798"/>
        <v>LOW</v>
      </c>
      <c r="J10242" s="2" t="str">
        <f t="shared" si="799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s="3" t="str">
        <f t="shared" si="800"/>
        <v>LOW</v>
      </c>
      <c r="P10242" t="str">
        <f t="shared" si="802"/>
        <v>NORMAL</v>
      </c>
      <c r="Q10242" s="5">
        <f t="shared" si="801"/>
        <v>236.16666666666669</v>
      </c>
    </row>
    <row r="10243" spans="1:17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 t="shared" ref="I10243:I10306" si="803">IF(H10243&gt;10000,"HIGH",IF(H10243&gt;5000,"MEDIUM","LOW"))</f>
        <v>LOW</v>
      </c>
      <c r="J10243" s="2" t="str">
        <f t="shared" ref="J10243:J10306" si="804">IF(H10243&gt;10000,"HIGH","LOW")</f>
        <v>LOW</v>
      </c>
      <c r="K10243" s="2">
        <v>0.47</v>
      </c>
      <c r="L10243" s="2">
        <v>4</v>
      </c>
      <c r="M10243" s="2" t="s">
        <v>23</v>
      </c>
      <c r="N10243" s="2">
        <v>152.46</v>
      </c>
      <c r="O10243" s="3" t="str">
        <f t="shared" ref="O10243:O10306" si="805">IF(AND(H10243&gt;5000,N10243&gt;500),"HIGH","LOW")</f>
        <v>LOW</v>
      </c>
      <c r="P10243" t="str">
        <f t="shared" si="802"/>
        <v>HIGH IMPACT</v>
      </c>
      <c r="Q10243" s="5">
        <f t="shared" ref="Q10243:Q10306" si="806">IFERROR(N10243/K10243,"cant divide")</f>
        <v>324.38297872340428</v>
      </c>
    </row>
    <row r="10244" spans="1:17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 t="shared" si="803"/>
        <v>LOW</v>
      </c>
      <c r="J10244" s="2" t="str">
        <f t="shared" si="804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s="3" t="str">
        <f t="shared" si="805"/>
        <v>LOW</v>
      </c>
      <c r="P10244" t="str">
        <f t="shared" si="802"/>
        <v>HIGH IMPACT</v>
      </c>
      <c r="Q10244" s="5">
        <f t="shared" si="806"/>
        <v>108.94871794871796</v>
      </c>
    </row>
    <row r="10245" spans="1:17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 t="shared" si="803"/>
        <v>LOW</v>
      </c>
      <c r="J10245" s="2" t="str">
        <f t="shared" si="804"/>
        <v>LOW</v>
      </c>
      <c r="K10245" s="2">
        <v>0.04</v>
      </c>
      <c r="L10245" s="2">
        <v>6</v>
      </c>
      <c r="M10245" s="2" t="s">
        <v>28</v>
      </c>
      <c r="N10245" s="2">
        <v>194.18</v>
      </c>
      <c r="O10245" s="3" t="str">
        <f t="shared" si="805"/>
        <v>LOW</v>
      </c>
      <c r="P10245" t="str">
        <f t="shared" si="802"/>
        <v>NORMAL</v>
      </c>
      <c r="Q10245" s="5">
        <f t="shared" si="806"/>
        <v>4854.5</v>
      </c>
    </row>
    <row r="10246" spans="1:17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 t="shared" si="803"/>
        <v>MEDIUM</v>
      </c>
      <c r="J10246" s="2" t="str">
        <f t="shared" si="804"/>
        <v>LOW</v>
      </c>
      <c r="K10246" s="2">
        <v>0</v>
      </c>
      <c r="L10246" s="2">
        <v>8</v>
      </c>
      <c r="M10246" s="2" t="s">
        <v>28</v>
      </c>
      <c r="N10246" s="2">
        <v>663.23</v>
      </c>
      <c r="O10246" s="3" t="str">
        <f t="shared" si="805"/>
        <v>HIGH</v>
      </c>
      <c r="P10246" t="str">
        <f t="shared" si="802"/>
        <v>HIGH IMPACT</v>
      </c>
      <c r="Q10246" s="5" t="str">
        <f t="shared" si="806"/>
        <v>cant divide</v>
      </c>
    </row>
    <row r="10247" spans="1:17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 t="shared" si="803"/>
        <v>LOW</v>
      </c>
      <c r="J10247" s="2" t="str">
        <f t="shared" si="804"/>
        <v>LOW</v>
      </c>
      <c r="K10247" s="2">
        <v>0.09</v>
      </c>
      <c r="L10247" s="2">
        <v>7</v>
      </c>
      <c r="M10247" s="2" t="s">
        <v>17</v>
      </c>
      <c r="N10247" s="2">
        <v>370.94</v>
      </c>
      <c r="O10247" s="3" t="str">
        <f t="shared" si="805"/>
        <v>LOW</v>
      </c>
      <c r="P10247" t="str">
        <f t="shared" si="802"/>
        <v>NORMAL</v>
      </c>
      <c r="Q10247" s="5">
        <f t="shared" si="806"/>
        <v>4121.5555555555557</v>
      </c>
    </row>
    <row r="10248" spans="1:17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 t="shared" si="803"/>
        <v>LOW</v>
      </c>
      <c r="J10248" s="2" t="str">
        <f t="shared" si="804"/>
        <v>LOW</v>
      </c>
      <c r="K10248" s="2">
        <v>0.47</v>
      </c>
      <c r="L10248" s="2">
        <v>5</v>
      </c>
      <c r="M10248" s="2" t="s">
        <v>23</v>
      </c>
      <c r="N10248" s="2">
        <v>323.48</v>
      </c>
      <c r="O10248" s="3" t="str">
        <f t="shared" si="805"/>
        <v>LOW</v>
      </c>
      <c r="P10248" t="str">
        <f t="shared" ref="P10248:P10311" si="807">IF(OR(H10248&gt;5000,K10248&gt;0.2),"HIGH IMPACT","NORMAL")</f>
        <v>HIGH IMPACT</v>
      </c>
      <c r="Q10248" s="5">
        <f t="shared" si="806"/>
        <v>688.25531914893622</v>
      </c>
    </row>
    <row r="10249" spans="1:17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 t="shared" si="803"/>
        <v>MEDIUM</v>
      </c>
      <c r="J10249" s="2" t="str">
        <f t="shared" si="804"/>
        <v>LOW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3" t="str">
        <f t="shared" si="805"/>
        <v>HIGH</v>
      </c>
      <c r="P10249" t="str">
        <f t="shared" si="807"/>
        <v>HIGH IMPACT</v>
      </c>
      <c r="Q10249" s="5">
        <f t="shared" si="806"/>
        <v>1953.9655172413793</v>
      </c>
    </row>
    <row r="10250" spans="1:17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 t="shared" si="803"/>
        <v>MEDIUM</v>
      </c>
      <c r="J10250" s="2" t="str">
        <f t="shared" si="804"/>
        <v>LOW</v>
      </c>
      <c r="K10250" s="2">
        <v>0.42</v>
      </c>
      <c r="L10250" s="2">
        <v>6</v>
      </c>
      <c r="M10250" s="2" t="s">
        <v>23</v>
      </c>
      <c r="N10250" s="2">
        <v>24.83</v>
      </c>
      <c r="O10250" s="3" t="str">
        <f t="shared" si="805"/>
        <v>LOW</v>
      </c>
      <c r="P10250" t="str">
        <f t="shared" si="807"/>
        <v>HIGH IMPACT</v>
      </c>
      <c r="Q10250" s="5">
        <f t="shared" si="806"/>
        <v>59.11904761904762</v>
      </c>
    </row>
    <row r="10251" spans="1:17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 t="shared" si="803"/>
        <v>MEDIUM</v>
      </c>
      <c r="J10251" s="2" t="str">
        <f t="shared" si="804"/>
        <v>LOW</v>
      </c>
      <c r="K10251" s="2">
        <v>0.23</v>
      </c>
      <c r="L10251" s="2">
        <v>6</v>
      </c>
      <c r="M10251" s="2" t="s">
        <v>23</v>
      </c>
      <c r="N10251" s="2">
        <v>225.78</v>
      </c>
      <c r="O10251" s="3" t="str">
        <f t="shared" si="805"/>
        <v>LOW</v>
      </c>
      <c r="P10251" t="str">
        <f t="shared" si="807"/>
        <v>HIGH IMPACT</v>
      </c>
      <c r="Q10251" s="5">
        <f t="shared" si="806"/>
        <v>981.65217391304338</v>
      </c>
    </row>
    <row r="10252" spans="1:17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 t="shared" si="803"/>
        <v>LOW</v>
      </c>
      <c r="J10252" s="2" t="str">
        <f t="shared" si="804"/>
        <v>LOW</v>
      </c>
      <c r="K10252" s="2">
        <v>0.41</v>
      </c>
      <c r="L10252" s="2">
        <v>5</v>
      </c>
      <c r="M10252" s="2" t="s">
        <v>17</v>
      </c>
      <c r="N10252" s="2">
        <v>546.72</v>
      </c>
      <c r="O10252" s="3" t="str">
        <f t="shared" si="805"/>
        <v>LOW</v>
      </c>
      <c r="P10252" t="str">
        <f t="shared" si="807"/>
        <v>HIGH IMPACT</v>
      </c>
      <c r="Q10252" s="5">
        <f t="shared" si="806"/>
        <v>1333.4634146341464</v>
      </c>
    </row>
    <row r="10253" spans="1:17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 t="shared" si="803"/>
        <v>LOW</v>
      </c>
      <c r="J10253" s="2" t="str">
        <f t="shared" si="804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s="3" t="str">
        <f t="shared" si="805"/>
        <v>LOW</v>
      </c>
      <c r="P10253" t="str">
        <f t="shared" si="807"/>
        <v>NORMAL</v>
      </c>
      <c r="Q10253" s="5">
        <f t="shared" si="806"/>
        <v>7417</v>
      </c>
    </row>
    <row r="10254" spans="1:17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 t="shared" si="803"/>
        <v>LOW</v>
      </c>
      <c r="J10254" s="2" t="str">
        <f t="shared" si="804"/>
        <v>LOW</v>
      </c>
      <c r="K10254" s="2">
        <v>0.21</v>
      </c>
      <c r="L10254" s="2">
        <v>3</v>
      </c>
      <c r="M10254" s="2" t="s">
        <v>17</v>
      </c>
      <c r="N10254" s="2">
        <v>827</v>
      </c>
      <c r="O10254" s="3" t="str">
        <f t="shared" si="805"/>
        <v>LOW</v>
      </c>
      <c r="P10254" t="str">
        <f t="shared" si="807"/>
        <v>HIGH IMPACT</v>
      </c>
      <c r="Q10254" s="5">
        <f t="shared" si="806"/>
        <v>3938.0952380952381</v>
      </c>
    </row>
    <row r="10255" spans="1:17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 t="shared" si="803"/>
        <v>LOW</v>
      </c>
      <c r="J10255" s="2" t="str">
        <f t="shared" si="804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s="3" t="str">
        <f t="shared" si="805"/>
        <v>LOW</v>
      </c>
      <c r="P10255" t="str">
        <f t="shared" si="807"/>
        <v>NORMAL</v>
      </c>
      <c r="Q10255" s="5">
        <f t="shared" si="806"/>
        <v>732.84210526315792</v>
      </c>
    </row>
    <row r="10256" spans="1:17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 t="shared" si="803"/>
        <v>MEDIUM</v>
      </c>
      <c r="J10256" s="2" t="str">
        <f t="shared" si="804"/>
        <v>LOW</v>
      </c>
      <c r="K10256" s="2">
        <v>0.49</v>
      </c>
      <c r="L10256" s="2">
        <v>5</v>
      </c>
      <c r="M10256" s="2" t="s">
        <v>17</v>
      </c>
      <c r="N10256" s="2">
        <v>204.3</v>
      </c>
      <c r="O10256" s="3" t="str">
        <f t="shared" si="805"/>
        <v>LOW</v>
      </c>
      <c r="P10256" t="str">
        <f t="shared" si="807"/>
        <v>HIGH IMPACT</v>
      </c>
      <c r="Q10256" s="5">
        <f t="shared" si="806"/>
        <v>416.9387755102041</v>
      </c>
    </row>
    <row r="10257" spans="1:17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 t="shared" si="803"/>
        <v>LOW</v>
      </c>
      <c r="J10257" s="2" t="str">
        <f t="shared" si="804"/>
        <v>LOW</v>
      </c>
      <c r="K10257" s="2">
        <v>0.15</v>
      </c>
      <c r="L10257" s="2">
        <v>9</v>
      </c>
      <c r="M10257" s="2" t="s">
        <v>28</v>
      </c>
      <c r="N10257" s="2">
        <v>905.27</v>
      </c>
      <c r="O10257" s="3" t="str">
        <f t="shared" si="805"/>
        <v>LOW</v>
      </c>
      <c r="P10257" t="str">
        <f t="shared" si="807"/>
        <v>NORMAL</v>
      </c>
      <c r="Q10257" s="5">
        <f t="shared" si="806"/>
        <v>6035.1333333333332</v>
      </c>
    </row>
    <row r="10258" spans="1:17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 t="shared" si="803"/>
        <v>LOW</v>
      </c>
      <c r="J10258" s="2" t="str">
        <f t="shared" si="804"/>
        <v>LOW</v>
      </c>
      <c r="K10258" s="2">
        <v>0.21</v>
      </c>
      <c r="L10258" s="2">
        <v>5</v>
      </c>
      <c r="M10258" s="2" t="s">
        <v>23</v>
      </c>
      <c r="N10258" s="2">
        <v>407.44</v>
      </c>
      <c r="O10258" s="3" t="str">
        <f t="shared" si="805"/>
        <v>LOW</v>
      </c>
      <c r="P10258" t="str">
        <f t="shared" si="807"/>
        <v>HIGH IMPACT</v>
      </c>
      <c r="Q10258" s="5">
        <f t="shared" si="806"/>
        <v>1940.1904761904761</v>
      </c>
    </row>
    <row r="10259" spans="1:17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 t="shared" si="803"/>
        <v>LOW</v>
      </c>
      <c r="J10259" s="2" t="str">
        <f t="shared" si="804"/>
        <v>LOW</v>
      </c>
      <c r="K10259" s="2">
        <v>0.38</v>
      </c>
      <c r="L10259" s="2">
        <v>3</v>
      </c>
      <c r="M10259" s="2" t="s">
        <v>23</v>
      </c>
      <c r="N10259" s="2">
        <v>121.64</v>
      </c>
      <c r="O10259" s="3" t="str">
        <f t="shared" si="805"/>
        <v>LOW</v>
      </c>
      <c r="P10259" t="str">
        <f t="shared" si="807"/>
        <v>HIGH IMPACT</v>
      </c>
      <c r="Q10259" s="5">
        <f t="shared" si="806"/>
        <v>320.10526315789474</v>
      </c>
    </row>
    <row r="10260" spans="1:17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 t="shared" si="803"/>
        <v>LOW</v>
      </c>
      <c r="J10260" s="2" t="str">
        <f t="shared" si="804"/>
        <v>LOW</v>
      </c>
      <c r="K10260" s="2">
        <v>0.44</v>
      </c>
      <c r="L10260" s="2">
        <v>9</v>
      </c>
      <c r="M10260" s="2" t="s">
        <v>17</v>
      </c>
      <c r="N10260" s="2">
        <v>263.82</v>
      </c>
      <c r="O10260" s="3" t="str">
        <f t="shared" si="805"/>
        <v>LOW</v>
      </c>
      <c r="P10260" t="str">
        <f t="shared" si="807"/>
        <v>HIGH IMPACT</v>
      </c>
      <c r="Q10260" s="5">
        <f t="shared" si="806"/>
        <v>599.59090909090912</v>
      </c>
    </row>
    <row r="10261" spans="1:17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 t="shared" si="803"/>
        <v>LOW</v>
      </c>
      <c r="J10261" s="2" t="str">
        <f t="shared" si="804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s="3" t="str">
        <f t="shared" si="805"/>
        <v>LOW</v>
      </c>
      <c r="P10261" t="str">
        <f t="shared" si="807"/>
        <v>HIGH IMPACT</v>
      </c>
      <c r="Q10261" s="5">
        <f t="shared" si="806"/>
        <v>431.90909090909088</v>
      </c>
    </row>
    <row r="10262" spans="1:17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 t="shared" si="803"/>
        <v>HIGH</v>
      </c>
      <c r="J10262" s="2" t="str">
        <f t="shared" si="804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s="3" t="str">
        <f t="shared" si="805"/>
        <v>LOW</v>
      </c>
      <c r="P10262" t="str">
        <f t="shared" si="807"/>
        <v>HIGH IMPACT</v>
      </c>
      <c r="Q10262" s="5">
        <f t="shared" si="806"/>
        <v>2288.9499999999998</v>
      </c>
    </row>
    <row r="10263" spans="1:17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 t="shared" si="803"/>
        <v>LOW</v>
      </c>
      <c r="J10263" s="2" t="str">
        <f t="shared" si="804"/>
        <v>LOW</v>
      </c>
      <c r="K10263" s="2">
        <v>0.47</v>
      </c>
      <c r="L10263" s="2">
        <v>3</v>
      </c>
      <c r="M10263" s="2" t="s">
        <v>28</v>
      </c>
      <c r="N10263" s="2">
        <v>940.55</v>
      </c>
      <c r="O10263" s="3" t="str">
        <f t="shared" si="805"/>
        <v>LOW</v>
      </c>
      <c r="P10263" t="str">
        <f t="shared" si="807"/>
        <v>HIGH IMPACT</v>
      </c>
      <c r="Q10263" s="5">
        <f t="shared" si="806"/>
        <v>2001.1702127659576</v>
      </c>
    </row>
    <row r="10264" spans="1:17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 t="shared" si="803"/>
        <v>LOW</v>
      </c>
      <c r="J10264" s="2" t="str">
        <f t="shared" si="804"/>
        <v>LOW</v>
      </c>
      <c r="K10264" s="2">
        <v>0.33</v>
      </c>
      <c r="L10264" s="2">
        <v>7</v>
      </c>
      <c r="M10264" s="2" t="s">
        <v>17</v>
      </c>
      <c r="N10264" s="2">
        <v>516.04</v>
      </c>
      <c r="O10264" s="3" t="str">
        <f t="shared" si="805"/>
        <v>LOW</v>
      </c>
      <c r="P10264" t="str">
        <f t="shared" si="807"/>
        <v>HIGH IMPACT</v>
      </c>
      <c r="Q10264" s="5">
        <f t="shared" si="806"/>
        <v>1563.7575757575755</v>
      </c>
    </row>
    <row r="10265" spans="1:17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 t="shared" si="803"/>
        <v>HIGH</v>
      </c>
      <c r="J10265" s="2" t="str">
        <f t="shared" si="804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s="3" t="str">
        <f t="shared" si="805"/>
        <v>LOW</v>
      </c>
      <c r="P10265" t="str">
        <f t="shared" si="807"/>
        <v>HIGH IMPACT</v>
      </c>
      <c r="Q10265" s="5">
        <f t="shared" si="806"/>
        <v>190.41860465116278</v>
      </c>
    </row>
    <row r="10266" spans="1:17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 t="shared" si="803"/>
        <v>LOW</v>
      </c>
      <c r="J10266" s="2" t="str">
        <f t="shared" si="804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s="3" t="str">
        <f t="shared" si="805"/>
        <v>LOW</v>
      </c>
      <c r="P10266" t="str">
        <f t="shared" si="807"/>
        <v>HIGH IMPACT</v>
      </c>
      <c r="Q10266" s="5">
        <f t="shared" si="806"/>
        <v>1769.3695652173913</v>
      </c>
    </row>
    <row r="10267" spans="1:17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 t="shared" si="803"/>
        <v>LOW</v>
      </c>
      <c r="J10267" s="2" t="str">
        <f t="shared" si="804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s="3" t="str">
        <f t="shared" si="805"/>
        <v>LOW</v>
      </c>
      <c r="P10267" t="str">
        <f t="shared" si="807"/>
        <v>NORMAL</v>
      </c>
      <c r="Q10267" s="5">
        <f t="shared" si="806"/>
        <v>827.75</v>
      </c>
    </row>
    <row r="10268" spans="1:17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 t="shared" si="803"/>
        <v>LOW</v>
      </c>
      <c r="J10268" s="2" t="str">
        <f t="shared" si="804"/>
        <v>LOW</v>
      </c>
      <c r="K10268" s="2">
        <v>0.25</v>
      </c>
      <c r="L10268" s="2">
        <v>5</v>
      </c>
      <c r="M10268" s="2" t="s">
        <v>17</v>
      </c>
      <c r="N10268" s="2">
        <v>107.14</v>
      </c>
      <c r="O10268" s="3" t="str">
        <f t="shared" si="805"/>
        <v>LOW</v>
      </c>
      <c r="P10268" t="str">
        <f t="shared" si="807"/>
        <v>HIGH IMPACT</v>
      </c>
      <c r="Q10268" s="5">
        <f t="shared" si="806"/>
        <v>428.56</v>
      </c>
    </row>
    <row r="10269" spans="1:17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 t="shared" si="803"/>
        <v>LOW</v>
      </c>
      <c r="J10269" s="2" t="str">
        <f t="shared" si="804"/>
        <v>LOW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3" t="str">
        <f t="shared" si="805"/>
        <v>LOW</v>
      </c>
      <c r="P10269" t="str">
        <f t="shared" si="807"/>
        <v>HIGH IMPACT</v>
      </c>
      <c r="Q10269" s="5">
        <f t="shared" si="806"/>
        <v>1136.3793103448277</v>
      </c>
    </row>
    <row r="10270" spans="1:17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 t="shared" si="803"/>
        <v>LOW</v>
      </c>
      <c r="J10270" s="2" t="str">
        <f t="shared" si="804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3" t="str">
        <f t="shared" si="805"/>
        <v>LOW</v>
      </c>
      <c r="P10270" t="str">
        <f t="shared" si="807"/>
        <v>HIGH IMPACT</v>
      </c>
      <c r="Q10270" s="5">
        <f t="shared" si="806"/>
        <v>40.824999999999996</v>
      </c>
    </row>
    <row r="10271" spans="1:17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 t="shared" si="803"/>
        <v>LOW</v>
      </c>
      <c r="J10271" s="2" t="str">
        <f t="shared" si="804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s="3" t="str">
        <f t="shared" si="805"/>
        <v>LOW</v>
      </c>
      <c r="P10271" t="str">
        <f t="shared" si="807"/>
        <v>NORMAL</v>
      </c>
      <c r="Q10271" s="5">
        <f t="shared" si="806"/>
        <v>632.94999999999993</v>
      </c>
    </row>
    <row r="10272" spans="1:17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 t="shared" si="803"/>
        <v>MEDIUM</v>
      </c>
      <c r="J10272" s="2" t="str">
        <f t="shared" si="804"/>
        <v>LOW</v>
      </c>
      <c r="K10272" s="2">
        <v>0.11</v>
      </c>
      <c r="L10272" s="2">
        <v>7</v>
      </c>
      <c r="M10272" s="2" t="s">
        <v>17</v>
      </c>
      <c r="N10272" s="2">
        <v>366.56</v>
      </c>
      <c r="O10272" s="3" t="str">
        <f t="shared" si="805"/>
        <v>LOW</v>
      </c>
      <c r="P10272" t="str">
        <f t="shared" si="807"/>
        <v>HIGH IMPACT</v>
      </c>
      <c r="Q10272" s="5">
        <f t="shared" si="806"/>
        <v>3332.3636363636365</v>
      </c>
    </row>
    <row r="10273" spans="1:17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 t="shared" si="803"/>
        <v>LOW</v>
      </c>
      <c r="J10273" s="2" t="str">
        <f t="shared" si="804"/>
        <v>LOW</v>
      </c>
      <c r="K10273" s="2">
        <v>0.37</v>
      </c>
      <c r="L10273" s="2">
        <v>6</v>
      </c>
      <c r="M10273" s="2" t="s">
        <v>23</v>
      </c>
      <c r="N10273" s="2">
        <v>720.21</v>
      </c>
      <c r="O10273" s="3" t="str">
        <f t="shared" si="805"/>
        <v>LOW</v>
      </c>
      <c r="P10273" t="str">
        <f t="shared" si="807"/>
        <v>HIGH IMPACT</v>
      </c>
      <c r="Q10273" s="5">
        <f t="shared" si="806"/>
        <v>1946.5135135135135</v>
      </c>
    </row>
    <row r="10274" spans="1:17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 t="shared" si="803"/>
        <v>LOW</v>
      </c>
      <c r="J10274" s="2" t="str">
        <f t="shared" si="804"/>
        <v>LOW</v>
      </c>
      <c r="K10274" s="2">
        <v>0.3</v>
      </c>
      <c r="L10274" s="2">
        <v>3</v>
      </c>
      <c r="M10274" s="2" t="s">
        <v>17</v>
      </c>
      <c r="N10274" s="2">
        <v>215.15</v>
      </c>
      <c r="O10274" s="3" t="str">
        <f t="shared" si="805"/>
        <v>LOW</v>
      </c>
      <c r="P10274" t="str">
        <f t="shared" si="807"/>
        <v>HIGH IMPACT</v>
      </c>
      <c r="Q10274" s="5">
        <f t="shared" si="806"/>
        <v>717.16666666666674</v>
      </c>
    </row>
    <row r="10275" spans="1:17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 t="shared" si="803"/>
        <v>LOW</v>
      </c>
      <c r="J10275" s="2" t="str">
        <f t="shared" si="804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s="3" t="str">
        <f t="shared" si="805"/>
        <v>LOW</v>
      </c>
      <c r="P10275" t="str">
        <f t="shared" si="807"/>
        <v>HIGH IMPACT</v>
      </c>
      <c r="Q10275" s="5">
        <f t="shared" si="806"/>
        <v>126.35555555555555</v>
      </c>
    </row>
    <row r="10276" spans="1:17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 t="shared" si="803"/>
        <v>LOW</v>
      </c>
      <c r="J10276" s="2" t="str">
        <f t="shared" si="804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s="3" t="str">
        <f t="shared" si="805"/>
        <v>LOW</v>
      </c>
      <c r="P10276" t="str">
        <f t="shared" si="807"/>
        <v>HIGH IMPACT</v>
      </c>
      <c r="Q10276" s="5">
        <f t="shared" si="806"/>
        <v>1011.3636363636363</v>
      </c>
    </row>
    <row r="10277" spans="1:17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 t="shared" si="803"/>
        <v>LOW</v>
      </c>
      <c r="J10277" s="2" t="str">
        <f t="shared" si="804"/>
        <v>LOW</v>
      </c>
      <c r="K10277" s="2">
        <v>0.01</v>
      </c>
      <c r="L10277" s="2">
        <v>3</v>
      </c>
      <c r="M10277" s="2" t="s">
        <v>17</v>
      </c>
      <c r="N10277" s="2">
        <v>370.24</v>
      </c>
      <c r="O10277" s="3" t="str">
        <f t="shared" si="805"/>
        <v>LOW</v>
      </c>
      <c r="P10277" t="str">
        <f t="shared" si="807"/>
        <v>NORMAL</v>
      </c>
      <c r="Q10277" s="5">
        <f t="shared" si="806"/>
        <v>37024</v>
      </c>
    </row>
    <row r="10278" spans="1:17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 t="shared" si="803"/>
        <v>LOW</v>
      </c>
      <c r="J10278" s="2" t="str">
        <f t="shared" si="804"/>
        <v>LOW</v>
      </c>
      <c r="K10278" s="2">
        <v>0.48</v>
      </c>
      <c r="L10278" s="2">
        <v>2</v>
      </c>
      <c r="M10278" s="2" t="s">
        <v>28</v>
      </c>
      <c r="N10278" s="2">
        <v>164.53</v>
      </c>
      <c r="O10278" s="3" t="str">
        <f t="shared" si="805"/>
        <v>LOW</v>
      </c>
      <c r="P10278" t="str">
        <f t="shared" si="807"/>
        <v>HIGH IMPACT</v>
      </c>
      <c r="Q10278" s="5">
        <f t="shared" si="806"/>
        <v>342.77083333333337</v>
      </c>
    </row>
    <row r="10279" spans="1:17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 t="shared" si="803"/>
        <v>LOW</v>
      </c>
      <c r="J10279" s="2" t="str">
        <f t="shared" si="804"/>
        <v>LOW</v>
      </c>
      <c r="K10279" s="2">
        <v>0.3</v>
      </c>
      <c r="L10279" s="2">
        <v>3</v>
      </c>
      <c r="M10279" s="2" t="s">
        <v>28</v>
      </c>
      <c r="N10279" s="2">
        <v>730.16</v>
      </c>
      <c r="O10279" s="3" t="str">
        <f t="shared" si="805"/>
        <v>LOW</v>
      </c>
      <c r="P10279" t="str">
        <f t="shared" si="807"/>
        <v>HIGH IMPACT</v>
      </c>
      <c r="Q10279" s="5">
        <f t="shared" si="806"/>
        <v>2433.8666666666668</v>
      </c>
    </row>
    <row r="10280" spans="1:17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 t="shared" si="803"/>
        <v>LOW</v>
      </c>
      <c r="J10280" s="2" t="str">
        <f t="shared" si="804"/>
        <v>LOW</v>
      </c>
      <c r="K10280" s="2">
        <v>0.3</v>
      </c>
      <c r="L10280" s="2">
        <v>1</v>
      </c>
      <c r="M10280" s="2" t="s">
        <v>23</v>
      </c>
      <c r="N10280" s="2">
        <v>216.82</v>
      </c>
      <c r="O10280" s="3" t="str">
        <f t="shared" si="805"/>
        <v>LOW</v>
      </c>
      <c r="P10280" t="str">
        <f t="shared" si="807"/>
        <v>HIGH IMPACT</v>
      </c>
      <c r="Q10280" s="5">
        <f t="shared" si="806"/>
        <v>722.73333333333335</v>
      </c>
    </row>
    <row r="10281" spans="1:17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 t="shared" si="803"/>
        <v>LOW</v>
      </c>
      <c r="J10281" s="2" t="str">
        <f t="shared" si="804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s="3" t="str">
        <f t="shared" si="805"/>
        <v>LOW</v>
      </c>
      <c r="P10281" t="str">
        <f t="shared" si="807"/>
        <v>HIGH IMPACT</v>
      </c>
      <c r="Q10281" s="5">
        <f t="shared" si="806"/>
        <v>983.31111111111113</v>
      </c>
    </row>
    <row r="10282" spans="1:17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 t="shared" si="803"/>
        <v>LOW</v>
      </c>
      <c r="J10282" s="2" t="str">
        <f t="shared" si="804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s="3" t="str">
        <f t="shared" si="805"/>
        <v>LOW</v>
      </c>
      <c r="P10282" t="str">
        <f t="shared" si="807"/>
        <v>HIGH IMPACT</v>
      </c>
      <c r="Q10282" s="5">
        <f t="shared" si="806"/>
        <v>401.72727272727269</v>
      </c>
    </row>
    <row r="10283" spans="1:17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 t="shared" si="803"/>
        <v>LOW</v>
      </c>
      <c r="J10283" s="2" t="str">
        <f t="shared" si="804"/>
        <v>LOW</v>
      </c>
      <c r="K10283" s="2">
        <v>0.24</v>
      </c>
      <c r="L10283" s="2">
        <v>3</v>
      </c>
      <c r="M10283" s="2" t="s">
        <v>17</v>
      </c>
      <c r="N10283" s="2">
        <v>755.24</v>
      </c>
      <c r="O10283" s="3" t="str">
        <f t="shared" si="805"/>
        <v>LOW</v>
      </c>
      <c r="P10283" t="str">
        <f t="shared" si="807"/>
        <v>HIGH IMPACT</v>
      </c>
      <c r="Q10283" s="5">
        <f t="shared" si="806"/>
        <v>3146.8333333333335</v>
      </c>
    </row>
    <row r="10284" spans="1:17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 t="shared" si="803"/>
        <v>LOW</v>
      </c>
      <c r="J10284" s="2" t="str">
        <f t="shared" si="804"/>
        <v>LOW</v>
      </c>
      <c r="K10284" s="2">
        <v>0.05</v>
      </c>
      <c r="L10284" s="2">
        <v>6</v>
      </c>
      <c r="M10284" s="2" t="s">
        <v>17</v>
      </c>
      <c r="N10284" s="2">
        <v>451.83</v>
      </c>
      <c r="O10284" s="3" t="str">
        <f t="shared" si="805"/>
        <v>LOW</v>
      </c>
      <c r="P10284" t="str">
        <f t="shared" si="807"/>
        <v>NORMAL</v>
      </c>
      <c r="Q10284" s="5">
        <f t="shared" si="806"/>
        <v>9036.5999999999985</v>
      </c>
    </row>
    <row r="10285" spans="1:17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 t="shared" si="803"/>
        <v>MEDIUM</v>
      </c>
      <c r="J10285" s="2" t="str">
        <f t="shared" si="804"/>
        <v>LOW</v>
      </c>
      <c r="K10285" s="2">
        <v>0.48</v>
      </c>
      <c r="L10285" s="2">
        <v>3</v>
      </c>
      <c r="M10285" s="2" t="s">
        <v>17</v>
      </c>
      <c r="N10285" s="2">
        <v>1092.94</v>
      </c>
      <c r="O10285" s="3" t="str">
        <f t="shared" si="805"/>
        <v>HIGH</v>
      </c>
      <c r="P10285" t="str">
        <f t="shared" si="807"/>
        <v>HIGH IMPACT</v>
      </c>
      <c r="Q10285" s="5">
        <f t="shared" si="806"/>
        <v>2276.9583333333335</v>
      </c>
    </row>
    <row r="10286" spans="1:17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 t="shared" si="803"/>
        <v>LOW</v>
      </c>
      <c r="J10286" s="2" t="str">
        <f t="shared" si="804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s="3" t="str">
        <f t="shared" si="805"/>
        <v>LOW</v>
      </c>
      <c r="P10286" t="str">
        <f t="shared" si="807"/>
        <v>NORMAL</v>
      </c>
      <c r="Q10286" s="5">
        <f t="shared" si="806"/>
        <v>24871.75</v>
      </c>
    </row>
    <row r="10287" spans="1:17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 t="shared" si="803"/>
        <v>LOW</v>
      </c>
      <c r="J10287" s="2" t="str">
        <f t="shared" si="804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s="3" t="str">
        <f t="shared" si="805"/>
        <v>LOW</v>
      </c>
      <c r="P10287" t="str">
        <f t="shared" si="807"/>
        <v>NORMAL</v>
      </c>
      <c r="Q10287" s="5">
        <f t="shared" si="806"/>
        <v>628.66666666666663</v>
      </c>
    </row>
    <row r="10288" spans="1:17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 t="shared" si="803"/>
        <v>LOW</v>
      </c>
      <c r="J10288" s="2" t="str">
        <f t="shared" si="804"/>
        <v>LOW</v>
      </c>
      <c r="K10288" s="2">
        <v>0.41</v>
      </c>
      <c r="L10288" s="2">
        <v>2</v>
      </c>
      <c r="M10288" s="2" t="s">
        <v>28</v>
      </c>
      <c r="N10288" s="2">
        <v>646.51</v>
      </c>
      <c r="O10288" s="3" t="str">
        <f t="shared" si="805"/>
        <v>LOW</v>
      </c>
      <c r="P10288" t="str">
        <f t="shared" si="807"/>
        <v>HIGH IMPACT</v>
      </c>
      <c r="Q10288" s="5">
        <f t="shared" si="806"/>
        <v>1576.8536585365855</v>
      </c>
    </row>
    <row r="10289" spans="1:17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 t="shared" si="803"/>
        <v>LOW</v>
      </c>
      <c r="J10289" s="2" t="str">
        <f t="shared" si="804"/>
        <v>LOW</v>
      </c>
      <c r="K10289" s="2">
        <v>0.25</v>
      </c>
      <c r="L10289" s="2">
        <v>5</v>
      </c>
      <c r="M10289" s="2" t="s">
        <v>23</v>
      </c>
      <c r="N10289" s="2">
        <v>219.3</v>
      </c>
      <c r="O10289" s="3" t="str">
        <f t="shared" si="805"/>
        <v>LOW</v>
      </c>
      <c r="P10289" t="str">
        <f t="shared" si="807"/>
        <v>HIGH IMPACT</v>
      </c>
      <c r="Q10289" s="5">
        <f t="shared" si="806"/>
        <v>877.2</v>
      </c>
    </row>
    <row r="10290" spans="1:17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 t="shared" si="803"/>
        <v>LOW</v>
      </c>
      <c r="J10290" s="2" t="str">
        <f t="shared" si="804"/>
        <v>LOW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3" t="str">
        <f t="shared" si="805"/>
        <v>LOW</v>
      </c>
      <c r="P10290" t="str">
        <f t="shared" si="807"/>
        <v>NORMAL</v>
      </c>
      <c r="Q10290" s="5">
        <f t="shared" si="806"/>
        <v>1644.6666666666667</v>
      </c>
    </row>
    <row r="10291" spans="1:17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 t="shared" si="803"/>
        <v>LOW</v>
      </c>
      <c r="J10291" s="2" t="str">
        <f t="shared" si="804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3" t="str">
        <f t="shared" si="805"/>
        <v>LOW</v>
      </c>
      <c r="P10291" t="str">
        <f t="shared" si="807"/>
        <v>NORMAL</v>
      </c>
      <c r="Q10291" s="5">
        <f t="shared" si="806"/>
        <v>2544.1428571428569</v>
      </c>
    </row>
    <row r="10292" spans="1:17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 t="shared" si="803"/>
        <v>LOW</v>
      </c>
      <c r="J10292" s="2" t="str">
        <f t="shared" si="804"/>
        <v>LOW</v>
      </c>
      <c r="K10292" s="2">
        <v>0.5</v>
      </c>
      <c r="L10292" s="2">
        <v>4</v>
      </c>
      <c r="M10292" s="2" t="s">
        <v>23</v>
      </c>
      <c r="N10292" s="2">
        <v>482.28</v>
      </c>
      <c r="O10292" s="3" t="str">
        <f t="shared" si="805"/>
        <v>LOW</v>
      </c>
      <c r="P10292" t="str">
        <f t="shared" si="807"/>
        <v>HIGH IMPACT</v>
      </c>
      <c r="Q10292" s="5">
        <f t="shared" si="806"/>
        <v>964.56</v>
      </c>
    </row>
    <row r="10293" spans="1:17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 t="shared" si="803"/>
        <v>LOW</v>
      </c>
      <c r="J10293" s="2" t="str">
        <f t="shared" si="804"/>
        <v>LOW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3" t="str">
        <f t="shared" si="805"/>
        <v>LOW</v>
      </c>
      <c r="P10293" t="str">
        <f t="shared" si="807"/>
        <v>HIGH IMPACT</v>
      </c>
      <c r="Q10293" s="5">
        <f t="shared" si="806"/>
        <v>753.0344827586207</v>
      </c>
    </row>
    <row r="10294" spans="1:17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 t="shared" si="803"/>
        <v>HIGH</v>
      </c>
      <c r="J10294" s="2" t="str">
        <f t="shared" si="804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s="3" t="str">
        <f t="shared" si="805"/>
        <v>HIGH</v>
      </c>
      <c r="P10294" t="str">
        <f t="shared" si="807"/>
        <v>HIGH IMPACT</v>
      </c>
      <c r="Q10294" s="5">
        <f t="shared" si="806"/>
        <v>2731.15</v>
      </c>
    </row>
    <row r="10295" spans="1:17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 t="shared" si="803"/>
        <v>LOW</v>
      </c>
      <c r="J10295" s="2" t="str">
        <f t="shared" si="804"/>
        <v>LOW</v>
      </c>
      <c r="K10295" s="2">
        <v>0.44</v>
      </c>
      <c r="L10295" s="2">
        <v>8</v>
      </c>
      <c r="M10295" s="2" t="s">
        <v>23</v>
      </c>
      <c r="N10295" s="2">
        <v>904.71</v>
      </c>
      <c r="O10295" s="3" t="str">
        <f t="shared" si="805"/>
        <v>LOW</v>
      </c>
      <c r="P10295" t="str">
        <f t="shared" si="807"/>
        <v>HIGH IMPACT</v>
      </c>
      <c r="Q10295" s="5">
        <f t="shared" si="806"/>
        <v>2056.159090909091</v>
      </c>
    </row>
    <row r="10296" spans="1:17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 t="shared" si="803"/>
        <v>LOW</v>
      </c>
      <c r="J10296" s="2" t="str">
        <f t="shared" si="804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3" t="str">
        <f t="shared" si="805"/>
        <v>LOW</v>
      </c>
      <c r="P10296" t="str">
        <f t="shared" si="807"/>
        <v>HIGH IMPACT</v>
      </c>
      <c r="Q10296" s="5">
        <f t="shared" si="806"/>
        <v>4365.083333333333</v>
      </c>
    </row>
    <row r="10297" spans="1:17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 t="shared" si="803"/>
        <v>LOW</v>
      </c>
      <c r="J10297" s="2" t="str">
        <f t="shared" si="804"/>
        <v>LOW</v>
      </c>
      <c r="K10297" s="2">
        <v>0.15</v>
      </c>
      <c r="L10297" s="2">
        <v>4</v>
      </c>
      <c r="M10297" s="2" t="s">
        <v>23</v>
      </c>
      <c r="N10297" s="2">
        <v>148.38</v>
      </c>
      <c r="O10297" s="3" t="str">
        <f t="shared" si="805"/>
        <v>LOW</v>
      </c>
      <c r="P10297" t="str">
        <f t="shared" si="807"/>
        <v>NORMAL</v>
      </c>
      <c r="Q10297" s="5">
        <f t="shared" si="806"/>
        <v>989.2</v>
      </c>
    </row>
    <row r="10298" spans="1:17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 t="shared" si="803"/>
        <v>LOW</v>
      </c>
      <c r="J10298" s="2" t="str">
        <f t="shared" si="804"/>
        <v>LOW</v>
      </c>
      <c r="K10298" s="2">
        <v>0.08</v>
      </c>
      <c r="L10298" s="2">
        <v>7</v>
      </c>
      <c r="M10298" s="2" t="s">
        <v>17</v>
      </c>
      <c r="N10298" s="2">
        <v>1343.68</v>
      </c>
      <c r="O10298" s="3" t="str">
        <f t="shared" si="805"/>
        <v>LOW</v>
      </c>
      <c r="P10298" t="str">
        <f t="shared" si="807"/>
        <v>NORMAL</v>
      </c>
      <c r="Q10298" s="5">
        <f t="shared" si="806"/>
        <v>16796</v>
      </c>
    </row>
    <row r="10299" spans="1:17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 t="shared" si="803"/>
        <v>LOW</v>
      </c>
      <c r="J10299" s="2" t="str">
        <f t="shared" si="804"/>
        <v>LOW</v>
      </c>
      <c r="K10299" s="2">
        <v>0.37</v>
      </c>
      <c r="L10299" s="2">
        <v>8</v>
      </c>
      <c r="M10299" s="2" t="s">
        <v>17</v>
      </c>
      <c r="N10299" s="2">
        <v>1324.74</v>
      </c>
      <c r="O10299" s="3" t="str">
        <f t="shared" si="805"/>
        <v>LOW</v>
      </c>
      <c r="P10299" t="str">
        <f t="shared" si="807"/>
        <v>HIGH IMPACT</v>
      </c>
      <c r="Q10299" s="5">
        <f t="shared" si="806"/>
        <v>3580.3783783783783</v>
      </c>
    </row>
    <row r="10300" spans="1:17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 t="shared" si="803"/>
        <v>LOW</v>
      </c>
      <c r="J10300" s="2" t="str">
        <f t="shared" si="804"/>
        <v>LOW</v>
      </c>
      <c r="K10300" s="2">
        <v>0.3</v>
      </c>
      <c r="L10300" s="2">
        <v>9</v>
      </c>
      <c r="M10300" s="2" t="s">
        <v>28</v>
      </c>
      <c r="N10300" s="2">
        <v>393.45</v>
      </c>
      <c r="O10300" s="3" t="str">
        <f t="shared" si="805"/>
        <v>LOW</v>
      </c>
      <c r="P10300" t="str">
        <f t="shared" si="807"/>
        <v>HIGH IMPACT</v>
      </c>
      <c r="Q10300" s="5">
        <f t="shared" si="806"/>
        <v>1311.5</v>
      </c>
    </row>
    <row r="10301" spans="1:17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 t="shared" si="803"/>
        <v>LOW</v>
      </c>
      <c r="J10301" s="2" t="str">
        <f t="shared" si="804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s="3" t="str">
        <f t="shared" si="805"/>
        <v>LOW</v>
      </c>
      <c r="P10301" t="str">
        <f t="shared" si="807"/>
        <v>NORMAL</v>
      </c>
      <c r="Q10301" s="5">
        <f t="shared" si="806"/>
        <v>9337.1999999999989</v>
      </c>
    </row>
    <row r="10302" spans="1:17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 t="shared" si="803"/>
        <v>HIGH</v>
      </c>
      <c r="J10302" s="2" t="str">
        <f t="shared" si="804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3" t="str">
        <f t="shared" si="805"/>
        <v>HIGH</v>
      </c>
      <c r="P10302" t="str">
        <f t="shared" si="807"/>
        <v>HIGH IMPACT</v>
      </c>
      <c r="Q10302" s="5">
        <f t="shared" si="806"/>
        <v>3635.333333333333</v>
      </c>
    </row>
    <row r="10303" spans="1:17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 t="shared" si="803"/>
        <v>LOW</v>
      </c>
      <c r="J10303" s="2" t="str">
        <f t="shared" si="804"/>
        <v>LOW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3" t="str">
        <f t="shared" si="805"/>
        <v>LOW</v>
      </c>
      <c r="P10303" t="str">
        <f t="shared" si="807"/>
        <v>NORMAL</v>
      </c>
      <c r="Q10303" s="5">
        <f t="shared" si="806"/>
        <v>14636.375</v>
      </c>
    </row>
    <row r="10304" spans="1:17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 t="shared" si="803"/>
        <v>LOW</v>
      </c>
      <c r="J10304" s="2" t="str">
        <f t="shared" si="804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s="3" t="str">
        <f t="shared" si="805"/>
        <v>LOW</v>
      </c>
      <c r="P10304" t="str">
        <f t="shared" si="807"/>
        <v>HIGH IMPACT</v>
      </c>
      <c r="Q10304" s="5">
        <f t="shared" si="806"/>
        <v>31.22448979591837</v>
      </c>
    </row>
    <row r="10305" spans="1:17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 t="shared" si="803"/>
        <v>LOW</v>
      </c>
      <c r="J10305" s="2" t="str">
        <f t="shared" si="804"/>
        <v>LOW</v>
      </c>
      <c r="K10305" s="2">
        <v>0.13</v>
      </c>
      <c r="L10305" s="2">
        <v>7</v>
      </c>
      <c r="M10305" s="2" t="s">
        <v>28</v>
      </c>
      <c r="N10305" s="2">
        <v>619.1</v>
      </c>
      <c r="O10305" s="3" t="str">
        <f t="shared" si="805"/>
        <v>LOW</v>
      </c>
      <c r="P10305" t="str">
        <f t="shared" si="807"/>
        <v>NORMAL</v>
      </c>
      <c r="Q10305" s="5">
        <f t="shared" si="806"/>
        <v>4762.3076923076924</v>
      </c>
    </row>
    <row r="10306" spans="1:17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 t="shared" si="803"/>
        <v>LOW</v>
      </c>
      <c r="J10306" s="2" t="str">
        <f t="shared" si="804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s="3" t="str">
        <f t="shared" si="805"/>
        <v>LOW</v>
      </c>
      <c r="P10306" t="str">
        <f t="shared" si="807"/>
        <v>HIGH IMPACT</v>
      </c>
      <c r="Q10306" s="5">
        <f t="shared" si="806"/>
        <v>2446.3428571428572</v>
      </c>
    </row>
    <row r="10307" spans="1:17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 t="shared" ref="I10307:I10370" si="808">IF(H10307&gt;10000,"HIGH",IF(H10307&gt;5000,"MEDIUM","LOW"))</f>
        <v>LOW</v>
      </c>
      <c r="J10307" s="2" t="str">
        <f t="shared" ref="J10307:J10370" si="809">IF(H10307&gt;10000,"HIGH","LOW")</f>
        <v>LOW</v>
      </c>
      <c r="K10307" s="2">
        <v>0.33</v>
      </c>
      <c r="L10307" s="2">
        <v>1</v>
      </c>
      <c r="M10307" s="2" t="s">
        <v>17</v>
      </c>
      <c r="N10307" s="2">
        <v>227.08</v>
      </c>
      <c r="O10307" s="3" t="str">
        <f t="shared" ref="O10307:O10370" si="810">IF(AND(H10307&gt;5000,N10307&gt;500),"HIGH","LOW")</f>
        <v>LOW</v>
      </c>
      <c r="P10307" t="str">
        <f t="shared" si="807"/>
        <v>HIGH IMPACT</v>
      </c>
      <c r="Q10307" s="5">
        <f t="shared" ref="Q10307:Q10370" si="811">IFERROR(N10307/K10307,"cant divide")</f>
        <v>688.12121212121212</v>
      </c>
    </row>
    <row r="10308" spans="1:17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 t="shared" si="808"/>
        <v>MEDIUM</v>
      </c>
      <c r="J10308" s="2" t="str">
        <f t="shared" si="809"/>
        <v>LOW</v>
      </c>
      <c r="K10308" s="2">
        <v>0.35</v>
      </c>
      <c r="L10308" s="2">
        <v>5</v>
      </c>
      <c r="M10308" s="2" t="s">
        <v>17</v>
      </c>
      <c r="N10308" s="2">
        <v>269.07</v>
      </c>
      <c r="O10308" s="3" t="str">
        <f t="shared" si="810"/>
        <v>LOW</v>
      </c>
      <c r="P10308" t="str">
        <f t="shared" si="807"/>
        <v>HIGH IMPACT</v>
      </c>
      <c r="Q10308" s="5">
        <f t="shared" si="811"/>
        <v>768.7714285714286</v>
      </c>
    </row>
    <row r="10309" spans="1:17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 t="shared" si="808"/>
        <v>LOW</v>
      </c>
      <c r="J10309" s="2" t="str">
        <f t="shared" si="809"/>
        <v>LOW</v>
      </c>
      <c r="K10309" s="2">
        <v>0.21</v>
      </c>
      <c r="L10309" s="2">
        <v>1</v>
      </c>
      <c r="M10309" s="2" t="s">
        <v>17</v>
      </c>
      <c r="N10309" s="2">
        <v>395.31</v>
      </c>
      <c r="O10309" s="3" t="str">
        <f t="shared" si="810"/>
        <v>LOW</v>
      </c>
      <c r="P10309" t="str">
        <f t="shared" si="807"/>
        <v>HIGH IMPACT</v>
      </c>
      <c r="Q10309" s="5">
        <f t="shared" si="811"/>
        <v>1882.4285714285716</v>
      </c>
    </row>
    <row r="10310" spans="1:17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 t="shared" si="808"/>
        <v>LOW</v>
      </c>
      <c r="J10310" s="2" t="str">
        <f t="shared" si="809"/>
        <v>LOW</v>
      </c>
      <c r="K10310" s="2">
        <v>0.04</v>
      </c>
      <c r="L10310" s="2">
        <v>3</v>
      </c>
      <c r="M10310" s="2" t="s">
        <v>23</v>
      </c>
      <c r="N10310" s="2">
        <v>103.41</v>
      </c>
      <c r="O10310" s="3" t="str">
        <f t="shared" si="810"/>
        <v>LOW</v>
      </c>
      <c r="P10310" t="str">
        <f t="shared" si="807"/>
        <v>NORMAL</v>
      </c>
      <c r="Q10310" s="5">
        <f t="shared" si="811"/>
        <v>2585.25</v>
      </c>
    </row>
    <row r="10311" spans="1:17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 t="shared" si="808"/>
        <v>LOW</v>
      </c>
      <c r="J10311" s="2" t="str">
        <f t="shared" si="809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s="3" t="str">
        <f t="shared" si="810"/>
        <v>LOW</v>
      </c>
      <c r="P10311" t="str">
        <f t="shared" si="807"/>
        <v>HIGH IMPACT</v>
      </c>
      <c r="Q10311" s="5">
        <f t="shared" si="811"/>
        <v>191.51020408163265</v>
      </c>
    </row>
    <row r="10312" spans="1:17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 t="shared" si="808"/>
        <v>LOW</v>
      </c>
      <c r="J10312" s="2" t="str">
        <f t="shared" si="809"/>
        <v>LOW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3" t="str">
        <f t="shared" si="810"/>
        <v>LOW</v>
      </c>
      <c r="P10312" t="str">
        <f t="shared" ref="P10312:P10375" si="812">IF(OR(H10312&gt;5000,K10312&gt;0.2),"HIGH IMPACT","NORMAL")</f>
        <v>NORMAL</v>
      </c>
      <c r="Q10312" s="5">
        <f t="shared" si="811"/>
        <v>6252</v>
      </c>
    </row>
    <row r="10313" spans="1:17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 t="shared" si="808"/>
        <v>LOW</v>
      </c>
      <c r="J10313" s="2" t="str">
        <f t="shared" si="809"/>
        <v>LOW</v>
      </c>
      <c r="K10313" s="2">
        <v>0.38</v>
      </c>
      <c r="L10313" s="2">
        <v>4</v>
      </c>
      <c r="M10313" s="2" t="s">
        <v>28</v>
      </c>
      <c r="N10313" s="2">
        <v>428.13</v>
      </c>
      <c r="O10313" s="3" t="str">
        <f t="shared" si="810"/>
        <v>LOW</v>
      </c>
      <c r="P10313" t="str">
        <f t="shared" si="812"/>
        <v>HIGH IMPACT</v>
      </c>
      <c r="Q10313" s="5">
        <f t="shared" si="811"/>
        <v>1126.6578947368421</v>
      </c>
    </row>
    <row r="10314" spans="1:17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 t="shared" si="808"/>
        <v>LOW</v>
      </c>
      <c r="J10314" s="2" t="str">
        <f t="shared" si="809"/>
        <v>LOW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3" t="str">
        <f t="shared" si="810"/>
        <v>LOW</v>
      </c>
      <c r="P10314" t="str">
        <f t="shared" si="812"/>
        <v>NORMAL</v>
      </c>
      <c r="Q10314" s="5">
        <f t="shared" si="811"/>
        <v>2892.7142857142858</v>
      </c>
    </row>
    <row r="10315" spans="1:17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 t="shared" si="808"/>
        <v>LOW</v>
      </c>
      <c r="J10315" s="2" t="str">
        <f t="shared" si="809"/>
        <v>LOW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3" t="str">
        <f t="shared" si="810"/>
        <v>LOW</v>
      </c>
      <c r="P10315" t="str">
        <f t="shared" si="812"/>
        <v>NORMAL</v>
      </c>
      <c r="Q10315" s="5">
        <f t="shared" si="811"/>
        <v>4709.7142857142853</v>
      </c>
    </row>
    <row r="10316" spans="1:17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 t="shared" si="808"/>
        <v>LOW</v>
      </c>
      <c r="J10316" s="2" t="str">
        <f t="shared" si="809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3" t="str">
        <f t="shared" si="810"/>
        <v>LOW</v>
      </c>
      <c r="P10316" t="str">
        <f t="shared" si="812"/>
        <v>HIGH IMPACT</v>
      </c>
      <c r="Q10316" s="5">
        <f t="shared" si="811"/>
        <v>783.46428571428567</v>
      </c>
    </row>
    <row r="10317" spans="1:17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 t="shared" si="808"/>
        <v>LOW</v>
      </c>
      <c r="J10317" s="2" t="str">
        <f t="shared" si="809"/>
        <v>LOW</v>
      </c>
      <c r="K10317" s="2">
        <v>0.21</v>
      </c>
      <c r="L10317" s="2">
        <v>5</v>
      </c>
      <c r="M10317" s="2" t="s">
        <v>28</v>
      </c>
      <c r="N10317" s="2">
        <v>98.3</v>
      </c>
      <c r="O10317" s="3" t="str">
        <f t="shared" si="810"/>
        <v>LOW</v>
      </c>
      <c r="P10317" t="str">
        <f t="shared" si="812"/>
        <v>HIGH IMPACT</v>
      </c>
      <c r="Q10317" s="5">
        <f t="shared" si="811"/>
        <v>468.09523809523807</v>
      </c>
    </row>
    <row r="10318" spans="1:17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 t="shared" si="808"/>
        <v>LOW</v>
      </c>
      <c r="J10318" s="2" t="str">
        <f t="shared" si="809"/>
        <v>LOW</v>
      </c>
      <c r="K10318" s="2">
        <v>0.48</v>
      </c>
      <c r="L10318" s="2">
        <v>4</v>
      </c>
      <c r="M10318" s="2" t="s">
        <v>23</v>
      </c>
      <c r="N10318" s="2">
        <v>1005.45</v>
      </c>
      <c r="O10318" s="3" t="str">
        <f t="shared" si="810"/>
        <v>LOW</v>
      </c>
      <c r="P10318" t="str">
        <f t="shared" si="812"/>
        <v>HIGH IMPACT</v>
      </c>
      <c r="Q10318" s="5">
        <f t="shared" si="811"/>
        <v>2094.6875</v>
      </c>
    </row>
    <row r="10319" spans="1:17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 t="shared" si="808"/>
        <v>LOW</v>
      </c>
      <c r="J10319" s="2" t="str">
        <f t="shared" si="809"/>
        <v>LOW</v>
      </c>
      <c r="K10319" s="2">
        <v>0.42</v>
      </c>
      <c r="L10319" s="2">
        <v>6</v>
      </c>
      <c r="M10319" s="2" t="s">
        <v>17</v>
      </c>
      <c r="N10319" s="2">
        <v>199.81</v>
      </c>
      <c r="O10319" s="3" t="str">
        <f t="shared" si="810"/>
        <v>LOW</v>
      </c>
      <c r="P10319" t="str">
        <f t="shared" si="812"/>
        <v>HIGH IMPACT</v>
      </c>
      <c r="Q10319" s="5">
        <f t="shared" si="811"/>
        <v>475.73809523809524</v>
      </c>
    </row>
    <row r="10320" spans="1:17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 t="shared" si="808"/>
        <v>MEDIUM</v>
      </c>
      <c r="J10320" s="2" t="str">
        <f t="shared" si="809"/>
        <v>LOW</v>
      </c>
      <c r="K10320" s="2">
        <v>0.46</v>
      </c>
      <c r="L10320" s="2">
        <v>2</v>
      </c>
      <c r="M10320" s="2" t="s">
        <v>28</v>
      </c>
      <c r="N10320" s="2">
        <v>46.15</v>
      </c>
      <c r="O10320" s="3" t="str">
        <f t="shared" si="810"/>
        <v>LOW</v>
      </c>
      <c r="P10320" t="str">
        <f t="shared" si="812"/>
        <v>HIGH IMPACT</v>
      </c>
      <c r="Q10320" s="5">
        <f t="shared" si="811"/>
        <v>100.32608695652173</v>
      </c>
    </row>
    <row r="10321" spans="1:17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 t="shared" si="808"/>
        <v>HIGH</v>
      </c>
      <c r="J10321" s="2" t="str">
        <f t="shared" si="809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s="3" t="str">
        <f t="shared" si="810"/>
        <v>LOW</v>
      </c>
      <c r="P10321" t="str">
        <f t="shared" si="812"/>
        <v>HIGH IMPACT</v>
      </c>
      <c r="Q10321" s="5">
        <f t="shared" si="811"/>
        <v>646.46875</v>
      </c>
    </row>
    <row r="10322" spans="1:17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 t="shared" si="808"/>
        <v>LOW</v>
      </c>
      <c r="J10322" s="2" t="str">
        <f t="shared" si="809"/>
        <v>LOW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3" t="str">
        <f t="shared" si="810"/>
        <v>LOW</v>
      </c>
      <c r="P10322" t="str">
        <f t="shared" si="812"/>
        <v>NORMAL</v>
      </c>
      <c r="Q10322" s="5">
        <f t="shared" si="811"/>
        <v>2728.1818181818185</v>
      </c>
    </row>
    <row r="10323" spans="1:17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 t="shared" si="808"/>
        <v>LOW</v>
      </c>
      <c r="J10323" s="2" t="str">
        <f t="shared" si="809"/>
        <v>LOW</v>
      </c>
      <c r="K10323" s="2">
        <v>0.26</v>
      </c>
      <c r="L10323" s="2">
        <v>3</v>
      </c>
      <c r="M10323" s="2" t="s">
        <v>28</v>
      </c>
      <c r="N10323" s="2">
        <v>67.97</v>
      </c>
      <c r="O10323" s="3" t="str">
        <f t="shared" si="810"/>
        <v>LOW</v>
      </c>
      <c r="P10323" t="str">
        <f t="shared" si="812"/>
        <v>HIGH IMPACT</v>
      </c>
      <c r="Q10323" s="5">
        <f t="shared" si="811"/>
        <v>261.42307692307691</v>
      </c>
    </row>
    <row r="10324" spans="1:17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 t="shared" si="808"/>
        <v>LOW</v>
      </c>
      <c r="J10324" s="2" t="str">
        <f t="shared" si="809"/>
        <v>LOW</v>
      </c>
      <c r="K10324" s="2">
        <v>0.38</v>
      </c>
      <c r="L10324" s="2">
        <v>4</v>
      </c>
      <c r="M10324" s="2" t="s">
        <v>23</v>
      </c>
      <c r="N10324" s="2">
        <v>1289.45</v>
      </c>
      <c r="O10324" s="3" t="str">
        <f t="shared" si="810"/>
        <v>LOW</v>
      </c>
      <c r="P10324" t="str">
        <f t="shared" si="812"/>
        <v>HIGH IMPACT</v>
      </c>
      <c r="Q10324" s="5">
        <f t="shared" si="811"/>
        <v>3393.2894736842104</v>
      </c>
    </row>
    <row r="10325" spans="1:17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 t="shared" si="808"/>
        <v>LOW</v>
      </c>
      <c r="J10325" s="2" t="str">
        <f t="shared" si="809"/>
        <v>LOW</v>
      </c>
      <c r="K10325" s="2">
        <v>0.03</v>
      </c>
      <c r="L10325" s="2">
        <v>2</v>
      </c>
      <c r="M10325" s="2" t="s">
        <v>28</v>
      </c>
      <c r="N10325" s="2">
        <v>309.2</v>
      </c>
      <c r="O10325" s="3" t="str">
        <f t="shared" si="810"/>
        <v>LOW</v>
      </c>
      <c r="P10325" t="str">
        <f t="shared" si="812"/>
        <v>NORMAL</v>
      </c>
      <c r="Q10325" s="5">
        <f t="shared" si="811"/>
        <v>10306.666666666666</v>
      </c>
    </row>
    <row r="10326" spans="1:17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 t="shared" si="808"/>
        <v>LOW</v>
      </c>
      <c r="J10326" s="2" t="str">
        <f t="shared" si="809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s="3" t="str">
        <f t="shared" si="810"/>
        <v>LOW</v>
      </c>
      <c r="P10326" t="str">
        <f t="shared" si="812"/>
        <v>HIGH IMPACT</v>
      </c>
      <c r="Q10326" s="5">
        <f t="shared" si="811"/>
        <v>449.62790697674421</v>
      </c>
    </row>
    <row r="10327" spans="1:17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 t="shared" si="808"/>
        <v>LOW</v>
      </c>
      <c r="J10327" s="2" t="str">
        <f t="shared" si="809"/>
        <v>LOW</v>
      </c>
      <c r="K10327" s="2">
        <v>0.32</v>
      </c>
      <c r="L10327" s="2">
        <v>9</v>
      </c>
      <c r="M10327" s="2" t="s">
        <v>23</v>
      </c>
      <c r="N10327" s="2">
        <v>467.86</v>
      </c>
      <c r="O10327" s="3" t="str">
        <f t="shared" si="810"/>
        <v>LOW</v>
      </c>
      <c r="P10327" t="str">
        <f t="shared" si="812"/>
        <v>HIGH IMPACT</v>
      </c>
      <c r="Q10327" s="5">
        <f t="shared" si="811"/>
        <v>1462.0625</v>
      </c>
    </row>
    <row r="10328" spans="1:17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 t="shared" si="808"/>
        <v>LOW</v>
      </c>
      <c r="J10328" s="2" t="str">
        <f t="shared" si="809"/>
        <v>LOW</v>
      </c>
      <c r="K10328" s="2">
        <v>0.36</v>
      </c>
      <c r="L10328" s="2">
        <v>4</v>
      </c>
      <c r="M10328" s="2" t="s">
        <v>17</v>
      </c>
      <c r="N10328" s="2">
        <v>588.24</v>
      </c>
      <c r="O10328" s="3" t="str">
        <f t="shared" si="810"/>
        <v>LOW</v>
      </c>
      <c r="P10328" t="str">
        <f t="shared" si="812"/>
        <v>HIGH IMPACT</v>
      </c>
      <c r="Q10328" s="5">
        <f t="shared" si="811"/>
        <v>1634</v>
      </c>
    </row>
    <row r="10329" spans="1:17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 t="shared" si="808"/>
        <v>LOW</v>
      </c>
      <c r="J10329" s="2" t="str">
        <f t="shared" si="809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s="3" t="str">
        <f t="shared" si="810"/>
        <v>LOW</v>
      </c>
      <c r="P10329" t="str">
        <f t="shared" si="812"/>
        <v>HIGH IMPACT</v>
      </c>
      <c r="Q10329" s="5">
        <f t="shared" si="811"/>
        <v>24.285714285714288</v>
      </c>
    </row>
    <row r="10330" spans="1:17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 t="shared" si="808"/>
        <v>LOW</v>
      </c>
      <c r="J10330" s="2" t="str">
        <f t="shared" si="809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s="3" t="str">
        <f t="shared" si="810"/>
        <v>LOW</v>
      </c>
      <c r="P10330" t="str">
        <f t="shared" si="812"/>
        <v>HIGH IMPACT</v>
      </c>
      <c r="Q10330" s="5">
        <f t="shared" si="811"/>
        <v>141.52380952380952</v>
      </c>
    </row>
    <row r="10331" spans="1:17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 t="shared" si="808"/>
        <v>LOW</v>
      </c>
      <c r="J10331" s="2" t="str">
        <f t="shared" si="809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s="3" t="str">
        <f t="shared" si="810"/>
        <v>LOW</v>
      </c>
      <c r="P10331" t="str">
        <f t="shared" si="812"/>
        <v>NORMAL</v>
      </c>
      <c r="Q10331" s="5">
        <f t="shared" si="811"/>
        <v>1342.75</v>
      </c>
    </row>
    <row r="10332" spans="1:17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 t="shared" si="808"/>
        <v>LOW</v>
      </c>
      <c r="J10332" s="2" t="str">
        <f t="shared" si="809"/>
        <v>LOW</v>
      </c>
      <c r="K10332" s="2">
        <v>0.19</v>
      </c>
      <c r="L10332" s="2">
        <v>2</v>
      </c>
      <c r="M10332" s="2" t="s">
        <v>17</v>
      </c>
      <c r="N10332" s="2">
        <v>735.72</v>
      </c>
      <c r="O10332" s="3" t="str">
        <f t="shared" si="810"/>
        <v>LOW</v>
      </c>
      <c r="P10332" t="str">
        <f t="shared" si="812"/>
        <v>NORMAL</v>
      </c>
      <c r="Q10332" s="5">
        <f t="shared" si="811"/>
        <v>3872.2105263157896</v>
      </c>
    </row>
    <row r="10333" spans="1:17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 t="shared" si="808"/>
        <v>LOW</v>
      </c>
      <c r="J10333" s="2" t="str">
        <f t="shared" si="809"/>
        <v>LOW</v>
      </c>
      <c r="K10333" s="2">
        <v>0.25</v>
      </c>
      <c r="L10333" s="2">
        <v>9</v>
      </c>
      <c r="M10333" s="2" t="s">
        <v>23</v>
      </c>
      <c r="N10333" s="2">
        <v>328.52</v>
      </c>
      <c r="O10333" s="3" t="str">
        <f t="shared" si="810"/>
        <v>LOW</v>
      </c>
      <c r="P10333" t="str">
        <f t="shared" si="812"/>
        <v>HIGH IMPACT</v>
      </c>
      <c r="Q10333" s="5">
        <f t="shared" si="811"/>
        <v>1314.08</v>
      </c>
    </row>
    <row r="10334" spans="1:17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 t="shared" si="808"/>
        <v>MEDIUM</v>
      </c>
      <c r="J10334" s="2" t="str">
        <f t="shared" si="809"/>
        <v>LOW</v>
      </c>
      <c r="K10334" s="2">
        <v>0.27</v>
      </c>
      <c r="L10334" s="2">
        <v>9</v>
      </c>
      <c r="M10334" s="2" t="s">
        <v>28</v>
      </c>
      <c r="N10334" s="2">
        <v>484.09</v>
      </c>
      <c r="O10334" s="3" t="str">
        <f t="shared" si="810"/>
        <v>LOW</v>
      </c>
      <c r="P10334" t="str">
        <f t="shared" si="812"/>
        <v>HIGH IMPACT</v>
      </c>
      <c r="Q10334" s="5">
        <f t="shared" si="811"/>
        <v>1792.9259259259256</v>
      </c>
    </row>
    <row r="10335" spans="1:17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 t="shared" si="808"/>
        <v>HIGH</v>
      </c>
      <c r="J10335" s="2" t="str">
        <f t="shared" si="809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s="3" t="str">
        <f t="shared" si="810"/>
        <v>HIGH</v>
      </c>
      <c r="P10335" t="str">
        <f t="shared" si="812"/>
        <v>HIGH IMPACT</v>
      </c>
      <c r="Q10335" s="5">
        <f t="shared" si="811"/>
        <v>1218.4042553191489</v>
      </c>
    </row>
    <row r="10336" spans="1:17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 t="shared" si="808"/>
        <v>LOW</v>
      </c>
      <c r="J10336" s="2" t="str">
        <f t="shared" si="809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s="3" t="str">
        <f t="shared" si="810"/>
        <v>LOW</v>
      </c>
      <c r="P10336" t="str">
        <f t="shared" si="812"/>
        <v>NORMAL</v>
      </c>
      <c r="Q10336" s="5">
        <f t="shared" si="811"/>
        <v>34924.5</v>
      </c>
    </row>
    <row r="10337" spans="1:17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 t="shared" si="808"/>
        <v>LOW</v>
      </c>
      <c r="J10337" s="2" t="str">
        <f t="shared" si="809"/>
        <v>LOW</v>
      </c>
      <c r="K10337" s="2">
        <v>0.43</v>
      </c>
      <c r="L10337" s="2">
        <v>4</v>
      </c>
      <c r="M10337" s="2" t="s">
        <v>17</v>
      </c>
      <c r="N10337" s="2">
        <v>773.33</v>
      </c>
      <c r="O10337" s="3" t="str">
        <f t="shared" si="810"/>
        <v>LOW</v>
      </c>
      <c r="P10337" t="str">
        <f t="shared" si="812"/>
        <v>HIGH IMPACT</v>
      </c>
      <c r="Q10337" s="5">
        <f t="shared" si="811"/>
        <v>1798.4418604651164</v>
      </c>
    </row>
    <row r="10338" spans="1:17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 t="shared" si="808"/>
        <v>HIGH</v>
      </c>
      <c r="J10338" s="2" t="str">
        <f t="shared" si="809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3" t="str">
        <f t="shared" si="810"/>
        <v>LOW</v>
      </c>
      <c r="P10338" t="str">
        <f t="shared" si="812"/>
        <v>HIGH IMPACT</v>
      </c>
      <c r="Q10338" s="5">
        <f t="shared" si="811"/>
        <v>1073.1785714285713</v>
      </c>
    </row>
    <row r="10339" spans="1:17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 t="shared" si="808"/>
        <v>LOW</v>
      </c>
      <c r="J10339" s="2" t="str">
        <f t="shared" si="809"/>
        <v>LOW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3" t="str">
        <f t="shared" si="810"/>
        <v>LOW</v>
      </c>
      <c r="P10339" t="str">
        <f t="shared" si="812"/>
        <v>HIGH IMPACT</v>
      </c>
      <c r="Q10339" s="5">
        <f t="shared" si="811"/>
        <v>3982.8214285714284</v>
      </c>
    </row>
    <row r="10340" spans="1:17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 t="shared" si="808"/>
        <v>LOW</v>
      </c>
      <c r="J10340" s="2" t="str">
        <f t="shared" si="809"/>
        <v>LOW</v>
      </c>
      <c r="K10340" s="2">
        <v>0.16</v>
      </c>
      <c r="L10340" s="2">
        <v>6</v>
      </c>
      <c r="M10340" s="2" t="s">
        <v>17</v>
      </c>
      <c r="N10340" s="2">
        <v>601.91</v>
      </c>
      <c r="O10340" s="3" t="str">
        <f t="shared" si="810"/>
        <v>LOW</v>
      </c>
      <c r="P10340" t="str">
        <f t="shared" si="812"/>
        <v>NORMAL</v>
      </c>
      <c r="Q10340" s="5">
        <f t="shared" si="811"/>
        <v>3761.9374999999995</v>
      </c>
    </row>
    <row r="10341" spans="1:17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 t="shared" si="808"/>
        <v>LOW</v>
      </c>
      <c r="J10341" s="2" t="str">
        <f t="shared" si="809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s="3" t="str">
        <f t="shared" si="810"/>
        <v>LOW</v>
      </c>
      <c r="P10341" t="str">
        <f t="shared" si="812"/>
        <v>HIGH IMPACT</v>
      </c>
      <c r="Q10341" s="5">
        <f t="shared" si="811"/>
        <v>910.125</v>
      </c>
    </row>
    <row r="10342" spans="1:17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 t="shared" si="808"/>
        <v>MEDIUM</v>
      </c>
      <c r="J10342" s="2" t="str">
        <f t="shared" si="809"/>
        <v>LOW</v>
      </c>
      <c r="K10342" s="2">
        <v>0.32</v>
      </c>
      <c r="L10342" s="2">
        <v>1</v>
      </c>
      <c r="M10342" s="2" t="s">
        <v>28</v>
      </c>
      <c r="N10342" s="2">
        <v>441.14</v>
      </c>
      <c r="O10342" s="3" t="str">
        <f t="shared" si="810"/>
        <v>LOW</v>
      </c>
      <c r="P10342" t="str">
        <f t="shared" si="812"/>
        <v>HIGH IMPACT</v>
      </c>
      <c r="Q10342" s="5">
        <f t="shared" si="811"/>
        <v>1378.5625</v>
      </c>
    </row>
    <row r="10343" spans="1:17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 t="shared" si="808"/>
        <v>MEDIUM</v>
      </c>
      <c r="J10343" s="2" t="str">
        <f t="shared" si="809"/>
        <v>LOW</v>
      </c>
      <c r="K10343" s="2">
        <v>0.09</v>
      </c>
      <c r="L10343" s="2">
        <v>7</v>
      </c>
      <c r="M10343" s="2" t="s">
        <v>23</v>
      </c>
      <c r="N10343" s="2">
        <v>639.51</v>
      </c>
      <c r="O10343" s="3" t="str">
        <f t="shared" si="810"/>
        <v>HIGH</v>
      </c>
      <c r="P10343" t="str">
        <f t="shared" si="812"/>
        <v>HIGH IMPACT</v>
      </c>
      <c r="Q10343" s="5">
        <f t="shared" si="811"/>
        <v>7105.666666666667</v>
      </c>
    </row>
    <row r="10344" spans="1:17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 t="shared" si="808"/>
        <v>LOW</v>
      </c>
      <c r="J10344" s="2" t="str">
        <f t="shared" si="809"/>
        <v>LOW</v>
      </c>
      <c r="K10344" s="2">
        <v>0.34</v>
      </c>
      <c r="L10344" s="2">
        <v>7</v>
      </c>
      <c r="M10344" s="2" t="s">
        <v>23</v>
      </c>
      <c r="N10344" s="2">
        <v>762.3</v>
      </c>
      <c r="O10344" s="3" t="str">
        <f t="shared" si="810"/>
        <v>LOW</v>
      </c>
      <c r="P10344" t="str">
        <f t="shared" si="812"/>
        <v>HIGH IMPACT</v>
      </c>
      <c r="Q10344" s="5">
        <f t="shared" si="811"/>
        <v>2242.0588235294113</v>
      </c>
    </row>
    <row r="10345" spans="1:17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 t="shared" si="808"/>
        <v>LOW</v>
      </c>
      <c r="J10345" s="2" t="str">
        <f t="shared" si="809"/>
        <v>LOW</v>
      </c>
      <c r="K10345" s="2">
        <v>0.13</v>
      </c>
      <c r="L10345" s="2">
        <v>6</v>
      </c>
      <c r="M10345" s="2" t="s">
        <v>23</v>
      </c>
      <c r="N10345" s="2">
        <v>555.75</v>
      </c>
      <c r="O10345" s="3" t="str">
        <f t="shared" si="810"/>
        <v>LOW</v>
      </c>
      <c r="P10345" t="str">
        <f t="shared" si="812"/>
        <v>NORMAL</v>
      </c>
      <c r="Q10345" s="5">
        <f t="shared" si="811"/>
        <v>4275</v>
      </c>
    </row>
    <row r="10346" spans="1:17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 t="shared" si="808"/>
        <v>LOW</v>
      </c>
      <c r="J10346" s="2" t="str">
        <f t="shared" si="809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3" t="str">
        <f t="shared" si="810"/>
        <v>LOW</v>
      </c>
      <c r="P10346" t="str">
        <f t="shared" si="812"/>
        <v>HIGH IMPACT</v>
      </c>
      <c r="Q10346" s="5">
        <f t="shared" si="811"/>
        <v>799.52941176470574</v>
      </c>
    </row>
    <row r="10347" spans="1:17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 t="shared" si="808"/>
        <v>LOW</v>
      </c>
      <c r="J10347" s="2" t="str">
        <f t="shared" si="809"/>
        <v>LOW</v>
      </c>
      <c r="K10347" s="2">
        <v>0.31</v>
      </c>
      <c r="L10347" s="2">
        <v>5</v>
      </c>
      <c r="M10347" s="2" t="s">
        <v>23</v>
      </c>
      <c r="N10347" s="2">
        <v>396.89</v>
      </c>
      <c r="O10347" s="3" t="str">
        <f t="shared" si="810"/>
        <v>LOW</v>
      </c>
      <c r="P10347" t="str">
        <f t="shared" si="812"/>
        <v>HIGH IMPACT</v>
      </c>
      <c r="Q10347" s="5">
        <f t="shared" si="811"/>
        <v>1280.2903225806451</v>
      </c>
    </row>
    <row r="10348" spans="1:17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 t="shared" si="808"/>
        <v>LOW</v>
      </c>
      <c r="J10348" s="2" t="str">
        <f t="shared" si="809"/>
        <v>LOW</v>
      </c>
      <c r="K10348" s="2">
        <v>0.36</v>
      </c>
      <c r="L10348" s="2">
        <v>7</v>
      </c>
      <c r="M10348" s="2" t="s">
        <v>23</v>
      </c>
      <c r="N10348" s="2">
        <v>139.54</v>
      </c>
      <c r="O10348" s="3" t="str">
        <f t="shared" si="810"/>
        <v>LOW</v>
      </c>
      <c r="P10348" t="str">
        <f t="shared" si="812"/>
        <v>HIGH IMPACT</v>
      </c>
      <c r="Q10348" s="5">
        <f t="shared" si="811"/>
        <v>387.61111111111109</v>
      </c>
    </row>
    <row r="10349" spans="1:17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 t="shared" si="808"/>
        <v>LOW</v>
      </c>
      <c r="J10349" s="2" t="str">
        <f t="shared" si="809"/>
        <v>LOW</v>
      </c>
      <c r="K10349" s="2">
        <v>0.01</v>
      </c>
      <c r="L10349" s="2">
        <v>6</v>
      </c>
      <c r="M10349" s="2" t="s">
        <v>23</v>
      </c>
      <c r="N10349" s="2">
        <v>963.35</v>
      </c>
      <c r="O10349" s="3" t="str">
        <f t="shared" si="810"/>
        <v>LOW</v>
      </c>
      <c r="P10349" t="str">
        <f t="shared" si="812"/>
        <v>NORMAL</v>
      </c>
      <c r="Q10349" s="5">
        <f t="shared" si="811"/>
        <v>96335</v>
      </c>
    </row>
    <row r="10350" spans="1:17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 t="shared" si="808"/>
        <v>LOW</v>
      </c>
      <c r="J10350" s="2" t="str">
        <f t="shared" si="809"/>
        <v>LOW</v>
      </c>
      <c r="K10350" s="2">
        <v>0.06</v>
      </c>
      <c r="L10350" s="2">
        <v>7</v>
      </c>
      <c r="M10350" s="2" t="s">
        <v>23</v>
      </c>
      <c r="N10350" s="2">
        <v>477.74</v>
      </c>
      <c r="O10350" s="3" t="str">
        <f t="shared" si="810"/>
        <v>LOW</v>
      </c>
      <c r="P10350" t="str">
        <f t="shared" si="812"/>
        <v>NORMAL</v>
      </c>
      <c r="Q10350" s="5">
        <f t="shared" si="811"/>
        <v>7962.3333333333339</v>
      </c>
    </row>
    <row r="10351" spans="1:17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 t="shared" si="808"/>
        <v>LOW</v>
      </c>
      <c r="J10351" s="2" t="str">
        <f t="shared" si="809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s="3" t="str">
        <f t="shared" si="810"/>
        <v>LOW</v>
      </c>
      <c r="P10351" t="str">
        <f t="shared" si="812"/>
        <v>HIGH IMPACT</v>
      </c>
      <c r="Q10351" s="5">
        <f t="shared" si="811"/>
        <v>22.595238095238095</v>
      </c>
    </row>
    <row r="10352" spans="1:17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 t="shared" si="808"/>
        <v>LOW</v>
      </c>
      <c r="J10352" s="2" t="str">
        <f t="shared" si="809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s="3" t="str">
        <f t="shared" si="810"/>
        <v>LOW</v>
      </c>
      <c r="P10352" t="str">
        <f t="shared" si="812"/>
        <v>NORMAL</v>
      </c>
      <c r="Q10352" s="5">
        <f t="shared" si="811"/>
        <v>767.31578947368416</v>
      </c>
    </row>
    <row r="10353" spans="1:17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 t="shared" si="808"/>
        <v>LOW</v>
      </c>
      <c r="J10353" s="2" t="str">
        <f t="shared" si="809"/>
        <v>LOW</v>
      </c>
      <c r="K10353" s="2">
        <v>0.42</v>
      </c>
      <c r="L10353" s="2">
        <v>5</v>
      </c>
      <c r="M10353" s="2" t="s">
        <v>23</v>
      </c>
      <c r="N10353" s="2">
        <v>88.71</v>
      </c>
      <c r="O10353" s="3" t="str">
        <f t="shared" si="810"/>
        <v>LOW</v>
      </c>
      <c r="P10353" t="str">
        <f t="shared" si="812"/>
        <v>HIGH IMPACT</v>
      </c>
      <c r="Q10353" s="5">
        <f t="shared" si="811"/>
        <v>211.21428571428569</v>
      </c>
    </row>
    <row r="10354" spans="1:17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 t="shared" si="808"/>
        <v>MEDIUM</v>
      </c>
      <c r="J10354" s="2" t="str">
        <f t="shared" si="809"/>
        <v>LOW</v>
      </c>
      <c r="K10354" s="2">
        <v>0.03</v>
      </c>
      <c r="L10354" s="2">
        <v>2</v>
      </c>
      <c r="M10354" s="2" t="s">
        <v>23</v>
      </c>
      <c r="N10354" s="2">
        <v>32.49</v>
      </c>
      <c r="O10354" s="3" t="str">
        <f t="shared" si="810"/>
        <v>LOW</v>
      </c>
      <c r="P10354" t="str">
        <f t="shared" si="812"/>
        <v>HIGH IMPACT</v>
      </c>
      <c r="Q10354" s="5">
        <f t="shared" si="811"/>
        <v>1083</v>
      </c>
    </row>
    <row r="10355" spans="1:17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 t="shared" si="808"/>
        <v>LOW</v>
      </c>
      <c r="J10355" s="2" t="str">
        <f t="shared" si="809"/>
        <v>LOW</v>
      </c>
      <c r="K10355" s="2">
        <v>0.38</v>
      </c>
      <c r="L10355" s="2">
        <v>2</v>
      </c>
      <c r="M10355" s="2" t="s">
        <v>23</v>
      </c>
      <c r="N10355" s="2">
        <v>1046.83</v>
      </c>
      <c r="O10355" s="3" t="str">
        <f t="shared" si="810"/>
        <v>LOW</v>
      </c>
      <c r="P10355" t="str">
        <f t="shared" si="812"/>
        <v>HIGH IMPACT</v>
      </c>
      <c r="Q10355" s="5">
        <f t="shared" si="811"/>
        <v>2754.8157894736842</v>
      </c>
    </row>
    <row r="10356" spans="1:17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 t="shared" si="808"/>
        <v>MEDIUM</v>
      </c>
      <c r="J10356" s="2" t="str">
        <f t="shared" si="809"/>
        <v>LOW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3" t="str">
        <f t="shared" si="810"/>
        <v>HIGH</v>
      </c>
      <c r="P10356" t="str">
        <f t="shared" si="812"/>
        <v>HIGH IMPACT</v>
      </c>
      <c r="Q10356" s="5">
        <f t="shared" si="811"/>
        <v>30634.249999999996</v>
      </c>
    </row>
    <row r="10357" spans="1:17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 t="shared" si="808"/>
        <v>MEDIUM</v>
      </c>
      <c r="J10357" s="2" t="str">
        <f t="shared" si="809"/>
        <v>LOW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3" t="str">
        <f t="shared" si="810"/>
        <v>HIGH</v>
      </c>
      <c r="P10357" t="str">
        <f t="shared" si="812"/>
        <v>HIGH IMPACT</v>
      </c>
      <c r="Q10357" s="5">
        <f t="shared" si="811"/>
        <v>4741.8695652173919</v>
      </c>
    </row>
    <row r="10358" spans="1:17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 t="shared" si="808"/>
        <v>LOW</v>
      </c>
      <c r="J10358" s="2" t="str">
        <f t="shared" si="809"/>
        <v>LOW</v>
      </c>
      <c r="K10358" s="2">
        <v>0.47</v>
      </c>
      <c r="L10358" s="2">
        <v>5</v>
      </c>
      <c r="M10358" s="2" t="s">
        <v>28</v>
      </c>
      <c r="N10358" s="2">
        <v>874.91</v>
      </c>
      <c r="O10358" s="3" t="str">
        <f t="shared" si="810"/>
        <v>LOW</v>
      </c>
      <c r="P10358" t="str">
        <f t="shared" si="812"/>
        <v>HIGH IMPACT</v>
      </c>
      <c r="Q10358" s="5">
        <f t="shared" si="811"/>
        <v>1861.5106382978724</v>
      </c>
    </row>
    <row r="10359" spans="1:17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 t="shared" si="808"/>
        <v>LOW</v>
      </c>
      <c r="J10359" s="2" t="str">
        <f t="shared" si="809"/>
        <v>LOW</v>
      </c>
      <c r="K10359" s="2">
        <v>0.04</v>
      </c>
      <c r="L10359" s="2">
        <v>7</v>
      </c>
      <c r="M10359" s="2" t="s">
        <v>17</v>
      </c>
      <c r="N10359" s="2">
        <v>911.34</v>
      </c>
      <c r="O10359" s="3" t="str">
        <f t="shared" si="810"/>
        <v>LOW</v>
      </c>
      <c r="P10359" t="str">
        <f t="shared" si="812"/>
        <v>NORMAL</v>
      </c>
      <c r="Q10359" s="5">
        <f t="shared" si="811"/>
        <v>22783.5</v>
      </c>
    </row>
    <row r="10360" spans="1:17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 t="shared" si="808"/>
        <v>LOW</v>
      </c>
      <c r="J10360" s="2" t="str">
        <f t="shared" si="809"/>
        <v>LOW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3" t="str">
        <f t="shared" si="810"/>
        <v>LOW</v>
      </c>
      <c r="P10360" t="str">
        <f t="shared" si="812"/>
        <v>NORMAL</v>
      </c>
      <c r="Q10360" s="5">
        <f t="shared" si="811"/>
        <v>3375.9444444444443</v>
      </c>
    </row>
    <row r="10361" spans="1:17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 t="shared" si="808"/>
        <v>LOW</v>
      </c>
      <c r="J10361" s="2" t="str">
        <f t="shared" si="809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s="3" t="str">
        <f t="shared" si="810"/>
        <v>LOW</v>
      </c>
      <c r="P10361" t="str">
        <f t="shared" si="812"/>
        <v>HIGH IMPACT</v>
      </c>
      <c r="Q10361" s="5">
        <f t="shared" si="811"/>
        <v>3713.1153846153843</v>
      </c>
    </row>
    <row r="10362" spans="1:17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 t="shared" si="808"/>
        <v>LOW</v>
      </c>
      <c r="J10362" s="2" t="str">
        <f t="shared" si="809"/>
        <v>LOW</v>
      </c>
      <c r="K10362" s="2">
        <v>0.45</v>
      </c>
      <c r="L10362" s="2">
        <v>8</v>
      </c>
      <c r="M10362" s="2" t="s">
        <v>23</v>
      </c>
      <c r="N10362" s="2">
        <v>614.72</v>
      </c>
      <c r="O10362" s="3" t="str">
        <f t="shared" si="810"/>
        <v>LOW</v>
      </c>
      <c r="P10362" t="str">
        <f t="shared" si="812"/>
        <v>HIGH IMPACT</v>
      </c>
      <c r="Q10362" s="5">
        <f t="shared" si="811"/>
        <v>1366.0444444444445</v>
      </c>
    </row>
    <row r="10363" spans="1:17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 t="shared" si="808"/>
        <v>LOW</v>
      </c>
      <c r="J10363" s="2" t="str">
        <f t="shared" si="809"/>
        <v>LOW</v>
      </c>
      <c r="K10363" s="2">
        <v>0.17</v>
      </c>
      <c r="L10363" s="2">
        <v>3</v>
      </c>
      <c r="M10363" s="2" t="s">
        <v>23</v>
      </c>
      <c r="N10363" s="2">
        <v>1066.71</v>
      </c>
      <c r="O10363" s="3" t="str">
        <f t="shared" si="810"/>
        <v>LOW</v>
      </c>
      <c r="P10363" t="str">
        <f t="shared" si="812"/>
        <v>NORMAL</v>
      </c>
      <c r="Q10363" s="5">
        <f t="shared" si="811"/>
        <v>6274.7647058823532</v>
      </c>
    </row>
    <row r="10364" spans="1:17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 t="shared" si="808"/>
        <v>LOW</v>
      </c>
      <c r="J10364" s="2" t="str">
        <f t="shared" si="809"/>
        <v>LOW</v>
      </c>
      <c r="K10364" s="2">
        <v>0.4</v>
      </c>
      <c r="L10364" s="2">
        <v>2</v>
      </c>
      <c r="M10364" s="2" t="s">
        <v>28</v>
      </c>
      <c r="N10364" s="2">
        <v>844.92</v>
      </c>
      <c r="O10364" s="3" t="str">
        <f t="shared" si="810"/>
        <v>LOW</v>
      </c>
      <c r="P10364" t="str">
        <f t="shared" si="812"/>
        <v>HIGH IMPACT</v>
      </c>
      <c r="Q10364" s="5">
        <f t="shared" si="811"/>
        <v>2112.2999999999997</v>
      </c>
    </row>
    <row r="10365" spans="1:17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 t="shared" si="808"/>
        <v>LOW</v>
      </c>
      <c r="J10365" s="2" t="str">
        <f t="shared" si="809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s="3" t="str">
        <f t="shared" si="810"/>
        <v>LOW</v>
      </c>
      <c r="P10365" t="str">
        <f t="shared" si="812"/>
        <v>HIGH IMPACT</v>
      </c>
      <c r="Q10365" s="5">
        <f t="shared" si="811"/>
        <v>51.388888888888893</v>
      </c>
    </row>
    <row r="10366" spans="1:17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 t="shared" si="808"/>
        <v>MEDIUM</v>
      </c>
      <c r="J10366" s="2" t="str">
        <f t="shared" si="809"/>
        <v>LOW</v>
      </c>
      <c r="K10366" s="2">
        <v>0.15</v>
      </c>
      <c r="L10366" s="2">
        <v>5</v>
      </c>
      <c r="M10366" s="2" t="s">
        <v>17</v>
      </c>
      <c r="N10366" s="2">
        <v>533.6</v>
      </c>
      <c r="O10366" s="3" t="str">
        <f t="shared" si="810"/>
        <v>HIGH</v>
      </c>
      <c r="P10366" t="str">
        <f t="shared" si="812"/>
        <v>HIGH IMPACT</v>
      </c>
      <c r="Q10366" s="5">
        <f t="shared" si="811"/>
        <v>3557.3333333333335</v>
      </c>
    </row>
    <row r="10367" spans="1:17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 t="shared" si="808"/>
        <v>LOW</v>
      </c>
      <c r="J10367" s="2" t="str">
        <f t="shared" si="809"/>
        <v>LOW</v>
      </c>
      <c r="K10367" s="2">
        <v>0.17</v>
      </c>
      <c r="L10367" s="2">
        <v>2</v>
      </c>
      <c r="M10367" s="2" t="s">
        <v>17</v>
      </c>
      <c r="N10367" s="2">
        <v>473.57</v>
      </c>
      <c r="O10367" s="3" t="str">
        <f t="shared" si="810"/>
        <v>LOW</v>
      </c>
      <c r="P10367" t="str">
        <f t="shared" si="812"/>
        <v>NORMAL</v>
      </c>
      <c r="Q10367" s="5">
        <f t="shared" si="811"/>
        <v>2785.705882352941</v>
      </c>
    </row>
    <row r="10368" spans="1:17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 t="shared" si="808"/>
        <v>LOW</v>
      </c>
      <c r="J10368" s="2" t="str">
        <f t="shared" si="809"/>
        <v>LOW</v>
      </c>
      <c r="K10368" s="2">
        <v>0.1</v>
      </c>
      <c r="L10368" s="2">
        <v>4</v>
      </c>
      <c r="M10368" s="2" t="s">
        <v>23</v>
      </c>
      <c r="N10368" s="2">
        <v>612.13</v>
      </c>
      <c r="O10368" s="3" t="str">
        <f t="shared" si="810"/>
        <v>LOW</v>
      </c>
      <c r="P10368" t="str">
        <f t="shared" si="812"/>
        <v>NORMAL</v>
      </c>
      <c r="Q10368" s="5">
        <f t="shared" si="811"/>
        <v>6121.2999999999993</v>
      </c>
    </row>
    <row r="10369" spans="1:17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 t="shared" si="808"/>
        <v>LOW</v>
      </c>
      <c r="J10369" s="2" t="str">
        <f t="shared" si="809"/>
        <v>LOW</v>
      </c>
      <c r="K10369" s="2">
        <v>0.35</v>
      </c>
      <c r="L10369" s="2">
        <v>3</v>
      </c>
      <c r="M10369" s="2" t="s">
        <v>17</v>
      </c>
      <c r="N10369" s="2">
        <v>528.48</v>
      </c>
      <c r="O10369" s="3" t="str">
        <f t="shared" si="810"/>
        <v>LOW</v>
      </c>
      <c r="P10369" t="str">
        <f t="shared" si="812"/>
        <v>HIGH IMPACT</v>
      </c>
      <c r="Q10369" s="5">
        <f t="shared" si="811"/>
        <v>1509.9428571428573</v>
      </c>
    </row>
    <row r="10370" spans="1:17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 t="shared" si="808"/>
        <v>LOW</v>
      </c>
      <c r="J10370" s="2" t="str">
        <f t="shared" si="809"/>
        <v>LOW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3" t="str">
        <f t="shared" si="810"/>
        <v>LOW</v>
      </c>
      <c r="P10370" t="str">
        <f t="shared" si="812"/>
        <v>HIGH IMPACT</v>
      </c>
      <c r="Q10370" s="5">
        <f t="shared" si="811"/>
        <v>1195.0357142857142</v>
      </c>
    </row>
    <row r="10371" spans="1:17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 t="shared" ref="I10371:I10434" si="813">IF(H10371&gt;10000,"HIGH",IF(H10371&gt;5000,"MEDIUM","LOW"))</f>
        <v>LOW</v>
      </c>
      <c r="J10371" s="2" t="str">
        <f t="shared" ref="J10371:J10434" si="814">IF(H10371&gt;10000,"HIGH","LOW")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s="3" t="str">
        <f t="shared" ref="O10371:O10434" si="815">IF(AND(H10371&gt;5000,N10371&gt;500),"HIGH","LOW")</f>
        <v>LOW</v>
      </c>
      <c r="P10371" t="str">
        <f t="shared" si="812"/>
        <v>NORMAL</v>
      </c>
      <c r="Q10371" s="5">
        <f t="shared" ref="Q10371:Q10434" si="816">IFERROR(N10371/K10371,"cant divide")</f>
        <v>9726</v>
      </c>
    </row>
    <row r="10372" spans="1:17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 t="shared" si="813"/>
        <v>MEDIUM</v>
      </c>
      <c r="J10372" s="2" t="str">
        <f t="shared" si="814"/>
        <v>LOW</v>
      </c>
      <c r="K10372" s="2">
        <v>0.31</v>
      </c>
      <c r="L10372" s="2">
        <v>6</v>
      </c>
      <c r="M10372" s="2" t="s">
        <v>28</v>
      </c>
      <c r="N10372" s="2">
        <v>12.11</v>
      </c>
      <c r="O10372" s="3" t="str">
        <f t="shared" si="815"/>
        <v>LOW</v>
      </c>
      <c r="P10372" t="str">
        <f t="shared" si="812"/>
        <v>HIGH IMPACT</v>
      </c>
      <c r="Q10372" s="5">
        <f t="shared" si="816"/>
        <v>39.064516129032256</v>
      </c>
    </row>
    <row r="10373" spans="1:17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 t="shared" si="813"/>
        <v>LOW</v>
      </c>
      <c r="J10373" s="2" t="str">
        <f t="shared" si="814"/>
        <v>LOW</v>
      </c>
      <c r="K10373" s="2">
        <v>0.25</v>
      </c>
      <c r="L10373" s="2">
        <v>4</v>
      </c>
      <c r="M10373" s="2" t="s">
        <v>23</v>
      </c>
      <c r="N10373" s="2">
        <v>324.38</v>
      </c>
      <c r="O10373" s="3" t="str">
        <f t="shared" si="815"/>
        <v>LOW</v>
      </c>
      <c r="P10373" t="str">
        <f t="shared" si="812"/>
        <v>HIGH IMPACT</v>
      </c>
      <c r="Q10373" s="5">
        <f t="shared" si="816"/>
        <v>1297.52</v>
      </c>
    </row>
    <row r="10374" spans="1:17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 t="shared" si="813"/>
        <v>LOW</v>
      </c>
      <c r="J10374" s="2" t="str">
        <f t="shared" si="814"/>
        <v>LOW</v>
      </c>
      <c r="K10374" s="2">
        <v>0.05</v>
      </c>
      <c r="L10374" s="2">
        <v>2</v>
      </c>
      <c r="M10374" s="2" t="s">
        <v>17</v>
      </c>
      <c r="N10374" s="2">
        <v>353.01</v>
      </c>
      <c r="O10374" s="3" t="str">
        <f t="shared" si="815"/>
        <v>LOW</v>
      </c>
      <c r="P10374" t="str">
        <f t="shared" si="812"/>
        <v>NORMAL</v>
      </c>
      <c r="Q10374" s="5">
        <f t="shared" si="816"/>
        <v>7060.2</v>
      </c>
    </row>
    <row r="10375" spans="1:17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 t="shared" si="813"/>
        <v>LOW</v>
      </c>
      <c r="J10375" s="2" t="str">
        <f t="shared" si="814"/>
        <v>LOW</v>
      </c>
      <c r="K10375" s="2">
        <v>0.48</v>
      </c>
      <c r="L10375" s="2">
        <v>8</v>
      </c>
      <c r="M10375" s="2" t="s">
        <v>17</v>
      </c>
      <c r="N10375" s="2">
        <v>88.45</v>
      </c>
      <c r="O10375" s="3" t="str">
        <f t="shared" si="815"/>
        <v>LOW</v>
      </c>
      <c r="P10375" t="str">
        <f t="shared" si="812"/>
        <v>HIGH IMPACT</v>
      </c>
      <c r="Q10375" s="5">
        <f t="shared" si="816"/>
        <v>184.27083333333334</v>
      </c>
    </row>
    <row r="10376" spans="1:17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 t="shared" si="813"/>
        <v>LOW</v>
      </c>
      <c r="J10376" s="2" t="str">
        <f t="shared" si="814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s="3" t="str">
        <f t="shared" si="815"/>
        <v>LOW</v>
      </c>
      <c r="P10376" t="str">
        <f t="shared" ref="P10376:P10439" si="817">IF(OR(H10376&gt;5000,K10376&gt;0.2),"HIGH IMPACT","NORMAL")</f>
        <v>HIGH IMPACT</v>
      </c>
      <c r="Q10376" s="5">
        <f t="shared" si="816"/>
        <v>2111.5</v>
      </c>
    </row>
    <row r="10377" spans="1:17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 t="shared" si="813"/>
        <v>MEDIUM</v>
      </c>
      <c r="J10377" s="2" t="str">
        <f t="shared" si="814"/>
        <v>LOW</v>
      </c>
      <c r="K10377" s="2">
        <v>0.04</v>
      </c>
      <c r="L10377" s="2">
        <v>2</v>
      </c>
      <c r="M10377" s="2" t="s">
        <v>17</v>
      </c>
      <c r="N10377" s="2">
        <v>30.77</v>
      </c>
      <c r="O10377" s="3" t="str">
        <f t="shared" si="815"/>
        <v>LOW</v>
      </c>
      <c r="P10377" t="str">
        <f t="shared" si="817"/>
        <v>HIGH IMPACT</v>
      </c>
      <c r="Q10377" s="5">
        <f t="shared" si="816"/>
        <v>769.25</v>
      </c>
    </row>
    <row r="10378" spans="1:17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 t="shared" si="813"/>
        <v>LOW</v>
      </c>
      <c r="J10378" s="2" t="str">
        <f t="shared" si="814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s="3" t="str">
        <f t="shared" si="815"/>
        <v>LOW</v>
      </c>
      <c r="P10378" t="str">
        <f t="shared" si="817"/>
        <v>HIGH IMPACT</v>
      </c>
      <c r="Q10378" s="5">
        <f t="shared" si="816"/>
        <v>86.000000000000014</v>
      </c>
    </row>
    <row r="10379" spans="1:17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 t="shared" si="813"/>
        <v>LOW</v>
      </c>
      <c r="J10379" s="2" t="str">
        <f t="shared" si="814"/>
        <v>LOW</v>
      </c>
      <c r="K10379" s="2">
        <v>0.46</v>
      </c>
      <c r="L10379" s="2">
        <v>2</v>
      </c>
      <c r="M10379" s="2" t="s">
        <v>17</v>
      </c>
      <c r="N10379" s="2">
        <v>358.33</v>
      </c>
      <c r="O10379" s="3" t="str">
        <f t="shared" si="815"/>
        <v>LOW</v>
      </c>
      <c r="P10379" t="str">
        <f t="shared" si="817"/>
        <v>HIGH IMPACT</v>
      </c>
      <c r="Q10379" s="5">
        <f t="shared" si="816"/>
        <v>778.97826086956513</v>
      </c>
    </row>
    <row r="10380" spans="1:17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 t="shared" si="813"/>
        <v>LOW</v>
      </c>
      <c r="J10380" s="2" t="str">
        <f t="shared" si="814"/>
        <v>LOW</v>
      </c>
      <c r="K10380" s="2">
        <v>0.02</v>
      </c>
      <c r="L10380" s="2">
        <v>3</v>
      </c>
      <c r="M10380" s="2" t="s">
        <v>23</v>
      </c>
      <c r="N10380" s="2">
        <v>396.06</v>
      </c>
      <c r="O10380" s="3" t="str">
        <f t="shared" si="815"/>
        <v>LOW</v>
      </c>
      <c r="P10380" t="str">
        <f t="shared" si="817"/>
        <v>NORMAL</v>
      </c>
      <c r="Q10380" s="5">
        <f t="shared" si="816"/>
        <v>19803</v>
      </c>
    </row>
    <row r="10381" spans="1:17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 t="shared" si="813"/>
        <v>LOW</v>
      </c>
      <c r="J10381" s="2" t="str">
        <f t="shared" si="814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s="3" t="str">
        <f t="shared" si="815"/>
        <v>LOW</v>
      </c>
      <c r="P10381" t="str">
        <f t="shared" si="817"/>
        <v>NORMAL</v>
      </c>
      <c r="Q10381" s="5">
        <f t="shared" si="816"/>
        <v>569.79999999999995</v>
      </c>
    </row>
    <row r="10382" spans="1:17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 t="shared" si="813"/>
        <v>LOW</v>
      </c>
      <c r="J10382" s="2" t="str">
        <f t="shared" si="814"/>
        <v>LOW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3" t="str">
        <f t="shared" si="815"/>
        <v>LOW</v>
      </c>
      <c r="P10382" t="str">
        <f t="shared" si="817"/>
        <v>HIGH IMPACT</v>
      </c>
      <c r="Q10382" s="5">
        <f t="shared" si="816"/>
        <v>1502.6285714285714</v>
      </c>
    </row>
    <row r="10383" spans="1:17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 t="shared" si="813"/>
        <v>LOW</v>
      </c>
      <c r="J10383" s="2" t="str">
        <f t="shared" si="814"/>
        <v>LOW</v>
      </c>
      <c r="K10383" s="2">
        <v>0.47</v>
      </c>
      <c r="L10383" s="2">
        <v>1</v>
      </c>
      <c r="M10383" s="2" t="s">
        <v>23</v>
      </c>
      <c r="N10383" s="2">
        <v>468.56</v>
      </c>
      <c r="O10383" s="3" t="str">
        <f t="shared" si="815"/>
        <v>LOW</v>
      </c>
      <c r="P10383" t="str">
        <f t="shared" si="817"/>
        <v>HIGH IMPACT</v>
      </c>
      <c r="Q10383" s="5">
        <f t="shared" si="816"/>
        <v>996.936170212766</v>
      </c>
    </row>
    <row r="10384" spans="1:17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 t="shared" si="813"/>
        <v>LOW</v>
      </c>
      <c r="J10384" s="2" t="str">
        <f t="shared" si="814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s="3" t="str">
        <f t="shared" si="815"/>
        <v>LOW</v>
      </c>
      <c r="P10384" t="str">
        <f t="shared" si="817"/>
        <v>HIGH IMPACT</v>
      </c>
      <c r="Q10384" s="5">
        <f t="shared" si="816"/>
        <v>246.04878048780489</v>
      </c>
    </row>
    <row r="10385" spans="1:17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 t="shared" si="813"/>
        <v>LOW</v>
      </c>
      <c r="J10385" s="2" t="str">
        <f t="shared" si="814"/>
        <v>LOW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3" t="str">
        <f t="shared" si="815"/>
        <v>LOW</v>
      </c>
      <c r="P10385" t="str">
        <f t="shared" si="817"/>
        <v>NORMAL</v>
      </c>
      <c r="Q10385" s="5">
        <f t="shared" si="816"/>
        <v>1247.5714285714284</v>
      </c>
    </row>
    <row r="10386" spans="1:17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 t="shared" si="813"/>
        <v>MEDIUM</v>
      </c>
      <c r="J10386" s="2" t="str">
        <f t="shared" si="814"/>
        <v>LOW</v>
      </c>
      <c r="K10386" s="2">
        <v>0.02</v>
      </c>
      <c r="L10386" s="2">
        <v>9</v>
      </c>
      <c r="M10386" s="2" t="s">
        <v>17</v>
      </c>
      <c r="N10386" s="2">
        <v>751.89</v>
      </c>
      <c r="O10386" s="3" t="str">
        <f t="shared" si="815"/>
        <v>HIGH</v>
      </c>
      <c r="P10386" t="str">
        <f t="shared" si="817"/>
        <v>HIGH IMPACT</v>
      </c>
      <c r="Q10386" s="5">
        <f t="shared" si="816"/>
        <v>37594.5</v>
      </c>
    </row>
    <row r="10387" spans="1:17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 t="shared" si="813"/>
        <v>LOW</v>
      </c>
      <c r="J10387" s="2" t="str">
        <f t="shared" si="814"/>
        <v>LOW</v>
      </c>
      <c r="K10387" s="2">
        <v>0.24</v>
      </c>
      <c r="L10387" s="2">
        <v>1</v>
      </c>
      <c r="M10387" s="2" t="s">
        <v>17</v>
      </c>
      <c r="N10387" s="2">
        <v>587.79</v>
      </c>
      <c r="O10387" s="3" t="str">
        <f t="shared" si="815"/>
        <v>LOW</v>
      </c>
      <c r="P10387" t="str">
        <f t="shared" si="817"/>
        <v>HIGH IMPACT</v>
      </c>
      <c r="Q10387" s="5">
        <f t="shared" si="816"/>
        <v>2449.125</v>
      </c>
    </row>
    <row r="10388" spans="1:17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 t="shared" si="813"/>
        <v>MEDIUM</v>
      </c>
      <c r="J10388" s="2" t="str">
        <f t="shared" si="814"/>
        <v>LOW</v>
      </c>
      <c r="K10388" s="2">
        <v>0.05</v>
      </c>
      <c r="L10388" s="2">
        <v>1</v>
      </c>
      <c r="M10388" s="2" t="s">
        <v>28</v>
      </c>
      <c r="N10388" s="2">
        <v>278.92</v>
      </c>
      <c r="O10388" s="3" t="str">
        <f t="shared" si="815"/>
        <v>LOW</v>
      </c>
      <c r="P10388" t="str">
        <f t="shared" si="817"/>
        <v>HIGH IMPACT</v>
      </c>
      <c r="Q10388" s="5">
        <f t="shared" si="816"/>
        <v>5578.4</v>
      </c>
    </row>
    <row r="10389" spans="1:17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 t="shared" si="813"/>
        <v>LOW</v>
      </c>
      <c r="J10389" s="2" t="str">
        <f t="shared" si="814"/>
        <v>LOW</v>
      </c>
      <c r="K10389" s="2">
        <v>0.12</v>
      </c>
      <c r="L10389" s="2">
        <v>7</v>
      </c>
      <c r="M10389" s="2" t="s">
        <v>28</v>
      </c>
      <c r="N10389" s="2">
        <v>1050.21</v>
      </c>
      <c r="O10389" s="3" t="str">
        <f t="shared" si="815"/>
        <v>LOW</v>
      </c>
      <c r="P10389" t="str">
        <f t="shared" si="817"/>
        <v>NORMAL</v>
      </c>
      <c r="Q10389" s="5">
        <f t="shared" si="816"/>
        <v>8751.75</v>
      </c>
    </row>
    <row r="10390" spans="1:17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 t="shared" si="813"/>
        <v>LOW</v>
      </c>
      <c r="J10390" s="2" t="str">
        <f t="shared" si="814"/>
        <v>LOW</v>
      </c>
      <c r="K10390" s="2">
        <v>0.32</v>
      </c>
      <c r="L10390" s="2">
        <v>7</v>
      </c>
      <c r="M10390" s="2" t="s">
        <v>23</v>
      </c>
      <c r="N10390" s="2">
        <v>806.1</v>
      </c>
      <c r="O10390" s="3" t="str">
        <f t="shared" si="815"/>
        <v>LOW</v>
      </c>
      <c r="P10390" t="str">
        <f t="shared" si="817"/>
        <v>HIGH IMPACT</v>
      </c>
      <c r="Q10390" s="5">
        <f t="shared" si="816"/>
        <v>2519.0625</v>
      </c>
    </row>
    <row r="10391" spans="1:17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 t="shared" si="813"/>
        <v>LOW</v>
      </c>
      <c r="J10391" s="2" t="str">
        <f t="shared" si="814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s="3" t="str">
        <f t="shared" si="815"/>
        <v>LOW</v>
      </c>
      <c r="P10391" t="str">
        <f t="shared" si="817"/>
        <v>HIGH IMPACT</v>
      </c>
      <c r="Q10391" s="5">
        <f t="shared" si="816"/>
        <v>506.28</v>
      </c>
    </row>
    <row r="10392" spans="1:17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 t="shared" si="813"/>
        <v>MEDIUM</v>
      </c>
      <c r="J10392" s="2" t="str">
        <f t="shared" si="814"/>
        <v>LOW</v>
      </c>
      <c r="K10392" s="2">
        <v>0.19</v>
      </c>
      <c r="L10392" s="2">
        <v>4</v>
      </c>
      <c r="M10392" s="2" t="s">
        <v>23</v>
      </c>
      <c r="N10392" s="2">
        <v>1043.77</v>
      </c>
      <c r="O10392" s="3" t="str">
        <f t="shared" si="815"/>
        <v>HIGH</v>
      </c>
      <c r="P10392" t="str">
        <f t="shared" si="817"/>
        <v>HIGH IMPACT</v>
      </c>
      <c r="Q10392" s="5">
        <f t="shared" si="816"/>
        <v>5493.5263157894733</v>
      </c>
    </row>
    <row r="10393" spans="1:17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 t="shared" si="813"/>
        <v>LOW</v>
      </c>
      <c r="J10393" s="2" t="str">
        <f t="shared" si="814"/>
        <v>LOW</v>
      </c>
      <c r="K10393" s="2">
        <v>0.46</v>
      </c>
      <c r="L10393" s="2">
        <v>7</v>
      </c>
      <c r="M10393" s="2" t="s">
        <v>28</v>
      </c>
      <c r="N10393" s="2">
        <v>1384.86</v>
      </c>
      <c r="O10393" s="3" t="str">
        <f t="shared" si="815"/>
        <v>LOW</v>
      </c>
      <c r="P10393" t="str">
        <f t="shared" si="817"/>
        <v>HIGH IMPACT</v>
      </c>
      <c r="Q10393" s="5">
        <f t="shared" si="816"/>
        <v>3010.565217391304</v>
      </c>
    </row>
    <row r="10394" spans="1:17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 t="shared" si="813"/>
        <v>LOW</v>
      </c>
      <c r="J10394" s="2" t="str">
        <f t="shared" si="814"/>
        <v>LOW</v>
      </c>
      <c r="K10394" s="2">
        <v>0.1</v>
      </c>
      <c r="L10394" s="2">
        <v>6</v>
      </c>
      <c r="M10394" s="2" t="s">
        <v>23</v>
      </c>
      <c r="N10394" s="2">
        <v>557.41</v>
      </c>
      <c r="O10394" s="3" t="str">
        <f t="shared" si="815"/>
        <v>LOW</v>
      </c>
      <c r="P10394" t="str">
        <f t="shared" si="817"/>
        <v>NORMAL</v>
      </c>
      <c r="Q10394" s="5">
        <f t="shared" si="816"/>
        <v>5574.0999999999995</v>
      </c>
    </row>
    <row r="10395" spans="1:17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 t="shared" si="813"/>
        <v>LOW</v>
      </c>
      <c r="J10395" s="2" t="str">
        <f t="shared" si="814"/>
        <v>LOW</v>
      </c>
      <c r="K10395" s="2">
        <v>0.24</v>
      </c>
      <c r="L10395" s="2">
        <v>1</v>
      </c>
      <c r="M10395" s="2" t="s">
        <v>23</v>
      </c>
      <c r="N10395" s="2">
        <v>560.88</v>
      </c>
      <c r="O10395" s="3" t="str">
        <f t="shared" si="815"/>
        <v>LOW</v>
      </c>
      <c r="P10395" t="str">
        <f t="shared" si="817"/>
        <v>HIGH IMPACT</v>
      </c>
      <c r="Q10395" s="5">
        <f t="shared" si="816"/>
        <v>2337</v>
      </c>
    </row>
    <row r="10396" spans="1:17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 t="shared" si="813"/>
        <v>MEDIUM</v>
      </c>
      <c r="J10396" s="2" t="str">
        <f t="shared" si="814"/>
        <v>LOW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3" t="str">
        <f t="shared" si="815"/>
        <v>HIGH</v>
      </c>
      <c r="P10396" t="str">
        <f t="shared" si="817"/>
        <v>HIGH IMPACT</v>
      </c>
      <c r="Q10396" s="5">
        <f t="shared" si="816"/>
        <v>2242.1724137931037</v>
      </c>
    </row>
    <row r="10397" spans="1:17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 t="shared" si="813"/>
        <v>MEDIUM</v>
      </c>
      <c r="J10397" s="2" t="str">
        <f t="shared" si="814"/>
        <v>LOW</v>
      </c>
      <c r="K10397" s="2">
        <v>0.16</v>
      </c>
      <c r="L10397" s="2">
        <v>8</v>
      </c>
      <c r="M10397" s="2" t="s">
        <v>17</v>
      </c>
      <c r="N10397" s="2">
        <v>359.9</v>
      </c>
      <c r="O10397" s="3" t="str">
        <f t="shared" si="815"/>
        <v>LOW</v>
      </c>
      <c r="P10397" t="str">
        <f t="shared" si="817"/>
        <v>HIGH IMPACT</v>
      </c>
      <c r="Q10397" s="5">
        <f t="shared" si="816"/>
        <v>2249.375</v>
      </c>
    </row>
    <row r="10398" spans="1:17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 t="shared" si="813"/>
        <v>LOW</v>
      </c>
      <c r="J10398" s="2" t="str">
        <f t="shared" si="814"/>
        <v>LOW</v>
      </c>
      <c r="K10398" s="2">
        <v>0.35</v>
      </c>
      <c r="L10398" s="2">
        <v>6</v>
      </c>
      <c r="M10398" s="2" t="s">
        <v>28</v>
      </c>
      <c r="N10398" s="2">
        <v>478.63</v>
      </c>
      <c r="O10398" s="3" t="str">
        <f t="shared" si="815"/>
        <v>LOW</v>
      </c>
      <c r="P10398" t="str">
        <f t="shared" si="817"/>
        <v>HIGH IMPACT</v>
      </c>
      <c r="Q10398" s="5">
        <f t="shared" si="816"/>
        <v>1367.5142857142857</v>
      </c>
    </row>
    <row r="10399" spans="1:17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 t="shared" si="813"/>
        <v>LOW</v>
      </c>
      <c r="J10399" s="2" t="str">
        <f t="shared" si="814"/>
        <v>LOW</v>
      </c>
      <c r="K10399" s="2">
        <v>0.43</v>
      </c>
      <c r="L10399" s="2">
        <v>7</v>
      </c>
      <c r="M10399" s="2" t="s">
        <v>23</v>
      </c>
      <c r="N10399" s="2">
        <v>687.57</v>
      </c>
      <c r="O10399" s="3" t="str">
        <f t="shared" si="815"/>
        <v>LOW</v>
      </c>
      <c r="P10399" t="str">
        <f t="shared" si="817"/>
        <v>HIGH IMPACT</v>
      </c>
      <c r="Q10399" s="5">
        <f t="shared" si="816"/>
        <v>1599.0000000000002</v>
      </c>
    </row>
    <row r="10400" spans="1:17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 t="shared" si="813"/>
        <v>MEDIUM</v>
      </c>
      <c r="J10400" s="2" t="str">
        <f t="shared" si="814"/>
        <v>LOW</v>
      </c>
      <c r="K10400" s="2">
        <v>0.27</v>
      </c>
      <c r="L10400" s="2">
        <v>8</v>
      </c>
      <c r="M10400" s="2" t="s">
        <v>23</v>
      </c>
      <c r="N10400" s="2">
        <v>512.86</v>
      </c>
      <c r="O10400" s="3" t="str">
        <f t="shared" si="815"/>
        <v>HIGH</v>
      </c>
      <c r="P10400" t="str">
        <f t="shared" si="817"/>
        <v>HIGH IMPACT</v>
      </c>
      <c r="Q10400" s="5">
        <f t="shared" si="816"/>
        <v>1899.4814814814813</v>
      </c>
    </row>
    <row r="10401" spans="1:17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 t="shared" si="813"/>
        <v>LOW</v>
      </c>
      <c r="J10401" s="2" t="str">
        <f t="shared" si="814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s="3" t="str">
        <f t="shared" si="815"/>
        <v>LOW</v>
      </c>
      <c r="P10401" t="str">
        <f t="shared" si="817"/>
        <v>HIGH IMPACT</v>
      </c>
      <c r="Q10401" s="5">
        <f t="shared" si="816"/>
        <v>3468.3333333333335</v>
      </c>
    </row>
    <row r="10402" spans="1:17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 t="shared" si="813"/>
        <v>LOW</v>
      </c>
      <c r="J10402" s="2" t="str">
        <f t="shared" si="814"/>
        <v>LOW</v>
      </c>
      <c r="K10402" s="2">
        <v>0.03</v>
      </c>
      <c r="L10402" s="2">
        <v>5</v>
      </c>
      <c r="M10402" s="2" t="s">
        <v>17</v>
      </c>
      <c r="N10402" s="2">
        <v>1031.18</v>
      </c>
      <c r="O10402" s="3" t="str">
        <f t="shared" si="815"/>
        <v>LOW</v>
      </c>
      <c r="P10402" t="str">
        <f t="shared" si="817"/>
        <v>NORMAL</v>
      </c>
      <c r="Q10402" s="5">
        <f t="shared" si="816"/>
        <v>34372.666666666672</v>
      </c>
    </row>
    <row r="10403" spans="1:17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 t="shared" si="813"/>
        <v>LOW</v>
      </c>
      <c r="J10403" s="2" t="str">
        <f t="shared" si="814"/>
        <v>LOW</v>
      </c>
      <c r="K10403" s="2">
        <v>0.08</v>
      </c>
      <c r="L10403" s="2">
        <v>2</v>
      </c>
      <c r="M10403" s="2" t="s">
        <v>23</v>
      </c>
      <c r="N10403" s="2">
        <v>759.76</v>
      </c>
      <c r="O10403" s="3" t="str">
        <f t="shared" si="815"/>
        <v>LOW</v>
      </c>
      <c r="P10403" t="str">
        <f t="shared" si="817"/>
        <v>NORMAL</v>
      </c>
      <c r="Q10403" s="5">
        <f t="shared" si="816"/>
        <v>9497</v>
      </c>
    </row>
    <row r="10404" spans="1:17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 t="shared" si="813"/>
        <v>LOW</v>
      </c>
      <c r="J10404" s="2" t="str">
        <f t="shared" si="814"/>
        <v>LOW</v>
      </c>
      <c r="K10404" s="2">
        <v>0.23</v>
      </c>
      <c r="L10404" s="2">
        <v>4</v>
      </c>
      <c r="M10404" s="2" t="s">
        <v>17</v>
      </c>
      <c r="N10404" s="2">
        <v>251.98</v>
      </c>
      <c r="O10404" s="3" t="str">
        <f t="shared" si="815"/>
        <v>LOW</v>
      </c>
      <c r="P10404" t="str">
        <f t="shared" si="817"/>
        <v>HIGH IMPACT</v>
      </c>
      <c r="Q10404" s="5">
        <f t="shared" si="816"/>
        <v>1095.5652173913043</v>
      </c>
    </row>
    <row r="10405" spans="1:17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 t="shared" si="813"/>
        <v>LOW</v>
      </c>
      <c r="J10405" s="2" t="str">
        <f t="shared" si="814"/>
        <v>LOW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3" t="str">
        <f t="shared" si="815"/>
        <v>LOW</v>
      </c>
      <c r="P10405" t="str">
        <f t="shared" si="817"/>
        <v>HIGH IMPACT</v>
      </c>
      <c r="Q10405" s="5">
        <f t="shared" si="816"/>
        <v>2641.630434782609</v>
      </c>
    </row>
    <row r="10406" spans="1:17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 t="shared" si="813"/>
        <v>LOW</v>
      </c>
      <c r="J10406" s="2" t="str">
        <f t="shared" si="814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s="3" t="str">
        <f t="shared" si="815"/>
        <v>LOW</v>
      </c>
      <c r="P10406" t="str">
        <f t="shared" si="817"/>
        <v>HIGH IMPACT</v>
      </c>
      <c r="Q10406" s="5">
        <f t="shared" si="816"/>
        <v>1089.1111111111111</v>
      </c>
    </row>
    <row r="10407" spans="1:17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 t="shared" si="813"/>
        <v>LOW</v>
      </c>
      <c r="J10407" s="2" t="str">
        <f t="shared" si="814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s="3" t="str">
        <f t="shared" si="815"/>
        <v>LOW</v>
      </c>
      <c r="P10407" t="str">
        <f t="shared" si="817"/>
        <v>HIGH IMPACT</v>
      </c>
      <c r="Q10407" s="5">
        <f t="shared" si="816"/>
        <v>745.68181818181824</v>
      </c>
    </row>
    <row r="10408" spans="1:17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 t="shared" si="813"/>
        <v>LOW</v>
      </c>
      <c r="J10408" s="2" t="str">
        <f t="shared" si="814"/>
        <v>LOW</v>
      </c>
      <c r="K10408" s="2">
        <v>0.3</v>
      </c>
      <c r="L10408" s="2">
        <v>2</v>
      </c>
      <c r="M10408" s="2" t="s">
        <v>17</v>
      </c>
      <c r="N10408" s="2">
        <v>664.33</v>
      </c>
      <c r="O10408" s="3" t="str">
        <f t="shared" si="815"/>
        <v>LOW</v>
      </c>
      <c r="P10408" t="str">
        <f t="shared" si="817"/>
        <v>HIGH IMPACT</v>
      </c>
      <c r="Q10408" s="5">
        <f t="shared" si="816"/>
        <v>2214.4333333333334</v>
      </c>
    </row>
    <row r="10409" spans="1:17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 t="shared" si="813"/>
        <v>LOW</v>
      </c>
      <c r="J10409" s="2" t="str">
        <f t="shared" si="814"/>
        <v>LOW</v>
      </c>
      <c r="K10409" s="2">
        <v>0.06</v>
      </c>
      <c r="L10409" s="2">
        <v>4</v>
      </c>
      <c r="M10409" s="2" t="s">
        <v>28</v>
      </c>
      <c r="N10409" s="2">
        <v>219.66</v>
      </c>
      <c r="O10409" s="3" t="str">
        <f t="shared" si="815"/>
        <v>LOW</v>
      </c>
      <c r="P10409" t="str">
        <f t="shared" si="817"/>
        <v>NORMAL</v>
      </c>
      <c r="Q10409" s="5">
        <f t="shared" si="816"/>
        <v>3661</v>
      </c>
    </row>
    <row r="10410" spans="1:17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 t="shared" si="813"/>
        <v>LOW</v>
      </c>
      <c r="J10410" s="2" t="str">
        <f t="shared" si="814"/>
        <v>LOW</v>
      </c>
      <c r="K10410" s="2">
        <v>0.33</v>
      </c>
      <c r="L10410" s="2">
        <v>8</v>
      </c>
      <c r="M10410" s="2" t="s">
        <v>28</v>
      </c>
      <c r="N10410" s="2">
        <v>1271.54</v>
      </c>
      <c r="O10410" s="3" t="str">
        <f t="shared" si="815"/>
        <v>LOW</v>
      </c>
      <c r="P10410" t="str">
        <f t="shared" si="817"/>
        <v>HIGH IMPACT</v>
      </c>
      <c r="Q10410" s="5">
        <f t="shared" si="816"/>
        <v>3853.151515151515</v>
      </c>
    </row>
    <row r="10411" spans="1:17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 t="shared" si="813"/>
        <v>LOW</v>
      </c>
      <c r="J10411" s="2" t="str">
        <f t="shared" si="814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s="3" t="str">
        <f t="shared" si="815"/>
        <v>LOW</v>
      </c>
      <c r="P10411" t="str">
        <f t="shared" si="817"/>
        <v>NORMAL</v>
      </c>
      <c r="Q10411" s="5">
        <f t="shared" si="816"/>
        <v>10285.4</v>
      </c>
    </row>
    <row r="10412" spans="1:17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 t="shared" si="813"/>
        <v>LOW</v>
      </c>
      <c r="J10412" s="2" t="str">
        <f t="shared" si="814"/>
        <v>LOW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3" t="str">
        <f t="shared" si="815"/>
        <v>LOW</v>
      </c>
      <c r="P10412" t="str">
        <f t="shared" si="817"/>
        <v>HIGH IMPACT</v>
      </c>
      <c r="Q10412" s="5">
        <f t="shared" si="816"/>
        <v>2106.4482758620693</v>
      </c>
    </row>
    <row r="10413" spans="1:17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 t="shared" si="813"/>
        <v>LOW</v>
      </c>
      <c r="J10413" s="2" t="str">
        <f t="shared" si="814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3" t="str">
        <f t="shared" si="815"/>
        <v>LOW</v>
      </c>
      <c r="P10413" t="str">
        <f t="shared" si="817"/>
        <v>HIGH IMPACT</v>
      </c>
      <c r="Q10413" s="5">
        <f t="shared" si="816"/>
        <v>189.16666666666666</v>
      </c>
    </row>
    <row r="10414" spans="1:17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 t="shared" si="813"/>
        <v>LOW</v>
      </c>
      <c r="J10414" s="2" t="str">
        <f t="shared" si="814"/>
        <v>LOW</v>
      </c>
      <c r="K10414" s="2">
        <v>0.21</v>
      </c>
      <c r="L10414" s="2">
        <v>7</v>
      </c>
      <c r="M10414" s="2" t="s">
        <v>28</v>
      </c>
      <c r="N10414" s="2">
        <v>454.76</v>
      </c>
      <c r="O10414" s="3" t="str">
        <f t="shared" si="815"/>
        <v>LOW</v>
      </c>
      <c r="P10414" t="str">
        <f t="shared" si="817"/>
        <v>HIGH IMPACT</v>
      </c>
      <c r="Q10414" s="5">
        <f t="shared" si="816"/>
        <v>2165.5238095238096</v>
      </c>
    </row>
    <row r="10415" spans="1:17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 t="shared" si="813"/>
        <v>LOW</v>
      </c>
      <c r="J10415" s="2" t="str">
        <f t="shared" si="814"/>
        <v>LOW</v>
      </c>
      <c r="K10415" s="2">
        <v>0.46</v>
      </c>
      <c r="L10415" s="2">
        <v>5</v>
      </c>
      <c r="M10415" s="2" t="s">
        <v>28</v>
      </c>
      <c r="N10415" s="2">
        <v>752.66</v>
      </c>
      <c r="O10415" s="3" t="str">
        <f t="shared" si="815"/>
        <v>LOW</v>
      </c>
      <c r="P10415" t="str">
        <f t="shared" si="817"/>
        <v>HIGH IMPACT</v>
      </c>
      <c r="Q10415" s="5">
        <f t="shared" si="816"/>
        <v>1636.2173913043478</v>
      </c>
    </row>
    <row r="10416" spans="1:17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 t="shared" si="813"/>
        <v>LOW</v>
      </c>
      <c r="J10416" s="2" t="str">
        <f t="shared" si="814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s="3" t="str">
        <f t="shared" si="815"/>
        <v>LOW</v>
      </c>
      <c r="P10416" t="str">
        <f t="shared" si="817"/>
        <v>NORMAL</v>
      </c>
      <c r="Q10416" s="5">
        <f t="shared" si="816"/>
        <v>4388.75</v>
      </c>
    </row>
    <row r="10417" spans="1:17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 t="shared" si="813"/>
        <v>MEDIUM</v>
      </c>
      <c r="J10417" s="2" t="str">
        <f t="shared" si="814"/>
        <v>LOW</v>
      </c>
      <c r="K10417" s="2">
        <v>0.09</v>
      </c>
      <c r="L10417" s="2">
        <v>6</v>
      </c>
      <c r="M10417" s="2" t="s">
        <v>23</v>
      </c>
      <c r="N10417" s="2">
        <v>258.05</v>
      </c>
      <c r="O10417" s="3" t="str">
        <f t="shared" si="815"/>
        <v>LOW</v>
      </c>
      <c r="P10417" t="str">
        <f t="shared" si="817"/>
        <v>HIGH IMPACT</v>
      </c>
      <c r="Q10417" s="5">
        <f t="shared" si="816"/>
        <v>2867.2222222222226</v>
      </c>
    </row>
    <row r="10418" spans="1:17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 t="shared" si="813"/>
        <v>LOW</v>
      </c>
      <c r="J10418" s="2" t="str">
        <f t="shared" si="814"/>
        <v>LOW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3" t="str">
        <f t="shared" si="815"/>
        <v>LOW</v>
      </c>
      <c r="P10418" t="str">
        <f t="shared" si="817"/>
        <v>HIGH IMPACT</v>
      </c>
      <c r="Q10418" s="5">
        <f t="shared" si="816"/>
        <v>4317.6538461538457</v>
      </c>
    </row>
    <row r="10419" spans="1:17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 t="shared" si="813"/>
        <v>MEDIUM</v>
      </c>
      <c r="J10419" s="2" t="str">
        <f t="shared" si="814"/>
        <v>LOW</v>
      </c>
      <c r="K10419" s="2">
        <v>0.47</v>
      </c>
      <c r="L10419" s="2">
        <v>2</v>
      </c>
      <c r="M10419" s="2" t="s">
        <v>17</v>
      </c>
      <c r="N10419" s="2">
        <v>150.54</v>
      </c>
      <c r="O10419" s="3" t="str">
        <f t="shared" si="815"/>
        <v>LOW</v>
      </c>
      <c r="P10419" t="str">
        <f t="shared" si="817"/>
        <v>HIGH IMPACT</v>
      </c>
      <c r="Q10419" s="5">
        <f t="shared" si="816"/>
        <v>320.29787234042556</v>
      </c>
    </row>
    <row r="10420" spans="1:17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 t="shared" si="813"/>
        <v>LOW</v>
      </c>
      <c r="J10420" s="2" t="str">
        <f t="shared" si="814"/>
        <v>LOW</v>
      </c>
      <c r="K10420" s="2">
        <v>0.2</v>
      </c>
      <c r="L10420" s="2">
        <v>3</v>
      </c>
      <c r="M10420" s="2" t="s">
        <v>23</v>
      </c>
      <c r="N10420" s="2">
        <v>829.97</v>
      </c>
      <c r="O10420" s="3" t="str">
        <f t="shared" si="815"/>
        <v>LOW</v>
      </c>
      <c r="P10420" t="str">
        <f t="shared" si="817"/>
        <v>NORMAL</v>
      </c>
      <c r="Q10420" s="5">
        <f t="shared" si="816"/>
        <v>4149.8499999999995</v>
      </c>
    </row>
    <row r="10421" spans="1:17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 t="shared" si="813"/>
        <v>LOW</v>
      </c>
      <c r="J10421" s="2" t="str">
        <f t="shared" si="814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s="3" t="str">
        <f t="shared" si="815"/>
        <v>LOW</v>
      </c>
      <c r="P10421" t="str">
        <f t="shared" si="817"/>
        <v>HIGH IMPACT</v>
      </c>
      <c r="Q10421" s="5">
        <f t="shared" si="816"/>
        <v>510.10869565217388</v>
      </c>
    </row>
    <row r="10422" spans="1:17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 t="shared" si="813"/>
        <v>LOW</v>
      </c>
      <c r="J10422" s="2" t="str">
        <f t="shared" si="814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s="3" t="str">
        <f t="shared" si="815"/>
        <v>LOW</v>
      </c>
      <c r="P10422" t="str">
        <f t="shared" si="817"/>
        <v>HIGH IMPACT</v>
      </c>
      <c r="Q10422" s="5">
        <f t="shared" si="816"/>
        <v>349.85714285714289</v>
      </c>
    </row>
    <row r="10423" spans="1:17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 t="shared" si="813"/>
        <v>LOW</v>
      </c>
      <c r="J10423" s="2" t="str">
        <f t="shared" si="814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s="3" t="str">
        <f t="shared" si="815"/>
        <v>LOW</v>
      </c>
      <c r="P10423" t="str">
        <f t="shared" si="817"/>
        <v>HIGH IMPACT</v>
      </c>
      <c r="Q10423" s="5">
        <f t="shared" si="816"/>
        <v>206.46153846153845</v>
      </c>
    </row>
    <row r="10424" spans="1:17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 t="shared" si="813"/>
        <v>LOW</v>
      </c>
      <c r="J10424" s="2" t="str">
        <f t="shared" si="814"/>
        <v>LOW</v>
      </c>
      <c r="K10424" s="2">
        <v>0.47</v>
      </c>
      <c r="L10424" s="2">
        <v>4</v>
      </c>
      <c r="M10424" s="2" t="s">
        <v>28</v>
      </c>
      <c r="N10424" s="2">
        <v>560.28</v>
      </c>
      <c r="O10424" s="3" t="str">
        <f t="shared" si="815"/>
        <v>LOW</v>
      </c>
      <c r="P10424" t="str">
        <f t="shared" si="817"/>
        <v>HIGH IMPACT</v>
      </c>
      <c r="Q10424" s="5">
        <f t="shared" si="816"/>
        <v>1192.0851063829787</v>
      </c>
    </row>
    <row r="10425" spans="1:17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 t="shared" si="813"/>
        <v>LOW</v>
      </c>
      <c r="J10425" s="2" t="str">
        <f t="shared" si="814"/>
        <v>LOW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3" t="str">
        <f t="shared" si="815"/>
        <v>LOW</v>
      </c>
      <c r="P10425" t="str">
        <f t="shared" si="817"/>
        <v>HIGH IMPACT</v>
      </c>
      <c r="Q10425" s="5">
        <f t="shared" si="816"/>
        <v>2094.7586206896553</v>
      </c>
    </row>
    <row r="10426" spans="1:17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 t="shared" si="813"/>
        <v>MEDIUM</v>
      </c>
      <c r="J10426" s="2" t="str">
        <f t="shared" si="814"/>
        <v>LOW</v>
      </c>
      <c r="K10426" s="2">
        <v>0.32</v>
      </c>
      <c r="L10426" s="2">
        <v>3</v>
      </c>
      <c r="M10426" s="2" t="s">
        <v>23</v>
      </c>
      <c r="N10426" s="2">
        <v>263.69</v>
      </c>
      <c r="O10426" s="3" t="str">
        <f t="shared" si="815"/>
        <v>LOW</v>
      </c>
      <c r="P10426" t="str">
        <f t="shared" si="817"/>
        <v>HIGH IMPACT</v>
      </c>
      <c r="Q10426" s="5">
        <f t="shared" si="816"/>
        <v>824.03125</v>
      </c>
    </row>
    <row r="10427" spans="1:17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 t="shared" si="813"/>
        <v>LOW</v>
      </c>
      <c r="J10427" s="2" t="str">
        <f t="shared" si="814"/>
        <v>LOW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3" t="str">
        <f t="shared" si="815"/>
        <v>LOW</v>
      </c>
      <c r="P10427" t="str">
        <f t="shared" si="817"/>
        <v>HIGH IMPACT</v>
      </c>
      <c r="Q10427" s="5">
        <f t="shared" si="816"/>
        <v>2869.5862068965516</v>
      </c>
    </row>
    <row r="10428" spans="1:17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 t="shared" si="813"/>
        <v>LOW</v>
      </c>
      <c r="J10428" s="2" t="str">
        <f t="shared" si="814"/>
        <v>LOW</v>
      </c>
      <c r="K10428" s="2">
        <v>0.39</v>
      </c>
      <c r="L10428" s="2">
        <v>6</v>
      </c>
      <c r="M10428" s="2" t="s">
        <v>23</v>
      </c>
      <c r="N10428" s="2">
        <v>493.57</v>
      </c>
      <c r="O10428" s="3" t="str">
        <f t="shared" si="815"/>
        <v>LOW</v>
      </c>
      <c r="P10428" t="str">
        <f t="shared" si="817"/>
        <v>HIGH IMPACT</v>
      </c>
      <c r="Q10428" s="5">
        <f t="shared" si="816"/>
        <v>1265.5641025641025</v>
      </c>
    </row>
    <row r="10429" spans="1:17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 t="shared" si="813"/>
        <v>LOW</v>
      </c>
      <c r="J10429" s="2" t="str">
        <f t="shared" si="814"/>
        <v>LOW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3" t="str">
        <f t="shared" si="815"/>
        <v>LOW</v>
      </c>
      <c r="P10429" t="str">
        <f t="shared" si="817"/>
        <v>NORMAL</v>
      </c>
      <c r="Q10429" s="5">
        <f t="shared" si="816"/>
        <v>3943.5714285714284</v>
      </c>
    </row>
    <row r="10430" spans="1:17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 t="shared" si="813"/>
        <v>LOW</v>
      </c>
      <c r="J10430" s="2" t="str">
        <f t="shared" si="814"/>
        <v>LOW</v>
      </c>
      <c r="K10430" s="2">
        <v>0.39</v>
      </c>
      <c r="L10430" s="2">
        <v>9</v>
      </c>
      <c r="M10430" s="2" t="s">
        <v>17</v>
      </c>
      <c r="N10430" s="2">
        <v>445.1</v>
      </c>
      <c r="O10430" s="3" t="str">
        <f t="shared" si="815"/>
        <v>LOW</v>
      </c>
      <c r="P10430" t="str">
        <f t="shared" si="817"/>
        <v>HIGH IMPACT</v>
      </c>
      <c r="Q10430" s="5">
        <f t="shared" si="816"/>
        <v>1141.2820512820513</v>
      </c>
    </row>
    <row r="10431" spans="1:17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 t="shared" si="813"/>
        <v>LOW</v>
      </c>
      <c r="J10431" s="2" t="str">
        <f t="shared" si="814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s="3" t="str">
        <f t="shared" si="815"/>
        <v>LOW</v>
      </c>
      <c r="P10431" t="str">
        <f t="shared" si="817"/>
        <v>HIGH IMPACT</v>
      </c>
      <c r="Q10431" s="5">
        <f t="shared" si="816"/>
        <v>257.44444444444446</v>
      </c>
    </row>
    <row r="10432" spans="1:17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 t="shared" si="813"/>
        <v>LOW</v>
      </c>
      <c r="J10432" s="2" t="str">
        <f t="shared" si="814"/>
        <v>LOW</v>
      </c>
      <c r="K10432" s="2">
        <v>0.3</v>
      </c>
      <c r="L10432" s="2">
        <v>1</v>
      </c>
      <c r="M10432" s="2" t="s">
        <v>28</v>
      </c>
      <c r="N10432" s="2">
        <v>915.38</v>
      </c>
      <c r="O10432" s="3" t="str">
        <f t="shared" si="815"/>
        <v>LOW</v>
      </c>
      <c r="P10432" t="str">
        <f t="shared" si="817"/>
        <v>HIGH IMPACT</v>
      </c>
      <c r="Q10432" s="5">
        <f t="shared" si="816"/>
        <v>3051.2666666666669</v>
      </c>
    </row>
    <row r="10433" spans="1:17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 t="shared" si="813"/>
        <v>LOW</v>
      </c>
      <c r="J10433" s="2" t="str">
        <f t="shared" si="814"/>
        <v>LOW</v>
      </c>
      <c r="K10433" s="2">
        <v>0.02</v>
      </c>
      <c r="L10433" s="2">
        <v>4</v>
      </c>
      <c r="M10433" s="2" t="s">
        <v>23</v>
      </c>
      <c r="N10433" s="2">
        <v>919.45</v>
      </c>
      <c r="O10433" s="3" t="str">
        <f t="shared" si="815"/>
        <v>LOW</v>
      </c>
      <c r="P10433" t="str">
        <f t="shared" si="817"/>
        <v>NORMAL</v>
      </c>
      <c r="Q10433" s="5">
        <f t="shared" si="816"/>
        <v>45972.5</v>
      </c>
    </row>
    <row r="10434" spans="1:17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 t="shared" si="813"/>
        <v>HIGH</v>
      </c>
      <c r="J10434" s="2" t="str">
        <f t="shared" si="814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3" t="str">
        <f t="shared" si="815"/>
        <v>HIGH</v>
      </c>
      <c r="P10434" t="str">
        <f t="shared" si="817"/>
        <v>HIGH IMPACT</v>
      </c>
      <c r="Q10434" s="5">
        <f t="shared" si="816"/>
        <v>1513.6410256410256</v>
      </c>
    </row>
    <row r="10435" spans="1:17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 t="shared" ref="I10435:I10498" si="818">IF(H10435&gt;10000,"HIGH",IF(H10435&gt;5000,"MEDIUM","LOW"))</f>
        <v>LOW</v>
      </c>
      <c r="J10435" s="2" t="str">
        <f t="shared" ref="J10435:J10498" si="819">IF(H10435&gt;10000,"HIGH","LOW")</f>
        <v>LOW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3" t="str">
        <f t="shared" ref="O10435:O10498" si="820">IF(AND(H10435&gt;5000,N10435&gt;500),"HIGH","LOW")</f>
        <v>LOW</v>
      </c>
      <c r="P10435" t="str">
        <f t="shared" si="817"/>
        <v>NORMAL</v>
      </c>
      <c r="Q10435" s="5">
        <f t="shared" ref="Q10435:Q10498" si="821">IFERROR(N10435/K10435,"cant divide")</f>
        <v>5362.2857142857138</v>
      </c>
    </row>
    <row r="10436" spans="1:17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 t="shared" si="818"/>
        <v>LOW</v>
      </c>
      <c r="J10436" s="2" t="str">
        <f t="shared" si="819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s="3" t="str">
        <f t="shared" si="820"/>
        <v>LOW</v>
      </c>
      <c r="P10436" t="str">
        <f t="shared" si="817"/>
        <v>HIGH IMPACT</v>
      </c>
      <c r="Q10436" s="5">
        <f t="shared" si="821"/>
        <v>342.93750000000006</v>
      </c>
    </row>
    <row r="10437" spans="1:17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 t="shared" si="818"/>
        <v>HIGH</v>
      </c>
      <c r="J10437" s="2" t="str">
        <f t="shared" si="819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s="3" t="str">
        <f t="shared" si="820"/>
        <v>LOW</v>
      </c>
      <c r="P10437" t="str">
        <f t="shared" si="817"/>
        <v>HIGH IMPACT</v>
      </c>
      <c r="Q10437" s="5">
        <f t="shared" si="821"/>
        <v>11999.5</v>
      </c>
    </row>
    <row r="10438" spans="1:17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 t="shared" si="818"/>
        <v>LOW</v>
      </c>
      <c r="J10438" s="2" t="str">
        <f t="shared" si="819"/>
        <v>LOW</v>
      </c>
      <c r="K10438" s="2">
        <v>0.36</v>
      </c>
      <c r="L10438" s="2">
        <v>9</v>
      </c>
      <c r="M10438" s="2" t="s">
        <v>17</v>
      </c>
      <c r="N10438" s="2">
        <v>741.85</v>
      </c>
      <c r="O10438" s="3" t="str">
        <f t="shared" si="820"/>
        <v>LOW</v>
      </c>
      <c r="P10438" t="str">
        <f t="shared" si="817"/>
        <v>HIGH IMPACT</v>
      </c>
      <c r="Q10438" s="5">
        <f t="shared" si="821"/>
        <v>2060.6944444444448</v>
      </c>
    </row>
    <row r="10439" spans="1:17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 t="shared" si="818"/>
        <v>LOW</v>
      </c>
      <c r="J10439" s="2" t="str">
        <f t="shared" si="819"/>
        <v>LOW</v>
      </c>
      <c r="K10439" s="2">
        <v>0.18</v>
      </c>
      <c r="L10439" s="2">
        <v>5</v>
      </c>
      <c r="M10439" s="2" t="s">
        <v>28</v>
      </c>
      <c r="N10439" s="2">
        <v>528.71</v>
      </c>
      <c r="O10439" s="3" t="str">
        <f t="shared" si="820"/>
        <v>LOW</v>
      </c>
      <c r="P10439" t="str">
        <f t="shared" si="817"/>
        <v>NORMAL</v>
      </c>
      <c r="Q10439" s="5">
        <f t="shared" si="821"/>
        <v>2937.2777777777783</v>
      </c>
    </row>
    <row r="10440" spans="1:17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 t="shared" si="818"/>
        <v>LOW</v>
      </c>
      <c r="J10440" s="2" t="str">
        <f t="shared" si="819"/>
        <v>LOW</v>
      </c>
      <c r="K10440" s="2">
        <v>0.37</v>
      </c>
      <c r="L10440" s="2">
        <v>4</v>
      </c>
      <c r="M10440" s="2" t="s">
        <v>23</v>
      </c>
      <c r="N10440" s="2">
        <v>498.08</v>
      </c>
      <c r="O10440" s="3" t="str">
        <f t="shared" si="820"/>
        <v>LOW</v>
      </c>
      <c r="P10440" t="str">
        <f t="shared" ref="P10440:P10503" si="822">IF(OR(H10440&gt;5000,K10440&gt;0.2),"HIGH IMPACT","NORMAL")</f>
        <v>HIGH IMPACT</v>
      </c>
      <c r="Q10440" s="5">
        <f t="shared" si="821"/>
        <v>1346.1621621621621</v>
      </c>
    </row>
    <row r="10441" spans="1:17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 t="shared" si="818"/>
        <v>LOW</v>
      </c>
      <c r="J10441" s="2" t="str">
        <f t="shared" si="819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s="3" t="str">
        <f t="shared" si="820"/>
        <v>LOW</v>
      </c>
      <c r="P10441" t="str">
        <f t="shared" si="822"/>
        <v>HIGH IMPACT</v>
      </c>
      <c r="Q10441" s="5">
        <f t="shared" si="821"/>
        <v>2858.8461538461534</v>
      </c>
    </row>
    <row r="10442" spans="1:17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 t="shared" si="818"/>
        <v>LOW</v>
      </c>
      <c r="J10442" s="2" t="str">
        <f t="shared" si="819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s="3" t="str">
        <f t="shared" si="820"/>
        <v>LOW</v>
      </c>
      <c r="P10442" t="str">
        <f t="shared" si="822"/>
        <v>HIGH IMPACT</v>
      </c>
      <c r="Q10442" s="5">
        <f t="shared" si="821"/>
        <v>318.48387096774195</v>
      </c>
    </row>
    <row r="10443" spans="1:17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 t="shared" si="818"/>
        <v>LOW</v>
      </c>
      <c r="J10443" s="2" t="str">
        <f t="shared" si="819"/>
        <v>LOW</v>
      </c>
      <c r="K10443" s="2">
        <v>0.04</v>
      </c>
      <c r="L10443" s="2">
        <v>6</v>
      </c>
      <c r="M10443" s="2" t="s">
        <v>17</v>
      </c>
      <c r="N10443" s="2">
        <v>562.64</v>
      </c>
      <c r="O10443" s="3" t="str">
        <f t="shared" si="820"/>
        <v>LOW</v>
      </c>
      <c r="P10443" t="str">
        <f t="shared" si="822"/>
        <v>NORMAL</v>
      </c>
      <c r="Q10443" s="5">
        <f t="shared" si="821"/>
        <v>14066</v>
      </c>
    </row>
    <row r="10444" spans="1:17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 t="shared" si="818"/>
        <v>LOW</v>
      </c>
      <c r="J10444" s="2" t="str">
        <f t="shared" si="819"/>
        <v>LOW</v>
      </c>
      <c r="K10444" s="2">
        <v>0.48</v>
      </c>
      <c r="L10444" s="2">
        <v>7</v>
      </c>
      <c r="M10444" s="2" t="s">
        <v>17</v>
      </c>
      <c r="N10444" s="2">
        <v>903.2</v>
      </c>
      <c r="O10444" s="3" t="str">
        <f t="shared" si="820"/>
        <v>LOW</v>
      </c>
      <c r="P10444" t="str">
        <f t="shared" si="822"/>
        <v>HIGH IMPACT</v>
      </c>
      <c r="Q10444" s="5">
        <f t="shared" si="821"/>
        <v>1881.6666666666667</v>
      </c>
    </row>
    <row r="10445" spans="1:17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 t="shared" si="818"/>
        <v>LOW</v>
      </c>
      <c r="J10445" s="2" t="str">
        <f t="shared" si="819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s="3" t="str">
        <f t="shared" si="820"/>
        <v>LOW</v>
      </c>
      <c r="P10445" t="str">
        <f t="shared" si="822"/>
        <v>NORMAL</v>
      </c>
      <c r="Q10445" s="5" t="str">
        <f t="shared" si="821"/>
        <v>cant divide</v>
      </c>
    </row>
    <row r="10446" spans="1:17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 t="shared" si="818"/>
        <v>LOW</v>
      </c>
      <c r="J10446" s="2" t="str">
        <f t="shared" si="819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s="3" t="str">
        <f t="shared" si="820"/>
        <v>LOW</v>
      </c>
      <c r="P10446" t="str">
        <f t="shared" si="822"/>
        <v>HIGH IMPACT</v>
      </c>
      <c r="Q10446" s="5">
        <f t="shared" si="821"/>
        <v>210.10638297872342</v>
      </c>
    </row>
    <row r="10447" spans="1:17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 t="shared" si="818"/>
        <v>LOW</v>
      </c>
      <c r="J10447" s="2" t="str">
        <f t="shared" si="819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3" t="str">
        <f t="shared" si="820"/>
        <v>LOW</v>
      </c>
      <c r="P10447" t="str">
        <f t="shared" si="822"/>
        <v>HIGH IMPACT</v>
      </c>
      <c r="Q10447" s="5">
        <f t="shared" si="821"/>
        <v>286.75</v>
      </c>
    </row>
    <row r="10448" spans="1:17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 t="shared" si="818"/>
        <v>LOW</v>
      </c>
      <c r="J10448" s="2" t="str">
        <f t="shared" si="819"/>
        <v>LOW</v>
      </c>
      <c r="K10448" s="2">
        <v>0.13</v>
      </c>
      <c r="L10448" s="2">
        <v>1</v>
      </c>
      <c r="M10448" s="2" t="s">
        <v>23</v>
      </c>
      <c r="N10448" s="2">
        <v>890.76</v>
      </c>
      <c r="O10448" s="3" t="str">
        <f t="shared" si="820"/>
        <v>LOW</v>
      </c>
      <c r="P10448" t="str">
        <f t="shared" si="822"/>
        <v>NORMAL</v>
      </c>
      <c r="Q10448" s="5">
        <f t="shared" si="821"/>
        <v>6852</v>
      </c>
    </row>
    <row r="10449" spans="1:17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 t="shared" si="818"/>
        <v>LOW</v>
      </c>
      <c r="J10449" s="2" t="str">
        <f t="shared" si="819"/>
        <v>LOW</v>
      </c>
      <c r="K10449" s="2">
        <v>0.32</v>
      </c>
      <c r="L10449" s="2">
        <v>7</v>
      </c>
      <c r="M10449" s="2" t="s">
        <v>28</v>
      </c>
      <c r="N10449" s="2">
        <v>360.06</v>
      </c>
      <c r="O10449" s="3" t="str">
        <f t="shared" si="820"/>
        <v>LOW</v>
      </c>
      <c r="P10449" t="str">
        <f t="shared" si="822"/>
        <v>HIGH IMPACT</v>
      </c>
      <c r="Q10449" s="5">
        <f t="shared" si="821"/>
        <v>1125.1875</v>
      </c>
    </row>
    <row r="10450" spans="1:17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 t="shared" si="818"/>
        <v>LOW</v>
      </c>
      <c r="J10450" s="2" t="str">
        <f t="shared" si="819"/>
        <v>LOW</v>
      </c>
      <c r="K10450" s="2">
        <v>0.34</v>
      </c>
      <c r="L10450" s="2">
        <v>4</v>
      </c>
      <c r="M10450" s="2" t="s">
        <v>17</v>
      </c>
      <c r="N10450" s="2">
        <v>520.48</v>
      </c>
      <c r="O10450" s="3" t="str">
        <f t="shared" si="820"/>
        <v>LOW</v>
      </c>
      <c r="P10450" t="str">
        <f t="shared" si="822"/>
        <v>HIGH IMPACT</v>
      </c>
      <c r="Q10450" s="5">
        <f t="shared" si="821"/>
        <v>1530.8235294117646</v>
      </c>
    </row>
    <row r="10451" spans="1:17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 t="shared" si="818"/>
        <v>LOW</v>
      </c>
      <c r="J10451" s="2" t="str">
        <f t="shared" si="819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s="3" t="str">
        <f t="shared" si="820"/>
        <v>LOW</v>
      </c>
      <c r="P10451" t="str">
        <f t="shared" si="822"/>
        <v>HIGH IMPACT</v>
      </c>
      <c r="Q10451" s="5">
        <f t="shared" si="821"/>
        <v>1180.4864864864865</v>
      </c>
    </row>
    <row r="10452" spans="1:17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 t="shared" si="818"/>
        <v>LOW</v>
      </c>
      <c r="J10452" s="2" t="str">
        <f t="shared" si="819"/>
        <v>LOW</v>
      </c>
      <c r="K10452" s="2">
        <v>0.01</v>
      </c>
      <c r="L10452" s="2">
        <v>5</v>
      </c>
      <c r="M10452" s="2" t="s">
        <v>17</v>
      </c>
      <c r="N10452" s="2">
        <v>603.12</v>
      </c>
      <c r="O10452" s="3" t="str">
        <f t="shared" si="820"/>
        <v>LOW</v>
      </c>
      <c r="P10452" t="str">
        <f t="shared" si="822"/>
        <v>NORMAL</v>
      </c>
      <c r="Q10452" s="5">
        <f t="shared" si="821"/>
        <v>60312</v>
      </c>
    </row>
    <row r="10453" spans="1:17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 t="shared" si="818"/>
        <v>LOW</v>
      </c>
      <c r="J10453" s="2" t="str">
        <f t="shared" si="819"/>
        <v>LOW</v>
      </c>
      <c r="K10453" s="2">
        <v>0.49</v>
      </c>
      <c r="L10453" s="2">
        <v>7</v>
      </c>
      <c r="M10453" s="2" t="s">
        <v>23</v>
      </c>
      <c r="N10453" s="2">
        <v>309.45</v>
      </c>
      <c r="O10453" s="3" t="str">
        <f t="shared" si="820"/>
        <v>LOW</v>
      </c>
      <c r="P10453" t="str">
        <f t="shared" si="822"/>
        <v>HIGH IMPACT</v>
      </c>
      <c r="Q10453" s="5">
        <f t="shared" si="821"/>
        <v>631.53061224489795</v>
      </c>
    </row>
    <row r="10454" spans="1:17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 t="shared" si="818"/>
        <v>LOW</v>
      </c>
      <c r="J10454" s="2" t="str">
        <f t="shared" si="819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s="3" t="str">
        <f t="shared" si="820"/>
        <v>LOW</v>
      </c>
      <c r="P10454" t="str">
        <f t="shared" si="822"/>
        <v>HIGH IMPACT</v>
      </c>
      <c r="Q10454" s="5">
        <f t="shared" si="821"/>
        <v>696.77419354838707</v>
      </c>
    </row>
    <row r="10455" spans="1:17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 t="shared" si="818"/>
        <v>LOW</v>
      </c>
      <c r="J10455" s="2" t="str">
        <f t="shared" si="819"/>
        <v>LOW</v>
      </c>
      <c r="K10455" s="2">
        <v>0.19</v>
      </c>
      <c r="L10455" s="2">
        <v>7</v>
      </c>
      <c r="M10455" s="2" t="s">
        <v>28</v>
      </c>
      <c r="N10455" s="2">
        <v>115.4</v>
      </c>
      <c r="O10455" s="3" t="str">
        <f t="shared" si="820"/>
        <v>LOW</v>
      </c>
      <c r="P10455" t="str">
        <f t="shared" si="822"/>
        <v>NORMAL</v>
      </c>
      <c r="Q10455" s="5">
        <f t="shared" si="821"/>
        <v>607.36842105263156</v>
      </c>
    </row>
    <row r="10456" spans="1:17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 t="shared" si="818"/>
        <v>MEDIUM</v>
      </c>
      <c r="J10456" s="2" t="str">
        <f t="shared" si="819"/>
        <v>LOW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3" t="str">
        <f t="shared" si="820"/>
        <v>HIGH</v>
      </c>
      <c r="P10456" t="str">
        <f t="shared" si="822"/>
        <v>HIGH IMPACT</v>
      </c>
      <c r="Q10456" s="5">
        <f t="shared" si="821"/>
        <v>1900.793103448276</v>
      </c>
    </row>
    <row r="10457" spans="1:17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 t="shared" si="818"/>
        <v>LOW</v>
      </c>
      <c r="J10457" s="2" t="str">
        <f t="shared" si="819"/>
        <v>LOW</v>
      </c>
      <c r="K10457" s="2">
        <v>0.09</v>
      </c>
      <c r="L10457" s="2">
        <v>8</v>
      </c>
      <c r="M10457" s="2" t="s">
        <v>23</v>
      </c>
      <c r="N10457" s="2">
        <v>279.31</v>
      </c>
      <c r="O10457" s="3" t="str">
        <f t="shared" si="820"/>
        <v>LOW</v>
      </c>
      <c r="P10457" t="str">
        <f t="shared" si="822"/>
        <v>NORMAL</v>
      </c>
      <c r="Q10457" s="5">
        <f t="shared" si="821"/>
        <v>3103.4444444444448</v>
      </c>
    </row>
    <row r="10458" spans="1:17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 t="shared" si="818"/>
        <v>LOW</v>
      </c>
      <c r="J10458" s="2" t="str">
        <f t="shared" si="819"/>
        <v>LOW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3" t="str">
        <f t="shared" si="820"/>
        <v>LOW</v>
      </c>
      <c r="P10458" t="str">
        <f t="shared" si="822"/>
        <v>NORMAL</v>
      </c>
      <c r="Q10458" s="5">
        <f t="shared" si="821"/>
        <v>1084.5</v>
      </c>
    </row>
    <row r="10459" spans="1:17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 t="shared" si="818"/>
        <v>HIGH</v>
      </c>
      <c r="J10459" s="2" t="str">
        <f t="shared" si="819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s="3" t="str">
        <f t="shared" si="820"/>
        <v>HIGH</v>
      </c>
      <c r="P10459" t="str">
        <f t="shared" si="822"/>
        <v>HIGH IMPACT</v>
      </c>
      <c r="Q10459" s="5">
        <f t="shared" si="821"/>
        <v>35998.75</v>
      </c>
    </row>
    <row r="10460" spans="1:17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 t="shared" si="818"/>
        <v>LOW</v>
      </c>
      <c r="J10460" s="2" t="str">
        <f t="shared" si="819"/>
        <v>LOW</v>
      </c>
      <c r="K10460" s="2">
        <v>0.44</v>
      </c>
      <c r="L10460" s="2">
        <v>9</v>
      </c>
      <c r="M10460" s="2" t="s">
        <v>28</v>
      </c>
      <c r="N10460" s="2">
        <v>619.14</v>
      </c>
      <c r="O10460" s="3" t="str">
        <f t="shared" si="820"/>
        <v>LOW</v>
      </c>
      <c r="P10460" t="str">
        <f t="shared" si="822"/>
        <v>HIGH IMPACT</v>
      </c>
      <c r="Q10460" s="5">
        <f t="shared" si="821"/>
        <v>1407.1363636363635</v>
      </c>
    </row>
    <row r="10461" spans="1:17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 t="shared" si="818"/>
        <v>LOW</v>
      </c>
      <c r="J10461" s="2" t="str">
        <f t="shared" si="819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s="3" t="str">
        <f t="shared" si="820"/>
        <v>LOW</v>
      </c>
      <c r="P10461" t="str">
        <f t="shared" si="822"/>
        <v>NORMAL</v>
      </c>
      <c r="Q10461" s="5">
        <f t="shared" si="821"/>
        <v>9523.3076923076915</v>
      </c>
    </row>
    <row r="10462" spans="1:17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 t="shared" si="818"/>
        <v>LOW</v>
      </c>
      <c r="J10462" s="2" t="str">
        <f t="shared" si="819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s="3" t="str">
        <f t="shared" si="820"/>
        <v>LOW</v>
      </c>
      <c r="P10462" t="str">
        <f t="shared" si="822"/>
        <v>HIGH IMPACT</v>
      </c>
      <c r="Q10462" s="5">
        <f t="shared" si="821"/>
        <v>332.29729729729729</v>
      </c>
    </row>
    <row r="10463" spans="1:17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 t="shared" si="818"/>
        <v>LOW</v>
      </c>
      <c r="J10463" s="2" t="str">
        <f t="shared" si="819"/>
        <v>LOW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3" t="str">
        <f t="shared" si="820"/>
        <v>LOW</v>
      </c>
      <c r="P10463" t="str">
        <f t="shared" si="822"/>
        <v>NORMAL</v>
      </c>
      <c r="Q10463" s="5">
        <f t="shared" si="821"/>
        <v>1742.4285714285713</v>
      </c>
    </row>
    <row r="10464" spans="1:17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 t="shared" si="818"/>
        <v>LOW</v>
      </c>
      <c r="J10464" s="2" t="str">
        <f t="shared" si="819"/>
        <v>LOW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3" t="str">
        <f t="shared" si="820"/>
        <v>LOW</v>
      </c>
      <c r="P10464" t="str">
        <f t="shared" si="822"/>
        <v>NORMAL</v>
      </c>
      <c r="Q10464" s="5">
        <f t="shared" si="821"/>
        <v>6425.5714285714284</v>
      </c>
    </row>
    <row r="10465" spans="1:17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 t="shared" si="818"/>
        <v>LOW</v>
      </c>
      <c r="J10465" s="2" t="str">
        <f t="shared" si="819"/>
        <v>LOW</v>
      </c>
      <c r="K10465" s="2">
        <v>0.05</v>
      </c>
      <c r="L10465" s="2">
        <v>2</v>
      </c>
      <c r="M10465" s="2" t="s">
        <v>28</v>
      </c>
      <c r="N10465" s="2">
        <v>792.97</v>
      </c>
      <c r="O10465" s="3" t="str">
        <f t="shared" si="820"/>
        <v>LOW</v>
      </c>
      <c r="P10465" t="str">
        <f t="shared" si="822"/>
        <v>NORMAL</v>
      </c>
      <c r="Q10465" s="5">
        <f t="shared" si="821"/>
        <v>15859.4</v>
      </c>
    </row>
    <row r="10466" spans="1:17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 t="shared" si="818"/>
        <v>LOW</v>
      </c>
      <c r="J10466" s="2" t="str">
        <f t="shared" si="819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s="3" t="str">
        <f t="shared" si="820"/>
        <v>LOW</v>
      </c>
      <c r="P10466" t="str">
        <f t="shared" si="822"/>
        <v>HIGH IMPACT</v>
      </c>
      <c r="Q10466" s="5">
        <f t="shared" si="821"/>
        <v>2457.6279069767443</v>
      </c>
    </row>
    <row r="10467" spans="1:17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 t="shared" si="818"/>
        <v>LOW</v>
      </c>
      <c r="J10467" s="2" t="str">
        <f t="shared" si="819"/>
        <v>LOW</v>
      </c>
      <c r="K10467" s="2">
        <v>0.06</v>
      </c>
      <c r="L10467" s="2">
        <v>5</v>
      </c>
      <c r="M10467" s="2" t="s">
        <v>28</v>
      </c>
      <c r="N10467" s="2">
        <v>833.91</v>
      </c>
      <c r="O10467" s="3" t="str">
        <f t="shared" si="820"/>
        <v>LOW</v>
      </c>
      <c r="P10467" t="str">
        <f t="shared" si="822"/>
        <v>NORMAL</v>
      </c>
      <c r="Q10467" s="5">
        <f t="shared" si="821"/>
        <v>13898.5</v>
      </c>
    </row>
    <row r="10468" spans="1:17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 t="shared" si="818"/>
        <v>LOW</v>
      </c>
      <c r="J10468" s="2" t="str">
        <f t="shared" si="819"/>
        <v>LOW</v>
      </c>
      <c r="K10468" s="2">
        <v>0.04</v>
      </c>
      <c r="L10468" s="2">
        <v>7</v>
      </c>
      <c r="M10468" s="2" t="s">
        <v>28</v>
      </c>
      <c r="N10468" s="2">
        <v>1374.09</v>
      </c>
      <c r="O10468" s="3" t="str">
        <f t="shared" si="820"/>
        <v>LOW</v>
      </c>
      <c r="P10468" t="str">
        <f t="shared" si="822"/>
        <v>NORMAL</v>
      </c>
      <c r="Q10468" s="5">
        <f t="shared" si="821"/>
        <v>34352.25</v>
      </c>
    </row>
    <row r="10469" spans="1:17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 t="shared" si="818"/>
        <v>MEDIUM</v>
      </c>
      <c r="J10469" s="2" t="str">
        <f t="shared" si="819"/>
        <v>LOW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3" t="str">
        <f t="shared" si="820"/>
        <v>HIGH</v>
      </c>
      <c r="P10469" t="str">
        <f t="shared" si="822"/>
        <v>HIGH IMPACT</v>
      </c>
      <c r="Q10469" s="5" t="str">
        <f t="shared" si="821"/>
        <v>cant divide</v>
      </c>
    </row>
    <row r="10470" spans="1:17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 t="shared" si="818"/>
        <v>LOW</v>
      </c>
      <c r="J10470" s="2" t="str">
        <f t="shared" si="819"/>
        <v>LOW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3" t="str">
        <f t="shared" si="820"/>
        <v>LOW</v>
      </c>
      <c r="P10470" t="str">
        <f t="shared" si="822"/>
        <v>NORMAL</v>
      </c>
      <c r="Q10470" s="5">
        <f t="shared" si="821"/>
        <v>1574.8333333333335</v>
      </c>
    </row>
    <row r="10471" spans="1:17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 t="shared" si="818"/>
        <v>LOW</v>
      </c>
      <c r="J10471" s="2" t="str">
        <f t="shared" si="819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s="3" t="str">
        <f t="shared" si="820"/>
        <v>LOW</v>
      </c>
      <c r="P10471" t="str">
        <f t="shared" si="822"/>
        <v>HIGH IMPACT</v>
      </c>
      <c r="Q10471" s="5">
        <f t="shared" si="821"/>
        <v>912.89361702127667</v>
      </c>
    </row>
    <row r="10472" spans="1:17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 t="shared" si="818"/>
        <v>LOW</v>
      </c>
      <c r="J10472" s="2" t="str">
        <f t="shared" si="819"/>
        <v>LOW</v>
      </c>
      <c r="K10472" s="2">
        <v>0.45</v>
      </c>
      <c r="L10472" s="2">
        <v>7</v>
      </c>
      <c r="M10472" s="2" t="s">
        <v>17</v>
      </c>
      <c r="N10472" s="2">
        <v>398.79</v>
      </c>
      <c r="O10472" s="3" t="str">
        <f t="shared" si="820"/>
        <v>LOW</v>
      </c>
      <c r="P10472" t="str">
        <f t="shared" si="822"/>
        <v>HIGH IMPACT</v>
      </c>
      <c r="Q10472" s="5">
        <f t="shared" si="821"/>
        <v>886.2</v>
      </c>
    </row>
    <row r="10473" spans="1:17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 t="shared" si="818"/>
        <v>LOW</v>
      </c>
      <c r="J10473" s="2" t="str">
        <f t="shared" si="819"/>
        <v>LOW</v>
      </c>
      <c r="K10473" s="2">
        <v>0.06</v>
      </c>
      <c r="L10473" s="2">
        <v>3</v>
      </c>
      <c r="M10473" s="2" t="s">
        <v>17</v>
      </c>
      <c r="N10473" s="2">
        <v>179.04</v>
      </c>
      <c r="O10473" s="3" t="str">
        <f t="shared" si="820"/>
        <v>LOW</v>
      </c>
      <c r="P10473" t="str">
        <f t="shared" si="822"/>
        <v>NORMAL</v>
      </c>
      <c r="Q10473" s="5">
        <f t="shared" si="821"/>
        <v>2984</v>
      </c>
    </row>
    <row r="10474" spans="1:17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 t="shared" si="818"/>
        <v>LOW</v>
      </c>
      <c r="J10474" s="2" t="str">
        <f t="shared" si="819"/>
        <v>LOW</v>
      </c>
      <c r="K10474" s="2">
        <v>0.01</v>
      </c>
      <c r="L10474" s="2">
        <v>9</v>
      </c>
      <c r="M10474" s="2" t="s">
        <v>23</v>
      </c>
      <c r="N10474" s="2">
        <v>342.47</v>
      </c>
      <c r="O10474" s="3" t="str">
        <f t="shared" si="820"/>
        <v>LOW</v>
      </c>
      <c r="P10474" t="str">
        <f t="shared" si="822"/>
        <v>NORMAL</v>
      </c>
      <c r="Q10474" s="5">
        <f t="shared" si="821"/>
        <v>34247</v>
      </c>
    </row>
    <row r="10475" spans="1:17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 t="shared" si="818"/>
        <v>LOW</v>
      </c>
      <c r="J10475" s="2" t="str">
        <f t="shared" si="819"/>
        <v>LOW</v>
      </c>
      <c r="K10475" s="2">
        <v>0.38</v>
      </c>
      <c r="L10475" s="2">
        <v>9</v>
      </c>
      <c r="M10475" s="2" t="s">
        <v>28</v>
      </c>
      <c r="N10475" s="2">
        <v>686.32</v>
      </c>
      <c r="O10475" s="3" t="str">
        <f t="shared" si="820"/>
        <v>LOW</v>
      </c>
      <c r="P10475" t="str">
        <f t="shared" si="822"/>
        <v>HIGH IMPACT</v>
      </c>
      <c r="Q10475" s="5">
        <f t="shared" si="821"/>
        <v>1806.1052631578948</v>
      </c>
    </row>
    <row r="10476" spans="1:17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 t="shared" si="818"/>
        <v>LOW</v>
      </c>
      <c r="J10476" s="2" t="str">
        <f t="shared" si="819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s="3" t="str">
        <f t="shared" si="820"/>
        <v>LOW</v>
      </c>
      <c r="P10476" t="str">
        <f t="shared" si="822"/>
        <v>NORMAL</v>
      </c>
      <c r="Q10476" s="5">
        <f t="shared" si="821"/>
        <v>412</v>
      </c>
    </row>
    <row r="10477" spans="1:17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 t="shared" si="818"/>
        <v>LOW</v>
      </c>
      <c r="J10477" s="2" t="str">
        <f t="shared" si="819"/>
        <v>LOW</v>
      </c>
      <c r="K10477" s="2">
        <v>0.42</v>
      </c>
      <c r="L10477" s="2">
        <v>9</v>
      </c>
      <c r="M10477" s="2" t="s">
        <v>17</v>
      </c>
      <c r="N10477" s="2">
        <v>207.5</v>
      </c>
      <c r="O10477" s="3" t="str">
        <f t="shared" si="820"/>
        <v>LOW</v>
      </c>
      <c r="P10477" t="str">
        <f t="shared" si="822"/>
        <v>HIGH IMPACT</v>
      </c>
      <c r="Q10477" s="5">
        <f t="shared" si="821"/>
        <v>494.04761904761909</v>
      </c>
    </row>
    <row r="10478" spans="1:17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 t="shared" si="818"/>
        <v>LOW</v>
      </c>
      <c r="J10478" s="2" t="str">
        <f t="shared" si="819"/>
        <v>LOW</v>
      </c>
      <c r="K10478" s="2">
        <v>0.11</v>
      </c>
      <c r="L10478" s="2">
        <v>7</v>
      </c>
      <c r="M10478" s="2" t="s">
        <v>28</v>
      </c>
      <c r="N10478" s="2">
        <v>619.25</v>
      </c>
      <c r="O10478" s="3" t="str">
        <f t="shared" si="820"/>
        <v>LOW</v>
      </c>
      <c r="P10478" t="str">
        <f t="shared" si="822"/>
        <v>NORMAL</v>
      </c>
      <c r="Q10478" s="5">
        <f t="shared" si="821"/>
        <v>5629.545454545455</v>
      </c>
    </row>
    <row r="10479" spans="1:17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 t="shared" si="818"/>
        <v>MEDIUM</v>
      </c>
      <c r="J10479" s="2" t="str">
        <f t="shared" si="819"/>
        <v>LOW</v>
      </c>
      <c r="K10479" s="2">
        <v>0.25</v>
      </c>
      <c r="L10479" s="2">
        <v>7</v>
      </c>
      <c r="M10479" s="2" t="s">
        <v>28</v>
      </c>
      <c r="N10479" s="2">
        <v>88.95</v>
      </c>
      <c r="O10479" s="3" t="str">
        <f t="shared" si="820"/>
        <v>LOW</v>
      </c>
      <c r="P10479" t="str">
        <f t="shared" si="822"/>
        <v>HIGH IMPACT</v>
      </c>
      <c r="Q10479" s="5">
        <f t="shared" si="821"/>
        <v>355.8</v>
      </c>
    </row>
    <row r="10480" spans="1:17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 t="shared" si="818"/>
        <v>LOW</v>
      </c>
      <c r="J10480" s="2" t="str">
        <f t="shared" si="819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s="3" t="str">
        <f t="shared" si="820"/>
        <v>LOW</v>
      </c>
      <c r="P10480" t="str">
        <f t="shared" si="822"/>
        <v>NORMAL</v>
      </c>
      <c r="Q10480" s="5">
        <f t="shared" si="821"/>
        <v>4415.5</v>
      </c>
    </row>
    <row r="10481" spans="1:17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 t="shared" si="818"/>
        <v>MEDIUM</v>
      </c>
      <c r="J10481" s="2" t="str">
        <f t="shared" si="819"/>
        <v>LOW</v>
      </c>
      <c r="K10481" s="2">
        <v>0.45</v>
      </c>
      <c r="L10481" s="2">
        <v>2</v>
      </c>
      <c r="M10481" s="2" t="s">
        <v>17</v>
      </c>
      <c r="N10481" s="2">
        <v>276.36</v>
      </c>
      <c r="O10481" s="3" t="str">
        <f t="shared" si="820"/>
        <v>LOW</v>
      </c>
      <c r="P10481" t="str">
        <f t="shared" si="822"/>
        <v>HIGH IMPACT</v>
      </c>
      <c r="Q10481" s="5">
        <f t="shared" si="821"/>
        <v>614.13333333333333</v>
      </c>
    </row>
    <row r="10482" spans="1:17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 t="shared" si="818"/>
        <v>LOW</v>
      </c>
      <c r="J10482" s="2" t="str">
        <f t="shared" si="819"/>
        <v>LOW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3" t="str">
        <f t="shared" si="820"/>
        <v>LOW</v>
      </c>
      <c r="P10482" t="str">
        <f t="shared" si="822"/>
        <v>NORMAL</v>
      </c>
      <c r="Q10482" s="5">
        <f t="shared" si="821"/>
        <v>748.88888888888903</v>
      </c>
    </row>
    <row r="10483" spans="1:17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 t="shared" si="818"/>
        <v>HIGH</v>
      </c>
      <c r="J10483" s="2" t="str">
        <f t="shared" si="819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s="3" t="str">
        <f t="shared" si="820"/>
        <v>HIGH</v>
      </c>
      <c r="P10483" t="str">
        <f t="shared" si="822"/>
        <v>HIGH IMPACT</v>
      </c>
      <c r="Q10483" s="5">
        <f t="shared" si="821"/>
        <v>4915</v>
      </c>
    </row>
    <row r="10484" spans="1:17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 t="shared" si="818"/>
        <v>LOW</v>
      </c>
      <c r="J10484" s="2" t="str">
        <f t="shared" si="819"/>
        <v>LOW</v>
      </c>
      <c r="K10484" s="2">
        <v>0.24</v>
      </c>
      <c r="L10484" s="2">
        <v>8</v>
      </c>
      <c r="M10484" s="2" t="s">
        <v>28</v>
      </c>
      <c r="N10484" s="2">
        <v>708.31</v>
      </c>
      <c r="O10484" s="3" t="str">
        <f t="shared" si="820"/>
        <v>LOW</v>
      </c>
      <c r="P10484" t="str">
        <f t="shared" si="822"/>
        <v>HIGH IMPACT</v>
      </c>
      <c r="Q10484" s="5">
        <f t="shared" si="821"/>
        <v>2951.2916666666665</v>
      </c>
    </row>
    <row r="10485" spans="1:17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 t="shared" si="818"/>
        <v>LOW</v>
      </c>
      <c r="J10485" s="2" t="str">
        <f t="shared" si="819"/>
        <v>LOW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3" t="str">
        <f t="shared" si="820"/>
        <v>LOW</v>
      </c>
      <c r="P10485" t="str">
        <f t="shared" si="822"/>
        <v>NORMAL</v>
      </c>
      <c r="Q10485" s="5">
        <f t="shared" si="821"/>
        <v>1694.7142857142856</v>
      </c>
    </row>
    <row r="10486" spans="1:17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 t="shared" si="818"/>
        <v>MEDIUM</v>
      </c>
      <c r="J10486" s="2" t="str">
        <f t="shared" si="819"/>
        <v>LOW</v>
      </c>
      <c r="K10486" s="2">
        <v>0.02</v>
      </c>
      <c r="L10486" s="2">
        <v>5</v>
      </c>
      <c r="M10486" s="2" t="s">
        <v>28</v>
      </c>
      <c r="N10486" s="2">
        <v>492.65</v>
      </c>
      <c r="O10486" s="3" t="str">
        <f t="shared" si="820"/>
        <v>LOW</v>
      </c>
      <c r="P10486" t="str">
        <f t="shared" si="822"/>
        <v>HIGH IMPACT</v>
      </c>
      <c r="Q10486" s="5">
        <f t="shared" si="821"/>
        <v>24632.5</v>
      </c>
    </row>
    <row r="10487" spans="1:17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 t="shared" si="818"/>
        <v>LOW</v>
      </c>
      <c r="J10487" s="2" t="str">
        <f t="shared" si="819"/>
        <v>LOW</v>
      </c>
      <c r="K10487" s="2">
        <v>0.01</v>
      </c>
      <c r="L10487" s="2">
        <v>4</v>
      </c>
      <c r="M10487" s="2" t="s">
        <v>23</v>
      </c>
      <c r="N10487" s="2">
        <v>523.49</v>
      </c>
      <c r="O10487" s="3" t="str">
        <f t="shared" si="820"/>
        <v>LOW</v>
      </c>
      <c r="P10487" t="str">
        <f t="shared" si="822"/>
        <v>NORMAL</v>
      </c>
      <c r="Q10487" s="5">
        <f t="shared" si="821"/>
        <v>52349</v>
      </c>
    </row>
    <row r="10488" spans="1:17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 t="shared" si="818"/>
        <v>LOW</v>
      </c>
      <c r="J10488" s="2" t="str">
        <f t="shared" si="819"/>
        <v>LOW</v>
      </c>
      <c r="K10488" s="2">
        <v>0.48</v>
      </c>
      <c r="L10488" s="2">
        <v>4</v>
      </c>
      <c r="M10488" s="2" t="s">
        <v>28</v>
      </c>
      <c r="N10488" s="2">
        <v>847.28</v>
      </c>
      <c r="O10488" s="3" t="str">
        <f t="shared" si="820"/>
        <v>LOW</v>
      </c>
      <c r="P10488" t="str">
        <f t="shared" si="822"/>
        <v>HIGH IMPACT</v>
      </c>
      <c r="Q10488" s="5">
        <f t="shared" si="821"/>
        <v>1765.1666666666667</v>
      </c>
    </row>
    <row r="10489" spans="1:17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 t="shared" si="818"/>
        <v>LOW</v>
      </c>
      <c r="J10489" s="2" t="str">
        <f t="shared" si="819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s="3" t="str">
        <f t="shared" si="820"/>
        <v>LOW</v>
      </c>
      <c r="P10489" t="str">
        <f t="shared" si="822"/>
        <v>NORMAL</v>
      </c>
      <c r="Q10489" s="5">
        <f t="shared" si="821"/>
        <v>1106.9375</v>
      </c>
    </row>
    <row r="10490" spans="1:17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 t="shared" si="818"/>
        <v>MEDIUM</v>
      </c>
      <c r="J10490" s="2" t="str">
        <f t="shared" si="819"/>
        <v>LOW</v>
      </c>
      <c r="K10490" s="2">
        <v>0.17</v>
      </c>
      <c r="L10490" s="2">
        <v>6</v>
      </c>
      <c r="M10490" s="2" t="s">
        <v>23</v>
      </c>
      <c r="N10490" s="2">
        <v>273.11</v>
      </c>
      <c r="O10490" s="3" t="str">
        <f t="shared" si="820"/>
        <v>LOW</v>
      </c>
      <c r="P10490" t="str">
        <f t="shared" si="822"/>
        <v>HIGH IMPACT</v>
      </c>
      <c r="Q10490" s="5">
        <f t="shared" si="821"/>
        <v>1606.5294117647059</v>
      </c>
    </row>
    <row r="10491" spans="1:17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 t="shared" si="818"/>
        <v>LOW</v>
      </c>
      <c r="J10491" s="2" t="str">
        <f t="shared" si="819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s="3" t="str">
        <f t="shared" si="820"/>
        <v>LOW</v>
      </c>
      <c r="P10491" t="str">
        <f t="shared" si="822"/>
        <v>HIGH IMPACT</v>
      </c>
      <c r="Q10491" s="5">
        <f t="shared" si="821"/>
        <v>1180.1521739130435</v>
      </c>
    </row>
    <row r="10492" spans="1:17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 t="shared" si="818"/>
        <v>LOW</v>
      </c>
      <c r="J10492" s="2" t="str">
        <f t="shared" si="819"/>
        <v>LOW</v>
      </c>
      <c r="K10492" s="2">
        <v>0.42</v>
      </c>
      <c r="L10492" s="2">
        <v>8</v>
      </c>
      <c r="M10492" s="2" t="s">
        <v>17</v>
      </c>
      <c r="N10492" s="2">
        <v>432</v>
      </c>
      <c r="O10492" s="3" t="str">
        <f t="shared" si="820"/>
        <v>LOW</v>
      </c>
      <c r="P10492" t="str">
        <f t="shared" si="822"/>
        <v>HIGH IMPACT</v>
      </c>
      <c r="Q10492" s="5">
        <f t="shared" si="821"/>
        <v>1028.5714285714287</v>
      </c>
    </row>
    <row r="10493" spans="1:17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 t="shared" si="818"/>
        <v>LOW</v>
      </c>
      <c r="J10493" s="2" t="str">
        <f t="shared" si="819"/>
        <v>LOW</v>
      </c>
      <c r="K10493" s="2">
        <v>0.34</v>
      </c>
      <c r="L10493" s="2">
        <v>9</v>
      </c>
      <c r="M10493" s="2" t="s">
        <v>28</v>
      </c>
      <c r="N10493" s="2">
        <v>532.02</v>
      </c>
      <c r="O10493" s="3" t="str">
        <f t="shared" si="820"/>
        <v>LOW</v>
      </c>
      <c r="P10493" t="str">
        <f t="shared" si="822"/>
        <v>HIGH IMPACT</v>
      </c>
      <c r="Q10493" s="5">
        <f t="shared" si="821"/>
        <v>1564.7647058823527</v>
      </c>
    </row>
    <row r="10494" spans="1:17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 t="shared" si="818"/>
        <v>LOW</v>
      </c>
      <c r="J10494" s="2" t="str">
        <f t="shared" si="819"/>
        <v>LOW</v>
      </c>
      <c r="K10494" s="2">
        <v>0.33</v>
      </c>
      <c r="L10494" s="2">
        <v>5</v>
      </c>
      <c r="M10494" s="2" t="s">
        <v>23</v>
      </c>
      <c r="N10494" s="2">
        <v>179.95</v>
      </c>
      <c r="O10494" s="3" t="str">
        <f t="shared" si="820"/>
        <v>LOW</v>
      </c>
      <c r="P10494" t="str">
        <f t="shared" si="822"/>
        <v>HIGH IMPACT</v>
      </c>
      <c r="Q10494" s="5">
        <f t="shared" si="821"/>
        <v>545.30303030303025</v>
      </c>
    </row>
    <row r="10495" spans="1:17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 t="shared" si="818"/>
        <v>LOW</v>
      </c>
      <c r="J10495" s="2" t="str">
        <f t="shared" si="819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3" t="str">
        <f t="shared" si="820"/>
        <v>LOW</v>
      </c>
      <c r="P10495" t="str">
        <f t="shared" si="822"/>
        <v>HIGH IMPACT</v>
      </c>
      <c r="Q10495" s="5">
        <f t="shared" si="821"/>
        <v>164.75</v>
      </c>
    </row>
    <row r="10496" spans="1:17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 t="shared" si="818"/>
        <v>MEDIUM</v>
      </c>
      <c r="J10496" s="2" t="str">
        <f t="shared" si="819"/>
        <v>LOW</v>
      </c>
      <c r="K10496" s="2">
        <v>0.08</v>
      </c>
      <c r="L10496" s="2">
        <v>1</v>
      </c>
      <c r="M10496" s="2" t="s">
        <v>28</v>
      </c>
      <c r="N10496" s="2">
        <v>705.33</v>
      </c>
      <c r="O10496" s="3" t="str">
        <f t="shared" si="820"/>
        <v>HIGH</v>
      </c>
      <c r="P10496" t="str">
        <f t="shared" si="822"/>
        <v>HIGH IMPACT</v>
      </c>
      <c r="Q10496" s="5">
        <f t="shared" si="821"/>
        <v>8816.625</v>
      </c>
    </row>
    <row r="10497" spans="1:17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 t="shared" si="818"/>
        <v>LOW</v>
      </c>
      <c r="J10497" s="2" t="str">
        <f t="shared" si="819"/>
        <v>LOW</v>
      </c>
      <c r="K10497" s="2">
        <v>0.33</v>
      </c>
      <c r="L10497" s="2">
        <v>6</v>
      </c>
      <c r="M10497" s="2" t="s">
        <v>28</v>
      </c>
      <c r="N10497" s="2">
        <v>722.77</v>
      </c>
      <c r="O10497" s="3" t="str">
        <f t="shared" si="820"/>
        <v>LOW</v>
      </c>
      <c r="P10497" t="str">
        <f t="shared" si="822"/>
        <v>HIGH IMPACT</v>
      </c>
      <c r="Q10497" s="5">
        <f t="shared" si="821"/>
        <v>2190.212121212121</v>
      </c>
    </row>
    <row r="10498" spans="1:17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 t="shared" si="818"/>
        <v>LOW</v>
      </c>
      <c r="J10498" s="2" t="str">
        <f t="shared" si="819"/>
        <v>LOW</v>
      </c>
      <c r="K10498" s="2">
        <v>0.05</v>
      </c>
      <c r="L10498" s="2">
        <v>1</v>
      </c>
      <c r="M10498" s="2" t="s">
        <v>28</v>
      </c>
      <c r="N10498" s="2">
        <v>783.59</v>
      </c>
      <c r="O10498" s="3" t="str">
        <f t="shared" si="820"/>
        <v>LOW</v>
      </c>
      <c r="P10498" t="str">
        <f t="shared" si="822"/>
        <v>NORMAL</v>
      </c>
      <c r="Q10498" s="5">
        <f t="shared" si="821"/>
        <v>15671.8</v>
      </c>
    </row>
    <row r="10499" spans="1:17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 t="shared" ref="I10499:I10562" si="823">IF(H10499&gt;10000,"HIGH",IF(H10499&gt;5000,"MEDIUM","LOW"))</f>
        <v>LOW</v>
      </c>
      <c r="J10499" s="2" t="str">
        <f t="shared" ref="J10499:J10562" si="824">IF(H10499&gt;10000,"HIGH","LOW")</f>
        <v>LOW</v>
      </c>
      <c r="K10499" s="2">
        <v>0.06</v>
      </c>
      <c r="L10499" s="2">
        <v>5</v>
      </c>
      <c r="M10499" s="2" t="s">
        <v>17</v>
      </c>
      <c r="N10499" s="2">
        <v>142.44</v>
      </c>
      <c r="O10499" s="3" t="str">
        <f t="shared" ref="O10499:O10562" si="825">IF(AND(H10499&gt;5000,N10499&gt;500),"HIGH","LOW")</f>
        <v>LOW</v>
      </c>
      <c r="P10499" t="str">
        <f t="shared" si="822"/>
        <v>NORMAL</v>
      </c>
      <c r="Q10499" s="5">
        <f t="shared" ref="Q10499:Q10562" si="826">IFERROR(N10499/K10499,"cant divide")</f>
        <v>2374</v>
      </c>
    </row>
    <row r="10500" spans="1:17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 t="shared" si="823"/>
        <v>LOW</v>
      </c>
      <c r="J10500" s="2" t="str">
        <f t="shared" si="824"/>
        <v>LOW</v>
      </c>
      <c r="K10500" s="2">
        <v>0.12</v>
      </c>
      <c r="L10500" s="2">
        <v>9</v>
      </c>
      <c r="M10500" s="2" t="s">
        <v>28</v>
      </c>
      <c r="N10500" s="2">
        <v>991.65</v>
      </c>
      <c r="O10500" s="3" t="str">
        <f t="shared" si="825"/>
        <v>LOW</v>
      </c>
      <c r="P10500" t="str">
        <f t="shared" si="822"/>
        <v>NORMAL</v>
      </c>
      <c r="Q10500" s="5">
        <f t="shared" si="826"/>
        <v>8263.75</v>
      </c>
    </row>
    <row r="10501" spans="1:17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 t="shared" si="823"/>
        <v>LOW</v>
      </c>
      <c r="J10501" s="2" t="str">
        <f t="shared" si="824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s="3" t="str">
        <f t="shared" si="825"/>
        <v>LOW</v>
      </c>
      <c r="P10501" t="str">
        <f t="shared" si="822"/>
        <v>HIGH IMPACT</v>
      </c>
      <c r="Q10501" s="5">
        <f t="shared" si="826"/>
        <v>889.22857142857151</v>
      </c>
    </row>
    <row r="10502" spans="1:17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 t="shared" si="823"/>
        <v>LOW</v>
      </c>
      <c r="J10502" s="2" t="str">
        <f t="shared" si="824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s="3" t="str">
        <f t="shared" si="825"/>
        <v>LOW</v>
      </c>
      <c r="P10502" t="str">
        <f t="shared" si="822"/>
        <v>HIGH IMPACT</v>
      </c>
      <c r="Q10502" s="5">
        <f t="shared" si="826"/>
        <v>205.44444444444446</v>
      </c>
    </row>
    <row r="10503" spans="1:17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 t="shared" si="823"/>
        <v>MEDIUM</v>
      </c>
      <c r="J10503" s="2" t="str">
        <f t="shared" si="824"/>
        <v>LOW</v>
      </c>
      <c r="K10503" s="2">
        <v>0.35</v>
      </c>
      <c r="L10503" s="2">
        <v>4</v>
      </c>
      <c r="M10503" s="2" t="s">
        <v>23</v>
      </c>
      <c r="N10503" s="2">
        <v>11.95</v>
      </c>
      <c r="O10503" s="3" t="str">
        <f t="shared" si="825"/>
        <v>LOW</v>
      </c>
      <c r="P10503" t="str">
        <f t="shared" si="822"/>
        <v>HIGH IMPACT</v>
      </c>
      <c r="Q10503" s="5">
        <f t="shared" si="826"/>
        <v>34.142857142857146</v>
      </c>
    </row>
    <row r="10504" spans="1:17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 t="shared" si="823"/>
        <v>HIGH</v>
      </c>
      <c r="J10504" s="2" t="str">
        <f t="shared" si="824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s="3" t="str">
        <f t="shared" si="825"/>
        <v>LOW</v>
      </c>
      <c r="P10504" t="str">
        <f t="shared" ref="P10504:P10567" si="827">IF(OR(H10504&gt;5000,K10504&gt;0.2),"HIGH IMPACT","NORMAL")</f>
        <v>HIGH IMPACT</v>
      </c>
      <c r="Q10504" s="5">
        <f t="shared" si="826"/>
        <v>2000.5714285714287</v>
      </c>
    </row>
    <row r="10505" spans="1:17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 t="shared" si="823"/>
        <v>MEDIUM</v>
      </c>
      <c r="J10505" s="2" t="str">
        <f t="shared" si="824"/>
        <v>LOW</v>
      </c>
      <c r="K10505" s="2">
        <v>0.26</v>
      </c>
      <c r="L10505" s="2">
        <v>4</v>
      </c>
      <c r="M10505" s="2" t="s">
        <v>28</v>
      </c>
      <c r="N10505" s="2">
        <v>716.13</v>
      </c>
      <c r="O10505" s="3" t="str">
        <f t="shared" si="825"/>
        <v>HIGH</v>
      </c>
      <c r="P10505" t="str">
        <f t="shared" si="827"/>
        <v>HIGH IMPACT</v>
      </c>
      <c r="Q10505" s="5">
        <f t="shared" si="826"/>
        <v>2754.3461538461538</v>
      </c>
    </row>
    <row r="10506" spans="1:17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 t="shared" si="823"/>
        <v>LOW</v>
      </c>
      <c r="J10506" s="2" t="str">
        <f t="shared" si="824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s="3" t="str">
        <f t="shared" si="825"/>
        <v>LOW</v>
      </c>
      <c r="P10506" t="str">
        <f t="shared" si="827"/>
        <v>HIGH IMPACT</v>
      </c>
      <c r="Q10506" s="5">
        <f t="shared" si="826"/>
        <v>168.58333333333334</v>
      </c>
    </row>
    <row r="10507" spans="1:17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 t="shared" si="823"/>
        <v>LOW</v>
      </c>
      <c r="J10507" s="2" t="str">
        <f t="shared" si="824"/>
        <v>LOW</v>
      </c>
      <c r="K10507" s="2">
        <v>0.31</v>
      </c>
      <c r="L10507" s="2">
        <v>3</v>
      </c>
      <c r="M10507" s="2" t="s">
        <v>23</v>
      </c>
      <c r="N10507" s="2">
        <v>791.05</v>
      </c>
      <c r="O10507" s="3" t="str">
        <f t="shared" si="825"/>
        <v>LOW</v>
      </c>
      <c r="P10507" t="str">
        <f t="shared" si="827"/>
        <v>HIGH IMPACT</v>
      </c>
      <c r="Q10507" s="5">
        <f t="shared" si="826"/>
        <v>2551.7741935483868</v>
      </c>
    </row>
    <row r="10508" spans="1:17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 t="shared" si="823"/>
        <v>LOW</v>
      </c>
      <c r="J10508" s="2" t="str">
        <f t="shared" si="824"/>
        <v>LOW</v>
      </c>
      <c r="K10508" s="2">
        <v>0.26</v>
      </c>
      <c r="L10508" s="2">
        <v>5</v>
      </c>
      <c r="M10508" s="2" t="s">
        <v>17</v>
      </c>
      <c r="N10508" s="2">
        <v>276.64</v>
      </c>
      <c r="O10508" s="3" t="str">
        <f t="shared" si="825"/>
        <v>LOW</v>
      </c>
      <c r="P10508" t="str">
        <f t="shared" si="827"/>
        <v>HIGH IMPACT</v>
      </c>
      <c r="Q10508" s="5">
        <f t="shared" si="826"/>
        <v>1064</v>
      </c>
    </row>
    <row r="10509" spans="1:17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 t="shared" si="823"/>
        <v>LOW</v>
      </c>
      <c r="J10509" s="2" t="str">
        <f t="shared" si="824"/>
        <v>LOW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3" t="str">
        <f t="shared" si="825"/>
        <v>LOW</v>
      </c>
      <c r="P10509" t="str">
        <f t="shared" si="827"/>
        <v>NORMAL</v>
      </c>
      <c r="Q10509" s="5">
        <f t="shared" si="826"/>
        <v>2650.25</v>
      </c>
    </row>
    <row r="10510" spans="1:17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 t="shared" si="823"/>
        <v>LOW</v>
      </c>
      <c r="J10510" s="2" t="str">
        <f t="shared" si="824"/>
        <v>LOW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3" t="str">
        <f t="shared" si="825"/>
        <v>LOW</v>
      </c>
      <c r="P10510" t="str">
        <f t="shared" si="827"/>
        <v>HIGH IMPACT</v>
      </c>
      <c r="Q10510" s="5">
        <f t="shared" si="826"/>
        <v>1999.8387096774195</v>
      </c>
    </row>
    <row r="10511" spans="1:17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 t="shared" si="823"/>
        <v>LOW</v>
      </c>
      <c r="J10511" s="2" t="str">
        <f t="shared" si="824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s="3" t="str">
        <f t="shared" si="825"/>
        <v>LOW</v>
      </c>
      <c r="P10511" t="str">
        <f t="shared" si="827"/>
        <v>NORMAL</v>
      </c>
      <c r="Q10511" s="5">
        <f t="shared" si="826"/>
        <v>84465</v>
      </c>
    </row>
    <row r="10512" spans="1:17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 t="shared" si="823"/>
        <v>LOW</v>
      </c>
      <c r="J10512" s="2" t="str">
        <f t="shared" si="824"/>
        <v>LOW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3" t="str">
        <f t="shared" si="825"/>
        <v>LOW</v>
      </c>
      <c r="P10512" t="str">
        <f t="shared" si="827"/>
        <v>HIGH IMPACT</v>
      </c>
      <c r="Q10512" s="5">
        <f t="shared" si="826"/>
        <v>465.28571428571422</v>
      </c>
    </row>
    <row r="10513" spans="1:17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 t="shared" si="823"/>
        <v>LOW</v>
      </c>
      <c r="J10513" s="2" t="str">
        <f t="shared" si="824"/>
        <v>LOW</v>
      </c>
      <c r="K10513" s="2">
        <v>0.41</v>
      </c>
      <c r="L10513" s="2">
        <v>2</v>
      </c>
      <c r="M10513" s="2" t="s">
        <v>28</v>
      </c>
      <c r="N10513" s="2">
        <v>354.16</v>
      </c>
      <c r="O10513" s="3" t="str">
        <f t="shared" si="825"/>
        <v>LOW</v>
      </c>
      <c r="P10513" t="str">
        <f t="shared" si="827"/>
        <v>HIGH IMPACT</v>
      </c>
      <c r="Q10513" s="5">
        <f t="shared" si="826"/>
        <v>863.80487804878055</v>
      </c>
    </row>
    <row r="10514" spans="1:17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 t="shared" si="823"/>
        <v>LOW</v>
      </c>
      <c r="J10514" s="2" t="str">
        <f t="shared" si="824"/>
        <v>LOW</v>
      </c>
      <c r="K10514" s="2">
        <v>0.09</v>
      </c>
      <c r="L10514" s="2">
        <v>8</v>
      </c>
      <c r="M10514" s="2" t="s">
        <v>17</v>
      </c>
      <c r="N10514" s="2">
        <v>771.49</v>
      </c>
      <c r="O10514" s="3" t="str">
        <f t="shared" si="825"/>
        <v>LOW</v>
      </c>
      <c r="P10514" t="str">
        <f t="shared" si="827"/>
        <v>NORMAL</v>
      </c>
      <c r="Q10514" s="5">
        <f t="shared" si="826"/>
        <v>8572.1111111111113</v>
      </c>
    </row>
    <row r="10515" spans="1:17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 t="shared" si="823"/>
        <v>LOW</v>
      </c>
      <c r="J10515" s="2" t="str">
        <f t="shared" si="824"/>
        <v>LOW</v>
      </c>
      <c r="K10515" s="2">
        <v>0.06</v>
      </c>
      <c r="L10515" s="2">
        <v>7</v>
      </c>
      <c r="M10515" s="2" t="s">
        <v>28</v>
      </c>
      <c r="N10515" s="2">
        <v>948.06</v>
      </c>
      <c r="O10515" s="3" t="str">
        <f t="shared" si="825"/>
        <v>LOW</v>
      </c>
      <c r="P10515" t="str">
        <f t="shared" si="827"/>
        <v>NORMAL</v>
      </c>
      <c r="Q10515" s="5">
        <f t="shared" si="826"/>
        <v>15801</v>
      </c>
    </row>
    <row r="10516" spans="1:17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 t="shared" si="823"/>
        <v>LOW</v>
      </c>
      <c r="J10516" s="2" t="str">
        <f t="shared" si="824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s="3" t="str">
        <f t="shared" si="825"/>
        <v>LOW</v>
      </c>
      <c r="P10516" t="str">
        <f t="shared" si="827"/>
        <v>HIGH IMPACT</v>
      </c>
      <c r="Q10516" s="5">
        <f t="shared" si="826"/>
        <v>267.77551020408163</v>
      </c>
    </row>
    <row r="10517" spans="1:17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 t="shared" si="823"/>
        <v>LOW</v>
      </c>
      <c r="J10517" s="2" t="str">
        <f t="shared" si="824"/>
        <v>LOW</v>
      </c>
      <c r="K10517" s="2">
        <v>0.42</v>
      </c>
      <c r="L10517" s="2">
        <v>5</v>
      </c>
      <c r="M10517" s="2" t="s">
        <v>17</v>
      </c>
      <c r="N10517" s="2">
        <v>360.78</v>
      </c>
      <c r="O10517" s="3" t="str">
        <f t="shared" si="825"/>
        <v>LOW</v>
      </c>
      <c r="P10517" t="str">
        <f t="shared" si="827"/>
        <v>HIGH IMPACT</v>
      </c>
      <c r="Q10517" s="5">
        <f t="shared" si="826"/>
        <v>859</v>
      </c>
    </row>
    <row r="10518" spans="1:17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 t="shared" si="823"/>
        <v>LOW</v>
      </c>
      <c r="J10518" s="2" t="str">
        <f t="shared" si="824"/>
        <v>LOW</v>
      </c>
      <c r="K10518" s="2">
        <v>0.15</v>
      </c>
      <c r="L10518" s="2">
        <v>4</v>
      </c>
      <c r="M10518" s="2" t="s">
        <v>28</v>
      </c>
      <c r="N10518" s="2">
        <v>977.95</v>
      </c>
      <c r="O10518" s="3" t="str">
        <f t="shared" si="825"/>
        <v>LOW</v>
      </c>
      <c r="P10518" t="str">
        <f t="shared" si="827"/>
        <v>NORMAL</v>
      </c>
      <c r="Q10518" s="5">
        <f t="shared" si="826"/>
        <v>6519.666666666667</v>
      </c>
    </row>
    <row r="10519" spans="1:17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 t="shared" si="823"/>
        <v>LOW</v>
      </c>
      <c r="J10519" s="2" t="str">
        <f t="shared" si="824"/>
        <v>LOW</v>
      </c>
      <c r="K10519" s="2">
        <v>0.1</v>
      </c>
      <c r="L10519" s="2">
        <v>2</v>
      </c>
      <c r="M10519" s="2" t="s">
        <v>23</v>
      </c>
      <c r="N10519" s="2">
        <v>156.1</v>
      </c>
      <c r="O10519" s="3" t="str">
        <f t="shared" si="825"/>
        <v>LOW</v>
      </c>
      <c r="P10519" t="str">
        <f t="shared" si="827"/>
        <v>NORMAL</v>
      </c>
      <c r="Q10519" s="5">
        <f t="shared" si="826"/>
        <v>1560.9999999999998</v>
      </c>
    </row>
    <row r="10520" spans="1:17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 t="shared" si="823"/>
        <v>LOW</v>
      </c>
      <c r="J10520" s="2" t="str">
        <f t="shared" si="824"/>
        <v>LOW</v>
      </c>
      <c r="K10520" s="2">
        <v>0.17</v>
      </c>
      <c r="L10520" s="2">
        <v>4</v>
      </c>
      <c r="M10520" s="2" t="s">
        <v>28</v>
      </c>
      <c r="N10520" s="2">
        <v>499.39</v>
      </c>
      <c r="O10520" s="3" t="str">
        <f t="shared" si="825"/>
        <v>LOW</v>
      </c>
      <c r="P10520" t="str">
        <f t="shared" si="827"/>
        <v>NORMAL</v>
      </c>
      <c r="Q10520" s="5">
        <f t="shared" si="826"/>
        <v>2937.5882352941176</v>
      </c>
    </row>
    <row r="10521" spans="1:17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 t="shared" si="823"/>
        <v>LOW</v>
      </c>
      <c r="J10521" s="2" t="str">
        <f t="shared" si="824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s="3" t="str">
        <f t="shared" si="825"/>
        <v>LOW</v>
      </c>
      <c r="P10521" t="str">
        <f t="shared" si="827"/>
        <v>HIGH IMPACT</v>
      </c>
      <c r="Q10521" s="5">
        <f t="shared" si="826"/>
        <v>1554.5454545454545</v>
      </c>
    </row>
    <row r="10522" spans="1:17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 t="shared" si="823"/>
        <v>LOW</v>
      </c>
      <c r="J10522" s="2" t="str">
        <f t="shared" si="824"/>
        <v>LOW</v>
      </c>
      <c r="K10522" s="2">
        <v>0.41</v>
      </c>
      <c r="L10522" s="2">
        <v>2</v>
      </c>
      <c r="M10522" s="2" t="s">
        <v>17</v>
      </c>
      <c r="N10522" s="2">
        <v>354.17</v>
      </c>
      <c r="O10522" s="3" t="str">
        <f t="shared" si="825"/>
        <v>LOW</v>
      </c>
      <c r="P10522" t="str">
        <f t="shared" si="827"/>
        <v>HIGH IMPACT</v>
      </c>
      <c r="Q10522" s="5">
        <f t="shared" si="826"/>
        <v>863.82926829268297</v>
      </c>
    </row>
    <row r="10523" spans="1:17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 t="shared" si="823"/>
        <v>MEDIUM</v>
      </c>
      <c r="J10523" s="2" t="str">
        <f t="shared" si="824"/>
        <v>LOW</v>
      </c>
      <c r="K10523" s="2">
        <v>0.12</v>
      </c>
      <c r="L10523" s="2">
        <v>6</v>
      </c>
      <c r="M10523" s="2" t="s">
        <v>28</v>
      </c>
      <c r="N10523" s="2">
        <v>1011.69</v>
      </c>
      <c r="O10523" s="3" t="str">
        <f t="shared" si="825"/>
        <v>HIGH</v>
      </c>
      <c r="P10523" t="str">
        <f t="shared" si="827"/>
        <v>HIGH IMPACT</v>
      </c>
      <c r="Q10523" s="5">
        <f t="shared" si="826"/>
        <v>8430.75</v>
      </c>
    </row>
    <row r="10524" spans="1:17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 t="shared" si="823"/>
        <v>LOW</v>
      </c>
      <c r="J10524" s="2" t="str">
        <f t="shared" si="824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s="3" t="str">
        <f t="shared" si="825"/>
        <v>LOW</v>
      </c>
      <c r="P10524" t="str">
        <f t="shared" si="827"/>
        <v>HIGH IMPACT</v>
      </c>
      <c r="Q10524" s="5">
        <f t="shared" si="826"/>
        <v>679.77777777777783</v>
      </c>
    </row>
    <row r="10525" spans="1:17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 t="shared" si="823"/>
        <v>MEDIUM</v>
      </c>
      <c r="J10525" s="2" t="str">
        <f t="shared" si="824"/>
        <v>LOW</v>
      </c>
      <c r="K10525" s="2">
        <v>0.46</v>
      </c>
      <c r="L10525" s="2">
        <v>8</v>
      </c>
      <c r="M10525" s="2" t="s">
        <v>23</v>
      </c>
      <c r="N10525" s="2">
        <v>689.62</v>
      </c>
      <c r="O10525" s="3" t="str">
        <f t="shared" si="825"/>
        <v>HIGH</v>
      </c>
      <c r="P10525" t="str">
        <f t="shared" si="827"/>
        <v>HIGH IMPACT</v>
      </c>
      <c r="Q10525" s="5">
        <f t="shared" si="826"/>
        <v>1499.1739130434783</v>
      </c>
    </row>
    <row r="10526" spans="1:17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 t="shared" si="823"/>
        <v>LOW</v>
      </c>
      <c r="J10526" s="2" t="str">
        <f t="shared" si="824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s="3" t="str">
        <f t="shared" si="825"/>
        <v>LOW</v>
      </c>
      <c r="P10526" t="str">
        <f t="shared" si="827"/>
        <v>NORMAL</v>
      </c>
      <c r="Q10526" s="5">
        <f t="shared" si="826"/>
        <v>125.57894736842105</v>
      </c>
    </row>
    <row r="10527" spans="1:17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 t="shared" si="823"/>
        <v>LOW</v>
      </c>
      <c r="J10527" s="2" t="str">
        <f t="shared" si="824"/>
        <v>LOW</v>
      </c>
      <c r="K10527" s="2">
        <v>0.01</v>
      </c>
      <c r="L10527" s="2">
        <v>9</v>
      </c>
      <c r="M10527" s="2" t="s">
        <v>17</v>
      </c>
      <c r="N10527" s="2">
        <v>193.8</v>
      </c>
      <c r="O10527" s="3" t="str">
        <f t="shared" si="825"/>
        <v>LOW</v>
      </c>
      <c r="P10527" t="str">
        <f t="shared" si="827"/>
        <v>NORMAL</v>
      </c>
      <c r="Q10527" s="5">
        <f t="shared" si="826"/>
        <v>19380</v>
      </c>
    </row>
    <row r="10528" spans="1:17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 t="shared" si="823"/>
        <v>HIGH</v>
      </c>
      <c r="J10528" s="2" t="str">
        <f t="shared" si="824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3" t="str">
        <f t="shared" si="825"/>
        <v>LOW</v>
      </c>
      <c r="P10528" t="str">
        <f t="shared" si="827"/>
        <v>HIGH IMPACT</v>
      </c>
      <c r="Q10528" s="5">
        <f t="shared" si="826"/>
        <v>97.170731707317088</v>
      </c>
    </row>
    <row r="10529" spans="1:17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 t="shared" si="823"/>
        <v>LOW</v>
      </c>
      <c r="J10529" s="2" t="str">
        <f t="shared" si="824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s="3" t="str">
        <f t="shared" si="825"/>
        <v>LOW</v>
      </c>
      <c r="P10529" t="str">
        <f t="shared" si="827"/>
        <v>HIGH IMPACT</v>
      </c>
      <c r="Q10529" s="5">
        <f t="shared" si="826"/>
        <v>189.82857142857142</v>
      </c>
    </row>
    <row r="10530" spans="1:17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 t="shared" si="823"/>
        <v>LOW</v>
      </c>
      <c r="J10530" s="2" t="str">
        <f t="shared" si="824"/>
        <v>LOW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3" t="str">
        <f t="shared" si="825"/>
        <v>LOW</v>
      </c>
      <c r="P10530" t="str">
        <f t="shared" si="827"/>
        <v>NORMAL</v>
      </c>
      <c r="Q10530" s="5">
        <f t="shared" si="826"/>
        <v>9985.5714285714275</v>
      </c>
    </row>
    <row r="10531" spans="1:17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 t="shared" si="823"/>
        <v>LOW</v>
      </c>
      <c r="J10531" s="2" t="str">
        <f t="shared" si="824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s="3" t="str">
        <f t="shared" si="825"/>
        <v>LOW</v>
      </c>
      <c r="P10531" t="str">
        <f t="shared" si="827"/>
        <v>HIGH IMPACT</v>
      </c>
      <c r="Q10531" s="5">
        <f t="shared" si="826"/>
        <v>1348</v>
      </c>
    </row>
    <row r="10532" spans="1:17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 t="shared" si="823"/>
        <v>LOW</v>
      </c>
      <c r="J10532" s="2" t="str">
        <f t="shared" si="824"/>
        <v>LOW</v>
      </c>
      <c r="K10532" s="2">
        <v>0.41</v>
      </c>
      <c r="L10532" s="2">
        <v>3</v>
      </c>
      <c r="M10532" s="2" t="s">
        <v>23</v>
      </c>
      <c r="N10532" s="2">
        <v>154.78</v>
      </c>
      <c r="O10532" s="3" t="str">
        <f t="shared" si="825"/>
        <v>LOW</v>
      </c>
      <c r="P10532" t="str">
        <f t="shared" si="827"/>
        <v>HIGH IMPACT</v>
      </c>
      <c r="Q10532" s="5">
        <f t="shared" si="826"/>
        <v>377.51219512195127</v>
      </c>
    </row>
    <row r="10533" spans="1:17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 t="shared" si="823"/>
        <v>LOW</v>
      </c>
      <c r="J10533" s="2" t="str">
        <f t="shared" si="824"/>
        <v>LOW</v>
      </c>
      <c r="K10533" s="2">
        <v>0.09</v>
      </c>
      <c r="L10533" s="2">
        <v>9</v>
      </c>
      <c r="M10533" s="2" t="s">
        <v>17</v>
      </c>
      <c r="N10533" s="2">
        <v>844.01</v>
      </c>
      <c r="O10533" s="3" t="str">
        <f t="shared" si="825"/>
        <v>LOW</v>
      </c>
      <c r="P10533" t="str">
        <f t="shared" si="827"/>
        <v>NORMAL</v>
      </c>
      <c r="Q10533" s="5">
        <f t="shared" si="826"/>
        <v>9377.8888888888887</v>
      </c>
    </row>
    <row r="10534" spans="1:17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 t="shared" si="823"/>
        <v>LOW</v>
      </c>
      <c r="J10534" s="2" t="str">
        <f t="shared" si="824"/>
        <v>LOW</v>
      </c>
      <c r="K10534" s="2">
        <v>0.11</v>
      </c>
      <c r="L10534" s="2">
        <v>9</v>
      </c>
      <c r="M10534" s="2" t="s">
        <v>23</v>
      </c>
      <c r="N10534" s="2">
        <v>611.48</v>
      </c>
      <c r="O10534" s="3" t="str">
        <f t="shared" si="825"/>
        <v>LOW</v>
      </c>
      <c r="P10534" t="str">
        <f t="shared" si="827"/>
        <v>NORMAL</v>
      </c>
      <c r="Q10534" s="5">
        <f t="shared" si="826"/>
        <v>5558.909090909091</v>
      </c>
    </row>
    <row r="10535" spans="1:17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 t="shared" si="823"/>
        <v>LOW</v>
      </c>
      <c r="J10535" s="2" t="str">
        <f t="shared" si="824"/>
        <v>LOW</v>
      </c>
      <c r="K10535" s="2">
        <v>0.1</v>
      </c>
      <c r="L10535" s="2">
        <v>5</v>
      </c>
      <c r="M10535" s="2" t="s">
        <v>28</v>
      </c>
      <c r="N10535" s="2">
        <v>472.53</v>
      </c>
      <c r="O10535" s="3" t="str">
        <f t="shared" si="825"/>
        <v>LOW</v>
      </c>
      <c r="P10535" t="str">
        <f t="shared" si="827"/>
        <v>NORMAL</v>
      </c>
      <c r="Q10535" s="5">
        <f t="shared" si="826"/>
        <v>4725.2999999999993</v>
      </c>
    </row>
    <row r="10536" spans="1:17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 t="shared" si="823"/>
        <v>LOW</v>
      </c>
      <c r="J10536" s="2" t="str">
        <f t="shared" si="824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s="3" t="str">
        <f t="shared" si="825"/>
        <v>LOW</v>
      </c>
      <c r="P10536" t="str">
        <f t="shared" si="827"/>
        <v>HIGH IMPACT</v>
      </c>
      <c r="Q10536" s="5">
        <f t="shared" si="826"/>
        <v>1762.86</v>
      </c>
    </row>
    <row r="10537" spans="1:17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 t="shared" si="823"/>
        <v>LOW</v>
      </c>
      <c r="J10537" s="2" t="str">
        <f t="shared" si="824"/>
        <v>LOW</v>
      </c>
      <c r="K10537" s="2">
        <v>0.11</v>
      </c>
      <c r="L10537" s="2">
        <v>4</v>
      </c>
      <c r="M10537" s="2" t="s">
        <v>23</v>
      </c>
      <c r="N10537" s="2">
        <v>714.96</v>
      </c>
      <c r="O10537" s="3" t="str">
        <f t="shared" si="825"/>
        <v>LOW</v>
      </c>
      <c r="P10537" t="str">
        <f t="shared" si="827"/>
        <v>NORMAL</v>
      </c>
      <c r="Q10537" s="5">
        <f t="shared" si="826"/>
        <v>6499.636363636364</v>
      </c>
    </row>
    <row r="10538" spans="1:17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 t="shared" si="823"/>
        <v>LOW</v>
      </c>
      <c r="J10538" s="2" t="str">
        <f t="shared" si="824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s="3" t="str">
        <f t="shared" si="825"/>
        <v>LOW</v>
      </c>
      <c r="P10538" t="str">
        <f t="shared" si="827"/>
        <v>NORMAL</v>
      </c>
      <c r="Q10538" s="5">
        <f t="shared" si="826"/>
        <v>1023.5384615384615</v>
      </c>
    </row>
    <row r="10539" spans="1:17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 t="shared" si="823"/>
        <v>LOW</v>
      </c>
      <c r="J10539" s="2" t="str">
        <f t="shared" si="824"/>
        <v>LOW</v>
      </c>
      <c r="K10539" s="2">
        <v>0.02</v>
      </c>
      <c r="L10539" s="2">
        <v>4</v>
      </c>
      <c r="M10539" s="2" t="s">
        <v>23</v>
      </c>
      <c r="N10539" s="2">
        <v>463.02</v>
      </c>
      <c r="O10539" s="3" t="str">
        <f t="shared" si="825"/>
        <v>LOW</v>
      </c>
      <c r="P10539" t="str">
        <f t="shared" si="827"/>
        <v>NORMAL</v>
      </c>
      <c r="Q10539" s="5">
        <f t="shared" si="826"/>
        <v>23151</v>
      </c>
    </row>
    <row r="10540" spans="1:17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 t="shared" si="823"/>
        <v>LOW</v>
      </c>
      <c r="J10540" s="2" t="str">
        <f t="shared" si="824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s="3" t="str">
        <f t="shared" si="825"/>
        <v>LOW</v>
      </c>
      <c r="P10540" t="str">
        <f t="shared" si="827"/>
        <v>HIGH IMPACT</v>
      </c>
      <c r="Q10540" s="5">
        <f t="shared" si="826"/>
        <v>310.89795918367349</v>
      </c>
    </row>
    <row r="10541" spans="1:17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 t="shared" si="823"/>
        <v>LOW</v>
      </c>
      <c r="J10541" s="2" t="str">
        <f t="shared" si="824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s="3" t="str">
        <f t="shared" si="825"/>
        <v>LOW</v>
      </c>
      <c r="P10541" t="str">
        <f t="shared" si="827"/>
        <v>NORMAL</v>
      </c>
      <c r="Q10541" s="5">
        <f t="shared" si="826"/>
        <v>2132.0833333333335</v>
      </c>
    </row>
    <row r="10542" spans="1:17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 t="shared" si="823"/>
        <v>LOW</v>
      </c>
      <c r="J10542" s="2" t="str">
        <f t="shared" si="824"/>
        <v>LOW</v>
      </c>
      <c r="K10542" s="2">
        <v>0.36</v>
      </c>
      <c r="L10542" s="2">
        <v>3</v>
      </c>
      <c r="M10542" s="2" t="s">
        <v>17</v>
      </c>
      <c r="N10542" s="2">
        <v>700.71</v>
      </c>
      <c r="O10542" s="3" t="str">
        <f t="shared" si="825"/>
        <v>LOW</v>
      </c>
      <c r="P10542" t="str">
        <f t="shared" si="827"/>
        <v>HIGH IMPACT</v>
      </c>
      <c r="Q10542" s="5">
        <f t="shared" si="826"/>
        <v>1946.4166666666667</v>
      </c>
    </row>
    <row r="10543" spans="1:17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 t="shared" si="823"/>
        <v>MEDIUM</v>
      </c>
      <c r="J10543" s="2" t="str">
        <f t="shared" si="824"/>
        <v>LOW</v>
      </c>
      <c r="K10543" s="2">
        <v>0.01</v>
      </c>
      <c r="L10543" s="2">
        <v>1</v>
      </c>
      <c r="M10543" s="2" t="s">
        <v>23</v>
      </c>
      <c r="N10543" s="2">
        <v>407.65</v>
      </c>
      <c r="O10543" s="3" t="str">
        <f t="shared" si="825"/>
        <v>LOW</v>
      </c>
      <c r="P10543" t="str">
        <f t="shared" si="827"/>
        <v>HIGH IMPACT</v>
      </c>
      <c r="Q10543" s="5">
        <f t="shared" si="826"/>
        <v>40765</v>
      </c>
    </row>
    <row r="10544" spans="1:17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 t="shared" si="823"/>
        <v>LOW</v>
      </c>
      <c r="J10544" s="2" t="str">
        <f t="shared" si="824"/>
        <v>LOW</v>
      </c>
      <c r="K10544" s="2">
        <v>0.39</v>
      </c>
      <c r="L10544" s="2">
        <v>3</v>
      </c>
      <c r="M10544" s="2" t="s">
        <v>23</v>
      </c>
      <c r="N10544" s="2">
        <v>1262.54</v>
      </c>
      <c r="O10544" s="3" t="str">
        <f t="shared" si="825"/>
        <v>LOW</v>
      </c>
      <c r="P10544" t="str">
        <f t="shared" si="827"/>
        <v>HIGH IMPACT</v>
      </c>
      <c r="Q10544" s="5">
        <f t="shared" si="826"/>
        <v>3237.2820512820513</v>
      </c>
    </row>
    <row r="10545" spans="1:17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 t="shared" si="823"/>
        <v>LOW</v>
      </c>
      <c r="J10545" s="2" t="str">
        <f t="shared" si="824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s="3" t="str">
        <f t="shared" si="825"/>
        <v>LOW</v>
      </c>
      <c r="P10545" t="str">
        <f t="shared" si="827"/>
        <v>HIGH IMPACT</v>
      </c>
      <c r="Q10545" s="5">
        <f t="shared" si="826"/>
        <v>327.81578947368416</v>
      </c>
    </row>
    <row r="10546" spans="1:17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 t="shared" si="823"/>
        <v>LOW</v>
      </c>
      <c r="J10546" s="2" t="str">
        <f t="shared" si="824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s="3" t="str">
        <f t="shared" si="825"/>
        <v>LOW</v>
      </c>
      <c r="P10546" t="str">
        <f t="shared" si="827"/>
        <v>NORMAL</v>
      </c>
      <c r="Q10546" s="5">
        <f t="shared" si="826"/>
        <v>8279.25</v>
      </c>
    </row>
    <row r="10547" spans="1:17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 t="shared" si="823"/>
        <v>LOW</v>
      </c>
      <c r="J10547" s="2" t="str">
        <f t="shared" si="824"/>
        <v>LOW</v>
      </c>
      <c r="K10547" s="2">
        <v>0.06</v>
      </c>
      <c r="L10547" s="2">
        <v>7</v>
      </c>
      <c r="M10547" s="2" t="s">
        <v>23</v>
      </c>
      <c r="N10547" s="2">
        <v>268.7</v>
      </c>
      <c r="O10547" s="3" t="str">
        <f t="shared" si="825"/>
        <v>LOW</v>
      </c>
      <c r="P10547" t="str">
        <f t="shared" si="827"/>
        <v>NORMAL</v>
      </c>
      <c r="Q10547" s="5">
        <f t="shared" si="826"/>
        <v>4478.333333333333</v>
      </c>
    </row>
    <row r="10548" spans="1:17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 t="shared" si="823"/>
        <v>LOW</v>
      </c>
      <c r="J10548" s="2" t="str">
        <f t="shared" si="824"/>
        <v>LOW</v>
      </c>
      <c r="K10548" s="2">
        <v>0.15</v>
      </c>
      <c r="L10548" s="2">
        <v>1</v>
      </c>
      <c r="M10548" s="2" t="s">
        <v>23</v>
      </c>
      <c r="N10548" s="2">
        <v>470.05</v>
      </c>
      <c r="O10548" s="3" t="str">
        <f t="shared" si="825"/>
        <v>LOW</v>
      </c>
      <c r="P10548" t="str">
        <f t="shared" si="827"/>
        <v>NORMAL</v>
      </c>
      <c r="Q10548" s="5">
        <f t="shared" si="826"/>
        <v>3133.666666666667</v>
      </c>
    </row>
    <row r="10549" spans="1:17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 t="shared" si="823"/>
        <v>LOW</v>
      </c>
      <c r="J10549" s="2" t="str">
        <f t="shared" si="824"/>
        <v>LOW</v>
      </c>
      <c r="K10549" s="2">
        <v>0.18</v>
      </c>
      <c r="L10549" s="2">
        <v>6</v>
      </c>
      <c r="M10549" s="2" t="s">
        <v>17</v>
      </c>
      <c r="N10549" s="2">
        <v>251.41</v>
      </c>
      <c r="O10549" s="3" t="str">
        <f t="shared" si="825"/>
        <v>LOW</v>
      </c>
      <c r="P10549" t="str">
        <f t="shared" si="827"/>
        <v>NORMAL</v>
      </c>
      <c r="Q10549" s="5">
        <f t="shared" si="826"/>
        <v>1396.7222222222222</v>
      </c>
    </row>
    <row r="10550" spans="1:17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 t="shared" si="823"/>
        <v>LOW</v>
      </c>
      <c r="J10550" s="2" t="str">
        <f t="shared" si="824"/>
        <v>LOW</v>
      </c>
      <c r="K10550" s="2">
        <v>0.39</v>
      </c>
      <c r="L10550" s="2">
        <v>1</v>
      </c>
      <c r="M10550" s="2" t="s">
        <v>23</v>
      </c>
      <c r="N10550" s="2">
        <v>462.41</v>
      </c>
      <c r="O10550" s="3" t="str">
        <f t="shared" si="825"/>
        <v>LOW</v>
      </c>
      <c r="P10550" t="str">
        <f t="shared" si="827"/>
        <v>HIGH IMPACT</v>
      </c>
      <c r="Q10550" s="5">
        <f t="shared" si="826"/>
        <v>1185.6666666666667</v>
      </c>
    </row>
    <row r="10551" spans="1:17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 t="shared" si="823"/>
        <v>LOW</v>
      </c>
      <c r="J10551" s="2" t="str">
        <f t="shared" si="824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s="3" t="str">
        <f t="shared" si="825"/>
        <v>LOW</v>
      </c>
      <c r="P10551" t="str">
        <f t="shared" si="827"/>
        <v>NORMAL</v>
      </c>
      <c r="Q10551" s="5">
        <f t="shared" si="826"/>
        <v>8120.3333333333339</v>
      </c>
    </row>
    <row r="10552" spans="1:17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 t="shared" si="823"/>
        <v>LOW</v>
      </c>
      <c r="J10552" s="2" t="str">
        <f t="shared" si="824"/>
        <v>LOW</v>
      </c>
      <c r="K10552" s="2">
        <v>0.33</v>
      </c>
      <c r="L10552" s="2">
        <v>3</v>
      </c>
      <c r="M10552" s="2" t="s">
        <v>23</v>
      </c>
      <c r="N10552" s="2">
        <v>375.21</v>
      </c>
      <c r="O10552" s="3" t="str">
        <f t="shared" si="825"/>
        <v>LOW</v>
      </c>
      <c r="P10552" t="str">
        <f t="shared" si="827"/>
        <v>HIGH IMPACT</v>
      </c>
      <c r="Q10552" s="5">
        <f t="shared" si="826"/>
        <v>1136.9999999999998</v>
      </c>
    </row>
    <row r="10553" spans="1:17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 t="shared" si="823"/>
        <v>MEDIUM</v>
      </c>
      <c r="J10553" s="2" t="str">
        <f t="shared" si="824"/>
        <v>LOW</v>
      </c>
      <c r="K10553" s="2">
        <v>0.11</v>
      </c>
      <c r="L10553" s="2">
        <v>6</v>
      </c>
      <c r="M10553" s="2" t="s">
        <v>17</v>
      </c>
      <c r="N10553" s="2">
        <v>557.88</v>
      </c>
      <c r="O10553" s="3" t="str">
        <f t="shared" si="825"/>
        <v>HIGH</v>
      </c>
      <c r="P10553" t="str">
        <f t="shared" si="827"/>
        <v>HIGH IMPACT</v>
      </c>
      <c r="Q10553" s="5">
        <f t="shared" si="826"/>
        <v>5071.636363636364</v>
      </c>
    </row>
    <row r="10554" spans="1:17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 t="shared" si="823"/>
        <v>LOW</v>
      </c>
      <c r="J10554" s="2" t="str">
        <f t="shared" si="824"/>
        <v>LOW</v>
      </c>
      <c r="K10554" s="2">
        <v>0.19</v>
      </c>
      <c r="L10554" s="2">
        <v>7</v>
      </c>
      <c r="M10554" s="2" t="s">
        <v>17</v>
      </c>
      <c r="N10554" s="2">
        <v>849.95</v>
      </c>
      <c r="O10554" s="3" t="str">
        <f t="shared" si="825"/>
        <v>LOW</v>
      </c>
      <c r="P10554" t="str">
        <f t="shared" si="827"/>
        <v>NORMAL</v>
      </c>
      <c r="Q10554" s="5">
        <f t="shared" si="826"/>
        <v>4473.4210526315792</v>
      </c>
    </row>
    <row r="10555" spans="1:17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 t="shared" si="823"/>
        <v>LOW</v>
      </c>
      <c r="J10555" s="2" t="str">
        <f t="shared" si="824"/>
        <v>LOW</v>
      </c>
      <c r="K10555" s="2">
        <v>0</v>
      </c>
      <c r="L10555" s="2">
        <v>8</v>
      </c>
      <c r="M10555" s="2" t="s">
        <v>23</v>
      </c>
      <c r="N10555" s="2">
        <v>180.89</v>
      </c>
      <c r="O10555" s="3" t="str">
        <f t="shared" si="825"/>
        <v>LOW</v>
      </c>
      <c r="P10555" t="str">
        <f t="shared" si="827"/>
        <v>NORMAL</v>
      </c>
      <c r="Q10555" s="5" t="str">
        <f t="shared" si="826"/>
        <v>cant divide</v>
      </c>
    </row>
    <row r="10556" spans="1:17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 t="shared" si="823"/>
        <v>LOW</v>
      </c>
      <c r="J10556" s="2" t="str">
        <f t="shared" si="824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s="3" t="str">
        <f t="shared" si="825"/>
        <v>LOW</v>
      </c>
      <c r="P10556" t="str">
        <f t="shared" si="827"/>
        <v>NORMAL</v>
      </c>
      <c r="Q10556" s="5">
        <f t="shared" si="826"/>
        <v>4326.7333333333336</v>
      </c>
    </row>
    <row r="10557" spans="1:17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 t="shared" si="823"/>
        <v>LOW</v>
      </c>
      <c r="J10557" s="2" t="str">
        <f t="shared" si="824"/>
        <v>LOW</v>
      </c>
      <c r="K10557" s="2">
        <v>0.09</v>
      </c>
      <c r="L10557" s="2">
        <v>7</v>
      </c>
      <c r="M10557" s="2" t="s">
        <v>23</v>
      </c>
      <c r="N10557" s="2">
        <v>714.45</v>
      </c>
      <c r="O10557" s="3" t="str">
        <f t="shared" si="825"/>
        <v>LOW</v>
      </c>
      <c r="P10557" t="str">
        <f t="shared" si="827"/>
        <v>NORMAL</v>
      </c>
      <c r="Q10557" s="5">
        <f t="shared" si="826"/>
        <v>7938.3333333333339</v>
      </c>
    </row>
    <row r="10558" spans="1:17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 t="shared" si="823"/>
        <v>HIGH</v>
      </c>
      <c r="J10558" s="2" t="str">
        <f t="shared" si="824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3" t="str">
        <f t="shared" si="825"/>
        <v>HIGH</v>
      </c>
      <c r="P10558" t="str">
        <f t="shared" si="827"/>
        <v>HIGH IMPACT</v>
      </c>
      <c r="Q10558" s="5">
        <f t="shared" si="826"/>
        <v>2574.2800000000002</v>
      </c>
    </row>
    <row r="10559" spans="1:17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 t="shared" si="823"/>
        <v>MEDIUM</v>
      </c>
      <c r="J10559" s="2" t="str">
        <f t="shared" si="824"/>
        <v>LOW</v>
      </c>
      <c r="K10559" s="2">
        <v>0.08</v>
      </c>
      <c r="L10559" s="2">
        <v>5</v>
      </c>
      <c r="M10559" s="2" t="s">
        <v>17</v>
      </c>
      <c r="N10559" s="2">
        <v>293.63</v>
      </c>
      <c r="O10559" s="3" t="str">
        <f t="shared" si="825"/>
        <v>LOW</v>
      </c>
      <c r="P10559" t="str">
        <f t="shared" si="827"/>
        <v>HIGH IMPACT</v>
      </c>
      <c r="Q10559" s="5">
        <f t="shared" si="826"/>
        <v>3670.375</v>
      </c>
    </row>
    <row r="10560" spans="1:17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 t="shared" si="823"/>
        <v>MEDIUM</v>
      </c>
      <c r="J10560" s="2" t="str">
        <f t="shared" si="824"/>
        <v>LOW</v>
      </c>
      <c r="K10560" s="2">
        <v>0.42</v>
      </c>
      <c r="L10560" s="2">
        <v>2</v>
      </c>
      <c r="M10560" s="2" t="s">
        <v>17</v>
      </c>
      <c r="N10560" s="2">
        <v>25.56</v>
      </c>
      <c r="O10560" s="3" t="str">
        <f t="shared" si="825"/>
        <v>LOW</v>
      </c>
      <c r="P10560" t="str">
        <f t="shared" si="827"/>
        <v>HIGH IMPACT</v>
      </c>
      <c r="Q10560" s="5">
        <f t="shared" si="826"/>
        <v>60.857142857142854</v>
      </c>
    </row>
    <row r="10561" spans="1:17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 t="shared" si="823"/>
        <v>MEDIUM</v>
      </c>
      <c r="J10561" s="2" t="str">
        <f t="shared" si="824"/>
        <v>LOW</v>
      </c>
      <c r="K10561" s="2">
        <v>0.44</v>
      </c>
      <c r="L10561" s="2">
        <v>8</v>
      </c>
      <c r="M10561" s="2" t="s">
        <v>17</v>
      </c>
      <c r="N10561" s="2">
        <v>695.64</v>
      </c>
      <c r="O10561" s="3" t="str">
        <f t="shared" si="825"/>
        <v>HIGH</v>
      </c>
      <c r="P10561" t="str">
        <f t="shared" si="827"/>
        <v>HIGH IMPACT</v>
      </c>
      <c r="Q10561" s="5">
        <f t="shared" si="826"/>
        <v>1581</v>
      </c>
    </row>
    <row r="10562" spans="1:17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 t="shared" si="823"/>
        <v>LOW</v>
      </c>
      <c r="J10562" s="2" t="str">
        <f t="shared" si="824"/>
        <v>LOW</v>
      </c>
      <c r="K10562" s="2">
        <v>0.42</v>
      </c>
      <c r="L10562" s="2">
        <v>5</v>
      </c>
      <c r="M10562" s="2" t="s">
        <v>17</v>
      </c>
      <c r="N10562" s="2">
        <v>625.52</v>
      </c>
      <c r="O10562" s="3" t="str">
        <f t="shared" si="825"/>
        <v>LOW</v>
      </c>
      <c r="P10562" t="str">
        <f t="shared" si="827"/>
        <v>HIGH IMPACT</v>
      </c>
      <c r="Q10562" s="5">
        <f t="shared" si="826"/>
        <v>1489.3333333333333</v>
      </c>
    </row>
    <row r="10563" spans="1:17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 t="shared" ref="I10563:I10626" si="828">IF(H10563&gt;10000,"HIGH",IF(H10563&gt;5000,"MEDIUM","LOW"))</f>
        <v>LOW</v>
      </c>
      <c r="J10563" s="2" t="str">
        <f t="shared" ref="J10563:J10626" si="829">IF(H10563&gt;10000,"HIGH","LOW")</f>
        <v>LOW</v>
      </c>
      <c r="K10563" s="2">
        <v>0.49</v>
      </c>
      <c r="L10563" s="2">
        <v>2</v>
      </c>
      <c r="M10563" s="2" t="s">
        <v>28</v>
      </c>
      <c r="N10563" s="2">
        <v>663.92</v>
      </c>
      <c r="O10563" s="3" t="str">
        <f t="shared" ref="O10563:O10626" si="830">IF(AND(H10563&gt;5000,N10563&gt;500),"HIGH","LOW")</f>
        <v>LOW</v>
      </c>
      <c r="P10563" t="str">
        <f t="shared" si="827"/>
        <v>HIGH IMPACT</v>
      </c>
      <c r="Q10563" s="5">
        <f t="shared" ref="Q10563:Q10626" si="831">IFERROR(N10563/K10563,"cant divide")</f>
        <v>1354.9387755102041</v>
      </c>
    </row>
    <row r="10564" spans="1:17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 t="shared" si="828"/>
        <v>LOW</v>
      </c>
      <c r="J10564" s="2" t="str">
        <f t="shared" si="829"/>
        <v>LOW</v>
      </c>
      <c r="K10564" s="2">
        <v>0.46</v>
      </c>
      <c r="L10564" s="2">
        <v>3</v>
      </c>
      <c r="M10564" s="2" t="s">
        <v>17</v>
      </c>
      <c r="N10564" s="2">
        <v>542.89</v>
      </c>
      <c r="O10564" s="3" t="str">
        <f t="shared" si="830"/>
        <v>LOW</v>
      </c>
      <c r="P10564" t="str">
        <f t="shared" si="827"/>
        <v>HIGH IMPACT</v>
      </c>
      <c r="Q10564" s="5">
        <f t="shared" si="831"/>
        <v>1180.195652173913</v>
      </c>
    </row>
    <row r="10565" spans="1:17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 t="shared" si="828"/>
        <v>LOW</v>
      </c>
      <c r="J10565" s="2" t="str">
        <f t="shared" si="829"/>
        <v>LOW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3" t="str">
        <f t="shared" si="830"/>
        <v>LOW</v>
      </c>
      <c r="P10565" t="str">
        <f t="shared" si="827"/>
        <v>NORMAL</v>
      </c>
      <c r="Q10565" s="5">
        <f t="shared" si="831"/>
        <v>1370.2857142857142</v>
      </c>
    </row>
    <row r="10566" spans="1:17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 t="shared" si="828"/>
        <v>LOW</v>
      </c>
      <c r="J10566" s="2" t="str">
        <f t="shared" si="829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s="3" t="str">
        <f t="shared" si="830"/>
        <v>LOW</v>
      </c>
      <c r="P10566" t="str">
        <f t="shared" si="827"/>
        <v>NORMAL</v>
      </c>
      <c r="Q10566" s="5">
        <f t="shared" si="831"/>
        <v>3759.6249999999995</v>
      </c>
    </row>
    <row r="10567" spans="1:17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 t="shared" si="828"/>
        <v>MEDIUM</v>
      </c>
      <c r="J10567" s="2" t="str">
        <f t="shared" si="829"/>
        <v>LOW</v>
      </c>
      <c r="K10567" s="2">
        <v>0.27</v>
      </c>
      <c r="L10567" s="2">
        <v>5</v>
      </c>
      <c r="M10567" s="2" t="s">
        <v>28</v>
      </c>
      <c r="N10567" s="2">
        <v>931.44</v>
      </c>
      <c r="O10567" s="3" t="str">
        <f t="shared" si="830"/>
        <v>HIGH</v>
      </c>
      <c r="P10567" t="str">
        <f t="shared" si="827"/>
        <v>HIGH IMPACT</v>
      </c>
      <c r="Q10567" s="5">
        <f t="shared" si="831"/>
        <v>3449.7777777777778</v>
      </c>
    </row>
    <row r="10568" spans="1:17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 t="shared" si="828"/>
        <v>LOW</v>
      </c>
      <c r="J10568" s="2" t="str">
        <f t="shared" si="829"/>
        <v>LOW</v>
      </c>
      <c r="K10568" s="2">
        <v>0.19</v>
      </c>
      <c r="L10568" s="2">
        <v>8</v>
      </c>
      <c r="M10568" s="2" t="s">
        <v>17</v>
      </c>
      <c r="N10568" s="2">
        <v>521.59</v>
      </c>
      <c r="O10568" s="3" t="str">
        <f t="shared" si="830"/>
        <v>LOW</v>
      </c>
      <c r="P10568" t="str">
        <f t="shared" ref="P10568:P10631" si="832">IF(OR(H10568&gt;5000,K10568&gt;0.2),"HIGH IMPACT","NORMAL")</f>
        <v>NORMAL</v>
      </c>
      <c r="Q10568" s="5">
        <f t="shared" si="831"/>
        <v>2745.2105263157896</v>
      </c>
    </row>
    <row r="10569" spans="1:17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 t="shared" si="828"/>
        <v>LOW</v>
      </c>
      <c r="J10569" s="2" t="str">
        <f t="shared" si="829"/>
        <v>LOW</v>
      </c>
      <c r="K10569" s="2">
        <v>0.48</v>
      </c>
      <c r="L10569" s="2">
        <v>6</v>
      </c>
      <c r="M10569" s="2" t="s">
        <v>28</v>
      </c>
      <c r="N10569" s="2">
        <v>742.92</v>
      </c>
      <c r="O10569" s="3" t="str">
        <f t="shared" si="830"/>
        <v>LOW</v>
      </c>
      <c r="P10569" t="str">
        <f t="shared" si="832"/>
        <v>HIGH IMPACT</v>
      </c>
      <c r="Q10569" s="5">
        <f t="shared" si="831"/>
        <v>1547.75</v>
      </c>
    </row>
    <row r="10570" spans="1:17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 t="shared" si="828"/>
        <v>HIGH</v>
      </c>
      <c r="J10570" s="2" t="str">
        <f t="shared" si="829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s="3" t="str">
        <f t="shared" si="830"/>
        <v>LOW</v>
      </c>
      <c r="P10570" t="str">
        <f t="shared" si="832"/>
        <v>HIGH IMPACT</v>
      </c>
      <c r="Q10570" s="5">
        <f t="shared" si="831"/>
        <v>152.64705882352939</v>
      </c>
    </row>
    <row r="10571" spans="1:17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 t="shared" si="828"/>
        <v>LOW</v>
      </c>
      <c r="J10571" s="2" t="str">
        <f t="shared" si="829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s="3" t="str">
        <f t="shared" si="830"/>
        <v>LOW</v>
      </c>
      <c r="P10571" t="str">
        <f t="shared" si="832"/>
        <v>HIGH IMPACT</v>
      </c>
      <c r="Q10571" s="5">
        <f t="shared" si="831"/>
        <v>202.08108108108107</v>
      </c>
    </row>
    <row r="10572" spans="1:17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 t="shared" si="828"/>
        <v>LOW</v>
      </c>
      <c r="J10572" s="2" t="str">
        <f t="shared" si="829"/>
        <v>LOW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3" t="str">
        <f t="shared" si="830"/>
        <v>LOW</v>
      </c>
      <c r="P10572" t="str">
        <f t="shared" si="832"/>
        <v>HIGH IMPACT</v>
      </c>
      <c r="Q10572" s="5">
        <f t="shared" si="831"/>
        <v>2063.9310344827586</v>
      </c>
    </row>
    <row r="10573" spans="1:17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 t="shared" si="828"/>
        <v>LOW</v>
      </c>
      <c r="J10573" s="2" t="str">
        <f t="shared" si="829"/>
        <v>LOW</v>
      </c>
      <c r="K10573" s="2">
        <v>0.48</v>
      </c>
      <c r="L10573" s="2">
        <v>4</v>
      </c>
      <c r="M10573" s="2" t="s">
        <v>23</v>
      </c>
      <c r="N10573" s="2">
        <v>437.7</v>
      </c>
      <c r="O10573" s="3" t="str">
        <f t="shared" si="830"/>
        <v>LOW</v>
      </c>
      <c r="P10573" t="str">
        <f t="shared" si="832"/>
        <v>HIGH IMPACT</v>
      </c>
      <c r="Q10573" s="5">
        <f t="shared" si="831"/>
        <v>911.875</v>
      </c>
    </row>
    <row r="10574" spans="1:17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 t="shared" si="828"/>
        <v>LOW</v>
      </c>
      <c r="J10574" s="2" t="str">
        <f t="shared" si="829"/>
        <v>LOW</v>
      </c>
      <c r="K10574" s="2">
        <v>0.37</v>
      </c>
      <c r="L10574" s="2">
        <v>8</v>
      </c>
      <c r="M10574" s="2" t="s">
        <v>17</v>
      </c>
      <c r="N10574" s="2">
        <v>554.22</v>
      </c>
      <c r="O10574" s="3" t="str">
        <f t="shared" si="830"/>
        <v>LOW</v>
      </c>
      <c r="P10574" t="str">
        <f t="shared" si="832"/>
        <v>HIGH IMPACT</v>
      </c>
      <c r="Q10574" s="5">
        <f t="shared" si="831"/>
        <v>1497.8918918918919</v>
      </c>
    </row>
    <row r="10575" spans="1:17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 t="shared" si="828"/>
        <v>MEDIUM</v>
      </c>
      <c r="J10575" s="2" t="str">
        <f t="shared" si="829"/>
        <v>LOW</v>
      </c>
      <c r="K10575" s="2">
        <v>0.15</v>
      </c>
      <c r="L10575" s="2">
        <v>9</v>
      </c>
      <c r="M10575" s="2" t="s">
        <v>23</v>
      </c>
      <c r="N10575" s="2">
        <v>664.75</v>
      </c>
      <c r="O10575" s="3" t="str">
        <f t="shared" si="830"/>
        <v>HIGH</v>
      </c>
      <c r="P10575" t="str">
        <f t="shared" si="832"/>
        <v>HIGH IMPACT</v>
      </c>
      <c r="Q10575" s="5">
        <f t="shared" si="831"/>
        <v>4431.666666666667</v>
      </c>
    </row>
    <row r="10576" spans="1:17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 t="shared" si="828"/>
        <v>LOW</v>
      </c>
      <c r="J10576" s="2" t="str">
        <f t="shared" si="829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s="3" t="str">
        <f t="shared" si="830"/>
        <v>LOW</v>
      </c>
      <c r="P10576" t="str">
        <f t="shared" si="832"/>
        <v>NORMAL</v>
      </c>
      <c r="Q10576" s="5">
        <f t="shared" si="831"/>
        <v>4255.2</v>
      </c>
    </row>
    <row r="10577" spans="1:17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 t="shared" si="828"/>
        <v>LOW</v>
      </c>
      <c r="J10577" s="2" t="str">
        <f t="shared" si="829"/>
        <v>LOW</v>
      </c>
      <c r="K10577" s="2">
        <v>0.43</v>
      </c>
      <c r="L10577" s="2">
        <v>9</v>
      </c>
      <c r="M10577" s="2" t="s">
        <v>23</v>
      </c>
      <c r="N10577" s="2">
        <v>742.53</v>
      </c>
      <c r="O10577" s="3" t="str">
        <f t="shared" si="830"/>
        <v>LOW</v>
      </c>
      <c r="P10577" t="str">
        <f t="shared" si="832"/>
        <v>HIGH IMPACT</v>
      </c>
      <c r="Q10577" s="5">
        <f t="shared" si="831"/>
        <v>1726.8139534883721</v>
      </c>
    </row>
    <row r="10578" spans="1:17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 t="shared" si="828"/>
        <v>LOW</v>
      </c>
      <c r="J10578" s="2" t="str">
        <f t="shared" si="829"/>
        <v>LOW</v>
      </c>
      <c r="K10578" s="2">
        <v>0.46</v>
      </c>
      <c r="L10578" s="2">
        <v>6</v>
      </c>
      <c r="M10578" s="2" t="s">
        <v>23</v>
      </c>
      <c r="N10578" s="2">
        <v>337.03</v>
      </c>
      <c r="O10578" s="3" t="str">
        <f t="shared" si="830"/>
        <v>LOW</v>
      </c>
      <c r="P10578" t="str">
        <f t="shared" si="832"/>
        <v>HIGH IMPACT</v>
      </c>
      <c r="Q10578" s="5">
        <f t="shared" si="831"/>
        <v>732.67391304347814</v>
      </c>
    </row>
    <row r="10579" spans="1:17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 t="shared" si="828"/>
        <v>LOW</v>
      </c>
      <c r="J10579" s="2" t="str">
        <f t="shared" si="829"/>
        <v>LOW</v>
      </c>
      <c r="K10579" s="2">
        <v>0.42</v>
      </c>
      <c r="L10579" s="2">
        <v>3</v>
      </c>
      <c r="M10579" s="2" t="s">
        <v>28</v>
      </c>
      <c r="N10579" s="2">
        <v>729.88</v>
      </c>
      <c r="O10579" s="3" t="str">
        <f t="shared" si="830"/>
        <v>LOW</v>
      </c>
      <c r="P10579" t="str">
        <f t="shared" si="832"/>
        <v>HIGH IMPACT</v>
      </c>
      <c r="Q10579" s="5">
        <f t="shared" si="831"/>
        <v>1737.8095238095239</v>
      </c>
    </row>
    <row r="10580" spans="1:17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 t="shared" si="828"/>
        <v>HIGH</v>
      </c>
      <c r="J10580" s="2" t="str">
        <f t="shared" si="829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3" t="str">
        <f t="shared" si="830"/>
        <v>HIGH</v>
      </c>
      <c r="P10580" t="str">
        <f t="shared" si="832"/>
        <v>HIGH IMPACT</v>
      </c>
      <c r="Q10580" s="5">
        <f t="shared" si="831"/>
        <v>1721.7837837837837</v>
      </c>
    </row>
    <row r="10581" spans="1:17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 t="shared" si="828"/>
        <v>LOW</v>
      </c>
      <c r="J10581" s="2" t="str">
        <f t="shared" si="829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s="3" t="str">
        <f t="shared" si="830"/>
        <v>LOW</v>
      </c>
      <c r="P10581" t="str">
        <f t="shared" si="832"/>
        <v>NORMAL</v>
      </c>
      <c r="Q10581" s="5">
        <f t="shared" si="831"/>
        <v>4299.0625</v>
      </c>
    </row>
    <row r="10582" spans="1:17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 t="shared" si="828"/>
        <v>LOW</v>
      </c>
      <c r="J10582" s="2" t="str">
        <f t="shared" si="829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s="3" t="str">
        <f t="shared" si="830"/>
        <v>LOW</v>
      </c>
      <c r="P10582" t="str">
        <f t="shared" si="832"/>
        <v>HIGH IMPACT</v>
      </c>
      <c r="Q10582" s="5">
        <f t="shared" si="831"/>
        <v>564.6</v>
      </c>
    </row>
    <row r="10583" spans="1:17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 t="shared" si="828"/>
        <v>MEDIUM</v>
      </c>
      <c r="J10583" s="2" t="str">
        <f t="shared" si="829"/>
        <v>LOW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3" t="str">
        <f t="shared" si="830"/>
        <v>HIGH</v>
      </c>
      <c r="P10583" t="str">
        <f t="shared" si="832"/>
        <v>HIGH IMPACT</v>
      </c>
      <c r="Q10583" s="5">
        <f t="shared" si="831"/>
        <v>1290.0869565217392</v>
      </c>
    </row>
    <row r="10584" spans="1:17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 t="shared" si="828"/>
        <v>HIGH</v>
      </c>
      <c r="J10584" s="2" t="str">
        <f t="shared" si="829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3" t="str">
        <f t="shared" si="830"/>
        <v>LOW</v>
      </c>
      <c r="P10584" t="str">
        <f t="shared" si="832"/>
        <v>HIGH IMPACT</v>
      </c>
      <c r="Q10584" s="5">
        <f t="shared" si="831"/>
        <v>1138.5714285714284</v>
      </c>
    </row>
    <row r="10585" spans="1:17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 t="shared" si="828"/>
        <v>MEDIUM</v>
      </c>
      <c r="J10585" s="2" t="str">
        <f t="shared" si="829"/>
        <v>LOW</v>
      </c>
      <c r="K10585" s="2">
        <v>0.25</v>
      </c>
      <c r="L10585" s="2">
        <v>9</v>
      </c>
      <c r="M10585" s="2" t="s">
        <v>28</v>
      </c>
      <c r="N10585" s="2">
        <v>164.11</v>
      </c>
      <c r="O10585" s="3" t="str">
        <f t="shared" si="830"/>
        <v>LOW</v>
      </c>
      <c r="P10585" t="str">
        <f t="shared" si="832"/>
        <v>HIGH IMPACT</v>
      </c>
      <c r="Q10585" s="5">
        <f t="shared" si="831"/>
        <v>656.44</v>
      </c>
    </row>
    <row r="10586" spans="1:17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 t="shared" si="828"/>
        <v>LOW</v>
      </c>
      <c r="J10586" s="2" t="str">
        <f t="shared" si="829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s="3" t="str">
        <f t="shared" si="830"/>
        <v>LOW</v>
      </c>
      <c r="P10586" t="str">
        <f t="shared" si="832"/>
        <v>NORMAL</v>
      </c>
      <c r="Q10586" s="5">
        <f t="shared" si="831"/>
        <v>2392.3888888888891</v>
      </c>
    </row>
    <row r="10587" spans="1:17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 t="shared" si="828"/>
        <v>LOW</v>
      </c>
      <c r="J10587" s="2" t="str">
        <f t="shared" si="829"/>
        <v>LOW</v>
      </c>
      <c r="K10587" s="2">
        <v>0.34</v>
      </c>
      <c r="L10587" s="2">
        <v>2</v>
      </c>
      <c r="M10587" s="2" t="s">
        <v>17</v>
      </c>
      <c r="N10587" s="2">
        <v>470.77</v>
      </c>
      <c r="O10587" s="3" t="str">
        <f t="shared" si="830"/>
        <v>LOW</v>
      </c>
      <c r="P10587" t="str">
        <f t="shared" si="832"/>
        <v>HIGH IMPACT</v>
      </c>
      <c r="Q10587" s="5">
        <f t="shared" si="831"/>
        <v>1384.6176470588234</v>
      </c>
    </row>
    <row r="10588" spans="1:17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 t="shared" si="828"/>
        <v>MEDIUM</v>
      </c>
      <c r="J10588" s="2" t="str">
        <f t="shared" si="829"/>
        <v>LOW</v>
      </c>
      <c r="K10588" s="2">
        <v>0.32</v>
      </c>
      <c r="L10588" s="2">
        <v>6</v>
      </c>
      <c r="M10588" s="2" t="s">
        <v>17</v>
      </c>
      <c r="N10588" s="2">
        <v>969.33</v>
      </c>
      <c r="O10588" s="3" t="str">
        <f t="shared" si="830"/>
        <v>HIGH</v>
      </c>
      <c r="P10588" t="str">
        <f t="shared" si="832"/>
        <v>HIGH IMPACT</v>
      </c>
      <c r="Q10588" s="5">
        <f t="shared" si="831"/>
        <v>3029.15625</v>
      </c>
    </row>
    <row r="10589" spans="1:17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 t="shared" si="828"/>
        <v>HIGH</v>
      </c>
      <c r="J10589" s="2" t="str">
        <f t="shared" si="829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3" t="str">
        <f t="shared" si="830"/>
        <v>LOW</v>
      </c>
      <c r="P10589" t="str">
        <f t="shared" si="832"/>
        <v>HIGH IMPACT</v>
      </c>
      <c r="Q10589" s="5">
        <f t="shared" si="831"/>
        <v>1052.4285714285713</v>
      </c>
    </row>
    <row r="10590" spans="1:17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 t="shared" si="828"/>
        <v>LOW</v>
      </c>
      <c r="J10590" s="2" t="str">
        <f t="shared" si="829"/>
        <v>LOW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3" t="str">
        <f t="shared" si="830"/>
        <v>LOW</v>
      </c>
      <c r="P10590" t="str">
        <f t="shared" si="832"/>
        <v>NORMAL</v>
      </c>
      <c r="Q10590" s="5">
        <f t="shared" si="831"/>
        <v>5166</v>
      </c>
    </row>
    <row r="10591" spans="1:17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 t="shared" si="828"/>
        <v>LOW</v>
      </c>
      <c r="J10591" s="2" t="str">
        <f t="shared" si="829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s="3" t="str">
        <f t="shared" si="830"/>
        <v>LOW</v>
      </c>
      <c r="P10591" t="str">
        <f t="shared" si="832"/>
        <v>NORMAL</v>
      </c>
      <c r="Q10591" s="5">
        <f t="shared" si="831"/>
        <v>5264.125</v>
      </c>
    </row>
    <row r="10592" spans="1:17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 t="shared" si="828"/>
        <v>LOW</v>
      </c>
      <c r="J10592" s="2" t="str">
        <f t="shared" si="829"/>
        <v>LOW</v>
      </c>
      <c r="K10592" s="2">
        <v>0.39</v>
      </c>
      <c r="L10592" s="2">
        <v>7</v>
      </c>
      <c r="M10592" s="2" t="s">
        <v>28</v>
      </c>
      <c r="N10592" s="2">
        <v>779.18</v>
      </c>
      <c r="O10592" s="3" t="str">
        <f t="shared" si="830"/>
        <v>LOW</v>
      </c>
      <c r="P10592" t="str">
        <f t="shared" si="832"/>
        <v>HIGH IMPACT</v>
      </c>
      <c r="Q10592" s="5">
        <f t="shared" si="831"/>
        <v>1997.8974358974358</v>
      </c>
    </row>
    <row r="10593" spans="1:17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 t="shared" si="828"/>
        <v>LOW</v>
      </c>
      <c r="J10593" s="2" t="str">
        <f t="shared" si="829"/>
        <v>LOW</v>
      </c>
      <c r="K10593" s="2">
        <v>0.5</v>
      </c>
      <c r="L10593" s="2">
        <v>6</v>
      </c>
      <c r="M10593" s="2" t="s">
        <v>17</v>
      </c>
      <c r="N10593" s="2">
        <v>702.63</v>
      </c>
      <c r="O10593" s="3" t="str">
        <f t="shared" si="830"/>
        <v>LOW</v>
      </c>
      <c r="P10593" t="str">
        <f t="shared" si="832"/>
        <v>HIGH IMPACT</v>
      </c>
      <c r="Q10593" s="5">
        <f t="shared" si="831"/>
        <v>1405.26</v>
      </c>
    </row>
    <row r="10594" spans="1:17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 t="shared" si="828"/>
        <v>LOW</v>
      </c>
      <c r="J10594" s="2" t="str">
        <f t="shared" si="829"/>
        <v>LOW</v>
      </c>
      <c r="K10594" s="2">
        <v>0.08</v>
      </c>
      <c r="L10594" s="2">
        <v>8</v>
      </c>
      <c r="M10594" s="2" t="s">
        <v>23</v>
      </c>
      <c r="N10594" s="2">
        <v>414.87</v>
      </c>
      <c r="O10594" s="3" t="str">
        <f t="shared" si="830"/>
        <v>LOW</v>
      </c>
      <c r="P10594" t="str">
        <f t="shared" si="832"/>
        <v>NORMAL</v>
      </c>
      <c r="Q10594" s="5">
        <f t="shared" si="831"/>
        <v>5185.875</v>
      </c>
    </row>
    <row r="10595" spans="1:17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 t="shared" si="828"/>
        <v>MEDIUM</v>
      </c>
      <c r="J10595" s="2" t="str">
        <f t="shared" si="829"/>
        <v>LOW</v>
      </c>
      <c r="K10595" s="2">
        <v>0.04</v>
      </c>
      <c r="L10595" s="2">
        <v>7</v>
      </c>
      <c r="M10595" s="2" t="s">
        <v>23</v>
      </c>
      <c r="N10595" s="2">
        <v>423.82</v>
      </c>
      <c r="O10595" s="3" t="str">
        <f t="shared" si="830"/>
        <v>LOW</v>
      </c>
      <c r="P10595" t="str">
        <f t="shared" si="832"/>
        <v>HIGH IMPACT</v>
      </c>
      <c r="Q10595" s="5">
        <f t="shared" si="831"/>
        <v>10595.5</v>
      </c>
    </row>
    <row r="10596" spans="1:17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 t="shared" si="828"/>
        <v>LOW</v>
      </c>
      <c r="J10596" s="2" t="str">
        <f t="shared" si="829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s="3" t="str">
        <f t="shared" si="830"/>
        <v>LOW</v>
      </c>
      <c r="P10596" t="str">
        <f t="shared" si="832"/>
        <v>HIGH IMPACT</v>
      </c>
      <c r="Q10596" s="5">
        <f t="shared" si="831"/>
        <v>1060.2972972972973</v>
      </c>
    </row>
    <row r="10597" spans="1:17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 t="shared" si="828"/>
        <v>MEDIUM</v>
      </c>
      <c r="J10597" s="2" t="str">
        <f t="shared" si="829"/>
        <v>LOW</v>
      </c>
      <c r="K10597" s="2">
        <v>0.17</v>
      </c>
      <c r="L10597" s="2">
        <v>4</v>
      </c>
      <c r="M10597" s="2" t="s">
        <v>28</v>
      </c>
      <c r="N10597" s="2">
        <v>957.67</v>
      </c>
      <c r="O10597" s="3" t="str">
        <f t="shared" si="830"/>
        <v>HIGH</v>
      </c>
      <c r="P10597" t="str">
        <f t="shared" si="832"/>
        <v>HIGH IMPACT</v>
      </c>
      <c r="Q10597" s="5">
        <f t="shared" si="831"/>
        <v>5633.3529411764703</v>
      </c>
    </row>
    <row r="10598" spans="1:17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 t="shared" si="828"/>
        <v>HIGH</v>
      </c>
      <c r="J10598" s="2" t="str">
        <f t="shared" si="829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s="3" t="str">
        <f t="shared" si="830"/>
        <v>HIGH</v>
      </c>
      <c r="P10598" t="str">
        <f t="shared" si="832"/>
        <v>HIGH IMPACT</v>
      </c>
      <c r="Q10598" s="5">
        <f t="shared" si="831"/>
        <v>8231.9090909090901</v>
      </c>
    </row>
    <row r="10599" spans="1:17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 t="shared" si="828"/>
        <v>HIGH</v>
      </c>
      <c r="J10599" s="2" t="str">
        <f t="shared" si="829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s="3" t="str">
        <f t="shared" si="830"/>
        <v>HIGH</v>
      </c>
      <c r="P10599" t="str">
        <f t="shared" si="832"/>
        <v>HIGH IMPACT</v>
      </c>
      <c r="Q10599" s="5">
        <f t="shared" si="831"/>
        <v>2150.5769230769229</v>
      </c>
    </row>
    <row r="10600" spans="1:17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 t="shared" si="828"/>
        <v>MEDIUM</v>
      </c>
      <c r="J10600" s="2" t="str">
        <f t="shared" si="829"/>
        <v>LOW</v>
      </c>
      <c r="K10600" s="2">
        <v>0.34</v>
      </c>
      <c r="L10600" s="2">
        <v>9</v>
      </c>
      <c r="M10600" s="2" t="s">
        <v>23</v>
      </c>
      <c r="N10600" s="2">
        <v>935.98</v>
      </c>
      <c r="O10600" s="3" t="str">
        <f t="shared" si="830"/>
        <v>HIGH</v>
      </c>
      <c r="P10600" t="str">
        <f t="shared" si="832"/>
        <v>HIGH IMPACT</v>
      </c>
      <c r="Q10600" s="5">
        <f t="shared" si="831"/>
        <v>2752.8823529411761</v>
      </c>
    </row>
    <row r="10601" spans="1:17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 t="shared" si="828"/>
        <v>MEDIUM</v>
      </c>
      <c r="J10601" s="2" t="str">
        <f t="shared" si="829"/>
        <v>LOW</v>
      </c>
      <c r="K10601" s="2">
        <v>0.11</v>
      </c>
      <c r="L10601" s="2">
        <v>4</v>
      </c>
      <c r="M10601" s="2" t="s">
        <v>23</v>
      </c>
      <c r="N10601" s="2">
        <v>383.22</v>
      </c>
      <c r="O10601" s="3" t="str">
        <f t="shared" si="830"/>
        <v>LOW</v>
      </c>
      <c r="P10601" t="str">
        <f t="shared" si="832"/>
        <v>HIGH IMPACT</v>
      </c>
      <c r="Q10601" s="5">
        <f t="shared" si="831"/>
        <v>3483.818181818182</v>
      </c>
    </row>
    <row r="10602" spans="1:17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 t="shared" si="828"/>
        <v>LOW</v>
      </c>
      <c r="J10602" s="2" t="str">
        <f t="shared" si="829"/>
        <v>LOW</v>
      </c>
      <c r="K10602" s="2">
        <v>0.5</v>
      </c>
      <c r="L10602" s="2">
        <v>3</v>
      </c>
      <c r="M10602" s="2" t="s">
        <v>28</v>
      </c>
      <c r="N10602" s="2">
        <v>166.72</v>
      </c>
      <c r="O10602" s="3" t="str">
        <f t="shared" si="830"/>
        <v>LOW</v>
      </c>
      <c r="P10602" t="str">
        <f t="shared" si="832"/>
        <v>HIGH IMPACT</v>
      </c>
      <c r="Q10602" s="5">
        <f t="shared" si="831"/>
        <v>333.44</v>
      </c>
    </row>
    <row r="10603" spans="1:17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 t="shared" si="828"/>
        <v>LOW</v>
      </c>
      <c r="J10603" s="2" t="str">
        <f t="shared" si="829"/>
        <v>LOW</v>
      </c>
      <c r="K10603" s="2">
        <v>0.16</v>
      </c>
      <c r="L10603" s="2">
        <v>7</v>
      </c>
      <c r="M10603" s="2" t="s">
        <v>17</v>
      </c>
      <c r="N10603" s="2">
        <v>121.58</v>
      </c>
      <c r="O10603" s="3" t="str">
        <f t="shared" si="830"/>
        <v>LOW</v>
      </c>
      <c r="P10603" t="str">
        <f t="shared" si="832"/>
        <v>NORMAL</v>
      </c>
      <c r="Q10603" s="5">
        <f t="shared" si="831"/>
        <v>759.875</v>
      </c>
    </row>
    <row r="10604" spans="1:17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 t="shared" si="828"/>
        <v>LOW</v>
      </c>
      <c r="J10604" s="2" t="str">
        <f t="shared" si="829"/>
        <v>LOW</v>
      </c>
      <c r="K10604" s="2">
        <v>0.16</v>
      </c>
      <c r="L10604" s="2">
        <v>4</v>
      </c>
      <c r="M10604" s="2" t="s">
        <v>17</v>
      </c>
      <c r="N10604" s="2">
        <v>878.7</v>
      </c>
      <c r="O10604" s="3" t="str">
        <f t="shared" si="830"/>
        <v>LOW</v>
      </c>
      <c r="P10604" t="str">
        <f t="shared" si="832"/>
        <v>NORMAL</v>
      </c>
      <c r="Q10604" s="5">
        <f t="shared" si="831"/>
        <v>5491.875</v>
      </c>
    </row>
    <row r="10605" spans="1:17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 t="shared" si="828"/>
        <v>LOW</v>
      </c>
      <c r="J10605" s="2" t="str">
        <f t="shared" si="829"/>
        <v>LOW</v>
      </c>
      <c r="K10605" s="2">
        <v>0.21</v>
      </c>
      <c r="L10605" s="2">
        <v>5</v>
      </c>
      <c r="M10605" s="2" t="s">
        <v>23</v>
      </c>
      <c r="N10605" s="2">
        <v>692.25</v>
      </c>
      <c r="O10605" s="3" t="str">
        <f t="shared" si="830"/>
        <v>LOW</v>
      </c>
      <c r="P10605" t="str">
        <f t="shared" si="832"/>
        <v>HIGH IMPACT</v>
      </c>
      <c r="Q10605" s="5">
        <f t="shared" si="831"/>
        <v>3296.4285714285716</v>
      </c>
    </row>
    <row r="10606" spans="1:17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 t="shared" si="828"/>
        <v>LOW</v>
      </c>
      <c r="J10606" s="2" t="str">
        <f t="shared" si="829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s="3" t="str">
        <f t="shared" si="830"/>
        <v>LOW</v>
      </c>
      <c r="P10606" t="str">
        <f t="shared" si="832"/>
        <v>HIGH IMPACT</v>
      </c>
      <c r="Q10606" s="5">
        <f t="shared" si="831"/>
        <v>2221.6216216216217</v>
      </c>
    </row>
    <row r="10607" spans="1:17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 t="shared" si="828"/>
        <v>LOW</v>
      </c>
      <c r="J10607" s="2" t="str">
        <f t="shared" si="829"/>
        <v>LOW</v>
      </c>
      <c r="K10607" s="2">
        <v>0.44</v>
      </c>
      <c r="L10607" s="2">
        <v>6</v>
      </c>
      <c r="M10607" s="2" t="s">
        <v>28</v>
      </c>
      <c r="N10607" s="2">
        <v>982.5</v>
      </c>
      <c r="O10607" s="3" t="str">
        <f t="shared" si="830"/>
        <v>LOW</v>
      </c>
      <c r="P10607" t="str">
        <f t="shared" si="832"/>
        <v>HIGH IMPACT</v>
      </c>
      <c r="Q10607" s="5">
        <f t="shared" si="831"/>
        <v>2232.9545454545455</v>
      </c>
    </row>
    <row r="10608" spans="1:17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 t="shared" si="828"/>
        <v>LOW</v>
      </c>
      <c r="J10608" s="2" t="str">
        <f t="shared" si="829"/>
        <v>LOW</v>
      </c>
      <c r="K10608" s="2">
        <v>0.16</v>
      </c>
      <c r="L10608" s="2">
        <v>4</v>
      </c>
      <c r="M10608" s="2" t="s">
        <v>28</v>
      </c>
      <c r="N10608" s="2">
        <v>476.79</v>
      </c>
      <c r="O10608" s="3" t="str">
        <f t="shared" si="830"/>
        <v>LOW</v>
      </c>
      <c r="P10608" t="str">
        <f t="shared" si="832"/>
        <v>NORMAL</v>
      </c>
      <c r="Q10608" s="5">
        <f t="shared" si="831"/>
        <v>2979.9375</v>
      </c>
    </row>
    <row r="10609" spans="1:17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 t="shared" si="828"/>
        <v>LOW</v>
      </c>
      <c r="J10609" s="2" t="str">
        <f t="shared" si="829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s="3" t="str">
        <f t="shared" si="830"/>
        <v>LOW</v>
      </c>
      <c r="P10609" t="str">
        <f t="shared" si="832"/>
        <v>NORMAL</v>
      </c>
      <c r="Q10609" s="5">
        <f t="shared" si="831"/>
        <v>476.66666666666669</v>
      </c>
    </row>
    <row r="10610" spans="1:17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 t="shared" si="828"/>
        <v>LOW</v>
      </c>
      <c r="J10610" s="2" t="str">
        <f t="shared" si="829"/>
        <v>LOW</v>
      </c>
      <c r="K10610" s="2">
        <v>0.13</v>
      </c>
      <c r="L10610" s="2">
        <v>2</v>
      </c>
      <c r="M10610" s="2" t="s">
        <v>17</v>
      </c>
      <c r="N10610" s="2">
        <v>216.33</v>
      </c>
      <c r="O10610" s="3" t="str">
        <f t="shared" si="830"/>
        <v>LOW</v>
      </c>
      <c r="P10610" t="str">
        <f t="shared" si="832"/>
        <v>NORMAL</v>
      </c>
      <c r="Q10610" s="5">
        <f t="shared" si="831"/>
        <v>1664.0769230769231</v>
      </c>
    </row>
    <row r="10611" spans="1:17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 t="shared" si="828"/>
        <v>LOW</v>
      </c>
      <c r="J10611" s="2" t="str">
        <f t="shared" si="829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3" t="str">
        <f t="shared" si="830"/>
        <v>LOW</v>
      </c>
      <c r="P10611" t="str">
        <f t="shared" si="832"/>
        <v>NORMAL</v>
      </c>
      <c r="Q10611" s="5">
        <f t="shared" si="831"/>
        <v>15754.249999999998</v>
      </c>
    </row>
    <row r="10612" spans="1:17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 t="shared" si="828"/>
        <v>LOW</v>
      </c>
      <c r="J10612" s="2" t="str">
        <f t="shared" si="829"/>
        <v>LOW</v>
      </c>
      <c r="K10612" s="2">
        <v>0.32</v>
      </c>
      <c r="L10612" s="2">
        <v>4</v>
      </c>
      <c r="M10612" s="2" t="s">
        <v>23</v>
      </c>
      <c r="N10612" s="2">
        <v>505.13</v>
      </c>
      <c r="O10612" s="3" t="str">
        <f t="shared" si="830"/>
        <v>LOW</v>
      </c>
      <c r="P10612" t="str">
        <f t="shared" si="832"/>
        <v>HIGH IMPACT</v>
      </c>
      <c r="Q10612" s="5">
        <f t="shared" si="831"/>
        <v>1578.53125</v>
      </c>
    </row>
    <row r="10613" spans="1:17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 t="shared" si="828"/>
        <v>LOW</v>
      </c>
      <c r="J10613" s="2" t="str">
        <f t="shared" si="829"/>
        <v>LOW</v>
      </c>
      <c r="K10613" s="2">
        <v>0.37</v>
      </c>
      <c r="L10613" s="2">
        <v>2</v>
      </c>
      <c r="M10613" s="2" t="s">
        <v>17</v>
      </c>
      <c r="N10613" s="2">
        <v>1014.79</v>
      </c>
      <c r="O10613" s="3" t="str">
        <f t="shared" si="830"/>
        <v>LOW</v>
      </c>
      <c r="P10613" t="str">
        <f t="shared" si="832"/>
        <v>HIGH IMPACT</v>
      </c>
      <c r="Q10613" s="5">
        <f t="shared" si="831"/>
        <v>2742.6756756756754</v>
      </c>
    </row>
    <row r="10614" spans="1:17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 t="shared" si="828"/>
        <v>LOW</v>
      </c>
      <c r="J10614" s="2" t="str">
        <f t="shared" si="829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s="3" t="str">
        <f t="shared" si="830"/>
        <v>LOW</v>
      </c>
      <c r="P10614" t="str">
        <f t="shared" si="832"/>
        <v>HIGH IMPACT</v>
      </c>
      <c r="Q10614" s="5">
        <f t="shared" si="831"/>
        <v>754</v>
      </c>
    </row>
    <row r="10615" spans="1:17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 t="shared" si="828"/>
        <v>LOW</v>
      </c>
      <c r="J10615" s="2" t="str">
        <f t="shared" si="829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s="3" t="str">
        <f t="shared" si="830"/>
        <v>LOW</v>
      </c>
      <c r="P10615" t="str">
        <f t="shared" si="832"/>
        <v>HIGH IMPACT</v>
      </c>
      <c r="Q10615" s="5">
        <f t="shared" si="831"/>
        <v>56.708333333333336</v>
      </c>
    </row>
    <row r="10616" spans="1:17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 t="shared" si="828"/>
        <v>LOW</v>
      </c>
      <c r="J10616" s="2" t="str">
        <f t="shared" si="829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s="3" t="str">
        <f t="shared" si="830"/>
        <v>LOW</v>
      </c>
      <c r="P10616" t="str">
        <f t="shared" si="832"/>
        <v>HIGH IMPACT</v>
      </c>
      <c r="Q10616" s="5">
        <f t="shared" si="831"/>
        <v>1300.8611111111111</v>
      </c>
    </row>
    <row r="10617" spans="1:17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 t="shared" si="828"/>
        <v>LOW</v>
      </c>
      <c r="J10617" s="2" t="str">
        <f t="shared" si="829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s="3" t="str">
        <f t="shared" si="830"/>
        <v>LOW</v>
      </c>
      <c r="P10617" t="str">
        <f t="shared" si="832"/>
        <v>NORMAL</v>
      </c>
      <c r="Q10617" s="5">
        <f t="shared" si="831"/>
        <v>492.42105263157896</v>
      </c>
    </row>
    <row r="10618" spans="1:17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 t="shared" si="828"/>
        <v>LOW</v>
      </c>
      <c r="J10618" s="2" t="str">
        <f t="shared" si="829"/>
        <v>LOW</v>
      </c>
      <c r="K10618" s="2">
        <v>0.05</v>
      </c>
      <c r="L10618" s="2">
        <v>1</v>
      </c>
      <c r="M10618" s="2" t="s">
        <v>23</v>
      </c>
      <c r="N10618" s="2">
        <v>448.21</v>
      </c>
      <c r="O10618" s="3" t="str">
        <f t="shared" si="830"/>
        <v>LOW</v>
      </c>
      <c r="P10618" t="str">
        <f t="shared" si="832"/>
        <v>NORMAL</v>
      </c>
      <c r="Q10618" s="5">
        <f t="shared" si="831"/>
        <v>8964.1999999999989</v>
      </c>
    </row>
    <row r="10619" spans="1:17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 t="shared" si="828"/>
        <v>LOW</v>
      </c>
      <c r="J10619" s="2" t="str">
        <f t="shared" si="829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s="3" t="str">
        <f t="shared" si="830"/>
        <v>LOW</v>
      </c>
      <c r="P10619" t="str">
        <f t="shared" si="832"/>
        <v>HIGH IMPACT</v>
      </c>
      <c r="Q10619" s="5">
        <f t="shared" si="831"/>
        <v>504.56</v>
      </c>
    </row>
    <row r="10620" spans="1:17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 t="shared" si="828"/>
        <v>LOW</v>
      </c>
      <c r="J10620" s="2" t="str">
        <f t="shared" si="829"/>
        <v>LOW</v>
      </c>
      <c r="K10620" s="2">
        <v>0.25</v>
      </c>
      <c r="L10620" s="2">
        <v>9</v>
      </c>
      <c r="M10620" s="2" t="s">
        <v>17</v>
      </c>
      <c r="N10620" s="2">
        <v>260.69</v>
      </c>
      <c r="O10620" s="3" t="str">
        <f t="shared" si="830"/>
        <v>LOW</v>
      </c>
      <c r="P10620" t="str">
        <f t="shared" si="832"/>
        <v>HIGH IMPACT</v>
      </c>
      <c r="Q10620" s="5">
        <f t="shared" si="831"/>
        <v>1042.76</v>
      </c>
    </row>
    <row r="10621" spans="1:17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 t="shared" si="828"/>
        <v>LOW</v>
      </c>
      <c r="J10621" s="2" t="str">
        <f t="shared" si="829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3" t="str">
        <f t="shared" si="830"/>
        <v>LOW</v>
      </c>
      <c r="P10621" t="str">
        <f t="shared" si="832"/>
        <v>HIGH IMPACT</v>
      </c>
      <c r="Q10621" s="5">
        <f t="shared" si="831"/>
        <v>1619.285714285714</v>
      </c>
    </row>
    <row r="10622" spans="1:17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 t="shared" si="828"/>
        <v>LOW</v>
      </c>
      <c r="J10622" s="2" t="str">
        <f t="shared" si="829"/>
        <v>LOW</v>
      </c>
      <c r="K10622" s="2">
        <v>0.34</v>
      </c>
      <c r="L10622" s="2">
        <v>8</v>
      </c>
      <c r="M10622" s="2" t="s">
        <v>17</v>
      </c>
      <c r="N10622" s="2">
        <v>81.03</v>
      </c>
      <c r="O10622" s="3" t="str">
        <f t="shared" si="830"/>
        <v>LOW</v>
      </c>
      <c r="P10622" t="str">
        <f t="shared" si="832"/>
        <v>HIGH IMPACT</v>
      </c>
      <c r="Q10622" s="5">
        <f t="shared" si="831"/>
        <v>238.3235294117647</v>
      </c>
    </row>
    <row r="10623" spans="1:17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 t="shared" si="828"/>
        <v>LOW</v>
      </c>
      <c r="J10623" s="2" t="str">
        <f t="shared" si="829"/>
        <v>LOW</v>
      </c>
      <c r="K10623" s="2">
        <v>0.13</v>
      </c>
      <c r="L10623" s="2">
        <v>1</v>
      </c>
      <c r="M10623" s="2" t="s">
        <v>17</v>
      </c>
      <c r="N10623" s="2">
        <v>871.08</v>
      </c>
      <c r="O10623" s="3" t="str">
        <f t="shared" si="830"/>
        <v>LOW</v>
      </c>
      <c r="P10623" t="str">
        <f t="shared" si="832"/>
        <v>NORMAL</v>
      </c>
      <c r="Q10623" s="5">
        <f t="shared" si="831"/>
        <v>6700.6153846153848</v>
      </c>
    </row>
    <row r="10624" spans="1:17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 t="shared" si="828"/>
        <v>LOW</v>
      </c>
      <c r="J10624" s="2" t="str">
        <f t="shared" si="829"/>
        <v>LOW</v>
      </c>
      <c r="K10624" s="2">
        <v>0</v>
      </c>
      <c r="L10624" s="2">
        <v>4</v>
      </c>
      <c r="M10624" s="2" t="s">
        <v>23</v>
      </c>
      <c r="N10624" s="2">
        <v>456.03</v>
      </c>
      <c r="O10624" s="3" t="str">
        <f t="shared" si="830"/>
        <v>LOW</v>
      </c>
      <c r="P10624" t="str">
        <f t="shared" si="832"/>
        <v>NORMAL</v>
      </c>
      <c r="Q10624" s="5" t="str">
        <f t="shared" si="831"/>
        <v>cant divide</v>
      </c>
    </row>
    <row r="10625" spans="1:17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 t="shared" si="828"/>
        <v>HIGH</v>
      </c>
      <c r="J10625" s="2" t="str">
        <f t="shared" si="829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s="3" t="str">
        <f t="shared" si="830"/>
        <v>LOW</v>
      </c>
      <c r="P10625" t="str">
        <f t="shared" si="832"/>
        <v>HIGH IMPACT</v>
      </c>
      <c r="Q10625" s="5">
        <f t="shared" si="831"/>
        <v>504.21951219512198</v>
      </c>
    </row>
    <row r="10626" spans="1:17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 t="shared" si="828"/>
        <v>LOW</v>
      </c>
      <c r="J10626" s="2" t="str">
        <f t="shared" si="829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s="3" t="str">
        <f t="shared" si="830"/>
        <v>LOW</v>
      </c>
      <c r="P10626" t="str">
        <f t="shared" si="832"/>
        <v>HIGH IMPACT</v>
      </c>
      <c r="Q10626" s="5">
        <f t="shared" si="831"/>
        <v>897.68292682926835</v>
      </c>
    </row>
    <row r="10627" spans="1:17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 t="shared" ref="I10627:I10690" si="833">IF(H10627&gt;10000,"HIGH",IF(H10627&gt;5000,"MEDIUM","LOW"))</f>
        <v>LOW</v>
      </c>
      <c r="J10627" s="2" t="str">
        <f t="shared" ref="J10627:J10690" si="834">IF(H10627&gt;10000,"HIGH","LOW")</f>
        <v>LOW</v>
      </c>
      <c r="K10627" s="2">
        <v>0.46</v>
      </c>
      <c r="L10627" s="2">
        <v>7</v>
      </c>
      <c r="M10627" s="2" t="s">
        <v>17</v>
      </c>
      <c r="N10627" s="2">
        <v>358.59</v>
      </c>
      <c r="O10627" s="3" t="str">
        <f t="shared" ref="O10627:O10690" si="835">IF(AND(H10627&gt;5000,N10627&gt;500),"HIGH","LOW")</f>
        <v>LOW</v>
      </c>
      <c r="P10627" t="str">
        <f t="shared" si="832"/>
        <v>HIGH IMPACT</v>
      </c>
      <c r="Q10627" s="5">
        <f t="shared" ref="Q10627:Q10690" si="836">IFERROR(N10627/K10627,"cant divide")</f>
        <v>779.54347826086951</v>
      </c>
    </row>
    <row r="10628" spans="1:17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 t="shared" si="833"/>
        <v>LOW</v>
      </c>
      <c r="J10628" s="2" t="str">
        <f t="shared" si="834"/>
        <v>LOW</v>
      </c>
      <c r="K10628" s="2">
        <v>0.48</v>
      </c>
      <c r="L10628" s="2">
        <v>3</v>
      </c>
      <c r="M10628" s="2" t="s">
        <v>23</v>
      </c>
      <c r="N10628" s="2">
        <v>124.85</v>
      </c>
      <c r="O10628" s="3" t="str">
        <f t="shared" si="835"/>
        <v>LOW</v>
      </c>
      <c r="P10628" t="str">
        <f t="shared" si="832"/>
        <v>HIGH IMPACT</v>
      </c>
      <c r="Q10628" s="5">
        <f t="shared" si="836"/>
        <v>260.10416666666669</v>
      </c>
    </row>
    <row r="10629" spans="1:17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 t="shared" si="833"/>
        <v>MEDIUM</v>
      </c>
      <c r="J10629" s="2" t="str">
        <f t="shared" si="834"/>
        <v>LOW</v>
      </c>
      <c r="K10629" s="2">
        <v>0.08</v>
      </c>
      <c r="L10629" s="2">
        <v>1</v>
      </c>
      <c r="M10629" s="2" t="s">
        <v>23</v>
      </c>
      <c r="N10629" s="2">
        <v>109.22</v>
      </c>
      <c r="O10629" s="3" t="str">
        <f t="shared" si="835"/>
        <v>LOW</v>
      </c>
      <c r="P10629" t="str">
        <f t="shared" si="832"/>
        <v>HIGH IMPACT</v>
      </c>
      <c r="Q10629" s="5">
        <f t="shared" si="836"/>
        <v>1365.25</v>
      </c>
    </row>
    <row r="10630" spans="1:17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 t="shared" si="833"/>
        <v>LOW</v>
      </c>
      <c r="J10630" s="2" t="str">
        <f t="shared" si="834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s="3" t="str">
        <f t="shared" si="835"/>
        <v>LOW</v>
      </c>
      <c r="P10630" t="str">
        <f t="shared" si="832"/>
        <v>NORMAL</v>
      </c>
      <c r="Q10630" s="5">
        <f t="shared" si="836"/>
        <v>673.94444444444446</v>
      </c>
    </row>
    <row r="10631" spans="1:17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 t="shared" si="833"/>
        <v>LOW</v>
      </c>
      <c r="J10631" s="2" t="str">
        <f t="shared" si="834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s="3" t="str">
        <f t="shared" si="835"/>
        <v>LOW</v>
      </c>
      <c r="P10631" t="str">
        <f t="shared" si="832"/>
        <v>HIGH IMPACT</v>
      </c>
      <c r="Q10631" s="5">
        <f t="shared" si="836"/>
        <v>1343.5813953488373</v>
      </c>
    </row>
    <row r="10632" spans="1:17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 t="shared" si="833"/>
        <v>MEDIUM</v>
      </c>
      <c r="J10632" s="2" t="str">
        <f t="shared" si="834"/>
        <v>LOW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3" t="str">
        <f t="shared" si="835"/>
        <v>HIGH</v>
      </c>
      <c r="P10632" t="str">
        <f t="shared" ref="P10632:P10695" si="837">IF(OR(H10632&gt;5000,K10632&gt;0.2),"HIGH IMPACT","NORMAL")</f>
        <v>HIGH IMPACT</v>
      </c>
      <c r="Q10632" s="5">
        <f t="shared" si="836"/>
        <v>2592.8085106382978</v>
      </c>
    </row>
    <row r="10633" spans="1:17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 t="shared" si="833"/>
        <v>LOW</v>
      </c>
      <c r="J10633" s="2" t="str">
        <f t="shared" si="834"/>
        <v>LOW</v>
      </c>
      <c r="K10633" s="2">
        <v>0.01</v>
      </c>
      <c r="L10633" s="2">
        <v>3</v>
      </c>
      <c r="M10633" s="2" t="s">
        <v>17</v>
      </c>
      <c r="N10633" s="2">
        <v>97.24</v>
      </c>
      <c r="O10633" s="3" t="str">
        <f t="shared" si="835"/>
        <v>LOW</v>
      </c>
      <c r="P10633" t="str">
        <f t="shared" si="837"/>
        <v>NORMAL</v>
      </c>
      <c r="Q10633" s="5">
        <f t="shared" si="836"/>
        <v>9724</v>
      </c>
    </row>
    <row r="10634" spans="1:17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 t="shared" si="833"/>
        <v>LOW</v>
      </c>
      <c r="J10634" s="2" t="str">
        <f t="shared" si="834"/>
        <v>LOW</v>
      </c>
      <c r="K10634" s="2">
        <v>0.19</v>
      </c>
      <c r="L10634" s="2">
        <v>5</v>
      </c>
      <c r="M10634" s="2" t="s">
        <v>17</v>
      </c>
      <c r="N10634" s="2">
        <v>533.77</v>
      </c>
      <c r="O10634" s="3" t="str">
        <f t="shared" si="835"/>
        <v>LOW</v>
      </c>
      <c r="P10634" t="str">
        <f t="shared" si="837"/>
        <v>NORMAL</v>
      </c>
      <c r="Q10634" s="5">
        <f t="shared" si="836"/>
        <v>2809.3157894736842</v>
      </c>
    </row>
    <row r="10635" spans="1:17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 t="shared" si="833"/>
        <v>HIGH</v>
      </c>
      <c r="J10635" s="2" t="str">
        <f t="shared" si="834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s="3" t="str">
        <f t="shared" si="835"/>
        <v>LOW</v>
      </c>
      <c r="P10635" t="str">
        <f t="shared" si="837"/>
        <v>HIGH IMPACT</v>
      </c>
      <c r="Q10635" s="5">
        <f t="shared" si="836"/>
        <v>3895</v>
      </c>
    </row>
    <row r="10636" spans="1:17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 t="shared" si="833"/>
        <v>MEDIUM</v>
      </c>
      <c r="J10636" s="2" t="str">
        <f t="shared" si="834"/>
        <v>LOW</v>
      </c>
      <c r="K10636" s="2">
        <v>0.39</v>
      </c>
      <c r="L10636" s="2">
        <v>8</v>
      </c>
      <c r="M10636" s="2" t="s">
        <v>28</v>
      </c>
      <c r="N10636" s="2">
        <v>354.14</v>
      </c>
      <c r="O10636" s="3" t="str">
        <f t="shared" si="835"/>
        <v>LOW</v>
      </c>
      <c r="P10636" t="str">
        <f t="shared" si="837"/>
        <v>HIGH IMPACT</v>
      </c>
      <c r="Q10636" s="5">
        <f t="shared" si="836"/>
        <v>908.05128205128199</v>
      </c>
    </row>
    <row r="10637" spans="1:17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 t="shared" si="833"/>
        <v>LOW</v>
      </c>
      <c r="J10637" s="2" t="str">
        <f t="shared" si="834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s="3" t="str">
        <f t="shared" si="835"/>
        <v>LOW</v>
      </c>
      <c r="P10637" t="str">
        <f t="shared" si="837"/>
        <v>HIGH IMPACT</v>
      </c>
      <c r="Q10637" s="5">
        <f t="shared" si="836"/>
        <v>30.729729729729726</v>
      </c>
    </row>
    <row r="10638" spans="1:17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 t="shared" si="833"/>
        <v>LOW</v>
      </c>
      <c r="J10638" s="2" t="str">
        <f t="shared" si="834"/>
        <v>LOW</v>
      </c>
      <c r="K10638" s="2">
        <v>0.38</v>
      </c>
      <c r="L10638" s="2">
        <v>2</v>
      </c>
      <c r="M10638" s="2" t="s">
        <v>17</v>
      </c>
      <c r="N10638" s="2">
        <v>967.49</v>
      </c>
      <c r="O10638" s="3" t="str">
        <f t="shared" si="835"/>
        <v>LOW</v>
      </c>
      <c r="P10638" t="str">
        <f t="shared" si="837"/>
        <v>HIGH IMPACT</v>
      </c>
      <c r="Q10638" s="5">
        <f t="shared" si="836"/>
        <v>2546.0263157894738</v>
      </c>
    </row>
    <row r="10639" spans="1:17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 t="shared" si="833"/>
        <v>MEDIUM</v>
      </c>
      <c r="J10639" s="2" t="str">
        <f t="shared" si="834"/>
        <v>LOW</v>
      </c>
      <c r="K10639" s="2">
        <v>0.2</v>
      </c>
      <c r="L10639" s="2">
        <v>8</v>
      </c>
      <c r="M10639" s="2" t="s">
        <v>17</v>
      </c>
      <c r="N10639" s="2">
        <v>701.16</v>
      </c>
      <c r="O10639" s="3" t="str">
        <f t="shared" si="835"/>
        <v>HIGH</v>
      </c>
      <c r="P10639" t="str">
        <f t="shared" si="837"/>
        <v>HIGH IMPACT</v>
      </c>
      <c r="Q10639" s="5">
        <f t="shared" si="836"/>
        <v>3505.7999999999997</v>
      </c>
    </row>
    <row r="10640" spans="1:17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 t="shared" si="833"/>
        <v>MEDIUM</v>
      </c>
      <c r="J10640" s="2" t="str">
        <f t="shared" si="834"/>
        <v>LOW</v>
      </c>
      <c r="K10640" s="2">
        <v>0.2</v>
      </c>
      <c r="L10640" s="2">
        <v>8</v>
      </c>
      <c r="M10640" s="2" t="s">
        <v>17</v>
      </c>
      <c r="N10640" s="2">
        <v>494.65</v>
      </c>
      <c r="O10640" s="3" t="str">
        <f t="shared" si="835"/>
        <v>LOW</v>
      </c>
      <c r="P10640" t="str">
        <f t="shared" si="837"/>
        <v>HIGH IMPACT</v>
      </c>
      <c r="Q10640" s="5">
        <f t="shared" si="836"/>
        <v>2473.2499999999995</v>
      </c>
    </row>
    <row r="10641" spans="1:17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 t="shared" si="833"/>
        <v>LOW</v>
      </c>
      <c r="J10641" s="2" t="str">
        <f t="shared" si="834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3" t="str">
        <f t="shared" si="835"/>
        <v>LOW</v>
      </c>
      <c r="P10641" t="str">
        <f t="shared" si="837"/>
        <v>NORMAL</v>
      </c>
      <c r="Q10641" s="5">
        <f t="shared" si="836"/>
        <v>8706.4615384615372</v>
      </c>
    </row>
    <row r="10642" spans="1:17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 t="shared" si="833"/>
        <v>LOW</v>
      </c>
      <c r="J10642" s="2" t="str">
        <f t="shared" si="834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s="3" t="str">
        <f t="shared" si="835"/>
        <v>LOW</v>
      </c>
      <c r="P10642" t="str">
        <f t="shared" si="837"/>
        <v>NORMAL</v>
      </c>
      <c r="Q10642" s="5">
        <f t="shared" si="836"/>
        <v>1029.7222222222222</v>
      </c>
    </row>
    <row r="10643" spans="1:17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 t="shared" si="833"/>
        <v>LOW</v>
      </c>
      <c r="J10643" s="2" t="str">
        <f t="shared" si="834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3" t="str">
        <f t="shared" si="835"/>
        <v>LOW</v>
      </c>
      <c r="P10643" t="str">
        <f t="shared" si="837"/>
        <v>HIGH IMPACT</v>
      </c>
      <c r="Q10643" s="5">
        <f t="shared" si="836"/>
        <v>77.65306122448979</v>
      </c>
    </row>
    <row r="10644" spans="1:17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 t="shared" si="833"/>
        <v>LOW</v>
      </c>
      <c r="J10644" s="2" t="str">
        <f t="shared" si="834"/>
        <v>LOW</v>
      </c>
      <c r="K10644" s="2">
        <v>0.02</v>
      </c>
      <c r="L10644" s="2">
        <v>4</v>
      </c>
      <c r="M10644" s="2" t="s">
        <v>17</v>
      </c>
      <c r="N10644" s="2">
        <v>301.39</v>
      </c>
      <c r="O10644" s="3" t="str">
        <f t="shared" si="835"/>
        <v>LOW</v>
      </c>
      <c r="P10644" t="str">
        <f t="shared" si="837"/>
        <v>NORMAL</v>
      </c>
      <c r="Q10644" s="5">
        <f t="shared" si="836"/>
        <v>15069.499999999998</v>
      </c>
    </row>
    <row r="10645" spans="1:17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 t="shared" si="833"/>
        <v>LOW</v>
      </c>
      <c r="J10645" s="2" t="str">
        <f t="shared" si="834"/>
        <v>LOW</v>
      </c>
      <c r="K10645" s="2">
        <v>0.16</v>
      </c>
      <c r="L10645" s="2">
        <v>4</v>
      </c>
      <c r="M10645" s="2" t="s">
        <v>23</v>
      </c>
      <c r="N10645" s="2">
        <v>444.99</v>
      </c>
      <c r="O10645" s="3" t="str">
        <f t="shared" si="835"/>
        <v>LOW</v>
      </c>
      <c r="P10645" t="str">
        <f t="shared" si="837"/>
        <v>NORMAL</v>
      </c>
      <c r="Q10645" s="5">
        <f t="shared" si="836"/>
        <v>2781.1875</v>
      </c>
    </row>
    <row r="10646" spans="1:17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 t="shared" si="833"/>
        <v>LOW</v>
      </c>
      <c r="J10646" s="2" t="str">
        <f t="shared" si="834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s="3" t="str">
        <f t="shared" si="835"/>
        <v>LOW</v>
      </c>
      <c r="P10646" t="str">
        <f t="shared" si="837"/>
        <v>HIGH IMPACT</v>
      </c>
      <c r="Q10646" s="5">
        <f t="shared" si="836"/>
        <v>2025.6666666666665</v>
      </c>
    </row>
    <row r="10647" spans="1:17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 t="shared" si="833"/>
        <v>MEDIUM</v>
      </c>
      <c r="J10647" s="2" t="str">
        <f t="shared" si="834"/>
        <v>LOW</v>
      </c>
      <c r="K10647" s="2">
        <v>0.19</v>
      </c>
      <c r="L10647" s="2">
        <v>8</v>
      </c>
      <c r="M10647" s="2" t="s">
        <v>28</v>
      </c>
      <c r="N10647" s="2">
        <v>678.6</v>
      </c>
      <c r="O10647" s="3" t="str">
        <f t="shared" si="835"/>
        <v>HIGH</v>
      </c>
      <c r="P10647" t="str">
        <f t="shared" si="837"/>
        <v>HIGH IMPACT</v>
      </c>
      <c r="Q10647" s="5">
        <f t="shared" si="836"/>
        <v>3571.5789473684213</v>
      </c>
    </row>
    <row r="10648" spans="1:17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 t="shared" si="833"/>
        <v>MEDIUM</v>
      </c>
      <c r="J10648" s="2" t="str">
        <f t="shared" si="834"/>
        <v>LOW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3" t="str">
        <f t="shared" si="835"/>
        <v>HIGH</v>
      </c>
      <c r="P10648" t="str">
        <f t="shared" si="837"/>
        <v>HIGH IMPACT</v>
      </c>
      <c r="Q10648" s="5">
        <f t="shared" si="836"/>
        <v>2389.0851063829787</v>
      </c>
    </row>
    <row r="10649" spans="1:17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 t="shared" si="833"/>
        <v>LOW</v>
      </c>
      <c r="J10649" s="2" t="str">
        <f t="shared" si="834"/>
        <v>LOW</v>
      </c>
      <c r="K10649" s="2">
        <v>0.17</v>
      </c>
      <c r="L10649" s="2">
        <v>4</v>
      </c>
      <c r="M10649" s="2" t="s">
        <v>17</v>
      </c>
      <c r="N10649" s="2">
        <v>716.04</v>
      </c>
      <c r="O10649" s="3" t="str">
        <f t="shared" si="835"/>
        <v>LOW</v>
      </c>
      <c r="P10649" t="str">
        <f t="shared" si="837"/>
        <v>NORMAL</v>
      </c>
      <c r="Q10649" s="5">
        <f t="shared" si="836"/>
        <v>4211.9999999999991</v>
      </c>
    </row>
    <row r="10650" spans="1:17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 t="shared" si="833"/>
        <v>LOW</v>
      </c>
      <c r="J10650" s="2" t="str">
        <f t="shared" si="834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s="3" t="str">
        <f t="shared" si="835"/>
        <v>LOW</v>
      </c>
      <c r="P10650" t="str">
        <f t="shared" si="837"/>
        <v>HIGH IMPACT</v>
      </c>
      <c r="Q10650" s="5">
        <f t="shared" si="836"/>
        <v>389.78571428571433</v>
      </c>
    </row>
    <row r="10651" spans="1:17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 t="shared" si="833"/>
        <v>LOW</v>
      </c>
      <c r="J10651" s="2" t="str">
        <f t="shared" si="834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3" t="str">
        <f t="shared" si="835"/>
        <v>LOW</v>
      </c>
      <c r="P10651" t="str">
        <f t="shared" si="837"/>
        <v>HIGH IMPACT</v>
      </c>
      <c r="Q10651" s="5">
        <f t="shared" si="836"/>
        <v>677.82926829268308</v>
      </c>
    </row>
    <row r="10652" spans="1:17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 t="shared" si="833"/>
        <v>LOW</v>
      </c>
      <c r="J10652" s="2" t="str">
        <f t="shared" si="834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s="3" t="str">
        <f t="shared" si="835"/>
        <v>LOW</v>
      </c>
      <c r="P10652" t="str">
        <f t="shared" si="837"/>
        <v>NORMAL</v>
      </c>
      <c r="Q10652" s="5" t="str">
        <f t="shared" si="836"/>
        <v>cant divide</v>
      </c>
    </row>
    <row r="10653" spans="1:17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 t="shared" si="833"/>
        <v>LOW</v>
      </c>
      <c r="J10653" s="2" t="str">
        <f t="shared" si="834"/>
        <v>LOW</v>
      </c>
      <c r="K10653" s="2">
        <v>0.2</v>
      </c>
      <c r="L10653" s="2">
        <v>7</v>
      </c>
      <c r="M10653" s="2" t="s">
        <v>23</v>
      </c>
      <c r="N10653" s="2">
        <v>840.06</v>
      </c>
      <c r="O10653" s="3" t="str">
        <f t="shared" si="835"/>
        <v>LOW</v>
      </c>
      <c r="P10653" t="str">
        <f t="shared" si="837"/>
        <v>NORMAL</v>
      </c>
      <c r="Q10653" s="5">
        <f t="shared" si="836"/>
        <v>4200.2999999999993</v>
      </c>
    </row>
    <row r="10654" spans="1:17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 t="shared" si="833"/>
        <v>LOW</v>
      </c>
      <c r="J10654" s="2" t="str">
        <f t="shared" si="834"/>
        <v>LOW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3" t="str">
        <f t="shared" si="835"/>
        <v>LOW</v>
      </c>
      <c r="P10654" t="str">
        <f t="shared" si="837"/>
        <v>NORMAL</v>
      </c>
      <c r="Q10654" s="5">
        <f t="shared" si="836"/>
        <v>1968.7142857142856</v>
      </c>
    </row>
    <row r="10655" spans="1:17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 t="shared" si="833"/>
        <v>LOW</v>
      </c>
      <c r="J10655" s="2" t="str">
        <f t="shared" si="834"/>
        <v>LOW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3" t="str">
        <f t="shared" si="835"/>
        <v>LOW</v>
      </c>
      <c r="P10655" t="str">
        <f t="shared" si="837"/>
        <v>HIGH IMPACT</v>
      </c>
      <c r="Q10655" s="5">
        <f t="shared" si="836"/>
        <v>1191.2916666666667</v>
      </c>
    </row>
    <row r="10656" spans="1:17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 t="shared" si="833"/>
        <v>MEDIUM</v>
      </c>
      <c r="J10656" s="2" t="str">
        <f t="shared" si="834"/>
        <v>LOW</v>
      </c>
      <c r="K10656" s="2">
        <v>0.23</v>
      </c>
      <c r="L10656" s="2">
        <v>4</v>
      </c>
      <c r="M10656" s="2" t="s">
        <v>17</v>
      </c>
      <c r="N10656" s="2">
        <v>806.62</v>
      </c>
      <c r="O10656" s="3" t="str">
        <f t="shared" si="835"/>
        <v>HIGH</v>
      </c>
      <c r="P10656" t="str">
        <f t="shared" si="837"/>
        <v>HIGH IMPACT</v>
      </c>
      <c r="Q10656" s="5">
        <f t="shared" si="836"/>
        <v>3507.0434782608695</v>
      </c>
    </row>
    <row r="10657" spans="1:17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 t="shared" si="833"/>
        <v>HIGH</v>
      </c>
      <c r="J10657" s="2" t="str">
        <f t="shared" si="834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3" t="str">
        <f t="shared" si="835"/>
        <v>HIGH</v>
      </c>
      <c r="P10657" t="str">
        <f t="shared" si="837"/>
        <v>HIGH IMPACT</v>
      </c>
      <c r="Q10657" s="5">
        <f t="shared" si="836"/>
        <v>1194.5555555555554</v>
      </c>
    </row>
    <row r="10658" spans="1:17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 t="shared" si="833"/>
        <v>LOW</v>
      </c>
      <c r="J10658" s="2" t="str">
        <f t="shared" si="834"/>
        <v>LOW</v>
      </c>
      <c r="K10658" s="2">
        <v>0.09</v>
      </c>
      <c r="L10658" s="2">
        <v>6</v>
      </c>
      <c r="M10658" s="2" t="s">
        <v>17</v>
      </c>
      <c r="N10658" s="2">
        <v>225.6</v>
      </c>
      <c r="O10658" s="3" t="str">
        <f t="shared" si="835"/>
        <v>LOW</v>
      </c>
      <c r="P10658" t="str">
        <f t="shared" si="837"/>
        <v>NORMAL</v>
      </c>
      <c r="Q10658" s="5">
        <f t="shared" si="836"/>
        <v>2506.6666666666665</v>
      </c>
    </row>
    <row r="10659" spans="1:17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 t="shared" si="833"/>
        <v>LOW</v>
      </c>
      <c r="J10659" s="2" t="str">
        <f t="shared" si="834"/>
        <v>LOW</v>
      </c>
      <c r="K10659" s="2">
        <v>0.09</v>
      </c>
      <c r="L10659" s="2">
        <v>8</v>
      </c>
      <c r="M10659" s="2" t="s">
        <v>23</v>
      </c>
      <c r="N10659" s="2">
        <v>679.5</v>
      </c>
      <c r="O10659" s="3" t="str">
        <f t="shared" si="835"/>
        <v>LOW</v>
      </c>
      <c r="P10659" t="str">
        <f t="shared" si="837"/>
        <v>NORMAL</v>
      </c>
      <c r="Q10659" s="5">
        <f t="shared" si="836"/>
        <v>7550</v>
      </c>
    </row>
    <row r="10660" spans="1:17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 t="shared" si="833"/>
        <v>LOW</v>
      </c>
      <c r="J10660" s="2" t="str">
        <f t="shared" si="834"/>
        <v>LOW</v>
      </c>
      <c r="K10660" s="2">
        <v>0.05</v>
      </c>
      <c r="L10660" s="2">
        <v>8</v>
      </c>
      <c r="M10660" s="2" t="s">
        <v>28</v>
      </c>
      <c r="N10660" s="2">
        <v>444.76</v>
      </c>
      <c r="O10660" s="3" t="str">
        <f t="shared" si="835"/>
        <v>LOW</v>
      </c>
      <c r="P10660" t="str">
        <f t="shared" si="837"/>
        <v>NORMAL</v>
      </c>
      <c r="Q10660" s="5">
        <f t="shared" si="836"/>
        <v>8895.1999999999989</v>
      </c>
    </row>
    <row r="10661" spans="1:17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 t="shared" si="833"/>
        <v>MEDIUM</v>
      </c>
      <c r="J10661" s="2" t="str">
        <f t="shared" si="834"/>
        <v>LOW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3" t="str">
        <f t="shared" si="835"/>
        <v>HIGH</v>
      </c>
      <c r="P10661" t="str">
        <f t="shared" si="837"/>
        <v>HIGH IMPACT</v>
      </c>
      <c r="Q10661" s="5">
        <f t="shared" si="836"/>
        <v>3365.9459459459463</v>
      </c>
    </row>
    <row r="10662" spans="1:17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 t="shared" si="833"/>
        <v>MEDIUM</v>
      </c>
      <c r="J10662" s="2" t="str">
        <f t="shared" si="834"/>
        <v>LOW</v>
      </c>
      <c r="K10662" s="2">
        <v>0.46</v>
      </c>
      <c r="L10662" s="2">
        <v>8</v>
      </c>
      <c r="M10662" s="2" t="s">
        <v>28</v>
      </c>
      <c r="N10662" s="2">
        <v>573.63</v>
      </c>
      <c r="O10662" s="3" t="str">
        <f t="shared" si="835"/>
        <v>HIGH</v>
      </c>
      <c r="P10662" t="str">
        <f t="shared" si="837"/>
        <v>HIGH IMPACT</v>
      </c>
      <c r="Q10662" s="5">
        <f t="shared" si="836"/>
        <v>1247.0217391304348</v>
      </c>
    </row>
    <row r="10663" spans="1:17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 t="shared" si="833"/>
        <v>LOW</v>
      </c>
      <c r="J10663" s="2" t="str">
        <f t="shared" si="834"/>
        <v>LOW</v>
      </c>
      <c r="K10663" s="2">
        <v>0.18</v>
      </c>
      <c r="L10663" s="2">
        <v>4</v>
      </c>
      <c r="M10663" s="2" t="s">
        <v>23</v>
      </c>
      <c r="N10663" s="2">
        <v>362.25</v>
      </c>
      <c r="O10663" s="3" t="str">
        <f t="shared" si="835"/>
        <v>LOW</v>
      </c>
      <c r="P10663" t="str">
        <f t="shared" si="837"/>
        <v>NORMAL</v>
      </c>
      <c r="Q10663" s="5">
        <f t="shared" si="836"/>
        <v>2012.5</v>
      </c>
    </row>
    <row r="10664" spans="1:17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 t="shared" si="833"/>
        <v>LOW</v>
      </c>
      <c r="J10664" s="2" t="str">
        <f t="shared" si="834"/>
        <v>LOW</v>
      </c>
      <c r="K10664" s="2">
        <v>0.03</v>
      </c>
      <c r="L10664" s="2">
        <v>6</v>
      </c>
      <c r="M10664" s="2" t="s">
        <v>17</v>
      </c>
      <c r="N10664" s="2">
        <v>779.86</v>
      </c>
      <c r="O10664" s="3" t="str">
        <f t="shared" si="835"/>
        <v>LOW</v>
      </c>
      <c r="P10664" t="str">
        <f t="shared" si="837"/>
        <v>NORMAL</v>
      </c>
      <c r="Q10664" s="5">
        <f t="shared" si="836"/>
        <v>25995.333333333336</v>
      </c>
    </row>
    <row r="10665" spans="1:17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 t="shared" si="833"/>
        <v>LOW</v>
      </c>
      <c r="J10665" s="2" t="str">
        <f t="shared" si="834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3" t="str">
        <f t="shared" si="835"/>
        <v>LOW</v>
      </c>
      <c r="P10665" t="str">
        <f t="shared" si="837"/>
        <v>NORMAL</v>
      </c>
      <c r="Q10665" s="5">
        <f t="shared" si="836"/>
        <v>2020.1250000000002</v>
      </c>
    </row>
    <row r="10666" spans="1:17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 t="shared" si="833"/>
        <v>LOW</v>
      </c>
      <c r="J10666" s="2" t="str">
        <f t="shared" si="834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s="3" t="str">
        <f t="shared" si="835"/>
        <v>LOW</v>
      </c>
      <c r="P10666" t="str">
        <f t="shared" si="837"/>
        <v>NORMAL</v>
      </c>
      <c r="Q10666" s="5">
        <f t="shared" si="836"/>
        <v>2844.2</v>
      </c>
    </row>
    <row r="10667" spans="1:17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 t="shared" si="833"/>
        <v>LOW</v>
      </c>
      <c r="J10667" s="2" t="str">
        <f t="shared" si="834"/>
        <v>LOW</v>
      </c>
      <c r="K10667" s="2">
        <v>0.3</v>
      </c>
      <c r="L10667" s="2">
        <v>6</v>
      </c>
      <c r="M10667" s="2" t="s">
        <v>23</v>
      </c>
      <c r="N10667" s="2">
        <v>390.67</v>
      </c>
      <c r="O10667" s="3" t="str">
        <f t="shared" si="835"/>
        <v>LOW</v>
      </c>
      <c r="P10667" t="str">
        <f t="shared" si="837"/>
        <v>HIGH IMPACT</v>
      </c>
      <c r="Q10667" s="5">
        <f t="shared" si="836"/>
        <v>1302.2333333333333</v>
      </c>
    </row>
    <row r="10668" spans="1:17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 t="shared" si="833"/>
        <v>LOW</v>
      </c>
      <c r="J10668" s="2" t="str">
        <f t="shared" si="834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3" t="str">
        <f t="shared" si="835"/>
        <v>LOW</v>
      </c>
      <c r="P10668" t="str">
        <f t="shared" si="837"/>
        <v>NORMAL</v>
      </c>
      <c r="Q10668" s="5">
        <f t="shared" si="836"/>
        <v>442.71428571428567</v>
      </c>
    </row>
    <row r="10669" spans="1:17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 t="shared" si="833"/>
        <v>LOW</v>
      </c>
      <c r="J10669" s="2" t="str">
        <f t="shared" si="834"/>
        <v>LOW</v>
      </c>
      <c r="K10669" s="2">
        <v>0.45</v>
      </c>
      <c r="L10669" s="2">
        <v>5</v>
      </c>
      <c r="M10669" s="2" t="s">
        <v>23</v>
      </c>
      <c r="N10669" s="2">
        <v>451.27</v>
      </c>
      <c r="O10669" s="3" t="str">
        <f t="shared" si="835"/>
        <v>LOW</v>
      </c>
      <c r="P10669" t="str">
        <f t="shared" si="837"/>
        <v>HIGH IMPACT</v>
      </c>
      <c r="Q10669" s="5">
        <f t="shared" si="836"/>
        <v>1002.8222222222222</v>
      </c>
    </row>
    <row r="10670" spans="1:17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 t="shared" si="833"/>
        <v>MEDIUM</v>
      </c>
      <c r="J10670" s="2" t="str">
        <f t="shared" si="834"/>
        <v>LOW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3" t="str">
        <f t="shared" si="835"/>
        <v>HIGH</v>
      </c>
      <c r="P10670" t="str">
        <f t="shared" si="837"/>
        <v>HIGH IMPACT</v>
      </c>
      <c r="Q10670" s="5">
        <f t="shared" si="836"/>
        <v>15029.624999999998</v>
      </c>
    </row>
    <row r="10671" spans="1:17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 t="shared" si="833"/>
        <v>MEDIUM</v>
      </c>
      <c r="J10671" s="2" t="str">
        <f t="shared" si="834"/>
        <v>LOW</v>
      </c>
      <c r="K10671" s="2">
        <v>0.47</v>
      </c>
      <c r="L10671" s="2">
        <v>9</v>
      </c>
      <c r="M10671" s="2" t="s">
        <v>23</v>
      </c>
      <c r="N10671" s="2">
        <v>46.57</v>
      </c>
      <c r="O10671" s="3" t="str">
        <f t="shared" si="835"/>
        <v>LOW</v>
      </c>
      <c r="P10671" t="str">
        <f t="shared" si="837"/>
        <v>HIGH IMPACT</v>
      </c>
      <c r="Q10671" s="5">
        <f t="shared" si="836"/>
        <v>99.085106382978736</v>
      </c>
    </row>
    <row r="10672" spans="1:17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 t="shared" si="833"/>
        <v>LOW</v>
      </c>
      <c r="J10672" s="2" t="str">
        <f t="shared" si="834"/>
        <v>LOW</v>
      </c>
      <c r="K10672" s="2">
        <v>0.17</v>
      </c>
      <c r="L10672" s="2">
        <v>4</v>
      </c>
      <c r="M10672" s="2" t="s">
        <v>17</v>
      </c>
      <c r="N10672" s="2">
        <v>968.7</v>
      </c>
      <c r="O10672" s="3" t="str">
        <f t="shared" si="835"/>
        <v>LOW</v>
      </c>
      <c r="P10672" t="str">
        <f t="shared" si="837"/>
        <v>NORMAL</v>
      </c>
      <c r="Q10672" s="5">
        <f t="shared" si="836"/>
        <v>5698.2352941176468</v>
      </c>
    </row>
    <row r="10673" spans="1:17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 t="shared" si="833"/>
        <v>MEDIUM</v>
      </c>
      <c r="J10673" s="2" t="str">
        <f t="shared" si="834"/>
        <v>LOW</v>
      </c>
      <c r="K10673" s="2">
        <v>0.43</v>
      </c>
      <c r="L10673" s="2">
        <v>3</v>
      </c>
      <c r="M10673" s="2" t="s">
        <v>28</v>
      </c>
      <c r="N10673" s="2">
        <v>1232.33</v>
      </c>
      <c r="O10673" s="3" t="str">
        <f t="shared" si="835"/>
        <v>HIGH</v>
      </c>
      <c r="P10673" t="str">
        <f t="shared" si="837"/>
        <v>HIGH IMPACT</v>
      </c>
      <c r="Q10673" s="5">
        <f t="shared" si="836"/>
        <v>2865.8837209302324</v>
      </c>
    </row>
    <row r="10674" spans="1:17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 t="shared" si="833"/>
        <v>LOW</v>
      </c>
      <c r="J10674" s="2" t="str">
        <f t="shared" si="834"/>
        <v>LOW</v>
      </c>
      <c r="K10674" s="2">
        <v>0.47</v>
      </c>
      <c r="L10674" s="2">
        <v>5</v>
      </c>
      <c r="M10674" s="2" t="s">
        <v>28</v>
      </c>
      <c r="N10674" s="2">
        <v>454.61</v>
      </c>
      <c r="O10674" s="3" t="str">
        <f t="shared" si="835"/>
        <v>LOW</v>
      </c>
      <c r="P10674" t="str">
        <f t="shared" si="837"/>
        <v>HIGH IMPACT</v>
      </c>
      <c r="Q10674" s="5">
        <f t="shared" si="836"/>
        <v>967.25531914893622</v>
      </c>
    </row>
    <row r="10675" spans="1:17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 t="shared" si="833"/>
        <v>HIGH</v>
      </c>
      <c r="J10675" s="2" t="str">
        <f t="shared" si="834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3" t="str">
        <f t="shared" si="835"/>
        <v>HIGH</v>
      </c>
      <c r="P10675" t="str">
        <f t="shared" si="837"/>
        <v>HIGH IMPACT</v>
      </c>
      <c r="Q10675" s="5">
        <f t="shared" si="836"/>
        <v>1303.7142857142858</v>
      </c>
    </row>
    <row r="10676" spans="1:17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 t="shared" si="833"/>
        <v>LOW</v>
      </c>
      <c r="J10676" s="2" t="str">
        <f t="shared" si="834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s="3" t="str">
        <f t="shared" si="835"/>
        <v>LOW</v>
      </c>
      <c r="P10676" t="str">
        <f t="shared" si="837"/>
        <v>HIGH IMPACT</v>
      </c>
      <c r="Q10676" s="5">
        <f t="shared" si="836"/>
        <v>425.82499999999999</v>
      </c>
    </row>
    <row r="10677" spans="1:17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 t="shared" si="833"/>
        <v>LOW</v>
      </c>
      <c r="J10677" s="2" t="str">
        <f t="shared" si="834"/>
        <v>LOW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3" t="str">
        <f t="shared" si="835"/>
        <v>LOW</v>
      </c>
      <c r="P10677" t="str">
        <f t="shared" si="837"/>
        <v>NORMAL</v>
      </c>
      <c r="Q10677" s="5">
        <f t="shared" si="836"/>
        <v>21861.999999999996</v>
      </c>
    </row>
    <row r="10678" spans="1:17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 t="shared" si="833"/>
        <v>LOW</v>
      </c>
      <c r="J10678" s="2" t="str">
        <f t="shared" si="834"/>
        <v>LOW</v>
      </c>
      <c r="K10678" s="2">
        <v>0.03</v>
      </c>
      <c r="L10678" s="2">
        <v>9</v>
      </c>
      <c r="M10678" s="2" t="s">
        <v>23</v>
      </c>
      <c r="N10678" s="2">
        <v>450.08</v>
      </c>
      <c r="O10678" s="3" t="str">
        <f t="shared" si="835"/>
        <v>LOW</v>
      </c>
      <c r="P10678" t="str">
        <f t="shared" si="837"/>
        <v>NORMAL</v>
      </c>
      <c r="Q10678" s="5">
        <f t="shared" si="836"/>
        <v>15002.666666666666</v>
      </c>
    </row>
    <row r="10679" spans="1:17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 t="shared" si="833"/>
        <v>HIGH</v>
      </c>
      <c r="J10679" s="2" t="str">
        <f t="shared" si="834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s="3" t="str">
        <f t="shared" si="835"/>
        <v>HIGH</v>
      </c>
      <c r="P10679" t="str">
        <f t="shared" si="837"/>
        <v>HIGH IMPACT</v>
      </c>
      <c r="Q10679" s="5">
        <f t="shared" si="836"/>
        <v>2808.7567567567567</v>
      </c>
    </row>
    <row r="10680" spans="1:17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 t="shared" si="833"/>
        <v>LOW</v>
      </c>
      <c r="J10680" s="2" t="str">
        <f t="shared" si="834"/>
        <v>LOW</v>
      </c>
      <c r="K10680" s="2">
        <v>0.45</v>
      </c>
      <c r="L10680" s="2">
        <v>9</v>
      </c>
      <c r="M10680" s="2" t="s">
        <v>17</v>
      </c>
      <c r="N10680" s="2">
        <v>337.48</v>
      </c>
      <c r="O10680" s="3" t="str">
        <f t="shared" si="835"/>
        <v>LOW</v>
      </c>
      <c r="P10680" t="str">
        <f t="shared" si="837"/>
        <v>HIGH IMPACT</v>
      </c>
      <c r="Q10680" s="5">
        <f t="shared" si="836"/>
        <v>749.95555555555563</v>
      </c>
    </row>
    <row r="10681" spans="1:17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 t="shared" si="833"/>
        <v>LOW</v>
      </c>
      <c r="J10681" s="2" t="str">
        <f t="shared" si="834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3" t="str">
        <f t="shared" si="835"/>
        <v>LOW</v>
      </c>
      <c r="P10681" t="str">
        <f t="shared" si="837"/>
        <v>NORMAL</v>
      </c>
      <c r="Q10681" s="5">
        <f t="shared" si="836"/>
        <v>7136.6249999999991</v>
      </c>
    </row>
    <row r="10682" spans="1:17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 t="shared" si="833"/>
        <v>LOW</v>
      </c>
      <c r="J10682" s="2" t="str">
        <f t="shared" si="834"/>
        <v>LOW</v>
      </c>
      <c r="K10682" s="2">
        <v>0.47</v>
      </c>
      <c r="L10682" s="2">
        <v>2</v>
      </c>
      <c r="M10682" s="2" t="s">
        <v>23</v>
      </c>
      <c r="N10682" s="2">
        <v>861.6</v>
      </c>
      <c r="O10682" s="3" t="str">
        <f t="shared" si="835"/>
        <v>LOW</v>
      </c>
      <c r="P10682" t="str">
        <f t="shared" si="837"/>
        <v>HIGH IMPACT</v>
      </c>
      <c r="Q10682" s="5">
        <f t="shared" si="836"/>
        <v>1833.1914893617022</v>
      </c>
    </row>
    <row r="10683" spans="1:17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 t="shared" si="833"/>
        <v>HIGH</v>
      </c>
      <c r="J10683" s="2" t="str">
        <f t="shared" si="834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s="3" t="str">
        <f t="shared" si="835"/>
        <v>LOW</v>
      </c>
      <c r="P10683" t="str">
        <f t="shared" si="837"/>
        <v>HIGH IMPACT</v>
      </c>
      <c r="Q10683" s="5">
        <f t="shared" si="836"/>
        <v>569.54838709677415</v>
      </c>
    </row>
    <row r="10684" spans="1:17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 t="shared" si="833"/>
        <v>LOW</v>
      </c>
      <c r="J10684" s="2" t="str">
        <f t="shared" si="834"/>
        <v>LOW</v>
      </c>
      <c r="K10684" s="2">
        <v>0.06</v>
      </c>
      <c r="L10684" s="2">
        <v>8</v>
      </c>
      <c r="M10684" s="2" t="s">
        <v>28</v>
      </c>
      <c r="N10684" s="2">
        <v>940.76</v>
      </c>
      <c r="O10684" s="3" t="str">
        <f t="shared" si="835"/>
        <v>LOW</v>
      </c>
      <c r="P10684" t="str">
        <f t="shared" si="837"/>
        <v>NORMAL</v>
      </c>
      <c r="Q10684" s="5">
        <f t="shared" si="836"/>
        <v>15679.333333333334</v>
      </c>
    </row>
    <row r="10685" spans="1:17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 t="shared" si="833"/>
        <v>LOW</v>
      </c>
      <c r="J10685" s="2" t="str">
        <f t="shared" si="834"/>
        <v>LOW</v>
      </c>
      <c r="K10685" s="2">
        <v>0.08</v>
      </c>
      <c r="L10685" s="2">
        <v>4</v>
      </c>
      <c r="M10685" s="2" t="s">
        <v>23</v>
      </c>
      <c r="N10685" s="2">
        <v>704.72</v>
      </c>
      <c r="O10685" s="3" t="str">
        <f t="shared" si="835"/>
        <v>LOW</v>
      </c>
      <c r="P10685" t="str">
        <f t="shared" si="837"/>
        <v>NORMAL</v>
      </c>
      <c r="Q10685" s="5">
        <f t="shared" si="836"/>
        <v>8809</v>
      </c>
    </row>
    <row r="10686" spans="1:17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 t="shared" si="833"/>
        <v>LOW</v>
      </c>
      <c r="J10686" s="2" t="str">
        <f t="shared" si="834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s="3" t="str">
        <f t="shared" si="835"/>
        <v>LOW</v>
      </c>
      <c r="P10686" t="str">
        <f t="shared" si="837"/>
        <v>NORMAL</v>
      </c>
      <c r="Q10686" s="5">
        <f t="shared" si="836"/>
        <v>8514.3333333333339</v>
      </c>
    </row>
    <row r="10687" spans="1:17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 t="shared" si="833"/>
        <v>LOW</v>
      </c>
      <c r="J10687" s="2" t="str">
        <f t="shared" si="834"/>
        <v>LOW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3" t="str">
        <f t="shared" si="835"/>
        <v>LOW</v>
      </c>
      <c r="P10687" t="str">
        <f t="shared" si="837"/>
        <v>NORMAL</v>
      </c>
      <c r="Q10687" s="5">
        <f t="shared" si="836"/>
        <v>15334.428571428571</v>
      </c>
    </row>
    <row r="10688" spans="1:17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 t="shared" si="833"/>
        <v>MEDIUM</v>
      </c>
      <c r="J10688" s="2" t="str">
        <f t="shared" si="834"/>
        <v>LOW</v>
      </c>
      <c r="K10688" s="2">
        <v>0.37</v>
      </c>
      <c r="L10688" s="2">
        <v>4</v>
      </c>
      <c r="M10688" s="2" t="s">
        <v>17</v>
      </c>
      <c r="N10688" s="2">
        <v>617.27</v>
      </c>
      <c r="O10688" s="3" t="str">
        <f t="shared" si="835"/>
        <v>HIGH</v>
      </c>
      <c r="P10688" t="str">
        <f t="shared" si="837"/>
        <v>HIGH IMPACT</v>
      </c>
      <c r="Q10688" s="5">
        <f t="shared" si="836"/>
        <v>1668.2972972972973</v>
      </c>
    </row>
    <row r="10689" spans="1:17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 t="shared" si="833"/>
        <v>LOW</v>
      </c>
      <c r="J10689" s="2" t="str">
        <f t="shared" si="834"/>
        <v>LOW</v>
      </c>
      <c r="K10689" s="2">
        <v>0.11</v>
      </c>
      <c r="L10689" s="2">
        <v>8</v>
      </c>
      <c r="M10689" s="2" t="s">
        <v>28</v>
      </c>
      <c r="N10689" s="2">
        <v>905.39</v>
      </c>
      <c r="O10689" s="3" t="str">
        <f t="shared" si="835"/>
        <v>LOW</v>
      </c>
      <c r="P10689" t="str">
        <f t="shared" si="837"/>
        <v>NORMAL</v>
      </c>
      <c r="Q10689" s="5">
        <f t="shared" si="836"/>
        <v>8230.818181818182</v>
      </c>
    </row>
    <row r="10690" spans="1:17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 t="shared" si="833"/>
        <v>LOW</v>
      </c>
      <c r="J10690" s="2" t="str">
        <f t="shared" si="834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3" t="str">
        <f t="shared" si="835"/>
        <v>LOW</v>
      </c>
      <c r="P10690" t="str">
        <f t="shared" si="837"/>
        <v>HIGH IMPACT</v>
      </c>
      <c r="Q10690" s="5">
        <f t="shared" si="836"/>
        <v>136.89285714285711</v>
      </c>
    </row>
    <row r="10691" spans="1:17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 t="shared" ref="I10691:I10754" si="838">IF(H10691&gt;10000,"HIGH",IF(H10691&gt;5000,"MEDIUM","LOW"))</f>
        <v>LOW</v>
      </c>
      <c r="J10691" s="2" t="str">
        <f t="shared" ref="J10691:J10754" si="839">IF(H10691&gt;10000,"HIGH","LOW")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s="3" t="str">
        <f t="shared" ref="O10691:O10754" si="840">IF(AND(H10691&gt;5000,N10691&gt;500),"HIGH","LOW")</f>
        <v>LOW</v>
      </c>
      <c r="P10691" t="str">
        <f t="shared" si="837"/>
        <v>HIGH IMPACT</v>
      </c>
      <c r="Q10691" s="5">
        <f t="shared" ref="Q10691:Q10754" si="841">IFERROR(N10691/K10691,"cant divide")</f>
        <v>1937.0000000000002</v>
      </c>
    </row>
    <row r="10692" spans="1:17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 t="shared" si="838"/>
        <v>LOW</v>
      </c>
      <c r="J10692" s="2" t="str">
        <f t="shared" si="839"/>
        <v>LOW</v>
      </c>
      <c r="K10692" s="2">
        <v>0.45</v>
      </c>
      <c r="L10692" s="2">
        <v>9</v>
      </c>
      <c r="M10692" s="2" t="s">
        <v>17</v>
      </c>
      <c r="N10692" s="2">
        <v>844.5</v>
      </c>
      <c r="O10692" s="3" t="str">
        <f t="shared" si="840"/>
        <v>LOW</v>
      </c>
      <c r="P10692" t="str">
        <f t="shared" si="837"/>
        <v>HIGH IMPACT</v>
      </c>
      <c r="Q10692" s="5">
        <f t="shared" si="841"/>
        <v>1876.6666666666665</v>
      </c>
    </row>
    <row r="10693" spans="1:17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 t="shared" si="838"/>
        <v>LOW</v>
      </c>
      <c r="J10693" s="2" t="str">
        <f t="shared" si="839"/>
        <v>LOW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3" t="str">
        <f t="shared" si="840"/>
        <v>LOW</v>
      </c>
      <c r="P10693" t="str">
        <f t="shared" si="837"/>
        <v>HIGH IMPACT</v>
      </c>
      <c r="Q10693" s="5">
        <f t="shared" si="841"/>
        <v>756.10344827586221</v>
      </c>
    </row>
    <row r="10694" spans="1:17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 t="shared" si="838"/>
        <v>LOW</v>
      </c>
      <c r="J10694" s="2" t="str">
        <f t="shared" si="839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3" t="str">
        <f t="shared" si="840"/>
        <v>LOW</v>
      </c>
      <c r="P10694" t="str">
        <f t="shared" si="837"/>
        <v>HIGH IMPACT</v>
      </c>
      <c r="Q10694" s="5">
        <f t="shared" si="841"/>
        <v>877.60714285714278</v>
      </c>
    </row>
    <row r="10695" spans="1:17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 t="shared" si="838"/>
        <v>MEDIUM</v>
      </c>
      <c r="J10695" s="2" t="str">
        <f t="shared" si="839"/>
        <v>LOW</v>
      </c>
      <c r="K10695" s="2">
        <v>0.46</v>
      </c>
      <c r="L10695" s="2">
        <v>1</v>
      </c>
      <c r="M10695" s="2" t="s">
        <v>17</v>
      </c>
      <c r="N10695" s="2">
        <v>99.68</v>
      </c>
      <c r="O10695" s="3" t="str">
        <f t="shared" si="840"/>
        <v>LOW</v>
      </c>
      <c r="P10695" t="str">
        <f t="shared" si="837"/>
        <v>HIGH IMPACT</v>
      </c>
      <c r="Q10695" s="5">
        <f t="shared" si="841"/>
        <v>216.69565217391306</v>
      </c>
    </row>
    <row r="10696" spans="1:17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 t="shared" si="838"/>
        <v>LOW</v>
      </c>
      <c r="J10696" s="2" t="str">
        <f t="shared" si="839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s="3" t="str">
        <f t="shared" si="840"/>
        <v>LOW</v>
      </c>
      <c r="P10696" t="str">
        <f t="shared" ref="P10696:P10759" si="842">IF(OR(H10696&gt;5000,K10696&gt;0.2),"HIGH IMPACT","NORMAL")</f>
        <v>NORMAL</v>
      </c>
      <c r="Q10696" s="5">
        <f t="shared" si="841"/>
        <v>6839.4666666666672</v>
      </c>
    </row>
    <row r="10697" spans="1:17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 t="shared" si="838"/>
        <v>LOW</v>
      </c>
      <c r="J10697" s="2" t="str">
        <f t="shared" si="839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s="3" t="str">
        <f t="shared" si="840"/>
        <v>LOW</v>
      </c>
      <c r="P10697" t="str">
        <f t="shared" si="842"/>
        <v>NORMAL</v>
      </c>
      <c r="Q10697" s="5">
        <f t="shared" si="841"/>
        <v>2241.7999999999997</v>
      </c>
    </row>
    <row r="10698" spans="1:17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 t="shared" si="838"/>
        <v>LOW</v>
      </c>
      <c r="J10698" s="2" t="str">
        <f t="shared" si="839"/>
        <v>LOW</v>
      </c>
      <c r="K10698" s="2">
        <v>0.44</v>
      </c>
      <c r="L10698" s="2">
        <v>5</v>
      </c>
      <c r="M10698" s="2" t="s">
        <v>17</v>
      </c>
      <c r="N10698" s="2">
        <v>356.03</v>
      </c>
      <c r="O10698" s="3" t="str">
        <f t="shared" si="840"/>
        <v>LOW</v>
      </c>
      <c r="P10698" t="str">
        <f t="shared" si="842"/>
        <v>HIGH IMPACT</v>
      </c>
      <c r="Q10698" s="5">
        <f t="shared" si="841"/>
        <v>809.15909090909088</v>
      </c>
    </row>
    <row r="10699" spans="1:17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 t="shared" si="838"/>
        <v>LOW</v>
      </c>
      <c r="J10699" s="2" t="str">
        <f t="shared" si="839"/>
        <v>LOW</v>
      </c>
      <c r="K10699" s="2">
        <v>0.04</v>
      </c>
      <c r="L10699" s="2">
        <v>4</v>
      </c>
      <c r="M10699" s="2" t="s">
        <v>17</v>
      </c>
      <c r="N10699" s="2">
        <v>336.19</v>
      </c>
      <c r="O10699" s="3" t="str">
        <f t="shared" si="840"/>
        <v>LOW</v>
      </c>
      <c r="P10699" t="str">
        <f t="shared" si="842"/>
        <v>NORMAL</v>
      </c>
      <c r="Q10699" s="5">
        <f t="shared" si="841"/>
        <v>8404.75</v>
      </c>
    </row>
    <row r="10700" spans="1:17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 t="shared" si="838"/>
        <v>LOW</v>
      </c>
      <c r="J10700" s="2" t="str">
        <f t="shared" si="839"/>
        <v>LOW</v>
      </c>
      <c r="K10700" s="2">
        <v>0.09</v>
      </c>
      <c r="L10700" s="2">
        <v>8</v>
      </c>
      <c r="M10700" s="2" t="s">
        <v>17</v>
      </c>
      <c r="N10700" s="2">
        <v>417.04</v>
      </c>
      <c r="O10700" s="3" t="str">
        <f t="shared" si="840"/>
        <v>LOW</v>
      </c>
      <c r="P10700" t="str">
        <f t="shared" si="842"/>
        <v>NORMAL</v>
      </c>
      <c r="Q10700" s="5">
        <f t="shared" si="841"/>
        <v>4633.7777777777783</v>
      </c>
    </row>
    <row r="10701" spans="1:17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 t="shared" si="838"/>
        <v>LOW</v>
      </c>
      <c r="J10701" s="2" t="str">
        <f t="shared" si="839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s="3" t="str">
        <f t="shared" si="840"/>
        <v>LOW</v>
      </c>
      <c r="P10701" t="str">
        <f t="shared" si="842"/>
        <v>HIGH IMPACT</v>
      </c>
      <c r="Q10701" s="5">
        <f t="shared" si="841"/>
        <v>5455.7619047619055</v>
      </c>
    </row>
    <row r="10702" spans="1:17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 t="shared" si="838"/>
        <v>LOW</v>
      </c>
      <c r="J10702" s="2" t="str">
        <f t="shared" si="839"/>
        <v>LOW</v>
      </c>
      <c r="K10702" s="2">
        <v>0.18</v>
      </c>
      <c r="L10702" s="2">
        <v>5</v>
      </c>
      <c r="M10702" s="2" t="s">
        <v>17</v>
      </c>
      <c r="N10702" s="2">
        <v>425.53</v>
      </c>
      <c r="O10702" s="3" t="str">
        <f t="shared" si="840"/>
        <v>LOW</v>
      </c>
      <c r="P10702" t="str">
        <f t="shared" si="842"/>
        <v>NORMAL</v>
      </c>
      <c r="Q10702" s="5">
        <f t="shared" si="841"/>
        <v>2364.0555555555557</v>
      </c>
    </row>
    <row r="10703" spans="1:17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 t="shared" si="838"/>
        <v>LOW</v>
      </c>
      <c r="J10703" s="2" t="str">
        <f t="shared" si="839"/>
        <v>LOW</v>
      </c>
      <c r="K10703" s="2">
        <v>0.35</v>
      </c>
      <c r="L10703" s="2">
        <v>8</v>
      </c>
      <c r="M10703" s="2" t="s">
        <v>17</v>
      </c>
      <c r="N10703" s="2">
        <v>96.29</v>
      </c>
      <c r="O10703" s="3" t="str">
        <f t="shared" si="840"/>
        <v>LOW</v>
      </c>
      <c r="P10703" t="str">
        <f t="shared" si="842"/>
        <v>HIGH IMPACT</v>
      </c>
      <c r="Q10703" s="5">
        <f t="shared" si="841"/>
        <v>275.11428571428576</v>
      </c>
    </row>
    <row r="10704" spans="1:17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 t="shared" si="838"/>
        <v>LOW</v>
      </c>
      <c r="J10704" s="2" t="str">
        <f t="shared" si="839"/>
        <v>LOW</v>
      </c>
      <c r="K10704" s="2">
        <v>0.05</v>
      </c>
      <c r="L10704" s="2">
        <v>1</v>
      </c>
      <c r="M10704" s="2" t="s">
        <v>23</v>
      </c>
      <c r="N10704" s="2">
        <v>412.5</v>
      </c>
      <c r="O10704" s="3" t="str">
        <f t="shared" si="840"/>
        <v>LOW</v>
      </c>
      <c r="P10704" t="str">
        <f t="shared" si="842"/>
        <v>NORMAL</v>
      </c>
      <c r="Q10704" s="5">
        <f t="shared" si="841"/>
        <v>8250</v>
      </c>
    </row>
    <row r="10705" spans="1:17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 t="shared" si="838"/>
        <v>LOW</v>
      </c>
      <c r="J10705" s="2" t="str">
        <f t="shared" si="839"/>
        <v>LOW</v>
      </c>
      <c r="K10705" s="2">
        <v>0.24</v>
      </c>
      <c r="L10705" s="2">
        <v>3</v>
      </c>
      <c r="M10705" s="2" t="s">
        <v>17</v>
      </c>
      <c r="N10705" s="2">
        <v>705.57</v>
      </c>
      <c r="O10705" s="3" t="str">
        <f t="shared" si="840"/>
        <v>LOW</v>
      </c>
      <c r="P10705" t="str">
        <f t="shared" si="842"/>
        <v>HIGH IMPACT</v>
      </c>
      <c r="Q10705" s="5">
        <f t="shared" si="841"/>
        <v>2939.8750000000005</v>
      </c>
    </row>
    <row r="10706" spans="1:17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 t="shared" si="838"/>
        <v>LOW</v>
      </c>
      <c r="J10706" s="2" t="str">
        <f t="shared" si="839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s="3" t="str">
        <f t="shared" si="840"/>
        <v>LOW</v>
      </c>
      <c r="P10706" t="str">
        <f t="shared" si="842"/>
        <v>HIGH IMPACT</v>
      </c>
      <c r="Q10706" s="5">
        <f t="shared" si="841"/>
        <v>1183.575</v>
      </c>
    </row>
    <row r="10707" spans="1:17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 t="shared" si="838"/>
        <v>LOW</v>
      </c>
      <c r="J10707" s="2" t="str">
        <f t="shared" si="839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3" t="str">
        <f t="shared" si="840"/>
        <v>LOW</v>
      </c>
      <c r="P10707" t="str">
        <f t="shared" si="842"/>
        <v>HIGH IMPACT</v>
      </c>
      <c r="Q10707" s="5">
        <f t="shared" si="841"/>
        <v>236.14705882352942</v>
      </c>
    </row>
    <row r="10708" spans="1:17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 t="shared" si="838"/>
        <v>MEDIUM</v>
      </c>
      <c r="J10708" s="2" t="str">
        <f t="shared" si="839"/>
        <v>LOW</v>
      </c>
      <c r="K10708" s="2">
        <v>0.32</v>
      </c>
      <c r="L10708" s="2">
        <v>9</v>
      </c>
      <c r="M10708" s="2" t="s">
        <v>17</v>
      </c>
      <c r="N10708" s="2">
        <v>1118.17</v>
      </c>
      <c r="O10708" s="3" t="str">
        <f t="shared" si="840"/>
        <v>HIGH</v>
      </c>
      <c r="P10708" t="str">
        <f t="shared" si="842"/>
        <v>HIGH IMPACT</v>
      </c>
      <c r="Q10708" s="5">
        <f t="shared" si="841"/>
        <v>3494.28125</v>
      </c>
    </row>
    <row r="10709" spans="1:17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 t="shared" si="838"/>
        <v>LOW</v>
      </c>
      <c r="J10709" s="2" t="str">
        <f t="shared" si="839"/>
        <v>LOW</v>
      </c>
      <c r="K10709" s="2">
        <v>0.12</v>
      </c>
      <c r="L10709" s="2">
        <v>1</v>
      </c>
      <c r="M10709" s="2" t="s">
        <v>28</v>
      </c>
      <c r="N10709" s="2">
        <v>213.55</v>
      </c>
      <c r="O10709" s="3" t="str">
        <f t="shared" si="840"/>
        <v>LOW</v>
      </c>
      <c r="P10709" t="str">
        <f t="shared" si="842"/>
        <v>NORMAL</v>
      </c>
      <c r="Q10709" s="5">
        <f t="shared" si="841"/>
        <v>1779.5833333333335</v>
      </c>
    </row>
    <row r="10710" spans="1:17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 t="shared" si="838"/>
        <v>LOW</v>
      </c>
      <c r="J10710" s="2" t="str">
        <f t="shared" si="839"/>
        <v>LOW</v>
      </c>
      <c r="K10710" s="2">
        <v>0.2</v>
      </c>
      <c r="L10710" s="2">
        <v>7</v>
      </c>
      <c r="M10710" s="2" t="s">
        <v>17</v>
      </c>
      <c r="N10710" s="2">
        <v>709.71</v>
      </c>
      <c r="O10710" s="3" t="str">
        <f t="shared" si="840"/>
        <v>LOW</v>
      </c>
      <c r="P10710" t="str">
        <f t="shared" si="842"/>
        <v>NORMAL</v>
      </c>
      <c r="Q10710" s="5">
        <f t="shared" si="841"/>
        <v>3548.55</v>
      </c>
    </row>
    <row r="10711" spans="1:17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 t="shared" si="838"/>
        <v>LOW</v>
      </c>
      <c r="J10711" s="2" t="str">
        <f t="shared" si="839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s="3" t="str">
        <f t="shared" si="840"/>
        <v>LOW</v>
      </c>
      <c r="P10711" t="str">
        <f t="shared" si="842"/>
        <v>NORMAL</v>
      </c>
      <c r="Q10711" s="5">
        <f t="shared" si="841"/>
        <v>129.55555555555557</v>
      </c>
    </row>
    <row r="10712" spans="1:17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 t="shared" si="838"/>
        <v>LOW</v>
      </c>
      <c r="J10712" s="2" t="str">
        <f t="shared" si="839"/>
        <v>LOW</v>
      </c>
      <c r="K10712" s="2">
        <v>0.25</v>
      </c>
      <c r="L10712" s="2">
        <v>4</v>
      </c>
      <c r="M10712" s="2" t="s">
        <v>28</v>
      </c>
      <c r="N10712" s="2">
        <v>824.62</v>
      </c>
      <c r="O10712" s="3" t="str">
        <f t="shared" si="840"/>
        <v>LOW</v>
      </c>
      <c r="P10712" t="str">
        <f t="shared" si="842"/>
        <v>HIGH IMPACT</v>
      </c>
      <c r="Q10712" s="5">
        <f t="shared" si="841"/>
        <v>3298.48</v>
      </c>
    </row>
    <row r="10713" spans="1:17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 t="shared" si="838"/>
        <v>MEDIUM</v>
      </c>
      <c r="J10713" s="2" t="str">
        <f t="shared" si="839"/>
        <v>LOW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3" t="str">
        <f t="shared" si="840"/>
        <v>HIGH</v>
      </c>
      <c r="P10713" t="str">
        <f t="shared" si="842"/>
        <v>HIGH IMPACT</v>
      </c>
      <c r="Q10713" s="5">
        <f t="shared" si="841"/>
        <v>2103.4137931034484</v>
      </c>
    </row>
    <row r="10714" spans="1:17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 t="shared" si="838"/>
        <v>LOW</v>
      </c>
      <c r="J10714" s="2" t="str">
        <f t="shared" si="839"/>
        <v>LOW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3" t="str">
        <f t="shared" si="840"/>
        <v>LOW</v>
      </c>
      <c r="P10714" t="str">
        <f t="shared" si="842"/>
        <v>HIGH IMPACT</v>
      </c>
      <c r="Q10714" s="5">
        <f t="shared" si="841"/>
        <v>432.09375</v>
      </c>
    </row>
    <row r="10715" spans="1:17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 t="shared" si="838"/>
        <v>LOW</v>
      </c>
      <c r="J10715" s="2" t="str">
        <f t="shared" si="839"/>
        <v>LOW</v>
      </c>
      <c r="K10715" s="2">
        <v>0.44</v>
      </c>
      <c r="L10715" s="2">
        <v>9</v>
      </c>
      <c r="M10715" s="2" t="s">
        <v>17</v>
      </c>
      <c r="N10715" s="2">
        <v>342.01</v>
      </c>
      <c r="O10715" s="3" t="str">
        <f t="shared" si="840"/>
        <v>LOW</v>
      </c>
      <c r="P10715" t="str">
        <f t="shared" si="842"/>
        <v>HIGH IMPACT</v>
      </c>
      <c r="Q10715" s="5">
        <f t="shared" si="841"/>
        <v>777.2954545454545</v>
      </c>
    </row>
    <row r="10716" spans="1:17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 t="shared" si="838"/>
        <v>LOW</v>
      </c>
      <c r="J10716" s="2" t="str">
        <f t="shared" si="839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3" t="str">
        <f t="shared" si="840"/>
        <v>LOW</v>
      </c>
      <c r="P10716" t="str">
        <f t="shared" si="842"/>
        <v>NORMAL</v>
      </c>
      <c r="Q10716" s="5">
        <f t="shared" si="841"/>
        <v>8903</v>
      </c>
    </row>
    <row r="10717" spans="1:17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 t="shared" si="838"/>
        <v>LOW</v>
      </c>
      <c r="J10717" s="2" t="str">
        <f t="shared" si="839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s="3" t="str">
        <f t="shared" si="840"/>
        <v>LOW</v>
      </c>
      <c r="P10717" t="str">
        <f t="shared" si="842"/>
        <v>NORMAL</v>
      </c>
      <c r="Q10717" s="5">
        <f t="shared" si="841"/>
        <v>463.84210526315786</v>
      </c>
    </row>
    <row r="10718" spans="1:17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 t="shared" si="838"/>
        <v>HIGH</v>
      </c>
      <c r="J10718" s="2" t="str">
        <f t="shared" si="839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3" t="str">
        <f t="shared" si="840"/>
        <v>HIGH</v>
      </c>
      <c r="P10718" t="str">
        <f t="shared" si="842"/>
        <v>HIGH IMPACT</v>
      </c>
      <c r="Q10718" s="5">
        <f t="shared" si="841"/>
        <v>1791.5000000000002</v>
      </c>
    </row>
    <row r="10719" spans="1:17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 t="shared" si="838"/>
        <v>LOW</v>
      </c>
      <c r="J10719" s="2" t="str">
        <f t="shared" si="839"/>
        <v>LOW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3" t="str">
        <f t="shared" si="840"/>
        <v>LOW</v>
      </c>
      <c r="P10719" t="str">
        <f t="shared" si="842"/>
        <v>HIGH IMPACT</v>
      </c>
      <c r="Q10719" s="5">
        <f t="shared" si="841"/>
        <v>1804.9655172413795</v>
      </c>
    </row>
    <row r="10720" spans="1:17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 t="shared" si="838"/>
        <v>LOW</v>
      </c>
      <c r="J10720" s="2" t="str">
        <f t="shared" si="839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s="3" t="str">
        <f t="shared" si="840"/>
        <v>LOW</v>
      </c>
      <c r="P10720" t="str">
        <f t="shared" si="842"/>
        <v>NORMAL</v>
      </c>
      <c r="Q10720" s="5">
        <f t="shared" si="841"/>
        <v>7175</v>
      </c>
    </row>
    <row r="10721" spans="1:17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 t="shared" si="838"/>
        <v>LOW</v>
      </c>
      <c r="J10721" s="2" t="str">
        <f t="shared" si="839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s="3" t="str">
        <f t="shared" si="840"/>
        <v>LOW</v>
      </c>
      <c r="P10721" t="str">
        <f t="shared" si="842"/>
        <v>NORMAL</v>
      </c>
      <c r="Q10721" s="5">
        <f t="shared" si="841"/>
        <v>4992.666666666667</v>
      </c>
    </row>
    <row r="10722" spans="1:17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 t="shared" si="838"/>
        <v>LOW</v>
      </c>
      <c r="J10722" s="2" t="str">
        <f t="shared" si="839"/>
        <v>LOW</v>
      </c>
      <c r="K10722" s="2">
        <v>0.42</v>
      </c>
      <c r="L10722" s="2">
        <v>6</v>
      </c>
      <c r="M10722" s="2" t="s">
        <v>28</v>
      </c>
      <c r="N10722" s="2">
        <v>733.06</v>
      </c>
      <c r="O10722" s="3" t="str">
        <f t="shared" si="840"/>
        <v>LOW</v>
      </c>
      <c r="P10722" t="str">
        <f t="shared" si="842"/>
        <v>HIGH IMPACT</v>
      </c>
      <c r="Q10722" s="5">
        <f t="shared" si="841"/>
        <v>1745.3809523809523</v>
      </c>
    </row>
    <row r="10723" spans="1:17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 t="shared" si="838"/>
        <v>HIGH</v>
      </c>
      <c r="J10723" s="2" t="str">
        <f t="shared" si="839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s="3" t="str">
        <f t="shared" si="840"/>
        <v>LOW</v>
      </c>
      <c r="P10723" t="str">
        <f t="shared" si="842"/>
        <v>HIGH IMPACT</v>
      </c>
      <c r="Q10723" s="5">
        <f t="shared" si="841"/>
        <v>1067.3076923076924</v>
      </c>
    </row>
    <row r="10724" spans="1:17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 t="shared" si="838"/>
        <v>LOW</v>
      </c>
      <c r="J10724" s="2" t="str">
        <f t="shared" si="839"/>
        <v>LOW</v>
      </c>
      <c r="K10724" s="2">
        <v>0.21</v>
      </c>
      <c r="L10724" s="2">
        <v>3</v>
      </c>
      <c r="M10724" s="2" t="s">
        <v>17</v>
      </c>
      <c r="N10724" s="2">
        <v>362.5</v>
      </c>
      <c r="O10724" s="3" t="str">
        <f t="shared" si="840"/>
        <v>LOW</v>
      </c>
      <c r="P10724" t="str">
        <f t="shared" si="842"/>
        <v>HIGH IMPACT</v>
      </c>
      <c r="Q10724" s="5">
        <f t="shared" si="841"/>
        <v>1726.1904761904761</v>
      </c>
    </row>
    <row r="10725" spans="1:17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 t="shared" si="838"/>
        <v>LOW</v>
      </c>
      <c r="J10725" s="2" t="str">
        <f t="shared" si="839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s="3" t="str">
        <f t="shared" si="840"/>
        <v>LOW</v>
      </c>
      <c r="P10725" t="str">
        <f t="shared" si="842"/>
        <v>HIGH IMPACT</v>
      </c>
      <c r="Q10725" s="5">
        <f t="shared" si="841"/>
        <v>100.33333333333333</v>
      </c>
    </row>
    <row r="10726" spans="1:17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 t="shared" si="838"/>
        <v>LOW</v>
      </c>
      <c r="J10726" s="2" t="str">
        <f t="shared" si="839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s="3" t="str">
        <f t="shared" si="840"/>
        <v>LOW</v>
      </c>
      <c r="P10726" t="str">
        <f t="shared" si="842"/>
        <v>NORMAL</v>
      </c>
      <c r="Q10726" s="5">
        <f t="shared" si="841"/>
        <v>9151.25</v>
      </c>
    </row>
    <row r="10727" spans="1:17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 t="shared" si="838"/>
        <v>LOW</v>
      </c>
      <c r="J10727" s="2" t="str">
        <f t="shared" si="839"/>
        <v>LOW</v>
      </c>
      <c r="K10727" s="2">
        <v>0.46</v>
      </c>
      <c r="L10727" s="2">
        <v>1</v>
      </c>
      <c r="M10727" s="2" t="s">
        <v>23</v>
      </c>
      <c r="N10727" s="2">
        <v>324.87</v>
      </c>
      <c r="O10727" s="3" t="str">
        <f t="shared" si="840"/>
        <v>LOW</v>
      </c>
      <c r="P10727" t="str">
        <f t="shared" si="842"/>
        <v>HIGH IMPACT</v>
      </c>
      <c r="Q10727" s="5">
        <f t="shared" si="841"/>
        <v>706.23913043478262</v>
      </c>
    </row>
    <row r="10728" spans="1:17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 t="shared" si="838"/>
        <v>LOW</v>
      </c>
      <c r="J10728" s="2" t="str">
        <f t="shared" si="839"/>
        <v>LOW</v>
      </c>
      <c r="K10728" s="2">
        <v>0.01</v>
      </c>
      <c r="L10728" s="2">
        <v>6</v>
      </c>
      <c r="M10728" s="2" t="s">
        <v>17</v>
      </c>
      <c r="N10728" s="2">
        <v>450.78</v>
      </c>
      <c r="O10728" s="3" t="str">
        <f t="shared" si="840"/>
        <v>LOW</v>
      </c>
      <c r="P10728" t="str">
        <f t="shared" si="842"/>
        <v>NORMAL</v>
      </c>
      <c r="Q10728" s="5">
        <f t="shared" si="841"/>
        <v>45077.999999999993</v>
      </c>
    </row>
    <row r="10729" spans="1:17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 t="shared" si="838"/>
        <v>MEDIUM</v>
      </c>
      <c r="J10729" s="2" t="str">
        <f t="shared" si="839"/>
        <v>LOW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3" t="str">
        <f t="shared" si="840"/>
        <v>HIGH</v>
      </c>
      <c r="P10729" t="str">
        <f t="shared" si="842"/>
        <v>HIGH IMPACT</v>
      </c>
      <c r="Q10729" s="5">
        <f t="shared" si="841"/>
        <v>3937.3214285714284</v>
      </c>
    </row>
    <row r="10730" spans="1:17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 t="shared" si="838"/>
        <v>LOW</v>
      </c>
      <c r="J10730" s="2" t="str">
        <f t="shared" si="839"/>
        <v>LOW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3" t="str">
        <f t="shared" si="840"/>
        <v>LOW</v>
      </c>
      <c r="P10730" t="str">
        <f t="shared" si="842"/>
        <v>HIGH IMPACT</v>
      </c>
      <c r="Q10730" s="5">
        <f t="shared" si="841"/>
        <v>793.25</v>
      </c>
    </row>
    <row r="10731" spans="1:17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 t="shared" si="838"/>
        <v>LOW</v>
      </c>
      <c r="J10731" s="2" t="str">
        <f t="shared" si="839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s="3" t="str">
        <f t="shared" si="840"/>
        <v>LOW</v>
      </c>
      <c r="P10731" t="str">
        <f t="shared" si="842"/>
        <v>HIGH IMPACT</v>
      </c>
      <c r="Q10731" s="5">
        <f t="shared" si="841"/>
        <v>2309.625</v>
      </c>
    </row>
    <row r="10732" spans="1:17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 t="shared" si="838"/>
        <v>LOW</v>
      </c>
      <c r="J10732" s="2" t="str">
        <f t="shared" si="839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s="3" t="str">
        <f t="shared" si="840"/>
        <v>LOW</v>
      </c>
      <c r="P10732" t="str">
        <f t="shared" si="842"/>
        <v>NORMAL</v>
      </c>
      <c r="Q10732" s="5">
        <f t="shared" si="841"/>
        <v>11826</v>
      </c>
    </row>
    <row r="10733" spans="1:17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 t="shared" si="838"/>
        <v>LOW</v>
      </c>
      <c r="J10733" s="2" t="str">
        <f t="shared" si="839"/>
        <v>LOW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3" t="str">
        <f t="shared" si="840"/>
        <v>LOW</v>
      </c>
      <c r="P10733" t="str">
        <f t="shared" si="842"/>
        <v>HIGH IMPACT</v>
      </c>
      <c r="Q10733" s="5">
        <f t="shared" si="841"/>
        <v>248.40740740740736</v>
      </c>
    </row>
    <row r="10734" spans="1:17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 t="shared" si="838"/>
        <v>LOW</v>
      </c>
      <c r="J10734" s="2" t="str">
        <f t="shared" si="839"/>
        <v>LOW</v>
      </c>
      <c r="K10734" s="2">
        <v>0.06</v>
      </c>
      <c r="L10734" s="2">
        <v>7</v>
      </c>
      <c r="M10734" s="2" t="s">
        <v>23</v>
      </c>
      <c r="N10734" s="2">
        <v>464.3</v>
      </c>
      <c r="O10734" s="3" t="str">
        <f t="shared" si="840"/>
        <v>LOW</v>
      </c>
      <c r="P10734" t="str">
        <f t="shared" si="842"/>
        <v>NORMAL</v>
      </c>
      <c r="Q10734" s="5">
        <f t="shared" si="841"/>
        <v>7738.3333333333339</v>
      </c>
    </row>
    <row r="10735" spans="1:17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 t="shared" si="838"/>
        <v>LOW</v>
      </c>
      <c r="J10735" s="2" t="str">
        <f t="shared" si="839"/>
        <v>LOW</v>
      </c>
      <c r="K10735" s="2">
        <v>0.08</v>
      </c>
      <c r="L10735" s="2">
        <v>6</v>
      </c>
      <c r="M10735" s="2" t="s">
        <v>17</v>
      </c>
      <c r="N10735" s="2">
        <v>501.05</v>
      </c>
      <c r="O10735" s="3" t="str">
        <f t="shared" si="840"/>
        <v>LOW</v>
      </c>
      <c r="P10735" t="str">
        <f t="shared" si="842"/>
        <v>NORMAL</v>
      </c>
      <c r="Q10735" s="5">
        <f t="shared" si="841"/>
        <v>6263.125</v>
      </c>
    </row>
    <row r="10736" spans="1:17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 t="shared" si="838"/>
        <v>HIGH</v>
      </c>
      <c r="J10736" s="2" t="str">
        <f t="shared" si="839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s="3" t="str">
        <f t="shared" si="840"/>
        <v>HIGH</v>
      </c>
      <c r="P10736" t="str">
        <f t="shared" si="842"/>
        <v>HIGH IMPACT</v>
      </c>
      <c r="Q10736" s="5">
        <f t="shared" si="841"/>
        <v>9807.181818181818</v>
      </c>
    </row>
    <row r="10737" spans="1:17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 t="shared" si="838"/>
        <v>LOW</v>
      </c>
      <c r="J10737" s="2" t="str">
        <f t="shared" si="839"/>
        <v>LOW</v>
      </c>
      <c r="K10737" s="2">
        <v>0.31</v>
      </c>
      <c r="L10737" s="2">
        <v>8</v>
      </c>
      <c r="M10737" s="2" t="s">
        <v>17</v>
      </c>
      <c r="N10737" s="2">
        <v>738.44</v>
      </c>
      <c r="O10737" s="3" t="str">
        <f t="shared" si="840"/>
        <v>LOW</v>
      </c>
      <c r="P10737" t="str">
        <f t="shared" si="842"/>
        <v>HIGH IMPACT</v>
      </c>
      <c r="Q10737" s="5">
        <f t="shared" si="841"/>
        <v>2382.0645161290327</v>
      </c>
    </row>
    <row r="10738" spans="1:17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 t="shared" si="838"/>
        <v>LOW</v>
      </c>
      <c r="J10738" s="2" t="str">
        <f t="shared" si="839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s="3" t="str">
        <f t="shared" si="840"/>
        <v>LOW</v>
      </c>
      <c r="P10738" t="str">
        <f t="shared" si="842"/>
        <v>NORMAL</v>
      </c>
      <c r="Q10738" s="5">
        <f t="shared" si="841"/>
        <v>139.19999999999999</v>
      </c>
    </row>
    <row r="10739" spans="1:17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 t="shared" si="838"/>
        <v>HIGH</v>
      </c>
      <c r="J10739" s="2" t="str">
        <f t="shared" si="839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3" t="str">
        <f t="shared" si="840"/>
        <v>HIGH</v>
      </c>
      <c r="P10739" t="str">
        <f t="shared" si="842"/>
        <v>HIGH IMPACT</v>
      </c>
      <c r="Q10739" s="5">
        <f t="shared" si="841"/>
        <v>25729</v>
      </c>
    </row>
    <row r="10740" spans="1:17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 t="shared" si="838"/>
        <v>LOW</v>
      </c>
      <c r="J10740" s="2" t="str">
        <f t="shared" si="839"/>
        <v>LOW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3" t="str">
        <f t="shared" si="840"/>
        <v>LOW</v>
      </c>
      <c r="P10740" t="str">
        <f t="shared" si="842"/>
        <v>NORMAL</v>
      </c>
      <c r="Q10740" s="5">
        <f t="shared" si="841"/>
        <v>6458.2857142857138</v>
      </c>
    </row>
    <row r="10741" spans="1:17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 t="shared" si="838"/>
        <v>LOW</v>
      </c>
      <c r="J10741" s="2" t="str">
        <f t="shared" si="839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s="3" t="str">
        <f t="shared" si="840"/>
        <v>LOW</v>
      </c>
      <c r="P10741" t="str">
        <f t="shared" si="842"/>
        <v>NORMAL</v>
      </c>
      <c r="Q10741" s="5">
        <f t="shared" si="841"/>
        <v>18096.75</v>
      </c>
    </row>
    <row r="10742" spans="1:17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 t="shared" si="838"/>
        <v>LOW</v>
      </c>
      <c r="J10742" s="2" t="str">
        <f t="shared" si="839"/>
        <v>LOW</v>
      </c>
      <c r="K10742" s="2">
        <v>0.33</v>
      </c>
      <c r="L10742" s="2">
        <v>6</v>
      </c>
      <c r="M10742" s="2" t="s">
        <v>23</v>
      </c>
      <c r="N10742" s="2">
        <v>1354.77</v>
      </c>
      <c r="O10742" s="3" t="str">
        <f t="shared" si="840"/>
        <v>LOW</v>
      </c>
      <c r="P10742" t="str">
        <f t="shared" si="842"/>
        <v>HIGH IMPACT</v>
      </c>
      <c r="Q10742" s="5">
        <f t="shared" si="841"/>
        <v>4105.363636363636</v>
      </c>
    </row>
    <row r="10743" spans="1:17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 t="shared" si="838"/>
        <v>MEDIUM</v>
      </c>
      <c r="J10743" s="2" t="str">
        <f t="shared" si="839"/>
        <v>LOW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3" t="str">
        <f t="shared" si="840"/>
        <v>LOW</v>
      </c>
      <c r="P10743" t="str">
        <f t="shared" si="842"/>
        <v>HIGH IMPACT</v>
      </c>
      <c r="Q10743" s="5">
        <f t="shared" si="841"/>
        <v>101.96428571428571</v>
      </c>
    </row>
    <row r="10744" spans="1:17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 t="shared" si="838"/>
        <v>LOW</v>
      </c>
      <c r="J10744" s="2" t="str">
        <f t="shared" si="839"/>
        <v>LOW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3" t="str">
        <f t="shared" si="840"/>
        <v>LOW</v>
      </c>
      <c r="P10744" t="str">
        <f t="shared" si="842"/>
        <v>NORMAL</v>
      </c>
      <c r="Q10744" s="5">
        <f t="shared" si="841"/>
        <v>3184.15</v>
      </c>
    </row>
    <row r="10745" spans="1:17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 t="shared" si="838"/>
        <v>LOW</v>
      </c>
      <c r="J10745" s="2" t="str">
        <f t="shared" si="839"/>
        <v>LOW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3" t="str">
        <f t="shared" si="840"/>
        <v>LOW</v>
      </c>
      <c r="P10745" t="str">
        <f t="shared" si="842"/>
        <v>HIGH IMPACT</v>
      </c>
      <c r="Q10745" s="5">
        <f t="shared" si="841"/>
        <v>654.95652173913038</v>
      </c>
    </row>
    <row r="10746" spans="1:17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 t="shared" si="838"/>
        <v>LOW</v>
      </c>
      <c r="J10746" s="2" t="str">
        <f t="shared" si="839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s="3" t="str">
        <f t="shared" si="840"/>
        <v>LOW</v>
      </c>
      <c r="P10746" t="str">
        <f t="shared" si="842"/>
        <v>HIGH IMPACT</v>
      </c>
      <c r="Q10746" s="5">
        <f t="shared" si="841"/>
        <v>1131.9230769230769</v>
      </c>
    </row>
    <row r="10747" spans="1:17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 t="shared" si="838"/>
        <v>LOW</v>
      </c>
      <c r="J10747" s="2" t="str">
        <f t="shared" si="839"/>
        <v>LOW</v>
      </c>
      <c r="K10747" s="2">
        <v>0.44</v>
      </c>
      <c r="L10747" s="2">
        <v>5</v>
      </c>
      <c r="M10747" s="2" t="s">
        <v>17</v>
      </c>
      <c r="N10747" s="2">
        <v>713.95</v>
      </c>
      <c r="O10747" s="3" t="str">
        <f t="shared" si="840"/>
        <v>LOW</v>
      </c>
      <c r="P10747" t="str">
        <f t="shared" si="842"/>
        <v>HIGH IMPACT</v>
      </c>
      <c r="Q10747" s="5">
        <f t="shared" si="841"/>
        <v>1622.6136363636365</v>
      </c>
    </row>
    <row r="10748" spans="1:17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 t="shared" si="838"/>
        <v>LOW</v>
      </c>
      <c r="J10748" s="2" t="str">
        <f t="shared" si="839"/>
        <v>LOW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3" t="str">
        <f t="shared" si="840"/>
        <v>LOW</v>
      </c>
      <c r="P10748" t="str">
        <f t="shared" si="842"/>
        <v>HIGH IMPACT</v>
      </c>
      <c r="Q10748" s="5">
        <f t="shared" si="841"/>
        <v>982.86206896551721</v>
      </c>
    </row>
    <row r="10749" spans="1:17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 t="shared" si="838"/>
        <v>MEDIUM</v>
      </c>
      <c r="J10749" s="2" t="str">
        <f t="shared" si="839"/>
        <v>LOW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3" t="str">
        <f t="shared" si="840"/>
        <v>HIGH</v>
      </c>
      <c r="P10749" t="str">
        <f t="shared" si="842"/>
        <v>HIGH IMPACT</v>
      </c>
      <c r="Q10749" s="5">
        <f t="shared" si="841"/>
        <v>2711.4736842105262</v>
      </c>
    </row>
    <row r="10750" spans="1:17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 t="shared" si="838"/>
        <v>LOW</v>
      </c>
      <c r="J10750" s="2" t="str">
        <f t="shared" si="839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s="3" t="str">
        <f t="shared" si="840"/>
        <v>LOW</v>
      </c>
      <c r="P10750" t="str">
        <f t="shared" si="842"/>
        <v>HIGH IMPACT</v>
      </c>
      <c r="Q10750" s="5">
        <f t="shared" si="841"/>
        <v>135.2222222222222</v>
      </c>
    </row>
    <row r="10751" spans="1:17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 t="shared" si="838"/>
        <v>LOW</v>
      </c>
      <c r="J10751" s="2" t="str">
        <f t="shared" si="839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s="3" t="str">
        <f t="shared" si="840"/>
        <v>LOW</v>
      </c>
      <c r="P10751" t="str">
        <f t="shared" si="842"/>
        <v>NORMAL</v>
      </c>
      <c r="Q10751" s="5">
        <f t="shared" si="841"/>
        <v>2904.625</v>
      </c>
    </row>
    <row r="10752" spans="1:17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 t="shared" si="838"/>
        <v>LOW</v>
      </c>
      <c r="J10752" s="2" t="str">
        <f t="shared" si="839"/>
        <v>LOW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3" t="str">
        <f t="shared" si="840"/>
        <v>LOW</v>
      </c>
      <c r="P10752" t="str">
        <f t="shared" si="842"/>
        <v>HIGH IMPACT</v>
      </c>
      <c r="Q10752" s="5">
        <f t="shared" si="841"/>
        <v>757.97058823529403</v>
      </c>
    </row>
    <row r="10753" spans="1:17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 t="shared" si="838"/>
        <v>LOW</v>
      </c>
      <c r="J10753" s="2" t="str">
        <f t="shared" si="839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s="3" t="str">
        <f t="shared" si="840"/>
        <v>LOW</v>
      </c>
      <c r="P10753" t="str">
        <f t="shared" si="842"/>
        <v>HIGH IMPACT</v>
      </c>
      <c r="Q10753" s="5">
        <f t="shared" si="841"/>
        <v>202.59183673469389</v>
      </c>
    </row>
    <row r="10754" spans="1:17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 t="shared" si="838"/>
        <v>LOW</v>
      </c>
      <c r="J10754" s="2" t="str">
        <f t="shared" si="839"/>
        <v>LOW</v>
      </c>
      <c r="K10754" s="2">
        <v>0.12</v>
      </c>
      <c r="L10754" s="2">
        <v>4</v>
      </c>
      <c r="M10754" s="2" t="s">
        <v>23</v>
      </c>
      <c r="N10754" s="2">
        <v>373.98</v>
      </c>
      <c r="O10754" s="3" t="str">
        <f t="shared" si="840"/>
        <v>LOW</v>
      </c>
      <c r="P10754" t="str">
        <f t="shared" si="842"/>
        <v>NORMAL</v>
      </c>
      <c r="Q10754" s="5">
        <f t="shared" si="841"/>
        <v>3116.5000000000005</v>
      </c>
    </row>
    <row r="10755" spans="1:17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 t="shared" ref="I10755:I10818" si="843">IF(H10755&gt;10000,"HIGH",IF(H10755&gt;5000,"MEDIUM","LOW"))</f>
        <v>LOW</v>
      </c>
      <c r="J10755" s="2" t="str">
        <f t="shared" ref="J10755:J10818" si="844">IF(H10755&gt;10000,"HIGH","LOW")</f>
        <v>LOW</v>
      </c>
      <c r="K10755" s="2">
        <v>0.16</v>
      </c>
      <c r="L10755" s="2">
        <v>9</v>
      </c>
      <c r="M10755" s="2" t="s">
        <v>28</v>
      </c>
      <c r="N10755" s="2">
        <v>673.21</v>
      </c>
      <c r="O10755" s="3" t="str">
        <f t="shared" ref="O10755:O10818" si="845">IF(AND(H10755&gt;5000,N10755&gt;500),"HIGH","LOW")</f>
        <v>LOW</v>
      </c>
      <c r="P10755" t="str">
        <f t="shared" si="842"/>
        <v>NORMAL</v>
      </c>
      <c r="Q10755" s="5">
        <f t="shared" ref="Q10755:Q10818" si="846">IFERROR(N10755/K10755,"cant divide")</f>
        <v>4207.5625</v>
      </c>
    </row>
    <row r="10756" spans="1:17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 t="shared" si="843"/>
        <v>LOW</v>
      </c>
      <c r="J10756" s="2" t="str">
        <f t="shared" si="844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s="3" t="str">
        <f t="shared" si="845"/>
        <v>LOW</v>
      </c>
      <c r="P10756" t="str">
        <f t="shared" si="842"/>
        <v>NORMAL</v>
      </c>
      <c r="Q10756" s="5">
        <f t="shared" si="846"/>
        <v>3650</v>
      </c>
    </row>
    <row r="10757" spans="1:17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 t="shared" si="843"/>
        <v>MEDIUM</v>
      </c>
      <c r="J10757" s="2" t="str">
        <f t="shared" si="844"/>
        <v>LOW</v>
      </c>
      <c r="K10757" s="2">
        <v>0.24</v>
      </c>
      <c r="L10757" s="2">
        <v>2</v>
      </c>
      <c r="M10757" s="2" t="s">
        <v>28</v>
      </c>
      <c r="N10757" s="2">
        <v>509.73</v>
      </c>
      <c r="O10757" s="3" t="str">
        <f t="shared" si="845"/>
        <v>HIGH</v>
      </c>
      <c r="P10757" t="str">
        <f t="shared" si="842"/>
        <v>HIGH IMPACT</v>
      </c>
      <c r="Q10757" s="5">
        <f t="shared" si="846"/>
        <v>2123.875</v>
      </c>
    </row>
    <row r="10758" spans="1:17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 t="shared" si="843"/>
        <v>LOW</v>
      </c>
      <c r="J10758" s="2" t="str">
        <f t="shared" si="844"/>
        <v>LOW</v>
      </c>
      <c r="K10758" s="2">
        <v>0.36</v>
      </c>
      <c r="L10758" s="2">
        <v>9</v>
      </c>
      <c r="M10758" s="2" t="s">
        <v>28</v>
      </c>
      <c r="N10758" s="2">
        <v>527.01</v>
      </c>
      <c r="O10758" s="3" t="str">
        <f t="shared" si="845"/>
        <v>LOW</v>
      </c>
      <c r="P10758" t="str">
        <f t="shared" si="842"/>
        <v>HIGH IMPACT</v>
      </c>
      <c r="Q10758" s="5">
        <f t="shared" si="846"/>
        <v>1463.9166666666667</v>
      </c>
    </row>
    <row r="10759" spans="1:17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 t="shared" si="843"/>
        <v>LOW</v>
      </c>
      <c r="J10759" s="2" t="str">
        <f t="shared" si="844"/>
        <v>LOW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3" t="str">
        <f t="shared" si="845"/>
        <v>LOW</v>
      </c>
      <c r="P10759" t="str">
        <f t="shared" si="842"/>
        <v>NORMAL</v>
      </c>
      <c r="Q10759" s="5">
        <f t="shared" si="846"/>
        <v>3117.9999999999995</v>
      </c>
    </row>
    <row r="10760" spans="1:17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 t="shared" si="843"/>
        <v>LOW</v>
      </c>
      <c r="J10760" s="2" t="str">
        <f t="shared" si="844"/>
        <v>LOW</v>
      </c>
      <c r="K10760" s="2">
        <v>0.15</v>
      </c>
      <c r="L10760" s="2">
        <v>6</v>
      </c>
      <c r="M10760" s="2" t="s">
        <v>28</v>
      </c>
      <c r="N10760" s="2">
        <v>1336.42</v>
      </c>
      <c r="O10760" s="3" t="str">
        <f t="shared" si="845"/>
        <v>LOW</v>
      </c>
      <c r="P10760" t="str">
        <f t="shared" ref="P10760:P10823" si="847">IF(OR(H10760&gt;5000,K10760&gt;0.2),"HIGH IMPACT","NORMAL")</f>
        <v>NORMAL</v>
      </c>
      <c r="Q10760" s="5">
        <f t="shared" si="846"/>
        <v>8909.4666666666672</v>
      </c>
    </row>
    <row r="10761" spans="1:17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 t="shared" si="843"/>
        <v>LOW</v>
      </c>
      <c r="J10761" s="2" t="str">
        <f t="shared" si="844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s="3" t="str">
        <f t="shared" si="845"/>
        <v>LOW</v>
      </c>
      <c r="P10761" t="str">
        <f t="shared" si="847"/>
        <v>HIGH IMPACT</v>
      </c>
      <c r="Q10761" s="5">
        <f t="shared" si="846"/>
        <v>2098.5185185185182</v>
      </c>
    </row>
    <row r="10762" spans="1:17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 t="shared" si="843"/>
        <v>LOW</v>
      </c>
      <c r="J10762" s="2" t="str">
        <f t="shared" si="844"/>
        <v>LOW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3" t="str">
        <f t="shared" si="845"/>
        <v>LOW</v>
      </c>
      <c r="P10762" t="str">
        <f t="shared" si="847"/>
        <v>HIGH IMPACT</v>
      </c>
      <c r="Q10762" s="5">
        <f t="shared" si="846"/>
        <v>1565.4482758620691</v>
      </c>
    </row>
    <row r="10763" spans="1:17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 t="shared" si="843"/>
        <v>LOW</v>
      </c>
      <c r="J10763" s="2" t="str">
        <f t="shared" si="844"/>
        <v>LOW</v>
      </c>
      <c r="K10763" s="2">
        <v>0.27</v>
      </c>
      <c r="L10763" s="2">
        <v>6</v>
      </c>
      <c r="M10763" s="2" t="s">
        <v>23</v>
      </c>
      <c r="N10763" s="2">
        <v>883.52</v>
      </c>
      <c r="O10763" s="3" t="str">
        <f t="shared" si="845"/>
        <v>LOW</v>
      </c>
      <c r="P10763" t="str">
        <f t="shared" si="847"/>
        <v>HIGH IMPACT</v>
      </c>
      <c r="Q10763" s="5">
        <f t="shared" si="846"/>
        <v>3272.2962962962961</v>
      </c>
    </row>
    <row r="10764" spans="1:17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 t="shared" si="843"/>
        <v>LOW</v>
      </c>
      <c r="J10764" s="2" t="str">
        <f t="shared" si="844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s="3" t="str">
        <f t="shared" si="845"/>
        <v>LOW</v>
      </c>
      <c r="P10764" t="str">
        <f t="shared" si="847"/>
        <v>HIGH IMPACT</v>
      </c>
      <c r="Q10764" s="5">
        <f t="shared" si="846"/>
        <v>781.9545454545455</v>
      </c>
    </row>
    <row r="10765" spans="1:17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 t="shared" si="843"/>
        <v>LOW</v>
      </c>
      <c r="J10765" s="2" t="str">
        <f t="shared" si="844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3" t="str">
        <f t="shared" si="845"/>
        <v>LOW</v>
      </c>
      <c r="P10765" t="str">
        <f t="shared" si="847"/>
        <v>HIGH IMPACT</v>
      </c>
      <c r="Q10765" s="5">
        <f t="shared" si="846"/>
        <v>215.25</v>
      </c>
    </row>
    <row r="10766" spans="1:17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 t="shared" si="843"/>
        <v>LOW</v>
      </c>
      <c r="J10766" s="2" t="str">
        <f t="shared" si="844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s="3" t="str">
        <f t="shared" si="845"/>
        <v>LOW</v>
      </c>
      <c r="P10766" t="str">
        <f t="shared" si="847"/>
        <v>NORMAL</v>
      </c>
      <c r="Q10766" s="5">
        <f t="shared" si="846"/>
        <v>6381.2</v>
      </c>
    </row>
    <row r="10767" spans="1:17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 t="shared" si="843"/>
        <v>LOW</v>
      </c>
      <c r="J10767" s="2" t="str">
        <f t="shared" si="844"/>
        <v>LOW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3" t="str">
        <f t="shared" si="845"/>
        <v>LOW</v>
      </c>
      <c r="P10767" t="str">
        <f t="shared" si="847"/>
        <v>NORMAL</v>
      </c>
      <c r="Q10767" s="5">
        <f t="shared" si="846"/>
        <v>6396.9285714285716</v>
      </c>
    </row>
    <row r="10768" spans="1:17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 t="shared" si="843"/>
        <v>LOW</v>
      </c>
      <c r="J10768" s="2" t="str">
        <f t="shared" si="844"/>
        <v>LOW</v>
      </c>
      <c r="K10768" s="2">
        <v>0.22</v>
      </c>
      <c r="L10768" s="2">
        <v>4</v>
      </c>
      <c r="M10768" s="2" t="s">
        <v>17</v>
      </c>
      <c r="N10768" s="2">
        <v>227.97</v>
      </c>
      <c r="O10768" s="3" t="str">
        <f t="shared" si="845"/>
        <v>LOW</v>
      </c>
      <c r="P10768" t="str">
        <f t="shared" si="847"/>
        <v>HIGH IMPACT</v>
      </c>
      <c r="Q10768" s="5">
        <f t="shared" si="846"/>
        <v>1036.2272727272727</v>
      </c>
    </row>
    <row r="10769" spans="1:17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 t="shared" si="843"/>
        <v>HIGH</v>
      </c>
      <c r="J10769" s="2" t="str">
        <f t="shared" si="844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3" t="str">
        <f t="shared" si="845"/>
        <v>LOW</v>
      </c>
      <c r="P10769" t="str">
        <f t="shared" si="847"/>
        <v>HIGH IMPACT</v>
      </c>
      <c r="Q10769" s="5">
        <f t="shared" si="846"/>
        <v>378.51428571428573</v>
      </c>
    </row>
    <row r="10770" spans="1:17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 t="shared" si="843"/>
        <v>LOW</v>
      </c>
      <c r="J10770" s="2" t="str">
        <f t="shared" si="844"/>
        <v>LOW</v>
      </c>
      <c r="K10770" s="2">
        <v>0.04</v>
      </c>
      <c r="L10770" s="2">
        <v>2</v>
      </c>
      <c r="M10770" s="2" t="s">
        <v>17</v>
      </c>
      <c r="N10770" s="2">
        <v>476.01</v>
      </c>
      <c r="O10770" s="3" t="str">
        <f t="shared" si="845"/>
        <v>LOW</v>
      </c>
      <c r="P10770" t="str">
        <f t="shared" si="847"/>
        <v>NORMAL</v>
      </c>
      <c r="Q10770" s="5">
        <f t="shared" si="846"/>
        <v>11900.25</v>
      </c>
    </row>
    <row r="10771" spans="1:17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 t="shared" si="843"/>
        <v>LOW</v>
      </c>
      <c r="J10771" s="2" t="str">
        <f t="shared" si="844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s="3" t="str">
        <f t="shared" si="845"/>
        <v>LOW</v>
      </c>
      <c r="P10771" t="str">
        <f t="shared" si="847"/>
        <v>NORMAL</v>
      </c>
      <c r="Q10771" s="5">
        <f t="shared" si="846"/>
        <v>7885.833333333333</v>
      </c>
    </row>
    <row r="10772" spans="1:17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 t="shared" si="843"/>
        <v>MEDIUM</v>
      </c>
      <c r="J10772" s="2" t="str">
        <f t="shared" si="844"/>
        <v>LOW</v>
      </c>
      <c r="K10772" s="2">
        <v>0.39</v>
      </c>
      <c r="L10772" s="2">
        <v>5</v>
      </c>
      <c r="M10772" s="2" t="s">
        <v>23</v>
      </c>
      <c r="N10772" s="2">
        <v>474.52</v>
      </c>
      <c r="O10772" s="3" t="str">
        <f t="shared" si="845"/>
        <v>LOW</v>
      </c>
      <c r="P10772" t="str">
        <f t="shared" si="847"/>
        <v>HIGH IMPACT</v>
      </c>
      <c r="Q10772" s="5">
        <f t="shared" si="846"/>
        <v>1216.7179487179487</v>
      </c>
    </row>
    <row r="10773" spans="1:17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 t="shared" si="843"/>
        <v>LOW</v>
      </c>
      <c r="J10773" s="2" t="str">
        <f t="shared" si="844"/>
        <v>LOW</v>
      </c>
      <c r="K10773" s="2">
        <v>0.13</v>
      </c>
      <c r="L10773" s="2">
        <v>5</v>
      </c>
      <c r="M10773" s="2" t="s">
        <v>28</v>
      </c>
      <c r="N10773" s="2">
        <v>843.97</v>
      </c>
      <c r="O10773" s="3" t="str">
        <f t="shared" si="845"/>
        <v>LOW</v>
      </c>
      <c r="P10773" t="str">
        <f t="shared" si="847"/>
        <v>NORMAL</v>
      </c>
      <c r="Q10773" s="5">
        <f t="shared" si="846"/>
        <v>6492.0769230769229</v>
      </c>
    </row>
    <row r="10774" spans="1:17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 t="shared" si="843"/>
        <v>HIGH</v>
      </c>
      <c r="J10774" s="2" t="str">
        <f t="shared" si="844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s="3" t="str">
        <f t="shared" si="845"/>
        <v>LOW</v>
      </c>
      <c r="P10774" t="str">
        <f t="shared" si="847"/>
        <v>HIGH IMPACT</v>
      </c>
      <c r="Q10774" s="5">
        <f t="shared" si="846"/>
        <v>273.89583333333331</v>
      </c>
    </row>
    <row r="10775" spans="1:17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 t="shared" si="843"/>
        <v>LOW</v>
      </c>
      <c r="J10775" s="2" t="str">
        <f t="shared" si="844"/>
        <v>LOW</v>
      </c>
      <c r="K10775" s="2">
        <v>0.48</v>
      </c>
      <c r="L10775" s="2">
        <v>1</v>
      </c>
      <c r="M10775" s="2" t="s">
        <v>23</v>
      </c>
      <c r="N10775" s="2">
        <v>387.92</v>
      </c>
      <c r="O10775" s="3" t="str">
        <f t="shared" si="845"/>
        <v>LOW</v>
      </c>
      <c r="P10775" t="str">
        <f t="shared" si="847"/>
        <v>HIGH IMPACT</v>
      </c>
      <c r="Q10775" s="5">
        <f t="shared" si="846"/>
        <v>808.16666666666674</v>
      </c>
    </row>
    <row r="10776" spans="1:17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 t="shared" si="843"/>
        <v>LOW</v>
      </c>
      <c r="J10776" s="2" t="str">
        <f t="shared" si="844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s="3" t="str">
        <f t="shared" si="845"/>
        <v>LOW</v>
      </c>
      <c r="P10776" t="str">
        <f t="shared" si="847"/>
        <v>HIGH IMPACT</v>
      </c>
      <c r="Q10776" s="5">
        <f t="shared" si="846"/>
        <v>2361.2941176470586</v>
      </c>
    </row>
    <row r="10777" spans="1:17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 t="shared" si="843"/>
        <v>LOW</v>
      </c>
      <c r="J10777" s="2" t="str">
        <f t="shared" si="844"/>
        <v>LOW</v>
      </c>
      <c r="K10777" s="2">
        <v>0.36</v>
      </c>
      <c r="L10777" s="2">
        <v>1</v>
      </c>
      <c r="M10777" s="2" t="s">
        <v>23</v>
      </c>
      <c r="N10777" s="2">
        <v>553.28</v>
      </c>
      <c r="O10777" s="3" t="str">
        <f t="shared" si="845"/>
        <v>LOW</v>
      </c>
      <c r="P10777" t="str">
        <f t="shared" si="847"/>
        <v>HIGH IMPACT</v>
      </c>
      <c r="Q10777" s="5">
        <f t="shared" si="846"/>
        <v>1536.8888888888889</v>
      </c>
    </row>
    <row r="10778" spans="1:17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 t="shared" si="843"/>
        <v>LOW</v>
      </c>
      <c r="J10778" s="2" t="str">
        <f t="shared" si="844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s="3" t="str">
        <f t="shared" si="845"/>
        <v>LOW</v>
      </c>
      <c r="P10778" t="str">
        <f t="shared" si="847"/>
        <v>HIGH IMPACT</v>
      </c>
      <c r="Q10778" s="5">
        <f t="shared" si="846"/>
        <v>151.21212121212119</v>
      </c>
    </row>
    <row r="10779" spans="1:17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 t="shared" si="843"/>
        <v>LOW</v>
      </c>
      <c r="J10779" s="2" t="str">
        <f t="shared" si="844"/>
        <v>LOW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3" t="str">
        <f t="shared" si="845"/>
        <v>LOW</v>
      </c>
      <c r="P10779" t="str">
        <f t="shared" si="847"/>
        <v>NORMAL</v>
      </c>
      <c r="Q10779" s="5">
        <f t="shared" si="846"/>
        <v>1523.7777777777776</v>
      </c>
    </row>
    <row r="10780" spans="1:17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 t="shared" si="843"/>
        <v>HIGH</v>
      </c>
      <c r="J10780" s="2" t="str">
        <f t="shared" si="844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s="3" t="str">
        <f t="shared" si="845"/>
        <v>LOW</v>
      </c>
      <c r="P10780" t="str">
        <f t="shared" si="847"/>
        <v>HIGH IMPACT</v>
      </c>
      <c r="Q10780" s="5">
        <f t="shared" si="846"/>
        <v>206.48</v>
      </c>
    </row>
    <row r="10781" spans="1:17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 t="shared" si="843"/>
        <v>LOW</v>
      </c>
      <c r="J10781" s="2" t="str">
        <f t="shared" si="844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s="3" t="str">
        <f t="shared" si="845"/>
        <v>LOW</v>
      </c>
      <c r="P10781" t="str">
        <f t="shared" si="847"/>
        <v>HIGH IMPACT</v>
      </c>
      <c r="Q10781" s="5">
        <f t="shared" si="846"/>
        <v>1010.3499999999999</v>
      </c>
    </row>
    <row r="10782" spans="1:17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 t="shared" si="843"/>
        <v>LOW</v>
      </c>
      <c r="J10782" s="2" t="str">
        <f t="shared" si="844"/>
        <v>LOW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3" t="str">
        <f t="shared" si="845"/>
        <v>LOW</v>
      </c>
      <c r="P10782" t="str">
        <f t="shared" si="847"/>
        <v>HIGH IMPACT</v>
      </c>
      <c r="Q10782" s="5">
        <f t="shared" si="846"/>
        <v>416.61538461538458</v>
      </c>
    </row>
    <row r="10783" spans="1:17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 t="shared" si="843"/>
        <v>MEDIUM</v>
      </c>
      <c r="J10783" s="2" t="str">
        <f t="shared" si="844"/>
        <v>LOW</v>
      </c>
      <c r="K10783" s="2">
        <v>0.45</v>
      </c>
      <c r="L10783" s="2">
        <v>6</v>
      </c>
      <c r="M10783" s="2" t="s">
        <v>23</v>
      </c>
      <c r="N10783" s="2">
        <v>653.64</v>
      </c>
      <c r="O10783" s="3" t="str">
        <f t="shared" si="845"/>
        <v>HIGH</v>
      </c>
      <c r="P10783" t="str">
        <f t="shared" si="847"/>
        <v>HIGH IMPACT</v>
      </c>
      <c r="Q10783" s="5">
        <f t="shared" si="846"/>
        <v>1452.5333333333333</v>
      </c>
    </row>
    <row r="10784" spans="1:17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 t="shared" si="843"/>
        <v>LOW</v>
      </c>
      <c r="J10784" s="2" t="str">
        <f t="shared" si="844"/>
        <v>LOW</v>
      </c>
      <c r="K10784" s="2">
        <v>0.45</v>
      </c>
      <c r="L10784" s="2">
        <v>6</v>
      </c>
      <c r="M10784" s="2" t="s">
        <v>17</v>
      </c>
      <c r="N10784" s="2">
        <v>502.09</v>
      </c>
      <c r="O10784" s="3" t="str">
        <f t="shared" si="845"/>
        <v>LOW</v>
      </c>
      <c r="P10784" t="str">
        <f t="shared" si="847"/>
        <v>HIGH IMPACT</v>
      </c>
      <c r="Q10784" s="5">
        <f t="shared" si="846"/>
        <v>1115.7555555555555</v>
      </c>
    </row>
    <row r="10785" spans="1:17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 t="shared" si="843"/>
        <v>LOW</v>
      </c>
      <c r="J10785" s="2" t="str">
        <f t="shared" si="844"/>
        <v>LOW</v>
      </c>
      <c r="K10785" s="2">
        <v>0.13</v>
      </c>
      <c r="L10785" s="2">
        <v>6</v>
      </c>
      <c r="M10785" s="2" t="s">
        <v>28</v>
      </c>
      <c r="N10785" s="2">
        <v>695.21</v>
      </c>
      <c r="O10785" s="3" t="str">
        <f t="shared" si="845"/>
        <v>LOW</v>
      </c>
      <c r="P10785" t="str">
        <f t="shared" si="847"/>
        <v>NORMAL</v>
      </c>
      <c r="Q10785" s="5">
        <f t="shared" si="846"/>
        <v>5347.7692307692305</v>
      </c>
    </row>
    <row r="10786" spans="1:17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 t="shared" si="843"/>
        <v>LOW</v>
      </c>
      <c r="J10786" s="2" t="str">
        <f t="shared" si="844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s="3" t="str">
        <f t="shared" si="845"/>
        <v>LOW</v>
      </c>
      <c r="P10786" t="str">
        <f t="shared" si="847"/>
        <v>HIGH IMPACT</v>
      </c>
      <c r="Q10786" s="5">
        <f t="shared" si="846"/>
        <v>483.38888888888891</v>
      </c>
    </row>
    <row r="10787" spans="1:17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 t="shared" si="843"/>
        <v>LOW</v>
      </c>
      <c r="J10787" s="2" t="str">
        <f t="shared" si="844"/>
        <v>LOW</v>
      </c>
      <c r="K10787" s="2">
        <v>0.33</v>
      </c>
      <c r="L10787" s="2">
        <v>7</v>
      </c>
      <c r="M10787" s="2" t="s">
        <v>28</v>
      </c>
      <c r="N10787" s="2">
        <v>498.4</v>
      </c>
      <c r="O10787" s="3" t="str">
        <f t="shared" si="845"/>
        <v>LOW</v>
      </c>
      <c r="P10787" t="str">
        <f t="shared" si="847"/>
        <v>HIGH IMPACT</v>
      </c>
      <c r="Q10787" s="5">
        <f t="shared" si="846"/>
        <v>1510.3030303030303</v>
      </c>
    </row>
    <row r="10788" spans="1:17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 t="shared" si="843"/>
        <v>LOW</v>
      </c>
      <c r="J10788" s="2" t="str">
        <f t="shared" si="844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s="3" t="str">
        <f t="shared" si="845"/>
        <v>LOW</v>
      </c>
      <c r="P10788" t="str">
        <f t="shared" si="847"/>
        <v>HIGH IMPACT</v>
      </c>
      <c r="Q10788" s="5">
        <f t="shared" si="846"/>
        <v>338.90909090909093</v>
      </c>
    </row>
    <row r="10789" spans="1:17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 t="shared" si="843"/>
        <v>LOW</v>
      </c>
      <c r="J10789" s="2" t="str">
        <f t="shared" si="844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s="3" t="str">
        <f t="shared" si="845"/>
        <v>LOW</v>
      </c>
      <c r="P10789" t="str">
        <f t="shared" si="847"/>
        <v>NORMAL</v>
      </c>
      <c r="Q10789" s="5">
        <f t="shared" si="846"/>
        <v>1321.1111111111113</v>
      </c>
    </row>
    <row r="10790" spans="1:17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 t="shared" si="843"/>
        <v>LOW</v>
      </c>
      <c r="J10790" s="2" t="str">
        <f t="shared" si="844"/>
        <v>LOW</v>
      </c>
      <c r="K10790" s="2">
        <v>0.37</v>
      </c>
      <c r="L10790" s="2">
        <v>6</v>
      </c>
      <c r="M10790" s="2" t="s">
        <v>28</v>
      </c>
      <c r="N10790" s="2">
        <v>329.07</v>
      </c>
      <c r="O10790" s="3" t="str">
        <f t="shared" si="845"/>
        <v>LOW</v>
      </c>
      <c r="P10790" t="str">
        <f t="shared" si="847"/>
        <v>HIGH IMPACT</v>
      </c>
      <c r="Q10790" s="5">
        <f t="shared" si="846"/>
        <v>889.37837837837833</v>
      </c>
    </row>
    <row r="10791" spans="1:17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 t="shared" si="843"/>
        <v>LOW</v>
      </c>
      <c r="J10791" s="2" t="str">
        <f t="shared" si="844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s="3" t="str">
        <f t="shared" si="845"/>
        <v>LOW</v>
      </c>
      <c r="P10791" t="str">
        <f t="shared" si="847"/>
        <v>HIGH IMPACT</v>
      </c>
      <c r="Q10791" s="5">
        <f t="shared" si="846"/>
        <v>2927.9047619047619</v>
      </c>
    </row>
    <row r="10792" spans="1:17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 t="shared" si="843"/>
        <v>LOW</v>
      </c>
      <c r="J10792" s="2" t="str">
        <f t="shared" si="844"/>
        <v>LOW</v>
      </c>
      <c r="K10792" s="2">
        <v>0.2</v>
      </c>
      <c r="L10792" s="2">
        <v>1</v>
      </c>
      <c r="M10792" s="2" t="s">
        <v>23</v>
      </c>
      <c r="N10792" s="2">
        <v>220.23</v>
      </c>
      <c r="O10792" s="3" t="str">
        <f t="shared" si="845"/>
        <v>LOW</v>
      </c>
      <c r="P10792" t="str">
        <f t="shared" si="847"/>
        <v>NORMAL</v>
      </c>
      <c r="Q10792" s="5">
        <f t="shared" si="846"/>
        <v>1101.1499999999999</v>
      </c>
    </row>
    <row r="10793" spans="1:17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 t="shared" si="843"/>
        <v>MEDIUM</v>
      </c>
      <c r="J10793" s="2" t="str">
        <f t="shared" si="844"/>
        <v>LOW</v>
      </c>
      <c r="K10793" s="2">
        <v>0.02</v>
      </c>
      <c r="L10793" s="2">
        <v>3</v>
      </c>
      <c r="M10793" s="2" t="s">
        <v>23</v>
      </c>
      <c r="N10793" s="2">
        <v>806.71</v>
      </c>
      <c r="O10793" s="3" t="str">
        <f t="shared" si="845"/>
        <v>HIGH</v>
      </c>
      <c r="P10793" t="str">
        <f t="shared" si="847"/>
        <v>HIGH IMPACT</v>
      </c>
      <c r="Q10793" s="5">
        <f t="shared" si="846"/>
        <v>40335.5</v>
      </c>
    </row>
    <row r="10794" spans="1:17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 t="shared" si="843"/>
        <v>LOW</v>
      </c>
      <c r="J10794" s="2" t="str">
        <f t="shared" si="844"/>
        <v>LOW</v>
      </c>
      <c r="K10794" s="2">
        <v>0.48</v>
      </c>
      <c r="L10794" s="2">
        <v>9</v>
      </c>
      <c r="M10794" s="2" t="s">
        <v>23</v>
      </c>
      <c r="N10794" s="2">
        <v>164.39</v>
      </c>
      <c r="O10794" s="3" t="str">
        <f t="shared" si="845"/>
        <v>LOW</v>
      </c>
      <c r="P10794" t="str">
        <f t="shared" si="847"/>
        <v>HIGH IMPACT</v>
      </c>
      <c r="Q10794" s="5">
        <f t="shared" si="846"/>
        <v>342.47916666666663</v>
      </c>
    </row>
    <row r="10795" spans="1:17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 t="shared" si="843"/>
        <v>LOW</v>
      </c>
      <c r="J10795" s="2" t="str">
        <f t="shared" si="844"/>
        <v>LOW</v>
      </c>
      <c r="K10795" s="2">
        <v>0.34</v>
      </c>
      <c r="L10795" s="2">
        <v>9</v>
      </c>
      <c r="M10795" s="2" t="s">
        <v>23</v>
      </c>
      <c r="N10795" s="2">
        <v>1103.48</v>
      </c>
      <c r="O10795" s="3" t="str">
        <f t="shared" si="845"/>
        <v>LOW</v>
      </c>
      <c r="P10795" t="str">
        <f t="shared" si="847"/>
        <v>HIGH IMPACT</v>
      </c>
      <c r="Q10795" s="5">
        <f t="shared" si="846"/>
        <v>3245.5294117647059</v>
      </c>
    </row>
    <row r="10796" spans="1:17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 t="shared" si="843"/>
        <v>LOW</v>
      </c>
      <c r="J10796" s="2" t="str">
        <f t="shared" si="844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s="3" t="str">
        <f t="shared" si="845"/>
        <v>LOW</v>
      </c>
      <c r="P10796" t="str">
        <f t="shared" si="847"/>
        <v>HIGH IMPACT</v>
      </c>
      <c r="Q10796" s="5">
        <f t="shared" si="846"/>
        <v>372.26666666666671</v>
      </c>
    </row>
    <row r="10797" spans="1:17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 t="shared" si="843"/>
        <v>LOW</v>
      </c>
      <c r="J10797" s="2" t="str">
        <f t="shared" si="844"/>
        <v>LOW</v>
      </c>
      <c r="K10797" s="2">
        <v>0.13</v>
      </c>
      <c r="L10797" s="2">
        <v>5</v>
      </c>
      <c r="M10797" s="2" t="s">
        <v>17</v>
      </c>
      <c r="N10797" s="2">
        <v>261.83</v>
      </c>
      <c r="O10797" s="3" t="str">
        <f t="shared" si="845"/>
        <v>LOW</v>
      </c>
      <c r="P10797" t="str">
        <f t="shared" si="847"/>
        <v>NORMAL</v>
      </c>
      <c r="Q10797" s="5">
        <f t="shared" si="846"/>
        <v>2014.0769230769229</v>
      </c>
    </row>
    <row r="10798" spans="1:17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 t="shared" si="843"/>
        <v>LOW</v>
      </c>
      <c r="J10798" s="2" t="str">
        <f t="shared" si="844"/>
        <v>LOW</v>
      </c>
      <c r="K10798" s="2">
        <v>0.33</v>
      </c>
      <c r="L10798" s="2">
        <v>6</v>
      </c>
      <c r="M10798" s="2" t="s">
        <v>23</v>
      </c>
      <c r="N10798" s="2">
        <v>225</v>
      </c>
      <c r="O10798" s="3" t="str">
        <f t="shared" si="845"/>
        <v>LOW</v>
      </c>
      <c r="P10798" t="str">
        <f t="shared" si="847"/>
        <v>HIGH IMPACT</v>
      </c>
      <c r="Q10798" s="5">
        <f t="shared" si="846"/>
        <v>681.81818181818176</v>
      </c>
    </row>
    <row r="10799" spans="1:17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 t="shared" si="843"/>
        <v>LOW</v>
      </c>
      <c r="J10799" s="2" t="str">
        <f t="shared" si="844"/>
        <v>LOW</v>
      </c>
      <c r="K10799" s="2">
        <v>0.47</v>
      </c>
      <c r="L10799" s="2">
        <v>9</v>
      </c>
      <c r="M10799" s="2" t="s">
        <v>28</v>
      </c>
      <c r="N10799" s="2">
        <v>687.33</v>
      </c>
      <c r="O10799" s="3" t="str">
        <f t="shared" si="845"/>
        <v>LOW</v>
      </c>
      <c r="P10799" t="str">
        <f t="shared" si="847"/>
        <v>HIGH IMPACT</v>
      </c>
      <c r="Q10799" s="5">
        <f t="shared" si="846"/>
        <v>1462.4042553191491</v>
      </c>
    </row>
    <row r="10800" spans="1:17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 t="shared" si="843"/>
        <v>LOW</v>
      </c>
      <c r="J10800" s="2" t="str">
        <f t="shared" si="844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s="3" t="str">
        <f t="shared" si="845"/>
        <v>LOW</v>
      </c>
      <c r="P10800" t="str">
        <f t="shared" si="847"/>
        <v>NORMAL</v>
      </c>
      <c r="Q10800" s="5">
        <f t="shared" si="846"/>
        <v>684.5</v>
      </c>
    </row>
    <row r="10801" spans="1:17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 t="shared" si="843"/>
        <v>LOW</v>
      </c>
      <c r="J10801" s="2" t="str">
        <f t="shared" si="844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s="3" t="str">
        <f t="shared" si="845"/>
        <v>LOW</v>
      </c>
      <c r="P10801" t="str">
        <f t="shared" si="847"/>
        <v>HIGH IMPACT</v>
      </c>
      <c r="Q10801" s="5">
        <f t="shared" si="846"/>
        <v>405.73469387755102</v>
      </c>
    </row>
    <row r="10802" spans="1:17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 t="shared" si="843"/>
        <v>LOW</v>
      </c>
      <c r="J10802" s="2" t="str">
        <f t="shared" si="844"/>
        <v>LOW</v>
      </c>
      <c r="K10802" s="2">
        <v>0.21</v>
      </c>
      <c r="L10802" s="2">
        <v>9</v>
      </c>
      <c r="M10802" s="2" t="s">
        <v>28</v>
      </c>
      <c r="N10802" s="2">
        <v>229.22</v>
      </c>
      <c r="O10802" s="3" t="str">
        <f t="shared" si="845"/>
        <v>LOW</v>
      </c>
      <c r="P10802" t="str">
        <f t="shared" si="847"/>
        <v>HIGH IMPACT</v>
      </c>
      <c r="Q10802" s="5">
        <f t="shared" si="846"/>
        <v>1091.5238095238096</v>
      </c>
    </row>
    <row r="10803" spans="1:17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 t="shared" si="843"/>
        <v>MEDIUM</v>
      </c>
      <c r="J10803" s="2" t="str">
        <f t="shared" si="844"/>
        <v>LOW</v>
      </c>
      <c r="K10803" s="2">
        <v>0.49</v>
      </c>
      <c r="L10803" s="2">
        <v>7</v>
      </c>
      <c r="M10803" s="2" t="s">
        <v>23</v>
      </c>
      <c r="N10803" s="2">
        <v>455.67</v>
      </c>
      <c r="O10803" s="3" t="str">
        <f t="shared" si="845"/>
        <v>LOW</v>
      </c>
      <c r="P10803" t="str">
        <f t="shared" si="847"/>
        <v>HIGH IMPACT</v>
      </c>
      <c r="Q10803" s="5">
        <f t="shared" si="846"/>
        <v>929.9387755102041</v>
      </c>
    </row>
    <row r="10804" spans="1:17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 t="shared" si="843"/>
        <v>MEDIUM</v>
      </c>
      <c r="J10804" s="2" t="str">
        <f t="shared" si="844"/>
        <v>LOW</v>
      </c>
      <c r="K10804" s="2">
        <v>0.32</v>
      </c>
      <c r="L10804" s="2">
        <v>6</v>
      </c>
      <c r="M10804" s="2" t="s">
        <v>17</v>
      </c>
      <c r="N10804" s="2">
        <v>175.64</v>
      </c>
      <c r="O10804" s="3" t="str">
        <f t="shared" si="845"/>
        <v>LOW</v>
      </c>
      <c r="P10804" t="str">
        <f t="shared" si="847"/>
        <v>HIGH IMPACT</v>
      </c>
      <c r="Q10804" s="5">
        <f t="shared" si="846"/>
        <v>548.875</v>
      </c>
    </row>
    <row r="10805" spans="1:17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 t="shared" si="843"/>
        <v>LOW</v>
      </c>
      <c r="J10805" s="2" t="str">
        <f t="shared" si="844"/>
        <v>LOW</v>
      </c>
      <c r="K10805" s="2">
        <v>0.16</v>
      </c>
      <c r="L10805" s="2">
        <v>6</v>
      </c>
      <c r="M10805" s="2" t="s">
        <v>28</v>
      </c>
      <c r="N10805" s="2">
        <v>97.96</v>
      </c>
      <c r="O10805" s="3" t="str">
        <f t="shared" si="845"/>
        <v>LOW</v>
      </c>
      <c r="P10805" t="str">
        <f t="shared" si="847"/>
        <v>NORMAL</v>
      </c>
      <c r="Q10805" s="5">
        <f t="shared" si="846"/>
        <v>612.25</v>
      </c>
    </row>
    <row r="10806" spans="1:17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 t="shared" si="843"/>
        <v>LOW</v>
      </c>
      <c r="J10806" s="2" t="str">
        <f t="shared" si="844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s="3" t="str">
        <f t="shared" si="845"/>
        <v>LOW</v>
      </c>
      <c r="P10806" t="str">
        <f t="shared" si="847"/>
        <v>NORMAL</v>
      </c>
      <c r="Q10806" s="5">
        <f t="shared" si="846"/>
        <v>3222.5263157894733</v>
      </c>
    </row>
    <row r="10807" spans="1:17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 t="shared" si="843"/>
        <v>LOW</v>
      </c>
      <c r="J10807" s="2" t="str">
        <f t="shared" si="844"/>
        <v>LOW</v>
      </c>
      <c r="K10807" s="2">
        <v>0.15</v>
      </c>
      <c r="L10807" s="2">
        <v>4</v>
      </c>
      <c r="M10807" s="2" t="s">
        <v>17</v>
      </c>
      <c r="N10807" s="2">
        <v>104.41</v>
      </c>
      <c r="O10807" s="3" t="str">
        <f t="shared" si="845"/>
        <v>LOW</v>
      </c>
      <c r="P10807" t="str">
        <f t="shared" si="847"/>
        <v>NORMAL</v>
      </c>
      <c r="Q10807" s="5">
        <f t="shared" si="846"/>
        <v>696.06666666666672</v>
      </c>
    </row>
    <row r="10808" spans="1:17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 t="shared" si="843"/>
        <v>MEDIUM</v>
      </c>
      <c r="J10808" s="2" t="str">
        <f t="shared" si="844"/>
        <v>LOW</v>
      </c>
      <c r="K10808" s="2">
        <v>0.17</v>
      </c>
      <c r="L10808" s="2">
        <v>3</v>
      </c>
      <c r="M10808" s="2" t="s">
        <v>17</v>
      </c>
      <c r="N10808" s="2">
        <v>446.03</v>
      </c>
      <c r="O10808" s="3" t="str">
        <f t="shared" si="845"/>
        <v>LOW</v>
      </c>
      <c r="P10808" t="str">
        <f t="shared" si="847"/>
        <v>HIGH IMPACT</v>
      </c>
      <c r="Q10808" s="5">
        <f t="shared" si="846"/>
        <v>2623.705882352941</v>
      </c>
    </row>
    <row r="10809" spans="1:17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 t="shared" si="843"/>
        <v>LOW</v>
      </c>
      <c r="J10809" s="2" t="str">
        <f t="shared" si="844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s="3" t="str">
        <f t="shared" si="845"/>
        <v>LOW</v>
      </c>
      <c r="P10809" t="str">
        <f t="shared" si="847"/>
        <v>HIGH IMPACT</v>
      </c>
      <c r="Q10809" s="5">
        <f t="shared" si="846"/>
        <v>467.21874999999994</v>
      </c>
    </row>
    <row r="10810" spans="1:17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 t="shared" si="843"/>
        <v>LOW</v>
      </c>
      <c r="J10810" s="2" t="str">
        <f t="shared" si="844"/>
        <v>LOW</v>
      </c>
      <c r="K10810" s="2">
        <v>0.01</v>
      </c>
      <c r="L10810" s="2">
        <v>5</v>
      </c>
      <c r="M10810" s="2" t="s">
        <v>23</v>
      </c>
      <c r="N10810" s="2">
        <v>1002.64</v>
      </c>
      <c r="O10810" s="3" t="str">
        <f t="shared" si="845"/>
        <v>LOW</v>
      </c>
      <c r="P10810" t="str">
        <f t="shared" si="847"/>
        <v>NORMAL</v>
      </c>
      <c r="Q10810" s="5">
        <f t="shared" si="846"/>
        <v>100264</v>
      </c>
    </row>
    <row r="10811" spans="1:17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 t="shared" si="843"/>
        <v>MEDIUM</v>
      </c>
      <c r="J10811" s="2" t="str">
        <f t="shared" si="844"/>
        <v>LOW</v>
      </c>
      <c r="K10811" s="2">
        <v>0.48</v>
      </c>
      <c r="L10811" s="2">
        <v>2</v>
      </c>
      <c r="M10811" s="2" t="s">
        <v>17</v>
      </c>
      <c r="N10811" s="2">
        <v>505.3</v>
      </c>
      <c r="O10811" s="3" t="str">
        <f t="shared" si="845"/>
        <v>HIGH</v>
      </c>
      <c r="P10811" t="str">
        <f t="shared" si="847"/>
        <v>HIGH IMPACT</v>
      </c>
      <c r="Q10811" s="5">
        <f t="shared" si="846"/>
        <v>1052.7083333333335</v>
      </c>
    </row>
    <row r="10812" spans="1:17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 t="shared" si="843"/>
        <v>LOW</v>
      </c>
      <c r="J10812" s="2" t="str">
        <f t="shared" si="844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s="3" t="str">
        <f t="shared" si="845"/>
        <v>LOW</v>
      </c>
      <c r="P10812" t="str">
        <f t="shared" si="847"/>
        <v>HIGH IMPACT</v>
      </c>
      <c r="Q10812" s="5">
        <f t="shared" si="846"/>
        <v>440.94736842105266</v>
      </c>
    </row>
    <row r="10813" spans="1:17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 t="shared" si="843"/>
        <v>LOW</v>
      </c>
      <c r="J10813" s="2" t="str">
        <f t="shared" si="844"/>
        <v>LOW</v>
      </c>
      <c r="K10813" s="2">
        <v>0.47</v>
      </c>
      <c r="L10813" s="2">
        <v>5</v>
      </c>
      <c r="M10813" s="2" t="s">
        <v>23</v>
      </c>
      <c r="N10813" s="2">
        <v>939.87</v>
      </c>
      <c r="O10813" s="3" t="str">
        <f t="shared" si="845"/>
        <v>LOW</v>
      </c>
      <c r="P10813" t="str">
        <f t="shared" si="847"/>
        <v>HIGH IMPACT</v>
      </c>
      <c r="Q10813" s="5">
        <f t="shared" si="846"/>
        <v>1999.7234042553193</v>
      </c>
    </row>
    <row r="10814" spans="1:17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 t="shared" si="843"/>
        <v>MEDIUM</v>
      </c>
      <c r="J10814" s="2" t="str">
        <f t="shared" si="844"/>
        <v>LOW</v>
      </c>
      <c r="K10814" s="2">
        <v>0.36</v>
      </c>
      <c r="L10814" s="2">
        <v>9</v>
      </c>
      <c r="M10814" s="2" t="s">
        <v>17</v>
      </c>
      <c r="N10814" s="2">
        <v>83.63</v>
      </c>
      <c r="O10814" s="3" t="str">
        <f t="shared" si="845"/>
        <v>LOW</v>
      </c>
      <c r="P10814" t="str">
        <f t="shared" si="847"/>
        <v>HIGH IMPACT</v>
      </c>
      <c r="Q10814" s="5">
        <f t="shared" si="846"/>
        <v>232.30555555555554</v>
      </c>
    </row>
    <row r="10815" spans="1:17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 t="shared" si="843"/>
        <v>HIGH</v>
      </c>
      <c r="J10815" s="2" t="str">
        <f t="shared" si="844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3" t="str">
        <f t="shared" si="845"/>
        <v>HIGH</v>
      </c>
      <c r="P10815" t="str">
        <f t="shared" si="847"/>
        <v>HIGH IMPACT</v>
      </c>
      <c r="Q10815" s="5">
        <f t="shared" si="846"/>
        <v>2224.208333333333</v>
      </c>
    </row>
    <row r="10816" spans="1:17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 t="shared" si="843"/>
        <v>LOW</v>
      </c>
      <c r="J10816" s="2" t="str">
        <f t="shared" si="844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s="3" t="str">
        <f t="shared" si="845"/>
        <v>LOW</v>
      </c>
      <c r="P10816" t="str">
        <f t="shared" si="847"/>
        <v>NORMAL</v>
      </c>
      <c r="Q10816" s="5">
        <f t="shared" si="846"/>
        <v>2440.1111111111113</v>
      </c>
    </row>
    <row r="10817" spans="1:17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 t="shared" si="843"/>
        <v>LOW</v>
      </c>
      <c r="J10817" s="2" t="str">
        <f t="shared" si="844"/>
        <v>LOW</v>
      </c>
      <c r="K10817" s="2">
        <v>0.26</v>
      </c>
      <c r="L10817" s="2">
        <v>8</v>
      </c>
      <c r="M10817" s="2" t="s">
        <v>17</v>
      </c>
      <c r="N10817" s="2">
        <v>841.57</v>
      </c>
      <c r="O10817" s="3" t="str">
        <f t="shared" si="845"/>
        <v>LOW</v>
      </c>
      <c r="P10817" t="str">
        <f t="shared" si="847"/>
        <v>HIGH IMPACT</v>
      </c>
      <c r="Q10817" s="5">
        <f t="shared" si="846"/>
        <v>3236.8076923076924</v>
      </c>
    </row>
    <row r="10818" spans="1:17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 t="shared" si="843"/>
        <v>LOW</v>
      </c>
      <c r="J10818" s="2" t="str">
        <f t="shared" si="844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s="3" t="str">
        <f t="shared" si="845"/>
        <v>LOW</v>
      </c>
      <c r="P10818" t="str">
        <f t="shared" si="847"/>
        <v>HIGH IMPACT</v>
      </c>
      <c r="Q10818" s="5">
        <f t="shared" si="846"/>
        <v>343.44444444444446</v>
      </c>
    </row>
    <row r="10819" spans="1:17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 t="shared" ref="I10819:I10882" si="848">IF(H10819&gt;10000,"HIGH",IF(H10819&gt;5000,"MEDIUM","LOW"))</f>
        <v>LOW</v>
      </c>
      <c r="J10819" s="2" t="str">
        <f t="shared" ref="J10819:J10882" si="849">IF(H10819&gt;10000,"HIGH","LOW")</f>
        <v>LOW</v>
      </c>
      <c r="K10819" s="2">
        <v>0.43</v>
      </c>
      <c r="L10819" s="2">
        <v>6</v>
      </c>
      <c r="M10819" s="2" t="s">
        <v>23</v>
      </c>
      <c r="N10819" s="2">
        <v>918.6</v>
      </c>
      <c r="O10819" s="3" t="str">
        <f t="shared" ref="O10819:O10882" si="850">IF(AND(H10819&gt;5000,N10819&gt;500),"HIGH","LOW")</f>
        <v>LOW</v>
      </c>
      <c r="P10819" t="str">
        <f t="shared" si="847"/>
        <v>HIGH IMPACT</v>
      </c>
      <c r="Q10819" s="5">
        <f t="shared" ref="Q10819:Q10882" si="851">IFERROR(N10819/K10819,"cant divide")</f>
        <v>2136.2790697674418</v>
      </c>
    </row>
    <row r="10820" spans="1:17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 t="shared" si="848"/>
        <v>LOW</v>
      </c>
      <c r="J10820" s="2" t="str">
        <f t="shared" si="849"/>
        <v>LOW</v>
      </c>
      <c r="K10820" s="2">
        <v>0.16</v>
      </c>
      <c r="L10820" s="2">
        <v>8</v>
      </c>
      <c r="M10820" s="2" t="s">
        <v>28</v>
      </c>
      <c r="N10820" s="2">
        <v>246.56</v>
      </c>
      <c r="O10820" s="3" t="str">
        <f t="shared" si="850"/>
        <v>LOW</v>
      </c>
      <c r="P10820" t="str">
        <f t="shared" si="847"/>
        <v>NORMAL</v>
      </c>
      <c r="Q10820" s="5">
        <f t="shared" si="851"/>
        <v>1541</v>
      </c>
    </row>
    <row r="10821" spans="1:17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 t="shared" si="848"/>
        <v>LOW</v>
      </c>
      <c r="J10821" s="2" t="str">
        <f t="shared" si="849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s="3" t="str">
        <f t="shared" si="850"/>
        <v>LOW</v>
      </c>
      <c r="P10821" t="str">
        <f t="shared" si="847"/>
        <v>HIGH IMPACT</v>
      </c>
      <c r="Q10821" s="5">
        <f t="shared" si="851"/>
        <v>1759.7307692307691</v>
      </c>
    </row>
    <row r="10822" spans="1:17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 t="shared" si="848"/>
        <v>LOW</v>
      </c>
      <c r="J10822" s="2" t="str">
        <f t="shared" si="849"/>
        <v>LOW</v>
      </c>
      <c r="K10822" s="2">
        <v>0.31</v>
      </c>
      <c r="L10822" s="2">
        <v>5</v>
      </c>
      <c r="M10822" s="2" t="s">
        <v>17</v>
      </c>
      <c r="N10822" s="2">
        <v>567.84</v>
      </c>
      <c r="O10822" s="3" t="str">
        <f t="shared" si="850"/>
        <v>LOW</v>
      </c>
      <c r="P10822" t="str">
        <f t="shared" si="847"/>
        <v>HIGH IMPACT</v>
      </c>
      <c r="Q10822" s="5">
        <f t="shared" si="851"/>
        <v>1831.741935483871</v>
      </c>
    </row>
    <row r="10823" spans="1:17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 t="shared" si="848"/>
        <v>LOW</v>
      </c>
      <c r="J10823" s="2" t="str">
        <f t="shared" si="849"/>
        <v>LOW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3" t="str">
        <f t="shared" si="850"/>
        <v>LOW</v>
      </c>
      <c r="P10823" t="str">
        <f t="shared" si="847"/>
        <v>HIGH IMPACT</v>
      </c>
      <c r="Q10823" s="5">
        <f t="shared" si="851"/>
        <v>980.51724137931046</v>
      </c>
    </row>
    <row r="10824" spans="1:17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 t="shared" si="848"/>
        <v>LOW</v>
      </c>
      <c r="J10824" s="2" t="str">
        <f t="shared" si="849"/>
        <v>LOW</v>
      </c>
      <c r="K10824" s="2">
        <v>0.03</v>
      </c>
      <c r="L10824" s="2">
        <v>1</v>
      </c>
      <c r="M10824" s="2" t="s">
        <v>23</v>
      </c>
      <c r="N10824" s="2">
        <v>519.72</v>
      </c>
      <c r="O10824" s="3" t="str">
        <f t="shared" si="850"/>
        <v>LOW</v>
      </c>
      <c r="P10824" t="str">
        <f t="shared" ref="P10824:P10887" si="852">IF(OR(H10824&gt;5000,K10824&gt;0.2),"HIGH IMPACT","NORMAL")</f>
        <v>NORMAL</v>
      </c>
      <c r="Q10824" s="5">
        <f t="shared" si="851"/>
        <v>17324</v>
      </c>
    </row>
    <row r="10825" spans="1:17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 t="shared" si="848"/>
        <v>LOW</v>
      </c>
      <c r="J10825" s="2" t="str">
        <f t="shared" si="849"/>
        <v>LOW</v>
      </c>
      <c r="K10825" s="2">
        <v>0.24</v>
      </c>
      <c r="L10825" s="2">
        <v>4</v>
      </c>
      <c r="M10825" s="2" t="s">
        <v>17</v>
      </c>
      <c r="N10825" s="2">
        <v>937.9</v>
      </c>
      <c r="O10825" s="3" t="str">
        <f t="shared" si="850"/>
        <v>LOW</v>
      </c>
      <c r="P10825" t="str">
        <f t="shared" si="852"/>
        <v>HIGH IMPACT</v>
      </c>
      <c r="Q10825" s="5">
        <f t="shared" si="851"/>
        <v>3907.9166666666665</v>
      </c>
    </row>
    <row r="10826" spans="1:17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 t="shared" si="848"/>
        <v>LOW</v>
      </c>
      <c r="J10826" s="2" t="str">
        <f t="shared" si="849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s="3" t="str">
        <f t="shared" si="850"/>
        <v>LOW</v>
      </c>
      <c r="P10826" t="str">
        <f t="shared" si="852"/>
        <v>HIGH IMPACT</v>
      </c>
      <c r="Q10826" s="5">
        <f t="shared" si="851"/>
        <v>1164.0249999999999</v>
      </c>
    </row>
    <row r="10827" spans="1:17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 t="shared" si="848"/>
        <v>LOW</v>
      </c>
      <c r="J10827" s="2" t="str">
        <f t="shared" si="849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s="3" t="str">
        <f t="shared" si="850"/>
        <v>LOW</v>
      </c>
      <c r="P10827" t="str">
        <f t="shared" si="852"/>
        <v>HIGH IMPACT</v>
      </c>
      <c r="Q10827" s="5">
        <f t="shared" si="851"/>
        <v>203.35</v>
      </c>
    </row>
    <row r="10828" spans="1:17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 t="shared" si="848"/>
        <v>LOW</v>
      </c>
      <c r="J10828" s="2" t="str">
        <f t="shared" si="849"/>
        <v>LOW</v>
      </c>
      <c r="K10828" s="2">
        <v>0.25</v>
      </c>
      <c r="L10828" s="2">
        <v>3</v>
      </c>
      <c r="M10828" s="2" t="s">
        <v>23</v>
      </c>
      <c r="N10828" s="2">
        <v>297.76</v>
      </c>
      <c r="O10828" s="3" t="str">
        <f t="shared" si="850"/>
        <v>LOW</v>
      </c>
      <c r="P10828" t="str">
        <f t="shared" si="852"/>
        <v>HIGH IMPACT</v>
      </c>
      <c r="Q10828" s="5">
        <f t="shared" si="851"/>
        <v>1191.04</v>
      </c>
    </row>
    <row r="10829" spans="1:17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 t="shared" si="848"/>
        <v>LOW</v>
      </c>
      <c r="J10829" s="2" t="str">
        <f t="shared" si="849"/>
        <v>LOW</v>
      </c>
      <c r="K10829" s="2">
        <v>0.48</v>
      </c>
      <c r="L10829" s="2">
        <v>3</v>
      </c>
      <c r="M10829" s="2" t="s">
        <v>28</v>
      </c>
      <c r="N10829" s="2">
        <v>492.57</v>
      </c>
      <c r="O10829" s="3" t="str">
        <f t="shared" si="850"/>
        <v>LOW</v>
      </c>
      <c r="P10829" t="str">
        <f t="shared" si="852"/>
        <v>HIGH IMPACT</v>
      </c>
      <c r="Q10829" s="5">
        <f t="shared" si="851"/>
        <v>1026.1875</v>
      </c>
    </row>
    <row r="10830" spans="1:17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 t="shared" si="848"/>
        <v>LOW</v>
      </c>
      <c r="J10830" s="2" t="str">
        <f t="shared" si="849"/>
        <v>LOW</v>
      </c>
      <c r="K10830" s="2">
        <v>0.41</v>
      </c>
      <c r="L10830" s="2">
        <v>6</v>
      </c>
      <c r="M10830" s="2" t="s">
        <v>17</v>
      </c>
      <c r="N10830" s="2">
        <v>426.78</v>
      </c>
      <c r="O10830" s="3" t="str">
        <f t="shared" si="850"/>
        <v>LOW</v>
      </c>
      <c r="P10830" t="str">
        <f t="shared" si="852"/>
        <v>HIGH IMPACT</v>
      </c>
      <c r="Q10830" s="5">
        <f t="shared" si="851"/>
        <v>1040.9268292682927</v>
      </c>
    </row>
    <row r="10831" spans="1:17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 t="shared" si="848"/>
        <v>MEDIUM</v>
      </c>
      <c r="J10831" s="2" t="str">
        <f t="shared" si="849"/>
        <v>LOW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3" t="str">
        <f t="shared" si="850"/>
        <v>LOW</v>
      </c>
      <c r="P10831" t="str">
        <f t="shared" si="852"/>
        <v>HIGH IMPACT</v>
      </c>
      <c r="Q10831" s="5">
        <f t="shared" si="851"/>
        <v>220.83783783783781</v>
      </c>
    </row>
    <row r="10832" spans="1:17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 t="shared" si="848"/>
        <v>LOW</v>
      </c>
      <c r="J10832" s="2" t="str">
        <f t="shared" si="849"/>
        <v>LOW</v>
      </c>
      <c r="K10832" s="2">
        <v>0.26</v>
      </c>
      <c r="L10832" s="2">
        <v>3</v>
      </c>
      <c r="M10832" s="2" t="s">
        <v>23</v>
      </c>
      <c r="N10832" s="2">
        <v>270.92</v>
      </c>
      <c r="O10832" s="3" t="str">
        <f t="shared" si="850"/>
        <v>LOW</v>
      </c>
      <c r="P10832" t="str">
        <f t="shared" si="852"/>
        <v>HIGH IMPACT</v>
      </c>
      <c r="Q10832" s="5">
        <f t="shared" si="851"/>
        <v>1042</v>
      </c>
    </row>
    <row r="10833" spans="1:17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 t="shared" si="848"/>
        <v>LOW</v>
      </c>
      <c r="J10833" s="2" t="str">
        <f t="shared" si="849"/>
        <v>LOW</v>
      </c>
      <c r="K10833" s="2">
        <v>0.3</v>
      </c>
      <c r="L10833" s="2">
        <v>5</v>
      </c>
      <c r="M10833" s="2" t="s">
        <v>28</v>
      </c>
      <c r="N10833" s="2">
        <v>967.84</v>
      </c>
      <c r="O10833" s="3" t="str">
        <f t="shared" si="850"/>
        <v>LOW</v>
      </c>
      <c r="P10833" t="str">
        <f t="shared" si="852"/>
        <v>HIGH IMPACT</v>
      </c>
      <c r="Q10833" s="5">
        <f t="shared" si="851"/>
        <v>3226.1333333333337</v>
      </c>
    </row>
    <row r="10834" spans="1:17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 t="shared" si="848"/>
        <v>MEDIUM</v>
      </c>
      <c r="J10834" s="2" t="str">
        <f t="shared" si="849"/>
        <v>LOW</v>
      </c>
      <c r="K10834" s="2">
        <v>0.11</v>
      </c>
      <c r="L10834" s="2">
        <v>3</v>
      </c>
      <c r="M10834" s="2" t="s">
        <v>28</v>
      </c>
      <c r="N10834" s="2">
        <v>28.1</v>
      </c>
      <c r="O10834" s="3" t="str">
        <f t="shared" si="850"/>
        <v>LOW</v>
      </c>
      <c r="P10834" t="str">
        <f t="shared" si="852"/>
        <v>HIGH IMPACT</v>
      </c>
      <c r="Q10834" s="5">
        <f t="shared" si="851"/>
        <v>255.45454545454547</v>
      </c>
    </row>
    <row r="10835" spans="1:17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 t="shared" si="848"/>
        <v>LOW</v>
      </c>
      <c r="J10835" s="2" t="str">
        <f t="shared" si="849"/>
        <v>LOW</v>
      </c>
      <c r="K10835" s="2">
        <v>0.27</v>
      </c>
      <c r="L10835" s="2">
        <v>5</v>
      </c>
      <c r="M10835" s="2" t="s">
        <v>17</v>
      </c>
      <c r="N10835" s="2">
        <v>1010.61</v>
      </c>
      <c r="O10835" s="3" t="str">
        <f t="shared" si="850"/>
        <v>LOW</v>
      </c>
      <c r="P10835" t="str">
        <f t="shared" si="852"/>
        <v>HIGH IMPACT</v>
      </c>
      <c r="Q10835" s="5">
        <f t="shared" si="851"/>
        <v>3743</v>
      </c>
    </row>
    <row r="10836" spans="1:17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 t="shared" si="848"/>
        <v>MEDIUM</v>
      </c>
      <c r="J10836" s="2" t="str">
        <f t="shared" si="849"/>
        <v>LOW</v>
      </c>
      <c r="K10836" s="2">
        <v>0.26</v>
      </c>
      <c r="L10836" s="2">
        <v>3</v>
      </c>
      <c r="M10836" s="2" t="s">
        <v>28</v>
      </c>
      <c r="N10836" s="2">
        <v>1018.42</v>
      </c>
      <c r="O10836" s="3" t="str">
        <f t="shared" si="850"/>
        <v>HIGH</v>
      </c>
      <c r="P10836" t="str">
        <f t="shared" si="852"/>
        <v>HIGH IMPACT</v>
      </c>
      <c r="Q10836" s="5">
        <f t="shared" si="851"/>
        <v>3916.9999999999995</v>
      </c>
    </row>
    <row r="10837" spans="1:17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 t="shared" si="848"/>
        <v>MEDIUM</v>
      </c>
      <c r="J10837" s="2" t="str">
        <f t="shared" si="849"/>
        <v>LOW</v>
      </c>
      <c r="K10837" s="2">
        <v>0.1</v>
      </c>
      <c r="L10837" s="2">
        <v>2</v>
      </c>
      <c r="M10837" s="2" t="s">
        <v>17</v>
      </c>
      <c r="N10837" s="2">
        <v>29.52</v>
      </c>
      <c r="O10837" s="3" t="str">
        <f t="shared" si="850"/>
        <v>LOW</v>
      </c>
      <c r="P10837" t="str">
        <f t="shared" si="852"/>
        <v>HIGH IMPACT</v>
      </c>
      <c r="Q10837" s="5">
        <f t="shared" si="851"/>
        <v>295.2</v>
      </c>
    </row>
    <row r="10838" spans="1:17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 t="shared" si="848"/>
        <v>HIGH</v>
      </c>
      <c r="J10838" s="2" t="str">
        <f t="shared" si="849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s="3" t="str">
        <f t="shared" si="850"/>
        <v>LOW</v>
      </c>
      <c r="P10838" t="str">
        <f t="shared" si="852"/>
        <v>HIGH IMPACT</v>
      </c>
      <c r="Q10838" s="5">
        <f t="shared" si="851"/>
        <v>402.33333333333337</v>
      </c>
    </row>
    <row r="10839" spans="1:17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 t="shared" si="848"/>
        <v>HIGH</v>
      </c>
      <c r="J10839" s="2" t="str">
        <f t="shared" si="849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s="3" t="str">
        <f t="shared" si="850"/>
        <v>LOW</v>
      </c>
      <c r="P10839" t="str">
        <f t="shared" si="852"/>
        <v>HIGH IMPACT</v>
      </c>
      <c r="Q10839" s="5">
        <f t="shared" si="851"/>
        <v>2834.3333333333335</v>
      </c>
    </row>
    <row r="10840" spans="1:17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 t="shared" si="848"/>
        <v>LOW</v>
      </c>
      <c r="J10840" s="2" t="str">
        <f t="shared" si="849"/>
        <v>LOW</v>
      </c>
      <c r="K10840" s="2">
        <v>0.05</v>
      </c>
      <c r="L10840" s="2">
        <v>6</v>
      </c>
      <c r="M10840" s="2" t="s">
        <v>17</v>
      </c>
      <c r="N10840" s="2">
        <v>236</v>
      </c>
      <c r="O10840" s="3" t="str">
        <f t="shared" si="850"/>
        <v>LOW</v>
      </c>
      <c r="P10840" t="str">
        <f t="shared" si="852"/>
        <v>NORMAL</v>
      </c>
      <c r="Q10840" s="5">
        <f t="shared" si="851"/>
        <v>4720</v>
      </c>
    </row>
    <row r="10841" spans="1:17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 t="shared" si="848"/>
        <v>HIGH</v>
      </c>
      <c r="J10841" s="2" t="str">
        <f t="shared" si="849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3" t="str">
        <f t="shared" si="850"/>
        <v>HIGH</v>
      </c>
      <c r="P10841" t="str">
        <f t="shared" si="852"/>
        <v>HIGH IMPACT</v>
      </c>
      <c r="Q10841" s="5">
        <f t="shared" si="851"/>
        <v>2828.5217391304345</v>
      </c>
    </row>
    <row r="10842" spans="1:17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 t="shared" si="848"/>
        <v>LOW</v>
      </c>
      <c r="J10842" s="2" t="str">
        <f t="shared" si="849"/>
        <v>LOW</v>
      </c>
      <c r="K10842" s="2">
        <v>0.34</v>
      </c>
      <c r="L10842" s="2">
        <v>1</v>
      </c>
      <c r="M10842" s="2" t="s">
        <v>23</v>
      </c>
      <c r="N10842" s="2">
        <v>244.13</v>
      </c>
      <c r="O10842" s="3" t="str">
        <f t="shared" si="850"/>
        <v>LOW</v>
      </c>
      <c r="P10842" t="str">
        <f t="shared" si="852"/>
        <v>HIGH IMPACT</v>
      </c>
      <c r="Q10842" s="5">
        <f t="shared" si="851"/>
        <v>718.02941176470586</v>
      </c>
    </row>
    <row r="10843" spans="1:17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 t="shared" si="848"/>
        <v>LOW</v>
      </c>
      <c r="J10843" s="2" t="str">
        <f t="shared" si="849"/>
        <v>LOW</v>
      </c>
      <c r="K10843" s="2">
        <v>0.1</v>
      </c>
      <c r="L10843" s="2">
        <v>8</v>
      </c>
      <c r="M10843" s="2" t="s">
        <v>17</v>
      </c>
      <c r="N10843" s="2">
        <v>323.63</v>
      </c>
      <c r="O10843" s="3" t="str">
        <f t="shared" si="850"/>
        <v>LOW</v>
      </c>
      <c r="P10843" t="str">
        <f t="shared" si="852"/>
        <v>NORMAL</v>
      </c>
      <c r="Q10843" s="5">
        <f t="shared" si="851"/>
        <v>3236.2999999999997</v>
      </c>
    </row>
    <row r="10844" spans="1:17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 t="shared" si="848"/>
        <v>LOW</v>
      </c>
      <c r="J10844" s="2" t="str">
        <f t="shared" si="849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s="3" t="str">
        <f t="shared" si="850"/>
        <v>LOW</v>
      </c>
      <c r="P10844" t="str">
        <f t="shared" si="852"/>
        <v>NORMAL</v>
      </c>
      <c r="Q10844" s="5">
        <f t="shared" si="851"/>
        <v>81.8888888888889</v>
      </c>
    </row>
    <row r="10845" spans="1:17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 t="shared" si="848"/>
        <v>MEDIUM</v>
      </c>
      <c r="J10845" s="2" t="str">
        <f t="shared" si="849"/>
        <v>LOW</v>
      </c>
      <c r="K10845" s="2">
        <v>0.13</v>
      </c>
      <c r="L10845" s="2">
        <v>2</v>
      </c>
      <c r="M10845" s="2" t="s">
        <v>28</v>
      </c>
      <c r="N10845" s="2">
        <v>286.5</v>
      </c>
      <c r="O10845" s="3" t="str">
        <f t="shared" si="850"/>
        <v>LOW</v>
      </c>
      <c r="P10845" t="str">
        <f t="shared" si="852"/>
        <v>HIGH IMPACT</v>
      </c>
      <c r="Q10845" s="5">
        <f t="shared" si="851"/>
        <v>2203.8461538461538</v>
      </c>
    </row>
    <row r="10846" spans="1:17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 t="shared" si="848"/>
        <v>LOW</v>
      </c>
      <c r="J10846" s="2" t="str">
        <f t="shared" si="849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s="3" t="str">
        <f t="shared" si="850"/>
        <v>LOW</v>
      </c>
      <c r="P10846" t="str">
        <f t="shared" si="852"/>
        <v>NORMAL</v>
      </c>
      <c r="Q10846" s="5">
        <f t="shared" si="851"/>
        <v>2328.5333333333333</v>
      </c>
    </row>
    <row r="10847" spans="1:17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 t="shared" si="848"/>
        <v>LOW</v>
      </c>
      <c r="J10847" s="2" t="str">
        <f t="shared" si="849"/>
        <v>LOW</v>
      </c>
      <c r="K10847" s="2">
        <v>0.12</v>
      </c>
      <c r="L10847" s="2">
        <v>5</v>
      </c>
      <c r="M10847" s="2" t="s">
        <v>23</v>
      </c>
      <c r="N10847" s="2">
        <v>108.13</v>
      </c>
      <c r="O10847" s="3" t="str">
        <f t="shared" si="850"/>
        <v>LOW</v>
      </c>
      <c r="P10847" t="str">
        <f t="shared" si="852"/>
        <v>NORMAL</v>
      </c>
      <c r="Q10847" s="5">
        <f t="shared" si="851"/>
        <v>901.08333333333337</v>
      </c>
    </row>
    <row r="10848" spans="1:17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 t="shared" si="848"/>
        <v>LOW</v>
      </c>
      <c r="J10848" s="2" t="str">
        <f t="shared" si="849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s="3" t="str">
        <f t="shared" si="850"/>
        <v>LOW</v>
      </c>
      <c r="P10848" t="str">
        <f t="shared" si="852"/>
        <v>HIGH IMPACT</v>
      </c>
      <c r="Q10848" s="5">
        <f t="shared" si="851"/>
        <v>578.625</v>
      </c>
    </row>
    <row r="10849" spans="1:17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 t="shared" si="848"/>
        <v>LOW</v>
      </c>
      <c r="J10849" s="2" t="str">
        <f t="shared" si="849"/>
        <v>LOW</v>
      </c>
      <c r="K10849" s="2">
        <v>0.01</v>
      </c>
      <c r="L10849" s="2">
        <v>2</v>
      </c>
      <c r="M10849" s="2" t="s">
        <v>28</v>
      </c>
      <c r="N10849" s="2">
        <v>492.48</v>
      </c>
      <c r="O10849" s="3" t="str">
        <f t="shared" si="850"/>
        <v>LOW</v>
      </c>
      <c r="P10849" t="str">
        <f t="shared" si="852"/>
        <v>NORMAL</v>
      </c>
      <c r="Q10849" s="5">
        <f t="shared" si="851"/>
        <v>49248</v>
      </c>
    </row>
    <row r="10850" spans="1:17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 t="shared" si="848"/>
        <v>LOW</v>
      </c>
      <c r="J10850" s="2" t="str">
        <f t="shared" si="849"/>
        <v>LOW</v>
      </c>
      <c r="K10850" s="2">
        <v>0.04</v>
      </c>
      <c r="L10850" s="2">
        <v>6</v>
      </c>
      <c r="M10850" s="2" t="s">
        <v>17</v>
      </c>
      <c r="N10850" s="2">
        <v>86.98</v>
      </c>
      <c r="O10850" s="3" t="str">
        <f t="shared" si="850"/>
        <v>LOW</v>
      </c>
      <c r="P10850" t="str">
        <f t="shared" si="852"/>
        <v>NORMAL</v>
      </c>
      <c r="Q10850" s="5">
        <f t="shared" si="851"/>
        <v>2174.5</v>
      </c>
    </row>
    <row r="10851" spans="1:17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 t="shared" si="848"/>
        <v>LOW</v>
      </c>
      <c r="J10851" s="2" t="str">
        <f t="shared" si="849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s="3" t="str">
        <f t="shared" si="850"/>
        <v>LOW</v>
      </c>
      <c r="P10851" t="str">
        <f t="shared" si="852"/>
        <v>HIGH IMPACT</v>
      </c>
      <c r="Q10851" s="5">
        <f t="shared" si="851"/>
        <v>2009.7777777777778</v>
      </c>
    </row>
    <row r="10852" spans="1:17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 t="shared" si="848"/>
        <v>LOW</v>
      </c>
      <c r="J10852" s="2" t="str">
        <f t="shared" si="849"/>
        <v>LOW</v>
      </c>
      <c r="K10852" s="2">
        <v>0.21</v>
      </c>
      <c r="L10852" s="2">
        <v>9</v>
      </c>
      <c r="M10852" s="2" t="s">
        <v>28</v>
      </c>
      <c r="N10852" s="2">
        <v>130.81</v>
      </c>
      <c r="O10852" s="3" t="str">
        <f t="shared" si="850"/>
        <v>LOW</v>
      </c>
      <c r="P10852" t="str">
        <f t="shared" si="852"/>
        <v>HIGH IMPACT</v>
      </c>
      <c r="Q10852" s="5">
        <f t="shared" si="851"/>
        <v>622.90476190476193</v>
      </c>
    </row>
    <row r="10853" spans="1:17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 t="shared" si="848"/>
        <v>LOW</v>
      </c>
      <c r="J10853" s="2" t="str">
        <f t="shared" si="849"/>
        <v>LOW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3" t="str">
        <f t="shared" si="850"/>
        <v>LOW</v>
      </c>
      <c r="P10853" t="str">
        <f t="shared" si="852"/>
        <v>NORMAL</v>
      </c>
      <c r="Q10853" s="5">
        <f t="shared" si="851"/>
        <v>1608.8333333333333</v>
      </c>
    </row>
    <row r="10854" spans="1:17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 t="shared" si="848"/>
        <v>LOW</v>
      </c>
      <c r="J10854" s="2" t="str">
        <f t="shared" si="849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s="3" t="str">
        <f t="shared" si="850"/>
        <v>LOW</v>
      </c>
      <c r="P10854" t="str">
        <f t="shared" si="852"/>
        <v>NORMAL</v>
      </c>
      <c r="Q10854" s="5">
        <f t="shared" si="851"/>
        <v>10400</v>
      </c>
    </row>
    <row r="10855" spans="1:17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 t="shared" si="848"/>
        <v>LOW</v>
      </c>
      <c r="J10855" s="2" t="str">
        <f t="shared" si="849"/>
        <v>LOW</v>
      </c>
      <c r="K10855" s="2">
        <v>0.15</v>
      </c>
      <c r="L10855" s="2">
        <v>3</v>
      </c>
      <c r="M10855" s="2" t="s">
        <v>17</v>
      </c>
      <c r="N10855" s="2">
        <v>953.8</v>
      </c>
      <c r="O10855" s="3" t="str">
        <f t="shared" si="850"/>
        <v>LOW</v>
      </c>
      <c r="P10855" t="str">
        <f t="shared" si="852"/>
        <v>NORMAL</v>
      </c>
      <c r="Q10855" s="5">
        <f t="shared" si="851"/>
        <v>6358.666666666667</v>
      </c>
    </row>
    <row r="10856" spans="1:17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 t="shared" si="848"/>
        <v>LOW</v>
      </c>
      <c r="J10856" s="2" t="str">
        <f t="shared" si="849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s="3" t="str">
        <f t="shared" si="850"/>
        <v>LOW</v>
      </c>
      <c r="P10856" t="str">
        <f t="shared" si="852"/>
        <v>HIGH IMPACT</v>
      </c>
      <c r="Q10856" s="5">
        <f t="shared" si="851"/>
        <v>1781.8048780487804</v>
      </c>
    </row>
    <row r="10857" spans="1:17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 t="shared" si="848"/>
        <v>LOW</v>
      </c>
      <c r="J10857" s="2" t="str">
        <f t="shared" si="849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s="3" t="str">
        <f t="shared" si="850"/>
        <v>LOW</v>
      </c>
      <c r="P10857" t="str">
        <f t="shared" si="852"/>
        <v>NORMAL</v>
      </c>
      <c r="Q10857" s="5">
        <f t="shared" si="851"/>
        <v>819.29411764705878</v>
      </c>
    </row>
    <row r="10858" spans="1:17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 t="shared" si="848"/>
        <v>LOW</v>
      </c>
      <c r="J10858" s="2" t="str">
        <f t="shared" si="849"/>
        <v>LOW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3" t="str">
        <f t="shared" si="850"/>
        <v>LOW</v>
      </c>
      <c r="P10858" t="str">
        <f t="shared" si="852"/>
        <v>HIGH IMPACT</v>
      </c>
      <c r="Q10858" s="5">
        <f t="shared" si="851"/>
        <v>643.83333333333337</v>
      </c>
    </row>
    <row r="10859" spans="1:17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 t="shared" si="848"/>
        <v>LOW</v>
      </c>
      <c r="J10859" s="2" t="str">
        <f t="shared" si="849"/>
        <v>LOW</v>
      </c>
      <c r="K10859" s="2">
        <v>0.19</v>
      </c>
      <c r="L10859" s="2">
        <v>8</v>
      </c>
      <c r="M10859" s="2" t="s">
        <v>17</v>
      </c>
      <c r="N10859" s="2">
        <v>872.93</v>
      </c>
      <c r="O10859" s="3" t="str">
        <f t="shared" si="850"/>
        <v>LOW</v>
      </c>
      <c r="P10859" t="str">
        <f t="shared" si="852"/>
        <v>NORMAL</v>
      </c>
      <c r="Q10859" s="5">
        <f t="shared" si="851"/>
        <v>4594.3684210526317</v>
      </c>
    </row>
    <row r="10860" spans="1:17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 t="shared" si="848"/>
        <v>LOW</v>
      </c>
      <c r="J10860" s="2" t="str">
        <f t="shared" si="849"/>
        <v>LOW</v>
      </c>
      <c r="K10860" s="2">
        <v>0.23</v>
      </c>
      <c r="L10860" s="2">
        <v>3</v>
      </c>
      <c r="M10860" s="2" t="s">
        <v>23</v>
      </c>
      <c r="N10860" s="2">
        <v>1002.45</v>
      </c>
      <c r="O10860" s="3" t="str">
        <f t="shared" si="850"/>
        <v>LOW</v>
      </c>
      <c r="P10860" t="str">
        <f t="shared" si="852"/>
        <v>HIGH IMPACT</v>
      </c>
      <c r="Q10860" s="5">
        <f t="shared" si="851"/>
        <v>4358.478260869565</v>
      </c>
    </row>
    <row r="10861" spans="1:17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 t="shared" si="848"/>
        <v>MEDIUM</v>
      </c>
      <c r="J10861" s="2" t="str">
        <f t="shared" si="849"/>
        <v>LOW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3" t="str">
        <f t="shared" si="850"/>
        <v>HIGH</v>
      </c>
      <c r="P10861" t="str">
        <f t="shared" si="852"/>
        <v>HIGH IMPACT</v>
      </c>
      <c r="Q10861" s="5">
        <f t="shared" si="851"/>
        <v>1300.175</v>
      </c>
    </row>
    <row r="10862" spans="1:17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 t="shared" si="848"/>
        <v>LOW</v>
      </c>
      <c r="J10862" s="2" t="str">
        <f t="shared" si="849"/>
        <v>LOW</v>
      </c>
      <c r="K10862" s="2">
        <v>0.49</v>
      </c>
      <c r="L10862" s="2">
        <v>4</v>
      </c>
      <c r="M10862" s="2" t="s">
        <v>17</v>
      </c>
      <c r="N10862" s="2">
        <v>400.46</v>
      </c>
      <c r="O10862" s="3" t="str">
        <f t="shared" si="850"/>
        <v>LOW</v>
      </c>
      <c r="P10862" t="str">
        <f t="shared" si="852"/>
        <v>HIGH IMPACT</v>
      </c>
      <c r="Q10862" s="5">
        <f t="shared" si="851"/>
        <v>817.26530612244892</v>
      </c>
    </row>
    <row r="10863" spans="1:17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 t="shared" si="848"/>
        <v>LOW</v>
      </c>
      <c r="J10863" s="2" t="str">
        <f t="shared" si="849"/>
        <v>LOW</v>
      </c>
      <c r="K10863" s="2">
        <v>0.19</v>
      </c>
      <c r="L10863" s="2">
        <v>8</v>
      </c>
      <c r="M10863" s="2" t="s">
        <v>23</v>
      </c>
      <c r="N10863" s="2">
        <v>552.88</v>
      </c>
      <c r="O10863" s="3" t="str">
        <f t="shared" si="850"/>
        <v>LOW</v>
      </c>
      <c r="P10863" t="str">
        <f t="shared" si="852"/>
        <v>NORMAL</v>
      </c>
      <c r="Q10863" s="5">
        <f t="shared" si="851"/>
        <v>2909.8947368421054</v>
      </c>
    </row>
    <row r="10864" spans="1:17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 t="shared" si="848"/>
        <v>LOW</v>
      </c>
      <c r="J10864" s="2" t="str">
        <f t="shared" si="849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s="3" t="str">
        <f t="shared" si="850"/>
        <v>LOW</v>
      </c>
      <c r="P10864" t="str">
        <f t="shared" si="852"/>
        <v>NORMAL</v>
      </c>
      <c r="Q10864" s="5">
        <f t="shared" si="851"/>
        <v>781.66666666666663</v>
      </c>
    </row>
    <row r="10865" spans="1:17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 t="shared" si="848"/>
        <v>LOW</v>
      </c>
      <c r="J10865" s="2" t="str">
        <f t="shared" si="849"/>
        <v>LOW</v>
      </c>
      <c r="K10865" s="2">
        <v>0.26</v>
      </c>
      <c r="L10865" s="2">
        <v>8</v>
      </c>
      <c r="M10865" s="2" t="s">
        <v>17</v>
      </c>
      <c r="N10865" s="2">
        <v>795.62</v>
      </c>
      <c r="O10865" s="3" t="str">
        <f t="shared" si="850"/>
        <v>LOW</v>
      </c>
      <c r="P10865" t="str">
        <f t="shared" si="852"/>
        <v>HIGH IMPACT</v>
      </c>
      <c r="Q10865" s="5">
        <f t="shared" si="851"/>
        <v>3060.0769230769229</v>
      </c>
    </row>
    <row r="10866" spans="1:17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 t="shared" si="848"/>
        <v>LOW</v>
      </c>
      <c r="J10866" s="2" t="str">
        <f t="shared" si="849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s="3" t="str">
        <f t="shared" si="850"/>
        <v>LOW</v>
      </c>
      <c r="P10866" t="str">
        <f t="shared" si="852"/>
        <v>HIGH IMPACT</v>
      </c>
      <c r="Q10866" s="5">
        <f t="shared" si="851"/>
        <v>3260.2666666666669</v>
      </c>
    </row>
    <row r="10867" spans="1:17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 t="shared" si="848"/>
        <v>LOW</v>
      </c>
      <c r="J10867" s="2" t="str">
        <f t="shared" si="849"/>
        <v>LOW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3" t="str">
        <f t="shared" si="850"/>
        <v>LOW</v>
      </c>
      <c r="P10867" t="str">
        <f t="shared" si="852"/>
        <v>HIGH IMPACT</v>
      </c>
      <c r="Q10867" s="5">
        <f t="shared" si="851"/>
        <v>1183.9791666666665</v>
      </c>
    </row>
    <row r="10868" spans="1:17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 t="shared" si="848"/>
        <v>LOW</v>
      </c>
      <c r="J10868" s="2" t="str">
        <f t="shared" si="849"/>
        <v>LOW</v>
      </c>
      <c r="K10868" s="2">
        <v>0.21</v>
      </c>
      <c r="L10868" s="2">
        <v>1</v>
      </c>
      <c r="M10868" s="2" t="s">
        <v>23</v>
      </c>
      <c r="N10868" s="2">
        <v>999.84</v>
      </c>
      <c r="O10868" s="3" t="str">
        <f t="shared" si="850"/>
        <v>LOW</v>
      </c>
      <c r="P10868" t="str">
        <f t="shared" si="852"/>
        <v>HIGH IMPACT</v>
      </c>
      <c r="Q10868" s="5">
        <f t="shared" si="851"/>
        <v>4761.1428571428578</v>
      </c>
    </row>
    <row r="10869" spans="1:17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 t="shared" si="848"/>
        <v>LOW</v>
      </c>
      <c r="J10869" s="2" t="str">
        <f t="shared" si="849"/>
        <v>LOW</v>
      </c>
      <c r="K10869" s="2">
        <v>0.05</v>
      </c>
      <c r="L10869" s="2">
        <v>7</v>
      </c>
      <c r="M10869" s="2" t="s">
        <v>28</v>
      </c>
      <c r="N10869" s="2">
        <v>348.54</v>
      </c>
      <c r="O10869" s="3" t="str">
        <f t="shared" si="850"/>
        <v>LOW</v>
      </c>
      <c r="P10869" t="str">
        <f t="shared" si="852"/>
        <v>NORMAL</v>
      </c>
      <c r="Q10869" s="5">
        <f t="shared" si="851"/>
        <v>6970.8</v>
      </c>
    </row>
    <row r="10870" spans="1:17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 t="shared" si="848"/>
        <v>LOW</v>
      </c>
      <c r="J10870" s="2" t="str">
        <f t="shared" si="849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s="3" t="str">
        <f t="shared" si="850"/>
        <v>LOW</v>
      </c>
      <c r="P10870" t="str">
        <f t="shared" si="852"/>
        <v>HIGH IMPACT</v>
      </c>
      <c r="Q10870" s="5">
        <f t="shared" si="851"/>
        <v>91.060606060606062</v>
      </c>
    </row>
    <row r="10871" spans="1:17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 t="shared" si="848"/>
        <v>LOW</v>
      </c>
      <c r="J10871" s="2" t="str">
        <f t="shared" si="849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s="3" t="str">
        <f t="shared" si="850"/>
        <v>LOW</v>
      </c>
      <c r="P10871" t="str">
        <f t="shared" si="852"/>
        <v>NORMAL</v>
      </c>
      <c r="Q10871" s="5">
        <f t="shared" si="851"/>
        <v>40679</v>
      </c>
    </row>
    <row r="10872" spans="1:17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 t="shared" si="848"/>
        <v>MEDIUM</v>
      </c>
      <c r="J10872" s="2" t="str">
        <f t="shared" si="849"/>
        <v>LOW</v>
      </c>
      <c r="K10872" s="2">
        <v>0.21</v>
      </c>
      <c r="L10872" s="2">
        <v>5</v>
      </c>
      <c r="M10872" s="2" t="s">
        <v>23</v>
      </c>
      <c r="N10872" s="2">
        <v>453.92</v>
      </c>
      <c r="O10872" s="3" t="str">
        <f t="shared" si="850"/>
        <v>LOW</v>
      </c>
      <c r="P10872" t="str">
        <f t="shared" si="852"/>
        <v>HIGH IMPACT</v>
      </c>
      <c r="Q10872" s="5">
        <f t="shared" si="851"/>
        <v>2161.5238095238096</v>
      </c>
    </row>
    <row r="10873" spans="1:17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 t="shared" si="848"/>
        <v>LOW</v>
      </c>
      <c r="J10873" s="2" t="str">
        <f t="shared" si="849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s="3" t="str">
        <f t="shared" si="850"/>
        <v>LOW</v>
      </c>
      <c r="P10873" t="str">
        <f t="shared" si="852"/>
        <v>NORMAL</v>
      </c>
      <c r="Q10873" s="5">
        <f t="shared" si="851"/>
        <v>235.65</v>
      </c>
    </row>
    <row r="10874" spans="1:17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 t="shared" si="848"/>
        <v>LOW</v>
      </c>
      <c r="J10874" s="2" t="str">
        <f t="shared" si="849"/>
        <v>LOW</v>
      </c>
      <c r="K10874" s="2">
        <v>0.13</v>
      </c>
      <c r="L10874" s="2">
        <v>6</v>
      </c>
      <c r="M10874" s="2" t="s">
        <v>17</v>
      </c>
      <c r="N10874" s="2">
        <v>840.08</v>
      </c>
      <c r="O10874" s="3" t="str">
        <f t="shared" si="850"/>
        <v>LOW</v>
      </c>
      <c r="P10874" t="str">
        <f t="shared" si="852"/>
        <v>NORMAL</v>
      </c>
      <c r="Q10874" s="5">
        <f t="shared" si="851"/>
        <v>6462.1538461538466</v>
      </c>
    </row>
    <row r="10875" spans="1:17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 t="shared" si="848"/>
        <v>LOW</v>
      </c>
      <c r="J10875" s="2" t="str">
        <f t="shared" si="849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s="3" t="str">
        <f t="shared" si="850"/>
        <v>LOW</v>
      </c>
      <c r="P10875" t="str">
        <f t="shared" si="852"/>
        <v>HIGH IMPACT</v>
      </c>
      <c r="Q10875" s="5">
        <f t="shared" si="851"/>
        <v>236.47916666666669</v>
      </c>
    </row>
    <row r="10876" spans="1:17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 t="shared" si="848"/>
        <v>LOW</v>
      </c>
      <c r="J10876" s="2" t="str">
        <f t="shared" si="849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3" t="str">
        <f t="shared" si="850"/>
        <v>LOW</v>
      </c>
      <c r="P10876" t="str">
        <f t="shared" si="852"/>
        <v>NORMAL</v>
      </c>
      <c r="Q10876" s="5">
        <f t="shared" si="851"/>
        <v>1572.7</v>
      </c>
    </row>
    <row r="10877" spans="1:17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 t="shared" si="848"/>
        <v>LOW</v>
      </c>
      <c r="J10877" s="2" t="str">
        <f t="shared" si="849"/>
        <v>LOW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3" t="str">
        <f t="shared" si="850"/>
        <v>LOW</v>
      </c>
      <c r="P10877" t="str">
        <f t="shared" si="852"/>
        <v>HIGH IMPACT</v>
      </c>
      <c r="Q10877" s="5">
        <f t="shared" si="851"/>
        <v>1406.8444444444444</v>
      </c>
    </row>
    <row r="10878" spans="1:17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 t="shared" si="848"/>
        <v>LOW</v>
      </c>
      <c r="J10878" s="2" t="str">
        <f t="shared" si="849"/>
        <v>LOW</v>
      </c>
      <c r="K10878" s="2">
        <v>0.26</v>
      </c>
      <c r="L10878" s="2">
        <v>2</v>
      </c>
      <c r="M10878" s="2" t="s">
        <v>23</v>
      </c>
      <c r="N10878" s="2">
        <v>1386.43</v>
      </c>
      <c r="O10878" s="3" t="str">
        <f t="shared" si="850"/>
        <v>LOW</v>
      </c>
      <c r="P10878" t="str">
        <f t="shared" si="852"/>
        <v>HIGH IMPACT</v>
      </c>
      <c r="Q10878" s="5">
        <f t="shared" si="851"/>
        <v>5332.4230769230771</v>
      </c>
    </row>
    <row r="10879" spans="1:17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 t="shared" si="848"/>
        <v>LOW</v>
      </c>
      <c r="J10879" s="2" t="str">
        <f t="shared" si="849"/>
        <v>LOW</v>
      </c>
      <c r="K10879" s="2">
        <v>0.41</v>
      </c>
      <c r="L10879" s="2">
        <v>9</v>
      </c>
      <c r="M10879" s="2" t="s">
        <v>17</v>
      </c>
      <c r="N10879" s="2">
        <v>736.35</v>
      </c>
      <c r="O10879" s="3" t="str">
        <f t="shared" si="850"/>
        <v>LOW</v>
      </c>
      <c r="P10879" t="str">
        <f t="shared" si="852"/>
        <v>HIGH IMPACT</v>
      </c>
      <c r="Q10879" s="5">
        <f t="shared" si="851"/>
        <v>1795.9756097560978</v>
      </c>
    </row>
    <row r="10880" spans="1:17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 t="shared" si="848"/>
        <v>LOW</v>
      </c>
      <c r="J10880" s="2" t="str">
        <f t="shared" si="849"/>
        <v>LOW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3" t="str">
        <f t="shared" si="850"/>
        <v>LOW</v>
      </c>
      <c r="P10880" t="str">
        <f t="shared" si="852"/>
        <v>HIGH IMPACT</v>
      </c>
      <c r="Q10880" s="5">
        <f t="shared" si="851"/>
        <v>2288.3043478260865</v>
      </c>
    </row>
    <row r="10881" spans="1:17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 t="shared" si="848"/>
        <v>LOW</v>
      </c>
      <c r="J10881" s="2" t="str">
        <f t="shared" si="849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s="3" t="str">
        <f t="shared" si="850"/>
        <v>LOW</v>
      </c>
      <c r="P10881" t="str">
        <f t="shared" si="852"/>
        <v>HIGH IMPACT</v>
      </c>
      <c r="Q10881" s="5">
        <f t="shared" si="851"/>
        <v>1026.58</v>
      </c>
    </row>
    <row r="10882" spans="1:17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 t="shared" si="848"/>
        <v>HIGH</v>
      </c>
      <c r="J10882" s="2" t="str">
        <f t="shared" si="849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s="3" t="str">
        <f t="shared" si="850"/>
        <v>HIGH</v>
      </c>
      <c r="P10882" t="str">
        <f t="shared" si="852"/>
        <v>HIGH IMPACT</v>
      </c>
      <c r="Q10882" s="5">
        <f t="shared" si="851"/>
        <v>2579.78125</v>
      </c>
    </row>
    <row r="10883" spans="1:17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 t="shared" ref="I10883:I10946" si="853">IF(H10883&gt;10000,"HIGH",IF(H10883&gt;5000,"MEDIUM","LOW"))</f>
        <v>LOW</v>
      </c>
      <c r="J10883" s="2" t="str">
        <f t="shared" ref="J10883:J10946" si="854">IF(H10883&gt;10000,"HIGH","LOW")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s="3" t="str">
        <f t="shared" ref="O10883:O10946" si="855">IF(AND(H10883&gt;5000,N10883&gt;500),"HIGH","LOW")</f>
        <v>LOW</v>
      </c>
      <c r="P10883" t="str">
        <f t="shared" si="852"/>
        <v>NORMAL</v>
      </c>
      <c r="Q10883" s="5">
        <f t="shared" ref="Q10883:Q10946" si="856">IFERROR(N10883/K10883,"cant divide")</f>
        <v>3263.125</v>
      </c>
    </row>
    <row r="10884" spans="1:17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 t="shared" si="853"/>
        <v>HIGH</v>
      </c>
      <c r="J10884" s="2" t="str">
        <f t="shared" si="854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3" t="str">
        <f t="shared" si="855"/>
        <v>LOW</v>
      </c>
      <c r="P10884" t="str">
        <f t="shared" si="852"/>
        <v>HIGH IMPACT</v>
      </c>
      <c r="Q10884" s="5" t="str">
        <f t="shared" si="856"/>
        <v>cant divide</v>
      </c>
    </row>
    <row r="10885" spans="1:17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 t="shared" si="853"/>
        <v>MEDIUM</v>
      </c>
      <c r="J10885" s="2" t="str">
        <f t="shared" si="854"/>
        <v>LOW</v>
      </c>
      <c r="K10885" s="2">
        <v>0.46</v>
      </c>
      <c r="L10885" s="2">
        <v>5</v>
      </c>
      <c r="M10885" s="2" t="s">
        <v>23</v>
      </c>
      <c r="N10885" s="2">
        <v>289.11</v>
      </c>
      <c r="O10885" s="3" t="str">
        <f t="shared" si="855"/>
        <v>LOW</v>
      </c>
      <c r="P10885" t="str">
        <f t="shared" si="852"/>
        <v>HIGH IMPACT</v>
      </c>
      <c r="Q10885" s="5">
        <f t="shared" si="856"/>
        <v>628.5</v>
      </c>
    </row>
    <row r="10886" spans="1:17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 t="shared" si="853"/>
        <v>LOW</v>
      </c>
      <c r="J10886" s="2" t="str">
        <f t="shared" si="854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s="3" t="str">
        <f t="shared" si="855"/>
        <v>LOW</v>
      </c>
      <c r="P10886" t="str">
        <f t="shared" si="852"/>
        <v>HIGH IMPACT</v>
      </c>
      <c r="Q10886" s="5">
        <f t="shared" si="856"/>
        <v>862.67647058823525</v>
      </c>
    </row>
    <row r="10887" spans="1:17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 t="shared" si="853"/>
        <v>LOW</v>
      </c>
      <c r="J10887" s="2" t="str">
        <f t="shared" si="854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s="3" t="str">
        <f t="shared" si="855"/>
        <v>LOW</v>
      </c>
      <c r="P10887" t="str">
        <f t="shared" si="852"/>
        <v>NORMAL</v>
      </c>
      <c r="Q10887" s="5">
        <f t="shared" si="856"/>
        <v>1963.8</v>
      </c>
    </row>
    <row r="10888" spans="1:17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 t="shared" si="853"/>
        <v>LOW</v>
      </c>
      <c r="J10888" s="2" t="str">
        <f t="shared" si="854"/>
        <v>LOW</v>
      </c>
      <c r="K10888" s="2">
        <v>0.37</v>
      </c>
      <c r="L10888" s="2">
        <v>2</v>
      </c>
      <c r="M10888" s="2" t="s">
        <v>17</v>
      </c>
      <c r="N10888" s="2">
        <v>436.78</v>
      </c>
      <c r="O10888" s="3" t="str">
        <f t="shared" si="855"/>
        <v>LOW</v>
      </c>
      <c r="P10888" t="str">
        <f t="shared" ref="P10888:P10951" si="857">IF(OR(H10888&gt;5000,K10888&gt;0.2),"HIGH IMPACT","NORMAL")</f>
        <v>HIGH IMPACT</v>
      </c>
      <c r="Q10888" s="5">
        <f t="shared" si="856"/>
        <v>1180.4864864864865</v>
      </c>
    </row>
    <row r="10889" spans="1:17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 t="shared" si="853"/>
        <v>MEDIUM</v>
      </c>
      <c r="J10889" s="2" t="str">
        <f t="shared" si="854"/>
        <v>LOW</v>
      </c>
      <c r="K10889" s="2">
        <v>0.11</v>
      </c>
      <c r="L10889" s="2">
        <v>9</v>
      </c>
      <c r="M10889" s="2" t="s">
        <v>28</v>
      </c>
      <c r="N10889" s="2">
        <v>191.97</v>
      </c>
      <c r="O10889" s="3" t="str">
        <f t="shared" si="855"/>
        <v>LOW</v>
      </c>
      <c r="P10889" t="str">
        <f t="shared" si="857"/>
        <v>HIGH IMPACT</v>
      </c>
      <c r="Q10889" s="5">
        <f t="shared" si="856"/>
        <v>1745.1818181818182</v>
      </c>
    </row>
    <row r="10890" spans="1:17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 t="shared" si="853"/>
        <v>LOW</v>
      </c>
      <c r="J10890" s="2" t="str">
        <f t="shared" si="854"/>
        <v>LOW</v>
      </c>
      <c r="K10890" s="2">
        <v>0.4</v>
      </c>
      <c r="L10890" s="2">
        <v>5</v>
      </c>
      <c r="M10890" s="2" t="s">
        <v>23</v>
      </c>
      <c r="N10890" s="2">
        <v>200.57</v>
      </c>
      <c r="O10890" s="3" t="str">
        <f t="shared" si="855"/>
        <v>LOW</v>
      </c>
      <c r="P10890" t="str">
        <f t="shared" si="857"/>
        <v>HIGH IMPACT</v>
      </c>
      <c r="Q10890" s="5">
        <f t="shared" si="856"/>
        <v>501.42499999999995</v>
      </c>
    </row>
    <row r="10891" spans="1:17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 t="shared" si="853"/>
        <v>LOW</v>
      </c>
      <c r="J10891" s="2" t="str">
        <f t="shared" si="854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s="3" t="str">
        <f t="shared" si="855"/>
        <v>LOW</v>
      </c>
      <c r="P10891" t="str">
        <f t="shared" si="857"/>
        <v>HIGH IMPACT</v>
      </c>
      <c r="Q10891" s="5">
        <f t="shared" si="856"/>
        <v>1421.8000000000002</v>
      </c>
    </row>
    <row r="10892" spans="1:17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 t="shared" si="853"/>
        <v>LOW</v>
      </c>
      <c r="J10892" s="2" t="str">
        <f t="shared" si="854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s="3" t="str">
        <f t="shared" si="855"/>
        <v>LOW</v>
      </c>
      <c r="P10892" t="str">
        <f t="shared" si="857"/>
        <v>NORMAL</v>
      </c>
      <c r="Q10892" s="5">
        <f t="shared" si="856"/>
        <v>3875.3333333333335</v>
      </c>
    </row>
    <row r="10893" spans="1:17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 t="shared" si="853"/>
        <v>LOW</v>
      </c>
      <c r="J10893" s="2" t="str">
        <f t="shared" si="854"/>
        <v>LOW</v>
      </c>
      <c r="K10893" s="2">
        <v>0.04</v>
      </c>
      <c r="L10893" s="2">
        <v>4</v>
      </c>
      <c r="M10893" s="2" t="s">
        <v>23</v>
      </c>
      <c r="N10893" s="2">
        <v>435.04</v>
      </c>
      <c r="O10893" s="3" t="str">
        <f t="shared" si="855"/>
        <v>LOW</v>
      </c>
      <c r="P10893" t="str">
        <f t="shared" si="857"/>
        <v>NORMAL</v>
      </c>
      <c r="Q10893" s="5">
        <f t="shared" si="856"/>
        <v>10876</v>
      </c>
    </row>
    <row r="10894" spans="1:17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 t="shared" si="853"/>
        <v>LOW</v>
      </c>
      <c r="J10894" s="2" t="str">
        <f t="shared" si="854"/>
        <v>LOW</v>
      </c>
      <c r="K10894" s="2">
        <v>0.23</v>
      </c>
      <c r="L10894" s="2">
        <v>2</v>
      </c>
      <c r="M10894" s="2" t="s">
        <v>17</v>
      </c>
      <c r="N10894" s="2">
        <v>887.58</v>
      </c>
      <c r="O10894" s="3" t="str">
        <f t="shared" si="855"/>
        <v>LOW</v>
      </c>
      <c r="P10894" t="str">
        <f t="shared" si="857"/>
        <v>HIGH IMPACT</v>
      </c>
      <c r="Q10894" s="5">
        <f t="shared" si="856"/>
        <v>3859.0434782608695</v>
      </c>
    </row>
    <row r="10895" spans="1:17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 t="shared" si="853"/>
        <v>LOW</v>
      </c>
      <c r="J10895" s="2" t="str">
        <f t="shared" si="854"/>
        <v>LOW</v>
      </c>
      <c r="K10895" s="2">
        <v>0.47</v>
      </c>
      <c r="L10895" s="2">
        <v>5</v>
      </c>
      <c r="M10895" s="2" t="s">
        <v>28</v>
      </c>
      <c r="N10895" s="2">
        <v>436.78</v>
      </c>
      <c r="O10895" s="3" t="str">
        <f t="shared" si="855"/>
        <v>LOW</v>
      </c>
      <c r="P10895" t="str">
        <f t="shared" si="857"/>
        <v>HIGH IMPACT</v>
      </c>
      <c r="Q10895" s="5">
        <f t="shared" si="856"/>
        <v>929.31914893617022</v>
      </c>
    </row>
    <row r="10896" spans="1:17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 t="shared" si="853"/>
        <v>MEDIUM</v>
      </c>
      <c r="J10896" s="2" t="str">
        <f t="shared" si="854"/>
        <v>LOW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3" t="str">
        <f t="shared" si="855"/>
        <v>HIGH</v>
      </c>
      <c r="P10896" t="str">
        <f t="shared" si="857"/>
        <v>HIGH IMPACT</v>
      </c>
      <c r="Q10896" s="5">
        <f t="shared" si="856"/>
        <v>1791.6785714285713</v>
      </c>
    </row>
    <row r="10897" spans="1:17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 t="shared" si="853"/>
        <v>LOW</v>
      </c>
      <c r="J10897" s="2" t="str">
        <f t="shared" si="854"/>
        <v>LOW</v>
      </c>
      <c r="K10897" s="2">
        <v>0.38</v>
      </c>
      <c r="L10897" s="2">
        <v>4</v>
      </c>
      <c r="M10897" s="2" t="s">
        <v>28</v>
      </c>
      <c r="N10897" s="2">
        <v>335.29</v>
      </c>
      <c r="O10897" s="3" t="str">
        <f t="shared" si="855"/>
        <v>LOW</v>
      </c>
      <c r="P10897" t="str">
        <f t="shared" si="857"/>
        <v>HIGH IMPACT</v>
      </c>
      <c r="Q10897" s="5">
        <f t="shared" si="856"/>
        <v>882.34210526315792</v>
      </c>
    </row>
    <row r="10898" spans="1:17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 t="shared" si="853"/>
        <v>LOW</v>
      </c>
      <c r="J10898" s="2" t="str">
        <f t="shared" si="854"/>
        <v>LOW</v>
      </c>
      <c r="K10898" s="2">
        <v>0.23</v>
      </c>
      <c r="L10898" s="2">
        <v>3</v>
      </c>
      <c r="M10898" s="2" t="s">
        <v>28</v>
      </c>
      <c r="N10898" s="2">
        <v>377.96</v>
      </c>
      <c r="O10898" s="3" t="str">
        <f t="shared" si="855"/>
        <v>LOW</v>
      </c>
      <c r="P10898" t="str">
        <f t="shared" si="857"/>
        <v>HIGH IMPACT</v>
      </c>
      <c r="Q10898" s="5">
        <f t="shared" si="856"/>
        <v>1643.3043478260868</v>
      </c>
    </row>
    <row r="10899" spans="1:17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 t="shared" si="853"/>
        <v>LOW</v>
      </c>
      <c r="J10899" s="2" t="str">
        <f t="shared" si="854"/>
        <v>LOW</v>
      </c>
      <c r="K10899" s="2">
        <v>0.19</v>
      </c>
      <c r="L10899" s="2">
        <v>5</v>
      </c>
      <c r="M10899" s="2" t="s">
        <v>28</v>
      </c>
      <c r="N10899" s="2">
        <v>354.88</v>
      </c>
      <c r="O10899" s="3" t="str">
        <f t="shared" si="855"/>
        <v>LOW</v>
      </c>
      <c r="P10899" t="str">
        <f t="shared" si="857"/>
        <v>NORMAL</v>
      </c>
      <c r="Q10899" s="5">
        <f t="shared" si="856"/>
        <v>1867.7894736842104</v>
      </c>
    </row>
    <row r="10900" spans="1:17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 t="shared" si="853"/>
        <v>LOW</v>
      </c>
      <c r="J10900" s="2" t="str">
        <f t="shared" si="854"/>
        <v>LOW</v>
      </c>
      <c r="K10900" s="2">
        <v>0.41</v>
      </c>
      <c r="L10900" s="2">
        <v>9</v>
      </c>
      <c r="M10900" s="2" t="s">
        <v>17</v>
      </c>
      <c r="N10900" s="2">
        <v>726.35</v>
      </c>
      <c r="O10900" s="3" t="str">
        <f t="shared" si="855"/>
        <v>LOW</v>
      </c>
      <c r="P10900" t="str">
        <f t="shared" si="857"/>
        <v>HIGH IMPACT</v>
      </c>
      <c r="Q10900" s="5">
        <f t="shared" si="856"/>
        <v>1771.5853658536587</v>
      </c>
    </row>
    <row r="10901" spans="1:17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 t="shared" si="853"/>
        <v>LOW</v>
      </c>
      <c r="J10901" s="2" t="str">
        <f t="shared" si="854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s="3" t="str">
        <f t="shared" si="855"/>
        <v>LOW</v>
      </c>
      <c r="P10901" t="str">
        <f t="shared" si="857"/>
        <v>HIGH IMPACT</v>
      </c>
      <c r="Q10901" s="5">
        <f t="shared" si="856"/>
        <v>1870.0434782608695</v>
      </c>
    </row>
    <row r="10902" spans="1:17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 t="shared" si="853"/>
        <v>LOW</v>
      </c>
      <c r="J10902" s="2" t="str">
        <f t="shared" si="854"/>
        <v>LOW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3" t="str">
        <f t="shared" si="855"/>
        <v>LOW</v>
      </c>
      <c r="P10902" t="str">
        <f t="shared" si="857"/>
        <v>NORMAL</v>
      </c>
      <c r="Q10902" s="5">
        <f t="shared" si="856"/>
        <v>8203.9999999999982</v>
      </c>
    </row>
    <row r="10903" spans="1:17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 t="shared" si="853"/>
        <v>LOW</v>
      </c>
      <c r="J10903" s="2" t="str">
        <f t="shared" si="854"/>
        <v>LOW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3" t="str">
        <f t="shared" si="855"/>
        <v>LOW</v>
      </c>
      <c r="P10903" t="str">
        <f t="shared" si="857"/>
        <v>NORMAL</v>
      </c>
      <c r="Q10903" s="5">
        <f t="shared" si="856"/>
        <v>3559.2142857142853</v>
      </c>
    </row>
    <row r="10904" spans="1:17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 t="shared" si="853"/>
        <v>MEDIUM</v>
      </c>
      <c r="J10904" s="2" t="str">
        <f t="shared" si="854"/>
        <v>LOW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3" t="str">
        <f t="shared" si="855"/>
        <v>LOW</v>
      </c>
      <c r="P10904" t="str">
        <f t="shared" si="857"/>
        <v>HIGH IMPACT</v>
      </c>
      <c r="Q10904" s="5">
        <f t="shared" si="856"/>
        <v>333.32142857142856</v>
      </c>
    </row>
    <row r="10905" spans="1:17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 t="shared" si="853"/>
        <v>HIGH</v>
      </c>
      <c r="J10905" s="2" t="str">
        <f t="shared" si="854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s="3" t="str">
        <f t="shared" si="855"/>
        <v>LOW</v>
      </c>
      <c r="P10905" t="str">
        <f t="shared" si="857"/>
        <v>HIGH IMPACT</v>
      </c>
      <c r="Q10905" s="5">
        <f t="shared" si="856"/>
        <v>243.6</v>
      </c>
    </row>
    <row r="10906" spans="1:17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 t="shared" si="853"/>
        <v>LOW</v>
      </c>
      <c r="J10906" s="2" t="str">
        <f t="shared" si="854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s="3" t="str">
        <f t="shared" si="855"/>
        <v>LOW</v>
      </c>
      <c r="P10906" t="str">
        <f t="shared" si="857"/>
        <v>NORMAL</v>
      </c>
      <c r="Q10906" s="5">
        <f t="shared" si="856"/>
        <v>5117.7222222222226</v>
      </c>
    </row>
    <row r="10907" spans="1:17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 t="shared" si="853"/>
        <v>LOW</v>
      </c>
      <c r="J10907" s="2" t="str">
        <f t="shared" si="854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s="3" t="str">
        <f t="shared" si="855"/>
        <v>LOW</v>
      </c>
      <c r="P10907" t="str">
        <f t="shared" si="857"/>
        <v>HIGH IMPACT</v>
      </c>
      <c r="Q10907" s="5">
        <f t="shared" si="856"/>
        <v>133</v>
      </c>
    </row>
    <row r="10908" spans="1:17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 t="shared" si="853"/>
        <v>LOW</v>
      </c>
      <c r="J10908" s="2" t="str">
        <f t="shared" si="854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s="3" t="str">
        <f t="shared" si="855"/>
        <v>LOW</v>
      </c>
      <c r="P10908" t="str">
        <f t="shared" si="857"/>
        <v>HIGH IMPACT</v>
      </c>
      <c r="Q10908" s="5">
        <f t="shared" si="856"/>
        <v>146.0625</v>
      </c>
    </row>
    <row r="10909" spans="1:17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 t="shared" si="853"/>
        <v>LOW</v>
      </c>
      <c r="J10909" s="2" t="str">
        <f t="shared" si="854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s="3" t="str">
        <f t="shared" si="855"/>
        <v>LOW</v>
      </c>
      <c r="P10909" t="str">
        <f t="shared" si="857"/>
        <v>NORMAL</v>
      </c>
      <c r="Q10909" s="5">
        <f t="shared" si="856"/>
        <v>1065</v>
      </c>
    </row>
    <row r="10910" spans="1:17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 t="shared" si="853"/>
        <v>LOW</v>
      </c>
      <c r="J10910" s="2" t="str">
        <f t="shared" si="854"/>
        <v>LOW</v>
      </c>
      <c r="K10910" s="2">
        <v>0.18</v>
      </c>
      <c r="L10910" s="2">
        <v>4</v>
      </c>
      <c r="M10910" s="2" t="s">
        <v>23</v>
      </c>
      <c r="N10910" s="2">
        <v>360.65</v>
      </c>
      <c r="O10910" s="3" t="str">
        <f t="shared" si="855"/>
        <v>LOW</v>
      </c>
      <c r="P10910" t="str">
        <f t="shared" si="857"/>
        <v>NORMAL</v>
      </c>
      <c r="Q10910" s="5">
        <f t="shared" si="856"/>
        <v>2003.6111111111111</v>
      </c>
    </row>
    <row r="10911" spans="1:17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 t="shared" si="853"/>
        <v>LOW</v>
      </c>
      <c r="J10911" s="2" t="str">
        <f t="shared" si="854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s="3" t="str">
        <f t="shared" si="855"/>
        <v>LOW</v>
      </c>
      <c r="P10911" t="str">
        <f t="shared" si="857"/>
        <v>HIGH IMPACT</v>
      </c>
      <c r="Q10911" s="5">
        <f t="shared" si="856"/>
        <v>947.86842105263156</v>
      </c>
    </row>
    <row r="10912" spans="1:17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 t="shared" si="853"/>
        <v>LOW</v>
      </c>
      <c r="J10912" s="2" t="str">
        <f t="shared" si="854"/>
        <v>LOW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3" t="str">
        <f t="shared" si="855"/>
        <v>LOW</v>
      </c>
      <c r="P10912" t="str">
        <f t="shared" si="857"/>
        <v>HIGH IMPACT</v>
      </c>
      <c r="Q10912" s="5">
        <f t="shared" si="856"/>
        <v>561.47826086956513</v>
      </c>
    </row>
    <row r="10913" spans="1:17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 t="shared" si="853"/>
        <v>LOW</v>
      </c>
      <c r="J10913" s="2" t="str">
        <f t="shared" si="854"/>
        <v>LOW</v>
      </c>
      <c r="K10913" s="2">
        <v>0.16</v>
      </c>
      <c r="L10913" s="2">
        <v>8</v>
      </c>
      <c r="M10913" s="2" t="s">
        <v>17</v>
      </c>
      <c r="N10913" s="2">
        <v>485.17</v>
      </c>
      <c r="O10913" s="3" t="str">
        <f t="shared" si="855"/>
        <v>LOW</v>
      </c>
      <c r="P10913" t="str">
        <f t="shared" si="857"/>
        <v>NORMAL</v>
      </c>
      <c r="Q10913" s="5">
        <f t="shared" si="856"/>
        <v>3032.3125</v>
      </c>
    </row>
    <row r="10914" spans="1:17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 t="shared" si="853"/>
        <v>MEDIUM</v>
      </c>
      <c r="J10914" s="2" t="str">
        <f t="shared" si="854"/>
        <v>LOW</v>
      </c>
      <c r="K10914" s="2">
        <v>0.15</v>
      </c>
      <c r="L10914" s="2">
        <v>3</v>
      </c>
      <c r="M10914" s="2" t="s">
        <v>28</v>
      </c>
      <c r="N10914" s="2">
        <v>357.87</v>
      </c>
      <c r="O10914" s="3" t="str">
        <f t="shared" si="855"/>
        <v>LOW</v>
      </c>
      <c r="P10914" t="str">
        <f t="shared" si="857"/>
        <v>HIGH IMPACT</v>
      </c>
      <c r="Q10914" s="5">
        <f t="shared" si="856"/>
        <v>2385.8000000000002</v>
      </c>
    </row>
    <row r="10915" spans="1:17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 t="shared" si="853"/>
        <v>MEDIUM</v>
      </c>
      <c r="J10915" s="2" t="str">
        <f t="shared" si="854"/>
        <v>LOW</v>
      </c>
      <c r="K10915" s="2">
        <v>0.13</v>
      </c>
      <c r="L10915" s="2">
        <v>7</v>
      </c>
      <c r="M10915" s="2" t="s">
        <v>17</v>
      </c>
      <c r="N10915" s="2">
        <v>156.32</v>
      </c>
      <c r="O10915" s="3" t="str">
        <f t="shared" si="855"/>
        <v>LOW</v>
      </c>
      <c r="P10915" t="str">
        <f t="shared" si="857"/>
        <v>HIGH IMPACT</v>
      </c>
      <c r="Q10915" s="5">
        <f t="shared" si="856"/>
        <v>1202.4615384615383</v>
      </c>
    </row>
    <row r="10916" spans="1:17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 t="shared" si="853"/>
        <v>LOW</v>
      </c>
      <c r="J10916" s="2" t="str">
        <f t="shared" si="854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3" t="str">
        <f t="shared" si="855"/>
        <v>LOW</v>
      </c>
      <c r="P10916" t="str">
        <f t="shared" si="857"/>
        <v>NORMAL</v>
      </c>
      <c r="Q10916" s="5">
        <f t="shared" si="856"/>
        <v>3680.1428571428569</v>
      </c>
    </row>
    <row r="10917" spans="1:17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 t="shared" si="853"/>
        <v>LOW</v>
      </c>
      <c r="J10917" s="2" t="str">
        <f t="shared" si="854"/>
        <v>LOW</v>
      </c>
      <c r="K10917" s="2">
        <v>0.19</v>
      </c>
      <c r="L10917" s="2">
        <v>9</v>
      </c>
      <c r="M10917" s="2" t="s">
        <v>17</v>
      </c>
      <c r="N10917" s="2">
        <v>65.34</v>
      </c>
      <c r="O10917" s="3" t="str">
        <f t="shared" si="855"/>
        <v>LOW</v>
      </c>
      <c r="P10917" t="str">
        <f t="shared" si="857"/>
        <v>NORMAL</v>
      </c>
      <c r="Q10917" s="5">
        <f t="shared" si="856"/>
        <v>343.89473684210526</v>
      </c>
    </row>
    <row r="10918" spans="1:17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 t="shared" si="853"/>
        <v>LOW</v>
      </c>
      <c r="J10918" s="2" t="str">
        <f t="shared" si="854"/>
        <v>LOW</v>
      </c>
      <c r="K10918" s="2">
        <v>0.26</v>
      </c>
      <c r="L10918" s="2">
        <v>7</v>
      </c>
      <c r="M10918" s="2" t="s">
        <v>28</v>
      </c>
      <c r="N10918" s="2">
        <v>393.51</v>
      </c>
      <c r="O10918" s="3" t="str">
        <f t="shared" si="855"/>
        <v>LOW</v>
      </c>
      <c r="P10918" t="str">
        <f t="shared" si="857"/>
        <v>HIGH IMPACT</v>
      </c>
      <c r="Q10918" s="5">
        <f t="shared" si="856"/>
        <v>1513.5</v>
      </c>
    </row>
    <row r="10919" spans="1:17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 t="shared" si="853"/>
        <v>LOW</v>
      </c>
      <c r="J10919" s="2" t="str">
        <f t="shared" si="854"/>
        <v>LOW</v>
      </c>
      <c r="K10919" s="2">
        <v>0.27</v>
      </c>
      <c r="L10919" s="2">
        <v>1</v>
      </c>
      <c r="M10919" s="2" t="s">
        <v>23</v>
      </c>
      <c r="N10919" s="2">
        <v>353.26</v>
      </c>
      <c r="O10919" s="3" t="str">
        <f t="shared" si="855"/>
        <v>LOW</v>
      </c>
      <c r="P10919" t="str">
        <f t="shared" si="857"/>
        <v>HIGH IMPACT</v>
      </c>
      <c r="Q10919" s="5">
        <f t="shared" si="856"/>
        <v>1308.3703703703702</v>
      </c>
    </row>
    <row r="10920" spans="1:17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 t="shared" si="853"/>
        <v>LOW</v>
      </c>
      <c r="J10920" s="2" t="str">
        <f t="shared" si="854"/>
        <v>LOW</v>
      </c>
      <c r="K10920" s="2">
        <v>0.35</v>
      </c>
      <c r="L10920" s="2">
        <v>4</v>
      </c>
      <c r="M10920" s="2" t="s">
        <v>28</v>
      </c>
      <c r="N10920" s="2">
        <v>440.4</v>
      </c>
      <c r="O10920" s="3" t="str">
        <f t="shared" si="855"/>
        <v>LOW</v>
      </c>
      <c r="P10920" t="str">
        <f t="shared" si="857"/>
        <v>HIGH IMPACT</v>
      </c>
      <c r="Q10920" s="5">
        <f t="shared" si="856"/>
        <v>1258.2857142857142</v>
      </c>
    </row>
    <row r="10921" spans="1:17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 t="shared" si="853"/>
        <v>LOW</v>
      </c>
      <c r="J10921" s="2" t="str">
        <f t="shared" si="854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s="3" t="str">
        <f t="shared" si="855"/>
        <v>LOW</v>
      </c>
      <c r="P10921" t="str">
        <f t="shared" si="857"/>
        <v>NORMAL</v>
      </c>
      <c r="Q10921" s="5">
        <f t="shared" si="856"/>
        <v>3634.3333333333335</v>
      </c>
    </row>
    <row r="10922" spans="1:17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 t="shared" si="853"/>
        <v>LOW</v>
      </c>
      <c r="J10922" s="2" t="str">
        <f t="shared" si="854"/>
        <v>LOW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3" t="str">
        <f t="shared" si="855"/>
        <v>LOW</v>
      </c>
      <c r="P10922" t="str">
        <f t="shared" si="857"/>
        <v>HIGH IMPACT</v>
      </c>
      <c r="Q10922" s="5">
        <f t="shared" si="856"/>
        <v>2155.3928571428569</v>
      </c>
    </row>
    <row r="10923" spans="1:17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 t="shared" si="853"/>
        <v>LOW</v>
      </c>
      <c r="J10923" s="2" t="str">
        <f t="shared" si="854"/>
        <v>LOW</v>
      </c>
      <c r="K10923" s="2">
        <v>0.13</v>
      </c>
      <c r="L10923" s="2">
        <v>9</v>
      </c>
      <c r="M10923" s="2" t="s">
        <v>28</v>
      </c>
      <c r="N10923" s="2">
        <v>924.12</v>
      </c>
      <c r="O10923" s="3" t="str">
        <f t="shared" si="855"/>
        <v>LOW</v>
      </c>
      <c r="P10923" t="str">
        <f t="shared" si="857"/>
        <v>NORMAL</v>
      </c>
      <c r="Q10923" s="5">
        <f t="shared" si="856"/>
        <v>7108.6153846153848</v>
      </c>
    </row>
    <row r="10924" spans="1:17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 t="shared" si="853"/>
        <v>LOW</v>
      </c>
      <c r="J10924" s="2" t="str">
        <f t="shared" si="854"/>
        <v>LOW</v>
      </c>
      <c r="K10924" s="2">
        <v>0.12</v>
      </c>
      <c r="L10924" s="2">
        <v>3</v>
      </c>
      <c r="M10924" s="2" t="s">
        <v>28</v>
      </c>
      <c r="N10924" s="2">
        <v>843.12</v>
      </c>
      <c r="O10924" s="3" t="str">
        <f t="shared" si="855"/>
        <v>LOW</v>
      </c>
      <c r="P10924" t="str">
        <f t="shared" si="857"/>
        <v>NORMAL</v>
      </c>
      <c r="Q10924" s="5">
        <f t="shared" si="856"/>
        <v>7026</v>
      </c>
    </row>
    <row r="10925" spans="1:17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 t="shared" si="853"/>
        <v>MEDIUM</v>
      </c>
      <c r="J10925" s="2" t="str">
        <f t="shared" si="854"/>
        <v>LOW</v>
      </c>
      <c r="K10925" s="2">
        <v>0.39</v>
      </c>
      <c r="L10925" s="2">
        <v>5</v>
      </c>
      <c r="M10925" s="2" t="s">
        <v>23</v>
      </c>
      <c r="N10925" s="2">
        <v>166.37</v>
      </c>
      <c r="O10925" s="3" t="str">
        <f t="shared" si="855"/>
        <v>LOW</v>
      </c>
      <c r="P10925" t="str">
        <f t="shared" si="857"/>
        <v>HIGH IMPACT</v>
      </c>
      <c r="Q10925" s="5">
        <f t="shared" si="856"/>
        <v>426.58974358974359</v>
      </c>
    </row>
    <row r="10926" spans="1:17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 t="shared" si="853"/>
        <v>LOW</v>
      </c>
      <c r="J10926" s="2" t="str">
        <f t="shared" si="854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s="3" t="str">
        <f t="shared" si="855"/>
        <v>LOW</v>
      </c>
      <c r="P10926" t="str">
        <f t="shared" si="857"/>
        <v>NORMAL</v>
      </c>
      <c r="Q10926" s="5">
        <f t="shared" si="856"/>
        <v>8376.625</v>
      </c>
    </row>
    <row r="10927" spans="1:17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 t="shared" si="853"/>
        <v>LOW</v>
      </c>
      <c r="J10927" s="2" t="str">
        <f t="shared" si="854"/>
        <v>LOW</v>
      </c>
      <c r="K10927" s="2">
        <v>0.16</v>
      </c>
      <c r="L10927" s="2">
        <v>4</v>
      </c>
      <c r="M10927" s="2" t="s">
        <v>23</v>
      </c>
      <c r="N10927" s="2">
        <v>495.42</v>
      </c>
      <c r="O10927" s="3" t="str">
        <f t="shared" si="855"/>
        <v>LOW</v>
      </c>
      <c r="P10927" t="str">
        <f t="shared" si="857"/>
        <v>NORMAL</v>
      </c>
      <c r="Q10927" s="5">
        <f t="shared" si="856"/>
        <v>3096.375</v>
      </c>
    </row>
    <row r="10928" spans="1:17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 t="shared" si="853"/>
        <v>LOW</v>
      </c>
      <c r="J10928" s="2" t="str">
        <f t="shared" si="854"/>
        <v>LOW</v>
      </c>
      <c r="K10928" s="2">
        <v>0.32</v>
      </c>
      <c r="L10928" s="2">
        <v>2</v>
      </c>
      <c r="M10928" s="2" t="s">
        <v>28</v>
      </c>
      <c r="N10928" s="2">
        <v>957.53</v>
      </c>
      <c r="O10928" s="3" t="str">
        <f t="shared" si="855"/>
        <v>LOW</v>
      </c>
      <c r="P10928" t="str">
        <f t="shared" si="857"/>
        <v>HIGH IMPACT</v>
      </c>
      <c r="Q10928" s="5">
        <f t="shared" si="856"/>
        <v>2992.28125</v>
      </c>
    </row>
    <row r="10929" spans="1:17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 t="shared" si="853"/>
        <v>LOW</v>
      </c>
      <c r="J10929" s="2" t="str">
        <f t="shared" si="854"/>
        <v>LOW</v>
      </c>
      <c r="K10929" s="2">
        <v>0.32</v>
      </c>
      <c r="L10929" s="2">
        <v>8</v>
      </c>
      <c r="M10929" s="2" t="s">
        <v>28</v>
      </c>
      <c r="N10929" s="2">
        <v>897.31</v>
      </c>
      <c r="O10929" s="3" t="str">
        <f t="shared" si="855"/>
        <v>LOW</v>
      </c>
      <c r="P10929" t="str">
        <f t="shared" si="857"/>
        <v>HIGH IMPACT</v>
      </c>
      <c r="Q10929" s="5">
        <f t="shared" si="856"/>
        <v>2804.0937499999995</v>
      </c>
    </row>
    <row r="10930" spans="1:17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 t="shared" si="853"/>
        <v>LOW</v>
      </c>
      <c r="J10930" s="2" t="str">
        <f t="shared" si="854"/>
        <v>LOW</v>
      </c>
      <c r="K10930" s="2">
        <v>0.02</v>
      </c>
      <c r="L10930" s="2">
        <v>7</v>
      </c>
      <c r="M10930" s="2" t="s">
        <v>17</v>
      </c>
      <c r="N10930" s="2">
        <v>119.44</v>
      </c>
      <c r="O10930" s="3" t="str">
        <f t="shared" si="855"/>
        <v>LOW</v>
      </c>
      <c r="P10930" t="str">
        <f t="shared" si="857"/>
        <v>NORMAL</v>
      </c>
      <c r="Q10930" s="5">
        <f t="shared" si="856"/>
        <v>5972</v>
      </c>
    </row>
    <row r="10931" spans="1:17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 t="shared" si="853"/>
        <v>LOW</v>
      </c>
      <c r="J10931" s="2" t="str">
        <f t="shared" si="854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s="3" t="str">
        <f t="shared" si="855"/>
        <v>LOW</v>
      </c>
      <c r="P10931" t="str">
        <f t="shared" si="857"/>
        <v>NORMAL</v>
      </c>
      <c r="Q10931" s="5">
        <f t="shared" si="856"/>
        <v>4553.5</v>
      </c>
    </row>
    <row r="10932" spans="1:17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 t="shared" si="853"/>
        <v>LOW</v>
      </c>
      <c r="J10932" s="2" t="str">
        <f t="shared" si="854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s="3" t="str">
        <f t="shared" si="855"/>
        <v>LOW</v>
      </c>
      <c r="P10932" t="str">
        <f t="shared" si="857"/>
        <v>HIGH IMPACT</v>
      </c>
      <c r="Q10932" s="5">
        <f t="shared" si="856"/>
        <v>153.5151515151515</v>
      </c>
    </row>
    <row r="10933" spans="1:17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 t="shared" si="853"/>
        <v>LOW</v>
      </c>
      <c r="J10933" s="2" t="str">
        <f t="shared" si="854"/>
        <v>LOW</v>
      </c>
      <c r="K10933" s="2">
        <v>0.48</v>
      </c>
      <c r="L10933" s="2">
        <v>9</v>
      </c>
      <c r="M10933" s="2" t="s">
        <v>23</v>
      </c>
      <c r="N10933" s="2">
        <v>335.04</v>
      </c>
      <c r="O10933" s="3" t="str">
        <f t="shared" si="855"/>
        <v>LOW</v>
      </c>
      <c r="P10933" t="str">
        <f t="shared" si="857"/>
        <v>HIGH IMPACT</v>
      </c>
      <c r="Q10933" s="5">
        <f t="shared" si="856"/>
        <v>698.00000000000011</v>
      </c>
    </row>
    <row r="10934" spans="1:17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 t="shared" si="853"/>
        <v>LOW</v>
      </c>
      <c r="J10934" s="2" t="str">
        <f t="shared" si="854"/>
        <v>LOW</v>
      </c>
      <c r="K10934" s="2">
        <v>0.5</v>
      </c>
      <c r="L10934" s="2">
        <v>2</v>
      </c>
      <c r="M10934" s="2" t="s">
        <v>23</v>
      </c>
      <c r="N10934" s="2">
        <v>1048.46</v>
      </c>
      <c r="O10934" s="3" t="str">
        <f t="shared" si="855"/>
        <v>LOW</v>
      </c>
      <c r="P10934" t="str">
        <f t="shared" si="857"/>
        <v>HIGH IMPACT</v>
      </c>
      <c r="Q10934" s="5">
        <f t="shared" si="856"/>
        <v>2096.92</v>
      </c>
    </row>
    <row r="10935" spans="1:17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 t="shared" si="853"/>
        <v>LOW</v>
      </c>
      <c r="J10935" s="2" t="str">
        <f t="shared" si="854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s="3" t="str">
        <f t="shared" si="855"/>
        <v>LOW</v>
      </c>
      <c r="P10935" t="str">
        <f t="shared" si="857"/>
        <v>HIGH IMPACT</v>
      </c>
      <c r="Q10935" s="5">
        <f t="shared" si="856"/>
        <v>236.85714285714286</v>
      </c>
    </row>
    <row r="10936" spans="1:17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 t="shared" si="853"/>
        <v>LOW</v>
      </c>
      <c r="J10936" s="2" t="str">
        <f t="shared" si="854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s="3" t="str">
        <f t="shared" si="855"/>
        <v>LOW</v>
      </c>
      <c r="P10936" t="str">
        <f t="shared" si="857"/>
        <v>NORMAL</v>
      </c>
      <c r="Q10936" s="5">
        <f t="shared" si="856"/>
        <v>3296.5555555555557</v>
      </c>
    </row>
    <row r="10937" spans="1:17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 t="shared" si="853"/>
        <v>LOW</v>
      </c>
      <c r="J10937" s="2" t="str">
        <f t="shared" si="854"/>
        <v>LOW</v>
      </c>
      <c r="K10937" s="2">
        <v>0.12</v>
      </c>
      <c r="L10937" s="2">
        <v>6</v>
      </c>
      <c r="M10937" s="2" t="s">
        <v>23</v>
      </c>
      <c r="N10937" s="2">
        <v>207.92</v>
      </c>
      <c r="O10937" s="3" t="str">
        <f t="shared" si="855"/>
        <v>LOW</v>
      </c>
      <c r="P10937" t="str">
        <f t="shared" si="857"/>
        <v>NORMAL</v>
      </c>
      <c r="Q10937" s="5">
        <f t="shared" si="856"/>
        <v>1732.6666666666665</v>
      </c>
    </row>
    <row r="10938" spans="1:17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 t="shared" si="853"/>
        <v>LOW</v>
      </c>
      <c r="J10938" s="2" t="str">
        <f t="shared" si="854"/>
        <v>LOW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3" t="str">
        <f t="shared" si="855"/>
        <v>LOW</v>
      </c>
      <c r="P10938" t="str">
        <f t="shared" si="857"/>
        <v>NORMAL</v>
      </c>
      <c r="Q10938" s="5">
        <f t="shared" si="856"/>
        <v>11603.599999999999</v>
      </c>
    </row>
    <row r="10939" spans="1:17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 t="shared" si="853"/>
        <v>LOW</v>
      </c>
      <c r="J10939" s="2" t="str">
        <f t="shared" si="854"/>
        <v>LOW</v>
      </c>
      <c r="K10939" s="2">
        <v>0.16</v>
      </c>
      <c r="L10939" s="2">
        <v>1</v>
      </c>
      <c r="M10939" s="2" t="s">
        <v>23</v>
      </c>
      <c r="N10939" s="2">
        <v>420.79</v>
      </c>
      <c r="O10939" s="3" t="str">
        <f t="shared" si="855"/>
        <v>LOW</v>
      </c>
      <c r="P10939" t="str">
        <f t="shared" si="857"/>
        <v>NORMAL</v>
      </c>
      <c r="Q10939" s="5">
        <f t="shared" si="856"/>
        <v>2629.9375</v>
      </c>
    </row>
    <row r="10940" spans="1:17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 t="shared" si="853"/>
        <v>LOW</v>
      </c>
      <c r="J10940" s="2" t="str">
        <f t="shared" si="854"/>
        <v>LOW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3" t="str">
        <f t="shared" si="855"/>
        <v>LOW</v>
      </c>
      <c r="P10940" t="str">
        <f t="shared" si="857"/>
        <v>NORMAL</v>
      </c>
      <c r="Q10940" s="5">
        <f t="shared" si="856"/>
        <v>764.21428571428555</v>
      </c>
    </row>
    <row r="10941" spans="1:17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 t="shared" si="853"/>
        <v>MEDIUM</v>
      </c>
      <c r="J10941" s="2" t="str">
        <f t="shared" si="854"/>
        <v>LOW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3" t="str">
        <f t="shared" si="855"/>
        <v>HIGH</v>
      </c>
      <c r="P10941" t="str">
        <f t="shared" si="857"/>
        <v>HIGH IMPACT</v>
      </c>
      <c r="Q10941" s="5">
        <f t="shared" si="856"/>
        <v>2611.2758620689656</v>
      </c>
    </row>
    <row r="10942" spans="1:17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 t="shared" si="853"/>
        <v>LOW</v>
      </c>
      <c r="J10942" s="2" t="str">
        <f t="shared" si="854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s="3" t="str">
        <f t="shared" si="855"/>
        <v>LOW</v>
      </c>
      <c r="P10942" t="str">
        <f t="shared" si="857"/>
        <v>NORMAL</v>
      </c>
      <c r="Q10942" s="5">
        <f t="shared" si="856"/>
        <v>303.61111111111114</v>
      </c>
    </row>
    <row r="10943" spans="1:17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 t="shared" si="853"/>
        <v>LOW</v>
      </c>
      <c r="J10943" s="2" t="str">
        <f t="shared" si="854"/>
        <v>LOW</v>
      </c>
      <c r="K10943" s="2">
        <v>0.12</v>
      </c>
      <c r="L10943" s="2">
        <v>3</v>
      </c>
      <c r="M10943" s="2" t="s">
        <v>23</v>
      </c>
      <c r="N10943" s="2">
        <v>924.07</v>
      </c>
      <c r="O10943" s="3" t="str">
        <f t="shared" si="855"/>
        <v>LOW</v>
      </c>
      <c r="P10943" t="str">
        <f t="shared" si="857"/>
        <v>NORMAL</v>
      </c>
      <c r="Q10943" s="5">
        <f t="shared" si="856"/>
        <v>7700.5833333333339</v>
      </c>
    </row>
    <row r="10944" spans="1:17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 t="shared" si="853"/>
        <v>LOW</v>
      </c>
      <c r="J10944" s="2" t="str">
        <f t="shared" si="854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3" t="str">
        <f t="shared" si="855"/>
        <v>LOW</v>
      </c>
      <c r="P10944" t="str">
        <f t="shared" si="857"/>
        <v>HIGH IMPACT</v>
      </c>
      <c r="Q10944" s="5">
        <f t="shared" si="856"/>
        <v>437.25806451612908</v>
      </c>
    </row>
    <row r="10945" spans="1:17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 t="shared" si="853"/>
        <v>LOW</v>
      </c>
      <c r="J10945" s="2" t="str">
        <f t="shared" si="854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s="3" t="str">
        <f t="shared" si="855"/>
        <v>LOW</v>
      </c>
      <c r="P10945" t="str">
        <f t="shared" si="857"/>
        <v>NORMAL</v>
      </c>
      <c r="Q10945" s="5">
        <f t="shared" si="856"/>
        <v>1422.875</v>
      </c>
    </row>
    <row r="10946" spans="1:17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 t="shared" si="853"/>
        <v>LOW</v>
      </c>
      <c r="J10946" s="2" t="str">
        <f t="shared" si="854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s="3" t="str">
        <f t="shared" si="855"/>
        <v>LOW</v>
      </c>
      <c r="P10946" t="str">
        <f t="shared" si="857"/>
        <v>NORMAL</v>
      </c>
      <c r="Q10946" s="5">
        <f t="shared" si="856"/>
        <v>1338.6666666666667</v>
      </c>
    </row>
    <row r="10947" spans="1:17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 t="shared" ref="I10947:I11010" si="858">IF(H10947&gt;10000,"HIGH",IF(H10947&gt;5000,"MEDIUM","LOW"))</f>
        <v>LOW</v>
      </c>
      <c r="J10947" s="2" t="str">
        <f t="shared" ref="J10947:J11010" si="859">IF(H10947&gt;10000,"HIGH","LOW")</f>
        <v>LOW</v>
      </c>
      <c r="K10947" s="2">
        <v>0.3</v>
      </c>
      <c r="L10947" s="2">
        <v>6</v>
      </c>
      <c r="M10947" s="2" t="s">
        <v>17</v>
      </c>
      <c r="N10947" s="2">
        <v>700.02</v>
      </c>
      <c r="O10947" s="3" t="str">
        <f t="shared" ref="O10947:O11010" si="860">IF(AND(H10947&gt;5000,N10947&gt;500),"HIGH","LOW")</f>
        <v>LOW</v>
      </c>
      <c r="P10947" t="str">
        <f t="shared" si="857"/>
        <v>HIGH IMPACT</v>
      </c>
      <c r="Q10947" s="5">
        <f t="shared" ref="Q10947:Q11010" si="861">IFERROR(N10947/K10947,"cant divide")</f>
        <v>2333.4</v>
      </c>
    </row>
    <row r="10948" spans="1:17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 t="shared" si="858"/>
        <v>LOW</v>
      </c>
      <c r="J10948" s="2" t="str">
        <f t="shared" si="859"/>
        <v>LOW</v>
      </c>
      <c r="K10948" s="2">
        <v>0.06</v>
      </c>
      <c r="L10948" s="2">
        <v>4</v>
      </c>
      <c r="M10948" s="2" t="s">
        <v>23</v>
      </c>
      <c r="N10948" s="2">
        <v>193.4</v>
      </c>
      <c r="O10948" s="3" t="str">
        <f t="shared" si="860"/>
        <v>LOW</v>
      </c>
      <c r="P10948" t="str">
        <f t="shared" si="857"/>
        <v>NORMAL</v>
      </c>
      <c r="Q10948" s="5">
        <f t="shared" si="861"/>
        <v>3223.3333333333335</v>
      </c>
    </row>
    <row r="10949" spans="1:17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 t="shared" si="858"/>
        <v>MEDIUM</v>
      </c>
      <c r="J10949" s="2" t="str">
        <f t="shared" si="859"/>
        <v>LOW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3" t="str">
        <f t="shared" si="860"/>
        <v>HIGH</v>
      </c>
      <c r="P10949" t="str">
        <f t="shared" si="857"/>
        <v>HIGH IMPACT</v>
      </c>
      <c r="Q10949" s="5">
        <f t="shared" si="861"/>
        <v>1512.9743589743589</v>
      </c>
    </row>
    <row r="10950" spans="1:17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 t="shared" si="858"/>
        <v>LOW</v>
      </c>
      <c r="J10950" s="2" t="str">
        <f t="shared" si="859"/>
        <v>LOW</v>
      </c>
      <c r="K10950" s="2">
        <v>0.48</v>
      </c>
      <c r="L10950" s="2">
        <v>9</v>
      </c>
      <c r="M10950" s="2" t="s">
        <v>23</v>
      </c>
      <c r="N10950" s="2">
        <v>158.44</v>
      </c>
      <c r="O10950" s="3" t="str">
        <f t="shared" si="860"/>
        <v>LOW</v>
      </c>
      <c r="P10950" t="str">
        <f t="shared" si="857"/>
        <v>HIGH IMPACT</v>
      </c>
      <c r="Q10950" s="5">
        <f t="shared" si="861"/>
        <v>330.08333333333331</v>
      </c>
    </row>
    <row r="10951" spans="1:17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 t="shared" si="858"/>
        <v>LOW</v>
      </c>
      <c r="J10951" s="2" t="str">
        <f t="shared" si="859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s="3" t="str">
        <f t="shared" si="860"/>
        <v>LOW</v>
      </c>
      <c r="P10951" t="str">
        <f t="shared" si="857"/>
        <v>HIGH IMPACT</v>
      </c>
      <c r="Q10951" s="5">
        <f t="shared" si="861"/>
        <v>411.24</v>
      </c>
    </row>
    <row r="10952" spans="1:17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 t="shared" si="858"/>
        <v>LOW</v>
      </c>
      <c r="J10952" s="2" t="str">
        <f t="shared" si="859"/>
        <v>LOW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3" t="str">
        <f t="shared" si="860"/>
        <v>LOW</v>
      </c>
      <c r="P10952" t="str">
        <f t="shared" ref="P10952:P11015" si="862">IF(OR(H10952&gt;5000,K10952&gt;0.2),"HIGH IMPACT","NORMAL")</f>
        <v>HIGH IMPACT</v>
      </c>
      <c r="Q10952" s="5">
        <f t="shared" si="861"/>
        <v>1605.5357142857142</v>
      </c>
    </row>
    <row r="10953" spans="1:17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 t="shared" si="858"/>
        <v>LOW</v>
      </c>
      <c r="J10953" s="2" t="str">
        <f t="shared" si="859"/>
        <v>LOW</v>
      </c>
      <c r="K10953" s="2">
        <v>0.19</v>
      </c>
      <c r="L10953" s="2">
        <v>4</v>
      </c>
      <c r="M10953" s="2" t="s">
        <v>23</v>
      </c>
      <c r="N10953" s="2">
        <v>736</v>
      </c>
      <c r="O10953" s="3" t="str">
        <f t="shared" si="860"/>
        <v>LOW</v>
      </c>
      <c r="P10953" t="str">
        <f t="shared" si="862"/>
        <v>NORMAL</v>
      </c>
      <c r="Q10953" s="5">
        <f t="shared" si="861"/>
        <v>3873.6842105263158</v>
      </c>
    </row>
    <row r="10954" spans="1:17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 t="shared" si="858"/>
        <v>LOW</v>
      </c>
      <c r="J10954" s="2" t="str">
        <f t="shared" si="859"/>
        <v>LOW</v>
      </c>
      <c r="K10954" s="2">
        <v>0.48</v>
      </c>
      <c r="L10954" s="2">
        <v>6</v>
      </c>
      <c r="M10954" s="2" t="s">
        <v>28</v>
      </c>
      <c r="N10954" s="2">
        <v>1102.06</v>
      </c>
      <c r="O10954" s="3" t="str">
        <f t="shared" si="860"/>
        <v>LOW</v>
      </c>
      <c r="P10954" t="str">
        <f t="shared" si="862"/>
        <v>HIGH IMPACT</v>
      </c>
      <c r="Q10954" s="5">
        <f t="shared" si="861"/>
        <v>2295.9583333333335</v>
      </c>
    </row>
    <row r="10955" spans="1:17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 t="shared" si="858"/>
        <v>LOW</v>
      </c>
      <c r="J10955" s="2" t="str">
        <f t="shared" si="859"/>
        <v>LOW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3" t="str">
        <f t="shared" si="860"/>
        <v>LOW</v>
      </c>
      <c r="P10955" t="str">
        <f t="shared" si="862"/>
        <v>NORMAL</v>
      </c>
      <c r="Q10955" s="5">
        <f t="shared" si="861"/>
        <v>6226.2857142857138</v>
      </c>
    </row>
    <row r="10956" spans="1:17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 t="shared" si="858"/>
        <v>LOW</v>
      </c>
      <c r="J10956" s="2" t="str">
        <f t="shared" si="859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s="3" t="str">
        <f t="shared" si="860"/>
        <v>LOW</v>
      </c>
      <c r="P10956" t="str">
        <f t="shared" si="862"/>
        <v>HIGH IMPACT</v>
      </c>
      <c r="Q10956" s="5">
        <f t="shared" si="861"/>
        <v>2471.8048780487807</v>
      </c>
    </row>
    <row r="10957" spans="1:17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 t="shared" si="858"/>
        <v>MEDIUM</v>
      </c>
      <c r="J10957" s="2" t="str">
        <f t="shared" si="859"/>
        <v>LOW</v>
      </c>
      <c r="K10957" s="2">
        <v>0.33</v>
      </c>
      <c r="L10957" s="2">
        <v>2</v>
      </c>
      <c r="M10957" s="2" t="s">
        <v>28</v>
      </c>
      <c r="N10957" s="2">
        <v>564.53</v>
      </c>
      <c r="O10957" s="3" t="str">
        <f t="shared" si="860"/>
        <v>HIGH</v>
      </c>
      <c r="P10957" t="str">
        <f t="shared" si="862"/>
        <v>HIGH IMPACT</v>
      </c>
      <c r="Q10957" s="5">
        <f t="shared" si="861"/>
        <v>1710.6969696969695</v>
      </c>
    </row>
    <row r="10958" spans="1:17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 t="shared" si="858"/>
        <v>LOW</v>
      </c>
      <c r="J10958" s="2" t="str">
        <f t="shared" si="859"/>
        <v>LOW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3" t="str">
        <f t="shared" si="860"/>
        <v>LOW</v>
      </c>
      <c r="P10958" t="str">
        <f t="shared" si="862"/>
        <v>HIGH IMPACT</v>
      </c>
      <c r="Q10958" s="5">
        <f t="shared" si="861"/>
        <v>648.05000000000007</v>
      </c>
    </row>
    <row r="10959" spans="1:17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 t="shared" si="858"/>
        <v>MEDIUM</v>
      </c>
      <c r="J10959" s="2" t="str">
        <f t="shared" si="859"/>
        <v>LOW</v>
      </c>
      <c r="K10959" s="2">
        <v>0.48</v>
      </c>
      <c r="L10959" s="2">
        <v>1</v>
      </c>
      <c r="M10959" s="2" t="s">
        <v>23</v>
      </c>
      <c r="N10959" s="2">
        <v>478.84</v>
      </c>
      <c r="O10959" s="3" t="str">
        <f t="shared" si="860"/>
        <v>LOW</v>
      </c>
      <c r="P10959" t="str">
        <f t="shared" si="862"/>
        <v>HIGH IMPACT</v>
      </c>
      <c r="Q10959" s="5">
        <f t="shared" si="861"/>
        <v>997.58333333333337</v>
      </c>
    </row>
    <row r="10960" spans="1:17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 t="shared" si="858"/>
        <v>LOW</v>
      </c>
      <c r="J10960" s="2" t="str">
        <f t="shared" si="859"/>
        <v>LOW</v>
      </c>
      <c r="K10960" s="2">
        <v>0.25</v>
      </c>
      <c r="L10960" s="2">
        <v>9</v>
      </c>
      <c r="M10960" s="2" t="s">
        <v>28</v>
      </c>
      <c r="N10960" s="2">
        <v>993.06</v>
      </c>
      <c r="O10960" s="3" t="str">
        <f t="shared" si="860"/>
        <v>LOW</v>
      </c>
      <c r="P10960" t="str">
        <f t="shared" si="862"/>
        <v>HIGH IMPACT</v>
      </c>
      <c r="Q10960" s="5">
        <f t="shared" si="861"/>
        <v>3972.24</v>
      </c>
    </row>
    <row r="10961" spans="1:17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 t="shared" si="858"/>
        <v>LOW</v>
      </c>
      <c r="J10961" s="2" t="str">
        <f t="shared" si="859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3" t="str">
        <f t="shared" si="860"/>
        <v>LOW</v>
      </c>
      <c r="P10961" t="str">
        <f t="shared" si="862"/>
        <v>NORMAL</v>
      </c>
      <c r="Q10961" s="5">
        <f t="shared" si="861"/>
        <v>393.14285714285711</v>
      </c>
    </row>
    <row r="10962" spans="1:17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 t="shared" si="858"/>
        <v>LOW</v>
      </c>
      <c r="J10962" s="2" t="str">
        <f t="shared" si="859"/>
        <v>LOW</v>
      </c>
      <c r="K10962" s="2">
        <v>0.39</v>
      </c>
      <c r="L10962" s="2">
        <v>4</v>
      </c>
      <c r="M10962" s="2" t="s">
        <v>17</v>
      </c>
      <c r="N10962" s="2">
        <v>188.01</v>
      </c>
      <c r="O10962" s="3" t="str">
        <f t="shared" si="860"/>
        <v>LOW</v>
      </c>
      <c r="P10962" t="str">
        <f t="shared" si="862"/>
        <v>HIGH IMPACT</v>
      </c>
      <c r="Q10962" s="5">
        <f t="shared" si="861"/>
        <v>482.07692307692304</v>
      </c>
    </row>
    <row r="10963" spans="1:17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 t="shared" si="858"/>
        <v>LOW</v>
      </c>
      <c r="J10963" s="2" t="str">
        <f t="shared" si="859"/>
        <v>LOW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3" t="str">
        <f t="shared" si="860"/>
        <v>LOW</v>
      </c>
      <c r="P10963" t="str">
        <f t="shared" si="862"/>
        <v>HIGH IMPACT</v>
      </c>
      <c r="Q10963" s="5">
        <f t="shared" si="861"/>
        <v>1326.0476190476193</v>
      </c>
    </row>
    <row r="10964" spans="1:17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 t="shared" si="858"/>
        <v>LOW</v>
      </c>
      <c r="J10964" s="2" t="str">
        <f t="shared" si="859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s="3" t="str">
        <f t="shared" si="860"/>
        <v>LOW</v>
      </c>
      <c r="P10964" t="str">
        <f t="shared" si="862"/>
        <v>HIGH IMPACT</v>
      </c>
      <c r="Q10964" s="5">
        <f t="shared" si="861"/>
        <v>302.88235294117646</v>
      </c>
    </row>
    <row r="10965" spans="1:17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 t="shared" si="858"/>
        <v>LOW</v>
      </c>
      <c r="J10965" s="2" t="str">
        <f t="shared" si="859"/>
        <v>LOW</v>
      </c>
      <c r="K10965" s="2">
        <v>0.42</v>
      </c>
      <c r="L10965" s="2">
        <v>5</v>
      </c>
      <c r="M10965" s="2" t="s">
        <v>17</v>
      </c>
      <c r="N10965" s="2">
        <v>426.83</v>
      </c>
      <c r="O10965" s="3" t="str">
        <f t="shared" si="860"/>
        <v>LOW</v>
      </c>
      <c r="P10965" t="str">
        <f t="shared" si="862"/>
        <v>HIGH IMPACT</v>
      </c>
      <c r="Q10965" s="5">
        <f t="shared" si="861"/>
        <v>1016.2619047619048</v>
      </c>
    </row>
    <row r="10966" spans="1:17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 t="shared" si="858"/>
        <v>LOW</v>
      </c>
      <c r="J10966" s="2" t="str">
        <f t="shared" si="859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s="3" t="str">
        <f t="shared" si="860"/>
        <v>LOW</v>
      </c>
      <c r="P10966" t="str">
        <f t="shared" si="862"/>
        <v>HIGH IMPACT</v>
      </c>
      <c r="Q10966" s="5">
        <f t="shared" si="861"/>
        <v>192.94594594594594</v>
      </c>
    </row>
    <row r="10967" spans="1:17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 t="shared" si="858"/>
        <v>LOW</v>
      </c>
      <c r="J10967" s="2" t="str">
        <f t="shared" si="859"/>
        <v>LOW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3" t="str">
        <f t="shared" si="860"/>
        <v>LOW</v>
      </c>
      <c r="P10967" t="str">
        <f t="shared" si="862"/>
        <v>HIGH IMPACT</v>
      </c>
      <c r="Q10967" s="5">
        <f t="shared" si="861"/>
        <v>2351.8125</v>
      </c>
    </row>
    <row r="10968" spans="1:17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 t="shared" si="858"/>
        <v>LOW</v>
      </c>
      <c r="J10968" s="2" t="str">
        <f t="shared" si="859"/>
        <v>LOW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3" t="str">
        <f t="shared" si="860"/>
        <v>LOW</v>
      </c>
      <c r="P10968" t="str">
        <f t="shared" si="862"/>
        <v>HIGH IMPACT</v>
      </c>
      <c r="Q10968" s="5">
        <f t="shared" si="861"/>
        <v>900.20689655172418</v>
      </c>
    </row>
    <row r="10969" spans="1:17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 t="shared" si="858"/>
        <v>MEDIUM</v>
      </c>
      <c r="J10969" s="2" t="str">
        <f t="shared" si="859"/>
        <v>LOW</v>
      </c>
      <c r="K10969" s="2">
        <v>0.19</v>
      </c>
      <c r="L10969" s="2">
        <v>4</v>
      </c>
      <c r="M10969" s="2" t="s">
        <v>17</v>
      </c>
      <c r="N10969" s="2">
        <v>101.71</v>
      </c>
      <c r="O10969" s="3" t="str">
        <f t="shared" si="860"/>
        <v>LOW</v>
      </c>
      <c r="P10969" t="str">
        <f t="shared" si="862"/>
        <v>HIGH IMPACT</v>
      </c>
      <c r="Q10969" s="5">
        <f t="shared" si="861"/>
        <v>535.31578947368416</v>
      </c>
    </row>
    <row r="10970" spans="1:17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 t="shared" si="858"/>
        <v>LOW</v>
      </c>
      <c r="J10970" s="2" t="str">
        <f t="shared" si="859"/>
        <v>LOW</v>
      </c>
      <c r="K10970" s="2">
        <v>0.34</v>
      </c>
      <c r="L10970" s="2">
        <v>2</v>
      </c>
      <c r="M10970" s="2" t="s">
        <v>17</v>
      </c>
      <c r="N10970" s="2">
        <v>1011.55</v>
      </c>
      <c r="O10970" s="3" t="str">
        <f t="shared" si="860"/>
        <v>LOW</v>
      </c>
      <c r="P10970" t="str">
        <f t="shared" si="862"/>
        <v>HIGH IMPACT</v>
      </c>
      <c r="Q10970" s="5">
        <f t="shared" si="861"/>
        <v>2975.1470588235293</v>
      </c>
    </row>
    <row r="10971" spans="1:17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 t="shared" si="858"/>
        <v>LOW</v>
      </c>
      <c r="J10971" s="2" t="str">
        <f t="shared" si="859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s="3" t="str">
        <f t="shared" si="860"/>
        <v>LOW</v>
      </c>
      <c r="P10971" t="str">
        <f t="shared" si="862"/>
        <v>NORMAL</v>
      </c>
      <c r="Q10971" s="5">
        <f t="shared" si="861"/>
        <v>14254</v>
      </c>
    </row>
    <row r="10972" spans="1:17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 t="shared" si="858"/>
        <v>LOW</v>
      </c>
      <c r="J10972" s="2" t="str">
        <f t="shared" si="859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s="3" t="str">
        <f t="shared" si="860"/>
        <v>LOW</v>
      </c>
      <c r="P10972" t="str">
        <f t="shared" si="862"/>
        <v>HIGH IMPACT</v>
      </c>
      <c r="Q10972" s="5">
        <f t="shared" si="861"/>
        <v>88.88</v>
      </c>
    </row>
    <row r="10973" spans="1:17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 t="shared" si="858"/>
        <v>LOW</v>
      </c>
      <c r="J10973" s="2" t="str">
        <f t="shared" si="859"/>
        <v>LOW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3" t="str">
        <f t="shared" si="860"/>
        <v>LOW</v>
      </c>
      <c r="P10973" t="str">
        <f t="shared" si="862"/>
        <v>HIGH IMPACT</v>
      </c>
      <c r="Q10973" s="5">
        <f t="shared" si="861"/>
        <v>748</v>
      </c>
    </row>
    <row r="10974" spans="1:17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 t="shared" si="858"/>
        <v>LOW</v>
      </c>
      <c r="J10974" s="2" t="str">
        <f t="shared" si="859"/>
        <v>LOW</v>
      </c>
      <c r="K10974" s="2">
        <v>0.08</v>
      </c>
      <c r="L10974" s="2">
        <v>1</v>
      </c>
      <c r="M10974" s="2" t="s">
        <v>17</v>
      </c>
      <c r="N10974" s="2">
        <v>432.43</v>
      </c>
      <c r="O10974" s="3" t="str">
        <f t="shared" si="860"/>
        <v>LOW</v>
      </c>
      <c r="P10974" t="str">
        <f t="shared" si="862"/>
        <v>NORMAL</v>
      </c>
      <c r="Q10974" s="5">
        <f t="shared" si="861"/>
        <v>5405.375</v>
      </c>
    </row>
    <row r="10975" spans="1:17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 t="shared" si="858"/>
        <v>LOW</v>
      </c>
      <c r="J10975" s="2" t="str">
        <f t="shared" si="859"/>
        <v>LOW</v>
      </c>
      <c r="K10975" s="2">
        <v>0.2</v>
      </c>
      <c r="L10975" s="2">
        <v>5</v>
      </c>
      <c r="M10975" s="2" t="s">
        <v>17</v>
      </c>
      <c r="N10975" s="2">
        <v>397.84</v>
      </c>
      <c r="O10975" s="3" t="str">
        <f t="shared" si="860"/>
        <v>LOW</v>
      </c>
      <c r="P10975" t="str">
        <f t="shared" si="862"/>
        <v>NORMAL</v>
      </c>
      <c r="Q10975" s="5">
        <f t="shared" si="861"/>
        <v>1989.1999999999998</v>
      </c>
    </row>
    <row r="10976" spans="1:17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 t="shared" si="858"/>
        <v>LOW</v>
      </c>
      <c r="J10976" s="2" t="str">
        <f t="shared" si="859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s="3" t="str">
        <f t="shared" si="860"/>
        <v>LOW</v>
      </c>
      <c r="P10976" t="str">
        <f t="shared" si="862"/>
        <v>NORMAL</v>
      </c>
      <c r="Q10976" s="5">
        <f t="shared" si="861"/>
        <v>2969.5</v>
      </c>
    </row>
    <row r="10977" spans="1:17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 t="shared" si="858"/>
        <v>LOW</v>
      </c>
      <c r="J10977" s="2" t="str">
        <f t="shared" si="859"/>
        <v>LOW</v>
      </c>
      <c r="K10977" s="2">
        <v>0.17</v>
      </c>
      <c r="L10977" s="2">
        <v>7</v>
      </c>
      <c r="M10977" s="2" t="s">
        <v>23</v>
      </c>
      <c r="N10977" s="2">
        <v>209.44</v>
      </c>
      <c r="O10977" s="3" t="str">
        <f t="shared" si="860"/>
        <v>LOW</v>
      </c>
      <c r="P10977" t="str">
        <f t="shared" si="862"/>
        <v>NORMAL</v>
      </c>
      <c r="Q10977" s="5">
        <f t="shared" si="861"/>
        <v>1232</v>
      </c>
    </row>
    <row r="10978" spans="1:17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 t="shared" si="858"/>
        <v>LOW</v>
      </c>
      <c r="J10978" s="2" t="str">
        <f t="shared" si="859"/>
        <v>LOW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3" t="str">
        <f t="shared" si="860"/>
        <v>LOW</v>
      </c>
      <c r="P10978" t="str">
        <f t="shared" si="862"/>
        <v>HIGH IMPACT</v>
      </c>
      <c r="Q10978" s="5">
        <f t="shared" si="861"/>
        <v>1632.4242424242425</v>
      </c>
    </row>
    <row r="10979" spans="1:17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 t="shared" si="858"/>
        <v>LOW</v>
      </c>
      <c r="J10979" s="2" t="str">
        <f t="shared" si="859"/>
        <v>LOW</v>
      </c>
      <c r="K10979" s="2">
        <v>0.25</v>
      </c>
      <c r="L10979" s="2">
        <v>5</v>
      </c>
      <c r="M10979" s="2" t="s">
        <v>17</v>
      </c>
      <c r="N10979" s="2">
        <v>201.58</v>
      </c>
      <c r="O10979" s="3" t="str">
        <f t="shared" si="860"/>
        <v>LOW</v>
      </c>
      <c r="P10979" t="str">
        <f t="shared" si="862"/>
        <v>HIGH IMPACT</v>
      </c>
      <c r="Q10979" s="5">
        <f t="shared" si="861"/>
        <v>806.32</v>
      </c>
    </row>
    <row r="10980" spans="1:17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 t="shared" si="858"/>
        <v>LOW</v>
      </c>
      <c r="J10980" s="2" t="str">
        <f t="shared" si="859"/>
        <v>LOW</v>
      </c>
      <c r="K10980" s="2">
        <v>0.4</v>
      </c>
      <c r="L10980" s="2">
        <v>9</v>
      </c>
      <c r="M10980" s="2" t="s">
        <v>23</v>
      </c>
      <c r="N10980" s="2">
        <v>241.28</v>
      </c>
      <c r="O10980" s="3" t="str">
        <f t="shared" si="860"/>
        <v>LOW</v>
      </c>
      <c r="P10980" t="str">
        <f t="shared" si="862"/>
        <v>HIGH IMPACT</v>
      </c>
      <c r="Q10980" s="5">
        <f t="shared" si="861"/>
        <v>603.19999999999993</v>
      </c>
    </row>
    <row r="10981" spans="1:17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 t="shared" si="858"/>
        <v>MEDIUM</v>
      </c>
      <c r="J10981" s="2" t="str">
        <f t="shared" si="859"/>
        <v>LOW</v>
      </c>
      <c r="K10981" s="2">
        <v>0.03</v>
      </c>
      <c r="L10981" s="2">
        <v>8</v>
      </c>
      <c r="M10981" s="2" t="s">
        <v>28</v>
      </c>
      <c r="N10981" s="2">
        <v>27.27</v>
      </c>
      <c r="O10981" s="3" t="str">
        <f t="shared" si="860"/>
        <v>LOW</v>
      </c>
      <c r="P10981" t="str">
        <f t="shared" si="862"/>
        <v>HIGH IMPACT</v>
      </c>
      <c r="Q10981" s="5">
        <f t="shared" si="861"/>
        <v>909</v>
      </c>
    </row>
    <row r="10982" spans="1:17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 t="shared" si="858"/>
        <v>LOW</v>
      </c>
      <c r="J10982" s="2" t="str">
        <f t="shared" si="859"/>
        <v>LOW</v>
      </c>
      <c r="K10982" s="2">
        <v>0.23</v>
      </c>
      <c r="L10982" s="2">
        <v>9</v>
      </c>
      <c r="M10982" s="2" t="s">
        <v>23</v>
      </c>
      <c r="N10982" s="2">
        <v>196.04</v>
      </c>
      <c r="O10982" s="3" t="str">
        <f t="shared" si="860"/>
        <v>LOW</v>
      </c>
      <c r="P10982" t="str">
        <f t="shared" si="862"/>
        <v>HIGH IMPACT</v>
      </c>
      <c r="Q10982" s="5">
        <f t="shared" si="861"/>
        <v>852.3478260869565</v>
      </c>
    </row>
    <row r="10983" spans="1:17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 t="shared" si="858"/>
        <v>LOW</v>
      </c>
      <c r="J10983" s="2" t="str">
        <f t="shared" si="859"/>
        <v>LOW</v>
      </c>
      <c r="K10983" s="2">
        <v>0.01</v>
      </c>
      <c r="L10983" s="2">
        <v>6</v>
      </c>
      <c r="M10983" s="2" t="s">
        <v>17</v>
      </c>
      <c r="N10983" s="2">
        <v>718.05</v>
      </c>
      <c r="O10983" s="3" t="str">
        <f t="shared" si="860"/>
        <v>LOW</v>
      </c>
      <c r="P10983" t="str">
        <f t="shared" si="862"/>
        <v>NORMAL</v>
      </c>
      <c r="Q10983" s="5">
        <f t="shared" si="861"/>
        <v>71805</v>
      </c>
    </row>
    <row r="10984" spans="1:17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 t="shared" si="858"/>
        <v>LOW</v>
      </c>
      <c r="J10984" s="2" t="str">
        <f t="shared" si="859"/>
        <v>LOW</v>
      </c>
      <c r="K10984" s="2">
        <v>0.11</v>
      </c>
      <c r="L10984" s="2">
        <v>8</v>
      </c>
      <c r="M10984" s="2" t="s">
        <v>28</v>
      </c>
      <c r="N10984" s="2">
        <v>92.46</v>
      </c>
      <c r="O10984" s="3" t="str">
        <f t="shared" si="860"/>
        <v>LOW</v>
      </c>
      <c r="P10984" t="str">
        <f t="shared" si="862"/>
        <v>NORMAL</v>
      </c>
      <c r="Q10984" s="5">
        <f t="shared" si="861"/>
        <v>840.5454545454545</v>
      </c>
    </row>
    <row r="10985" spans="1:17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 t="shared" si="858"/>
        <v>LOW</v>
      </c>
      <c r="J10985" s="2" t="str">
        <f t="shared" si="859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s="3" t="str">
        <f t="shared" si="860"/>
        <v>LOW</v>
      </c>
      <c r="P10985" t="str">
        <f t="shared" si="862"/>
        <v>HIGH IMPACT</v>
      </c>
      <c r="Q10985" s="5">
        <f t="shared" si="861"/>
        <v>151.84615384615384</v>
      </c>
    </row>
    <row r="10986" spans="1:17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 t="shared" si="858"/>
        <v>LOW</v>
      </c>
      <c r="J10986" s="2" t="str">
        <f t="shared" si="859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s="3" t="str">
        <f t="shared" si="860"/>
        <v>LOW</v>
      </c>
      <c r="P10986" t="str">
        <f t="shared" si="862"/>
        <v>NORMAL</v>
      </c>
      <c r="Q10986" s="5">
        <f t="shared" si="861"/>
        <v>461.19999999999993</v>
      </c>
    </row>
    <row r="10987" spans="1:17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 t="shared" si="858"/>
        <v>LOW</v>
      </c>
      <c r="J10987" s="2" t="str">
        <f t="shared" si="859"/>
        <v>LOW</v>
      </c>
      <c r="K10987" s="2">
        <v>0.05</v>
      </c>
      <c r="L10987" s="2">
        <v>8</v>
      </c>
      <c r="M10987" s="2" t="s">
        <v>17</v>
      </c>
      <c r="N10987" s="2">
        <v>152.43</v>
      </c>
      <c r="O10987" s="3" t="str">
        <f t="shared" si="860"/>
        <v>LOW</v>
      </c>
      <c r="P10987" t="str">
        <f t="shared" si="862"/>
        <v>NORMAL</v>
      </c>
      <c r="Q10987" s="5">
        <f t="shared" si="861"/>
        <v>3048.6</v>
      </c>
    </row>
    <row r="10988" spans="1:17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 t="shared" si="858"/>
        <v>LOW</v>
      </c>
      <c r="J10988" s="2" t="str">
        <f t="shared" si="859"/>
        <v>LOW</v>
      </c>
      <c r="K10988" s="2">
        <v>0.2</v>
      </c>
      <c r="L10988" s="2">
        <v>2</v>
      </c>
      <c r="M10988" s="2" t="s">
        <v>28</v>
      </c>
      <c r="N10988" s="2">
        <v>635.25</v>
      </c>
      <c r="O10988" s="3" t="str">
        <f t="shared" si="860"/>
        <v>LOW</v>
      </c>
      <c r="P10988" t="str">
        <f t="shared" si="862"/>
        <v>NORMAL</v>
      </c>
      <c r="Q10988" s="5">
        <f t="shared" si="861"/>
        <v>3176.25</v>
      </c>
    </row>
    <row r="10989" spans="1:17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 t="shared" si="858"/>
        <v>LOW</v>
      </c>
      <c r="J10989" s="2" t="str">
        <f t="shared" si="859"/>
        <v>LOW</v>
      </c>
      <c r="K10989" s="2">
        <v>0.39</v>
      </c>
      <c r="L10989" s="2">
        <v>2</v>
      </c>
      <c r="M10989" s="2" t="s">
        <v>23</v>
      </c>
      <c r="N10989" s="2">
        <v>471.68</v>
      </c>
      <c r="O10989" s="3" t="str">
        <f t="shared" si="860"/>
        <v>LOW</v>
      </c>
      <c r="P10989" t="str">
        <f t="shared" si="862"/>
        <v>HIGH IMPACT</v>
      </c>
      <c r="Q10989" s="5">
        <f t="shared" si="861"/>
        <v>1209.4358974358975</v>
      </c>
    </row>
    <row r="10990" spans="1:17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 t="shared" si="858"/>
        <v>LOW</v>
      </c>
      <c r="J10990" s="2" t="str">
        <f t="shared" si="859"/>
        <v>LOW</v>
      </c>
      <c r="K10990" s="2">
        <v>0.32</v>
      </c>
      <c r="L10990" s="2">
        <v>3</v>
      </c>
      <c r="M10990" s="2" t="s">
        <v>28</v>
      </c>
      <c r="N10990" s="2">
        <v>1075.03</v>
      </c>
      <c r="O10990" s="3" t="str">
        <f t="shared" si="860"/>
        <v>LOW</v>
      </c>
      <c r="P10990" t="str">
        <f t="shared" si="862"/>
        <v>HIGH IMPACT</v>
      </c>
      <c r="Q10990" s="5">
        <f t="shared" si="861"/>
        <v>3359.46875</v>
      </c>
    </row>
    <row r="10991" spans="1:17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 t="shared" si="858"/>
        <v>LOW</v>
      </c>
      <c r="J10991" s="2" t="str">
        <f t="shared" si="859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s="3" t="str">
        <f t="shared" si="860"/>
        <v>LOW</v>
      </c>
      <c r="P10991" t="str">
        <f t="shared" si="862"/>
        <v>HIGH IMPACT</v>
      </c>
      <c r="Q10991" s="5">
        <f t="shared" si="861"/>
        <v>748.53846153846155</v>
      </c>
    </row>
    <row r="10992" spans="1:17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 t="shared" si="858"/>
        <v>LOW</v>
      </c>
      <c r="J10992" s="2" t="str">
        <f t="shared" si="859"/>
        <v>LOW</v>
      </c>
      <c r="K10992" s="2">
        <v>0.02</v>
      </c>
      <c r="L10992" s="2">
        <v>4</v>
      </c>
      <c r="M10992" s="2" t="s">
        <v>28</v>
      </c>
      <c r="N10992" s="2">
        <v>835.97</v>
      </c>
      <c r="O10992" s="3" t="str">
        <f t="shared" si="860"/>
        <v>LOW</v>
      </c>
      <c r="P10992" t="str">
        <f t="shared" si="862"/>
        <v>NORMAL</v>
      </c>
      <c r="Q10992" s="5">
        <f t="shared" si="861"/>
        <v>41798.5</v>
      </c>
    </row>
    <row r="10993" spans="1:17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 t="shared" si="858"/>
        <v>LOW</v>
      </c>
      <c r="J10993" s="2" t="str">
        <f t="shared" si="859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3" t="str">
        <f t="shared" si="860"/>
        <v>LOW</v>
      </c>
      <c r="P10993" t="str">
        <f t="shared" si="862"/>
        <v>HIGH IMPACT</v>
      </c>
      <c r="Q10993" s="5">
        <f t="shared" si="861"/>
        <v>298.39285714285711</v>
      </c>
    </row>
    <row r="10994" spans="1:17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 t="shared" si="858"/>
        <v>MEDIUM</v>
      </c>
      <c r="J10994" s="2" t="str">
        <f t="shared" si="859"/>
        <v>LOW</v>
      </c>
      <c r="K10994" s="2">
        <v>0.23</v>
      </c>
      <c r="L10994" s="2">
        <v>1</v>
      </c>
      <c r="M10994" s="2" t="s">
        <v>28</v>
      </c>
      <c r="N10994" s="2">
        <v>272.73</v>
      </c>
      <c r="O10994" s="3" t="str">
        <f t="shared" si="860"/>
        <v>LOW</v>
      </c>
      <c r="P10994" t="str">
        <f t="shared" si="862"/>
        <v>HIGH IMPACT</v>
      </c>
      <c r="Q10994" s="5">
        <f t="shared" si="861"/>
        <v>1185.7826086956522</v>
      </c>
    </row>
    <row r="10995" spans="1:17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 t="shared" si="858"/>
        <v>LOW</v>
      </c>
      <c r="J10995" s="2" t="str">
        <f t="shared" si="859"/>
        <v>LOW</v>
      </c>
      <c r="K10995" s="2">
        <v>0.45</v>
      </c>
      <c r="L10995" s="2">
        <v>6</v>
      </c>
      <c r="M10995" s="2" t="s">
        <v>23</v>
      </c>
      <c r="N10995" s="2">
        <v>385.06</v>
      </c>
      <c r="O10995" s="3" t="str">
        <f t="shared" si="860"/>
        <v>LOW</v>
      </c>
      <c r="P10995" t="str">
        <f t="shared" si="862"/>
        <v>HIGH IMPACT</v>
      </c>
      <c r="Q10995" s="5">
        <f t="shared" si="861"/>
        <v>855.68888888888887</v>
      </c>
    </row>
    <row r="10996" spans="1:17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 t="shared" si="858"/>
        <v>LOW</v>
      </c>
      <c r="J10996" s="2" t="str">
        <f t="shared" si="859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s="3" t="str">
        <f t="shared" si="860"/>
        <v>LOW</v>
      </c>
      <c r="P10996" t="str">
        <f t="shared" si="862"/>
        <v>HIGH IMPACT</v>
      </c>
      <c r="Q10996" s="5">
        <f t="shared" si="861"/>
        <v>522.67567567567562</v>
      </c>
    </row>
    <row r="10997" spans="1:17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 t="shared" si="858"/>
        <v>LOW</v>
      </c>
      <c r="J10997" s="2" t="str">
        <f t="shared" si="859"/>
        <v>LOW</v>
      </c>
      <c r="K10997" s="2">
        <v>0.21</v>
      </c>
      <c r="L10997" s="2">
        <v>7</v>
      </c>
      <c r="M10997" s="2" t="s">
        <v>23</v>
      </c>
      <c r="N10997" s="2">
        <v>454.01</v>
      </c>
      <c r="O10997" s="3" t="str">
        <f t="shared" si="860"/>
        <v>LOW</v>
      </c>
      <c r="P10997" t="str">
        <f t="shared" si="862"/>
        <v>HIGH IMPACT</v>
      </c>
      <c r="Q10997" s="5">
        <f t="shared" si="861"/>
        <v>2161.9523809523812</v>
      </c>
    </row>
    <row r="10998" spans="1:17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 t="shared" si="858"/>
        <v>LOW</v>
      </c>
      <c r="J10998" s="2" t="str">
        <f t="shared" si="859"/>
        <v>LOW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3" t="str">
        <f t="shared" si="860"/>
        <v>LOW</v>
      </c>
      <c r="P10998" t="str">
        <f t="shared" si="862"/>
        <v>HIGH IMPACT</v>
      </c>
      <c r="Q10998" s="5">
        <f t="shared" si="861"/>
        <v>1538.1428571428571</v>
      </c>
    </row>
    <row r="10999" spans="1:17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 t="shared" si="858"/>
        <v>LOW</v>
      </c>
      <c r="J10999" s="2" t="str">
        <f t="shared" si="859"/>
        <v>LOW</v>
      </c>
      <c r="K10999" s="2">
        <v>0.21</v>
      </c>
      <c r="L10999" s="2">
        <v>4</v>
      </c>
      <c r="M10999" s="2" t="s">
        <v>28</v>
      </c>
      <c r="N10999" s="2">
        <v>387.86</v>
      </c>
      <c r="O10999" s="3" t="str">
        <f t="shared" si="860"/>
        <v>LOW</v>
      </c>
      <c r="P10999" t="str">
        <f t="shared" si="862"/>
        <v>HIGH IMPACT</v>
      </c>
      <c r="Q10999" s="5">
        <f t="shared" si="861"/>
        <v>1846.9523809523812</v>
      </c>
    </row>
    <row r="11000" spans="1:17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 t="shared" si="858"/>
        <v>LOW</v>
      </c>
      <c r="J11000" s="2" t="str">
        <f t="shared" si="859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s="3" t="str">
        <f t="shared" si="860"/>
        <v>LOW</v>
      </c>
      <c r="P11000" t="str">
        <f t="shared" si="862"/>
        <v>HIGH IMPACT</v>
      </c>
      <c r="Q11000" s="5">
        <f t="shared" si="861"/>
        <v>315.90909090909093</v>
      </c>
    </row>
    <row r="11001" spans="1:17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 t="shared" si="858"/>
        <v>MEDIUM</v>
      </c>
      <c r="J11001" s="2" t="str">
        <f t="shared" si="859"/>
        <v>LOW</v>
      </c>
      <c r="K11001" s="2">
        <v>0.32</v>
      </c>
      <c r="L11001" s="2">
        <v>5</v>
      </c>
      <c r="M11001" s="2" t="s">
        <v>17</v>
      </c>
      <c r="N11001" s="2">
        <v>723.79</v>
      </c>
      <c r="O11001" s="3" t="str">
        <f t="shared" si="860"/>
        <v>HIGH</v>
      </c>
      <c r="P11001" t="str">
        <f t="shared" si="862"/>
        <v>HIGH IMPACT</v>
      </c>
      <c r="Q11001" s="5">
        <f t="shared" si="861"/>
        <v>2261.84375</v>
      </c>
    </row>
    <row r="11002" spans="1:17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 t="shared" si="858"/>
        <v>MEDIUM</v>
      </c>
      <c r="J11002" s="2" t="str">
        <f t="shared" si="859"/>
        <v>LOW</v>
      </c>
      <c r="K11002" s="2">
        <v>0.11</v>
      </c>
      <c r="L11002" s="2">
        <v>4</v>
      </c>
      <c r="M11002" s="2" t="s">
        <v>23</v>
      </c>
      <c r="N11002" s="2">
        <v>83.36</v>
      </c>
      <c r="O11002" s="3" t="str">
        <f t="shared" si="860"/>
        <v>LOW</v>
      </c>
      <c r="P11002" t="str">
        <f t="shared" si="862"/>
        <v>HIGH IMPACT</v>
      </c>
      <c r="Q11002" s="5">
        <f t="shared" si="861"/>
        <v>757.81818181818176</v>
      </c>
    </row>
    <row r="11003" spans="1:17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 t="shared" si="858"/>
        <v>LOW</v>
      </c>
      <c r="J11003" s="2" t="str">
        <f t="shared" si="859"/>
        <v>LOW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3" t="str">
        <f t="shared" si="860"/>
        <v>LOW</v>
      </c>
      <c r="P11003" t="str">
        <f t="shared" si="862"/>
        <v>NORMAL</v>
      </c>
      <c r="Q11003" s="5">
        <f t="shared" si="861"/>
        <v>3137.8823529411766</v>
      </c>
    </row>
    <row r="11004" spans="1:17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 t="shared" si="858"/>
        <v>MEDIUM</v>
      </c>
      <c r="J11004" s="2" t="str">
        <f t="shared" si="859"/>
        <v>LOW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3" t="str">
        <f t="shared" si="860"/>
        <v>HIGH</v>
      </c>
      <c r="P11004" t="str">
        <f t="shared" si="862"/>
        <v>HIGH IMPACT</v>
      </c>
      <c r="Q11004" s="5">
        <f t="shared" si="861"/>
        <v>7212.4999999999991</v>
      </c>
    </row>
    <row r="11005" spans="1:17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 t="shared" si="858"/>
        <v>LOW</v>
      </c>
      <c r="J11005" s="2" t="str">
        <f t="shared" si="859"/>
        <v>LOW</v>
      </c>
      <c r="K11005" s="2">
        <v>0.4</v>
      </c>
      <c r="L11005" s="2">
        <v>7</v>
      </c>
      <c r="M11005" s="2" t="s">
        <v>28</v>
      </c>
      <c r="N11005" s="2">
        <v>949.09</v>
      </c>
      <c r="O11005" s="3" t="str">
        <f t="shared" si="860"/>
        <v>LOW</v>
      </c>
      <c r="P11005" t="str">
        <f t="shared" si="862"/>
        <v>HIGH IMPACT</v>
      </c>
      <c r="Q11005" s="5">
        <f t="shared" si="861"/>
        <v>2372.7249999999999</v>
      </c>
    </row>
    <row r="11006" spans="1:17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 t="shared" si="858"/>
        <v>LOW</v>
      </c>
      <c r="J11006" s="2" t="str">
        <f t="shared" si="859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s="3" t="str">
        <f t="shared" si="860"/>
        <v>LOW</v>
      </c>
      <c r="P11006" t="str">
        <f t="shared" si="862"/>
        <v>HIGH IMPACT</v>
      </c>
      <c r="Q11006" s="5">
        <f t="shared" si="861"/>
        <v>839.85106382978734</v>
      </c>
    </row>
    <row r="11007" spans="1:17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 t="shared" si="858"/>
        <v>LOW</v>
      </c>
      <c r="J11007" s="2" t="str">
        <f t="shared" si="859"/>
        <v>LOW</v>
      </c>
      <c r="K11007" s="2">
        <v>0.21</v>
      </c>
      <c r="L11007" s="2">
        <v>5</v>
      </c>
      <c r="M11007" s="2" t="s">
        <v>23</v>
      </c>
      <c r="N11007" s="2">
        <v>429.21</v>
      </c>
      <c r="O11007" s="3" t="str">
        <f t="shared" si="860"/>
        <v>LOW</v>
      </c>
      <c r="P11007" t="str">
        <f t="shared" si="862"/>
        <v>HIGH IMPACT</v>
      </c>
      <c r="Q11007" s="5">
        <f t="shared" si="861"/>
        <v>2043.8571428571429</v>
      </c>
    </row>
    <row r="11008" spans="1:17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 t="shared" si="858"/>
        <v>LOW</v>
      </c>
      <c r="J11008" s="2" t="str">
        <f t="shared" si="859"/>
        <v>LOW</v>
      </c>
      <c r="K11008" s="2">
        <v>0.04</v>
      </c>
      <c r="L11008" s="2">
        <v>1</v>
      </c>
      <c r="M11008" s="2" t="s">
        <v>23</v>
      </c>
      <c r="N11008" s="2">
        <v>208.14</v>
      </c>
      <c r="O11008" s="3" t="str">
        <f t="shared" si="860"/>
        <v>LOW</v>
      </c>
      <c r="P11008" t="str">
        <f t="shared" si="862"/>
        <v>NORMAL</v>
      </c>
      <c r="Q11008" s="5">
        <f t="shared" si="861"/>
        <v>5203.5</v>
      </c>
    </row>
    <row r="11009" spans="1:17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 t="shared" si="858"/>
        <v>LOW</v>
      </c>
      <c r="J11009" s="2" t="str">
        <f t="shared" si="859"/>
        <v>LOW</v>
      </c>
      <c r="K11009" s="2">
        <v>0.05</v>
      </c>
      <c r="L11009" s="2">
        <v>9</v>
      </c>
      <c r="M11009" s="2" t="s">
        <v>23</v>
      </c>
      <c r="N11009" s="2">
        <v>243.16</v>
      </c>
      <c r="O11009" s="3" t="str">
        <f t="shared" si="860"/>
        <v>LOW</v>
      </c>
      <c r="P11009" t="str">
        <f t="shared" si="862"/>
        <v>NORMAL</v>
      </c>
      <c r="Q11009" s="5">
        <f t="shared" si="861"/>
        <v>4863.2</v>
      </c>
    </row>
    <row r="11010" spans="1:17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 t="shared" si="858"/>
        <v>MEDIUM</v>
      </c>
      <c r="J11010" s="2" t="str">
        <f t="shared" si="859"/>
        <v>LOW</v>
      </c>
      <c r="K11010" s="2">
        <v>0.2</v>
      </c>
      <c r="L11010" s="2">
        <v>7</v>
      </c>
      <c r="M11010" s="2" t="s">
        <v>23</v>
      </c>
      <c r="N11010" s="2">
        <v>602.71</v>
      </c>
      <c r="O11010" s="3" t="str">
        <f t="shared" si="860"/>
        <v>HIGH</v>
      </c>
      <c r="P11010" t="str">
        <f t="shared" si="862"/>
        <v>HIGH IMPACT</v>
      </c>
      <c r="Q11010" s="5">
        <f t="shared" si="861"/>
        <v>3013.55</v>
      </c>
    </row>
    <row r="11011" spans="1:17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 t="shared" ref="I11011:I11074" si="863">IF(H11011&gt;10000,"HIGH",IF(H11011&gt;5000,"MEDIUM","LOW"))</f>
        <v>LOW</v>
      </c>
      <c r="J11011" s="2" t="str">
        <f t="shared" ref="J11011:J11074" si="864">IF(H11011&gt;10000,"HIGH","LOW")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s="3" t="str">
        <f t="shared" ref="O11011:O11074" si="865">IF(AND(H11011&gt;5000,N11011&gt;500),"HIGH","LOW")</f>
        <v>LOW</v>
      </c>
      <c r="P11011" t="str">
        <f t="shared" si="862"/>
        <v>NORMAL</v>
      </c>
      <c r="Q11011" s="5">
        <f t="shared" ref="Q11011:Q11074" si="866">IFERROR(N11011/K11011,"cant divide")</f>
        <v>2532.6999999999998</v>
      </c>
    </row>
    <row r="11012" spans="1:17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 t="shared" si="863"/>
        <v>LOW</v>
      </c>
      <c r="J11012" s="2" t="str">
        <f t="shared" si="864"/>
        <v>LOW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3" t="str">
        <f t="shared" si="865"/>
        <v>LOW</v>
      </c>
      <c r="P11012" t="str">
        <f t="shared" si="862"/>
        <v>NORMAL</v>
      </c>
      <c r="Q11012" s="5">
        <f t="shared" si="866"/>
        <v>4630.4285714285706</v>
      </c>
    </row>
    <row r="11013" spans="1:17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 t="shared" si="863"/>
        <v>MEDIUM</v>
      </c>
      <c r="J11013" s="2" t="str">
        <f t="shared" si="864"/>
        <v>LOW</v>
      </c>
      <c r="K11013" s="2">
        <v>0.4</v>
      </c>
      <c r="L11013" s="2">
        <v>8</v>
      </c>
      <c r="M11013" s="2" t="s">
        <v>28</v>
      </c>
      <c r="N11013" s="2">
        <v>987.07</v>
      </c>
      <c r="O11013" s="3" t="str">
        <f t="shared" si="865"/>
        <v>HIGH</v>
      </c>
      <c r="P11013" t="str">
        <f t="shared" si="862"/>
        <v>HIGH IMPACT</v>
      </c>
      <c r="Q11013" s="5">
        <f t="shared" si="866"/>
        <v>2467.6750000000002</v>
      </c>
    </row>
    <row r="11014" spans="1:17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 t="shared" si="863"/>
        <v>LOW</v>
      </c>
      <c r="J11014" s="2" t="str">
        <f t="shared" si="864"/>
        <v>LOW</v>
      </c>
      <c r="K11014" s="2">
        <v>0.25</v>
      </c>
      <c r="L11014" s="2">
        <v>7</v>
      </c>
      <c r="M11014" s="2" t="s">
        <v>23</v>
      </c>
      <c r="N11014" s="2">
        <v>189.71</v>
      </c>
      <c r="O11014" s="3" t="str">
        <f t="shared" si="865"/>
        <v>LOW</v>
      </c>
      <c r="P11014" t="str">
        <f t="shared" si="862"/>
        <v>HIGH IMPACT</v>
      </c>
      <c r="Q11014" s="5">
        <f t="shared" si="866"/>
        <v>758.84</v>
      </c>
    </row>
    <row r="11015" spans="1:17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 t="shared" si="863"/>
        <v>LOW</v>
      </c>
      <c r="J11015" s="2" t="str">
        <f t="shared" si="864"/>
        <v>LOW</v>
      </c>
      <c r="K11015" s="2">
        <v>0.05</v>
      </c>
      <c r="L11015" s="2">
        <v>2</v>
      </c>
      <c r="M11015" s="2" t="s">
        <v>23</v>
      </c>
      <c r="N11015" s="2">
        <v>400.31</v>
      </c>
      <c r="O11015" s="3" t="str">
        <f t="shared" si="865"/>
        <v>LOW</v>
      </c>
      <c r="P11015" t="str">
        <f t="shared" si="862"/>
        <v>NORMAL</v>
      </c>
      <c r="Q11015" s="5">
        <f t="shared" si="866"/>
        <v>8006.2</v>
      </c>
    </row>
    <row r="11016" spans="1:17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 t="shared" si="863"/>
        <v>LOW</v>
      </c>
      <c r="J11016" s="2" t="str">
        <f t="shared" si="864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s="3" t="str">
        <f t="shared" si="865"/>
        <v>LOW</v>
      </c>
      <c r="P11016" t="str">
        <f t="shared" ref="P11016:P11079" si="867">IF(OR(H11016&gt;5000,K11016&gt;0.2),"HIGH IMPACT","NORMAL")</f>
        <v>NORMAL</v>
      </c>
      <c r="Q11016" s="5">
        <f t="shared" si="866"/>
        <v>13950.599999999999</v>
      </c>
    </row>
    <row r="11017" spans="1:17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 t="shared" si="863"/>
        <v>LOW</v>
      </c>
      <c r="J11017" s="2" t="str">
        <f t="shared" si="864"/>
        <v>LOW</v>
      </c>
      <c r="K11017" s="2">
        <v>0.22</v>
      </c>
      <c r="L11017" s="2">
        <v>6</v>
      </c>
      <c r="M11017" s="2" t="s">
        <v>17</v>
      </c>
      <c r="N11017" s="2">
        <v>224.32</v>
      </c>
      <c r="O11017" s="3" t="str">
        <f t="shared" si="865"/>
        <v>LOW</v>
      </c>
      <c r="P11017" t="str">
        <f t="shared" si="867"/>
        <v>HIGH IMPACT</v>
      </c>
      <c r="Q11017" s="5">
        <f t="shared" si="866"/>
        <v>1019.6363636363636</v>
      </c>
    </row>
    <row r="11018" spans="1:17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 t="shared" si="863"/>
        <v>LOW</v>
      </c>
      <c r="J11018" s="2" t="str">
        <f t="shared" si="864"/>
        <v>LOW</v>
      </c>
      <c r="K11018" s="2">
        <v>0.06</v>
      </c>
      <c r="L11018" s="2">
        <v>8</v>
      </c>
      <c r="M11018" s="2" t="s">
        <v>28</v>
      </c>
      <c r="N11018" s="2">
        <v>482.6</v>
      </c>
      <c r="O11018" s="3" t="str">
        <f t="shared" si="865"/>
        <v>LOW</v>
      </c>
      <c r="P11018" t="str">
        <f t="shared" si="867"/>
        <v>NORMAL</v>
      </c>
      <c r="Q11018" s="5">
        <f t="shared" si="866"/>
        <v>8043.3333333333339</v>
      </c>
    </row>
    <row r="11019" spans="1:17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 t="shared" si="863"/>
        <v>LOW</v>
      </c>
      <c r="J11019" s="2" t="str">
        <f t="shared" si="864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3" t="str">
        <f t="shared" si="865"/>
        <v>LOW</v>
      </c>
      <c r="P11019" t="str">
        <f t="shared" si="867"/>
        <v>HIGH IMPACT</v>
      </c>
      <c r="Q11019" s="5">
        <f t="shared" si="866"/>
        <v>549.92857142857133</v>
      </c>
    </row>
    <row r="11020" spans="1:17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 t="shared" si="863"/>
        <v>LOW</v>
      </c>
      <c r="J11020" s="2" t="str">
        <f t="shared" si="864"/>
        <v>LOW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3" t="str">
        <f t="shared" si="865"/>
        <v>LOW</v>
      </c>
      <c r="P11020" t="str">
        <f t="shared" si="867"/>
        <v>NORMAL</v>
      </c>
      <c r="Q11020" s="5">
        <f t="shared" si="866"/>
        <v>3068.8421052631579</v>
      </c>
    </row>
    <row r="11021" spans="1:17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 t="shared" si="863"/>
        <v>MEDIUM</v>
      </c>
      <c r="J11021" s="2" t="str">
        <f t="shared" si="864"/>
        <v>LOW</v>
      </c>
      <c r="K11021" s="2">
        <v>0.46</v>
      </c>
      <c r="L11021" s="2">
        <v>8</v>
      </c>
      <c r="M11021" s="2" t="s">
        <v>17</v>
      </c>
      <c r="N11021" s="2">
        <v>140.13</v>
      </c>
      <c r="O11021" s="3" t="str">
        <f t="shared" si="865"/>
        <v>LOW</v>
      </c>
      <c r="P11021" t="str">
        <f t="shared" si="867"/>
        <v>HIGH IMPACT</v>
      </c>
      <c r="Q11021" s="5">
        <f t="shared" si="866"/>
        <v>304.63043478260869</v>
      </c>
    </row>
    <row r="11022" spans="1:17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 t="shared" si="863"/>
        <v>LOW</v>
      </c>
      <c r="J11022" s="2" t="str">
        <f t="shared" si="864"/>
        <v>LOW</v>
      </c>
      <c r="K11022" s="2">
        <v>0.21</v>
      </c>
      <c r="L11022" s="2">
        <v>7</v>
      </c>
      <c r="M11022" s="2" t="s">
        <v>17</v>
      </c>
      <c r="N11022" s="2">
        <v>161.28</v>
      </c>
      <c r="O11022" s="3" t="str">
        <f t="shared" si="865"/>
        <v>LOW</v>
      </c>
      <c r="P11022" t="str">
        <f t="shared" si="867"/>
        <v>HIGH IMPACT</v>
      </c>
      <c r="Q11022" s="5">
        <f t="shared" si="866"/>
        <v>768</v>
      </c>
    </row>
    <row r="11023" spans="1:17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 t="shared" si="863"/>
        <v>LOW</v>
      </c>
      <c r="J11023" s="2" t="str">
        <f t="shared" si="864"/>
        <v>LOW</v>
      </c>
      <c r="K11023" s="2">
        <v>0.31</v>
      </c>
      <c r="L11023" s="2">
        <v>7</v>
      </c>
      <c r="M11023" s="2" t="s">
        <v>17</v>
      </c>
      <c r="N11023" s="2">
        <v>637.34</v>
      </c>
      <c r="O11023" s="3" t="str">
        <f t="shared" si="865"/>
        <v>LOW</v>
      </c>
      <c r="P11023" t="str">
        <f t="shared" si="867"/>
        <v>HIGH IMPACT</v>
      </c>
      <c r="Q11023" s="5">
        <f t="shared" si="866"/>
        <v>2055.9354838709678</v>
      </c>
    </row>
    <row r="11024" spans="1:17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 t="shared" si="863"/>
        <v>LOW</v>
      </c>
      <c r="J11024" s="2" t="str">
        <f t="shared" si="864"/>
        <v>LOW</v>
      </c>
      <c r="K11024" s="2">
        <v>0.41</v>
      </c>
      <c r="L11024" s="2">
        <v>1</v>
      </c>
      <c r="M11024" s="2" t="s">
        <v>23</v>
      </c>
      <c r="N11024" s="2">
        <v>924.4</v>
      </c>
      <c r="O11024" s="3" t="str">
        <f t="shared" si="865"/>
        <v>LOW</v>
      </c>
      <c r="P11024" t="str">
        <f t="shared" si="867"/>
        <v>HIGH IMPACT</v>
      </c>
      <c r="Q11024" s="5">
        <f t="shared" si="866"/>
        <v>2254.6341463414633</v>
      </c>
    </row>
    <row r="11025" spans="1:17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 t="shared" si="863"/>
        <v>LOW</v>
      </c>
      <c r="J11025" s="2" t="str">
        <f t="shared" si="864"/>
        <v>LOW</v>
      </c>
      <c r="K11025" s="2">
        <v>0.15</v>
      </c>
      <c r="L11025" s="2">
        <v>5</v>
      </c>
      <c r="M11025" s="2" t="s">
        <v>17</v>
      </c>
      <c r="N11025" s="2">
        <v>109.41</v>
      </c>
      <c r="O11025" s="3" t="str">
        <f t="shared" si="865"/>
        <v>LOW</v>
      </c>
      <c r="P11025" t="str">
        <f t="shared" si="867"/>
        <v>NORMAL</v>
      </c>
      <c r="Q11025" s="5">
        <f t="shared" si="866"/>
        <v>729.4</v>
      </c>
    </row>
    <row r="11026" spans="1:17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 t="shared" si="863"/>
        <v>LOW</v>
      </c>
      <c r="J11026" s="2" t="str">
        <f t="shared" si="864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s="3" t="str">
        <f t="shared" si="865"/>
        <v>LOW</v>
      </c>
      <c r="P11026" t="str">
        <f t="shared" si="867"/>
        <v>HIGH IMPACT</v>
      </c>
      <c r="Q11026" s="5">
        <f t="shared" si="866"/>
        <v>2086.8846153846152</v>
      </c>
    </row>
    <row r="11027" spans="1:17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 t="shared" si="863"/>
        <v>LOW</v>
      </c>
      <c r="J11027" s="2" t="str">
        <f t="shared" si="864"/>
        <v>LOW</v>
      </c>
      <c r="K11027" s="2">
        <v>0.06</v>
      </c>
      <c r="L11027" s="2">
        <v>4</v>
      </c>
      <c r="M11027" s="2" t="s">
        <v>28</v>
      </c>
      <c r="N11027" s="2">
        <v>550.39</v>
      </c>
      <c r="O11027" s="3" t="str">
        <f t="shared" si="865"/>
        <v>LOW</v>
      </c>
      <c r="P11027" t="str">
        <f t="shared" si="867"/>
        <v>NORMAL</v>
      </c>
      <c r="Q11027" s="5">
        <f t="shared" si="866"/>
        <v>9173.1666666666661</v>
      </c>
    </row>
    <row r="11028" spans="1:17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 t="shared" si="863"/>
        <v>LOW</v>
      </c>
      <c r="J11028" s="2" t="str">
        <f t="shared" si="864"/>
        <v>LOW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3" t="str">
        <f t="shared" si="865"/>
        <v>LOW</v>
      </c>
      <c r="P11028" t="str">
        <f t="shared" si="867"/>
        <v>HIGH IMPACT</v>
      </c>
      <c r="Q11028" s="5">
        <f t="shared" si="866"/>
        <v>1218</v>
      </c>
    </row>
    <row r="11029" spans="1:17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 t="shared" si="863"/>
        <v>LOW</v>
      </c>
      <c r="J11029" s="2" t="str">
        <f t="shared" si="864"/>
        <v>LOW</v>
      </c>
      <c r="K11029" s="2">
        <v>0.19</v>
      </c>
      <c r="L11029" s="2">
        <v>7</v>
      </c>
      <c r="M11029" s="2" t="s">
        <v>23</v>
      </c>
      <c r="N11029" s="2">
        <v>722.54</v>
      </c>
      <c r="O11029" s="3" t="str">
        <f t="shared" si="865"/>
        <v>LOW</v>
      </c>
      <c r="P11029" t="str">
        <f t="shared" si="867"/>
        <v>NORMAL</v>
      </c>
      <c r="Q11029" s="5">
        <f t="shared" si="866"/>
        <v>3802.8421052631575</v>
      </c>
    </row>
    <row r="11030" spans="1:17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 t="shared" si="863"/>
        <v>HIGH</v>
      </c>
      <c r="J11030" s="2" t="str">
        <f t="shared" si="864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s="3" t="str">
        <f t="shared" si="865"/>
        <v>LOW</v>
      </c>
      <c r="P11030" t="str">
        <f t="shared" si="867"/>
        <v>HIGH IMPACT</v>
      </c>
      <c r="Q11030" s="5">
        <f t="shared" si="866"/>
        <v>1385.0952380952381</v>
      </c>
    </row>
    <row r="11031" spans="1:17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 t="shared" si="863"/>
        <v>LOW</v>
      </c>
      <c r="J11031" s="2" t="str">
        <f t="shared" si="864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s="3" t="str">
        <f t="shared" si="865"/>
        <v>LOW</v>
      </c>
      <c r="P11031" t="str">
        <f t="shared" si="867"/>
        <v>NORMAL</v>
      </c>
      <c r="Q11031" s="5">
        <f t="shared" si="866"/>
        <v>4595.3999999999996</v>
      </c>
    </row>
    <row r="11032" spans="1:17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 t="shared" si="863"/>
        <v>LOW</v>
      </c>
      <c r="J11032" s="2" t="str">
        <f t="shared" si="864"/>
        <v>LOW</v>
      </c>
      <c r="K11032" s="2">
        <v>0.2</v>
      </c>
      <c r="L11032" s="2">
        <v>4</v>
      </c>
      <c r="M11032" s="2" t="s">
        <v>23</v>
      </c>
      <c r="N11032" s="2">
        <v>391.37</v>
      </c>
      <c r="O11032" s="3" t="str">
        <f t="shared" si="865"/>
        <v>LOW</v>
      </c>
      <c r="P11032" t="str">
        <f t="shared" si="867"/>
        <v>NORMAL</v>
      </c>
      <c r="Q11032" s="5">
        <f t="shared" si="866"/>
        <v>1956.85</v>
      </c>
    </row>
    <row r="11033" spans="1:17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 t="shared" si="863"/>
        <v>HIGH</v>
      </c>
      <c r="J11033" s="2" t="str">
        <f t="shared" si="864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s="3" t="str">
        <f t="shared" si="865"/>
        <v>HIGH</v>
      </c>
      <c r="P11033" t="str">
        <f t="shared" si="867"/>
        <v>HIGH IMPACT</v>
      </c>
      <c r="Q11033" s="5">
        <f t="shared" si="866"/>
        <v>1624.1363636363637</v>
      </c>
    </row>
    <row r="11034" spans="1:17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 t="shared" si="863"/>
        <v>LOW</v>
      </c>
      <c r="J11034" s="2" t="str">
        <f t="shared" si="864"/>
        <v>LOW</v>
      </c>
      <c r="K11034" s="2">
        <v>0.47</v>
      </c>
      <c r="L11034" s="2">
        <v>3</v>
      </c>
      <c r="M11034" s="2" t="s">
        <v>23</v>
      </c>
      <c r="N11034" s="2">
        <v>225.37</v>
      </c>
      <c r="O11034" s="3" t="str">
        <f t="shared" si="865"/>
        <v>LOW</v>
      </c>
      <c r="P11034" t="str">
        <f t="shared" si="867"/>
        <v>HIGH IMPACT</v>
      </c>
      <c r="Q11034" s="5">
        <f t="shared" si="866"/>
        <v>479.51063829787239</v>
      </c>
    </row>
    <row r="11035" spans="1:17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 t="shared" si="863"/>
        <v>LOW</v>
      </c>
      <c r="J11035" s="2" t="str">
        <f t="shared" si="864"/>
        <v>LOW</v>
      </c>
      <c r="K11035" s="2">
        <v>0.12</v>
      </c>
      <c r="L11035" s="2">
        <v>3</v>
      </c>
      <c r="M11035" s="2" t="s">
        <v>17</v>
      </c>
      <c r="N11035" s="2">
        <v>288.63</v>
      </c>
      <c r="O11035" s="3" t="str">
        <f t="shared" si="865"/>
        <v>LOW</v>
      </c>
      <c r="P11035" t="str">
        <f t="shared" si="867"/>
        <v>NORMAL</v>
      </c>
      <c r="Q11035" s="5">
        <f t="shared" si="866"/>
        <v>2405.25</v>
      </c>
    </row>
    <row r="11036" spans="1:17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 t="shared" si="863"/>
        <v>LOW</v>
      </c>
      <c r="J11036" s="2" t="str">
        <f t="shared" si="864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3" t="str">
        <f t="shared" si="865"/>
        <v>LOW</v>
      </c>
      <c r="P11036" t="str">
        <f t="shared" si="867"/>
        <v>NORMAL</v>
      </c>
      <c r="Q11036" s="5">
        <f t="shared" si="866"/>
        <v>1837.2666666666667</v>
      </c>
    </row>
    <row r="11037" spans="1:17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 t="shared" si="863"/>
        <v>LOW</v>
      </c>
      <c r="J11037" s="2" t="str">
        <f t="shared" si="864"/>
        <v>LOW</v>
      </c>
      <c r="K11037" s="2">
        <v>0</v>
      </c>
      <c r="L11037" s="2">
        <v>7</v>
      </c>
      <c r="M11037" s="2" t="s">
        <v>23</v>
      </c>
      <c r="N11037" s="2">
        <v>429.55</v>
      </c>
      <c r="O11037" s="3" t="str">
        <f t="shared" si="865"/>
        <v>LOW</v>
      </c>
      <c r="P11037" t="str">
        <f t="shared" si="867"/>
        <v>NORMAL</v>
      </c>
      <c r="Q11037" s="5" t="str">
        <f t="shared" si="866"/>
        <v>cant divide</v>
      </c>
    </row>
    <row r="11038" spans="1:17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 t="shared" si="863"/>
        <v>LOW</v>
      </c>
      <c r="J11038" s="2" t="str">
        <f t="shared" si="864"/>
        <v>LOW</v>
      </c>
      <c r="K11038" s="2">
        <v>0.06</v>
      </c>
      <c r="L11038" s="2">
        <v>2</v>
      </c>
      <c r="M11038" s="2" t="s">
        <v>23</v>
      </c>
      <c r="N11038" s="2">
        <v>575.64</v>
      </c>
      <c r="O11038" s="3" t="str">
        <f t="shared" si="865"/>
        <v>LOW</v>
      </c>
      <c r="P11038" t="str">
        <f t="shared" si="867"/>
        <v>NORMAL</v>
      </c>
      <c r="Q11038" s="5">
        <f t="shared" si="866"/>
        <v>9594</v>
      </c>
    </row>
    <row r="11039" spans="1:17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 t="shared" si="863"/>
        <v>LOW</v>
      </c>
      <c r="J11039" s="2" t="str">
        <f t="shared" si="864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s="3" t="str">
        <f t="shared" si="865"/>
        <v>LOW</v>
      </c>
      <c r="P11039" t="str">
        <f t="shared" si="867"/>
        <v>NORMAL</v>
      </c>
      <c r="Q11039" s="5">
        <f t="shared" si="866"/>
        <v>407.47058823529409</v>
      </c>
    </row>
    <row r="11040" spans="1:17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 t="shared" si="863"/>
        <v>LOW</v>
      </c>
      <c r="J11040" s="2" t="str">
        <f t="shared" si="864"/>
        <v>LOW</v>
      </c>
      <c r="K11040" s="2">
        <v>0.34</v>
      </c>
      <c r="L11040" s="2">
        <v>2</v>
      </c>
      <c r="M11040" s="2" t="s">
        <v>23</v>
      </c>
      <c r="N11040" s="2">
        <v>615.61</v>
      </c>
      <c r="O11040" s="3" t="str">
        <f t="shared" si="865"/>
        <v>LOW</v>
      </c>
      <c r="P11040" t="str">
        <f t="shared" si="867"/>
        <v>HIGH IMPACT</v>
      </c>
      <c r="Q11040" s="5">
        <f t="shared" si="866"/>
        <v>1810.6176470588234</v>
      </c>
    </row>
    <row r="11041" spans="1:17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 t="shared" si="863"/>
        <v>MEDIUM</v>
      </c>
      <c r="J11041" s="2" t="str">
        <f t="shared" si="864"/>
        <v>LOW</v>
      </c>
      <c r="K11041" s="2">
        <v>0.15</v>
      </c>
      <c r="L11041" s="2">
        <v>4</v>
      </c>
      <c r="M11041" s="2" t="s">
        <v>17</v>
      </c>
      <c r="N11041" s="2">
        <v>257.81</v>
      </c>
      <c r="O11041" s="3" t="str">
        <f t="shared" si="865"/>
        <v>LOW</v>
      </c>
      <c r="P11041" t="str">
        <f t="shared" si="867"/>
        <v>HIGH IMPACT</v>
      </c>
      <c r="Q11041" s="5">
        <f t="shared" si="866"/>
        <v>1718.7333333333333</v>
      </c>
    </row>
    <row r="11042" spans="1:17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 t="shared" si="863"/>
        <v>LOW</v>
      </c>
      <c r="J11042" s="2" t="str">
        <f t="shared" si="864"/>
        <v>LOW</v>
      </c>
      <c r="K11042" s="2">
        <v>0.04</v>
      </c>
      <c r="L11042" s="2">
        <v>2</v>
      </c>
      <c r="M11042" s="2" t="s">
        <v>17</v>
      </c>
      <c r="N11042" s="2">
        <v>857.2</v>
      </c>
      <c r="O11042" s="3" t="str">
        <f t="shared" si="865"/>
        <v>LOW</v>
      </c>
      <c r="P11042" t="str">
        <f t="shared" si="867"/>
        <v>NORMAL</v>
      </c>
      <c r="Q11042" s="5">
        <f t="shared" si="866"/>
        <v>21430</v>
      </c>
    </row>
    <row r="11043" spans="1:17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 t="shared" si="863"/>
        <v>LOW</v>
      </c>
      <c r="J11043" s="2" t="str">
        <f t="shared" si="864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s="3" t="str">
        <f t="shared" si="865"/>
        <v>LOW</v>
      </c>
      <c r="P11043" t="str">
        <f t="shared" si="867"/>
        <v>HIGH IMPACT</v>
      </c>
      <c r="Q11043" s="5">
        <f t="shared" si="866"/>
        <v>552.35135135135135</v>
      </c>
    </row>
    <row r="11044" spans="1:17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 t="shared" si="863"/>
        <v>MEDIUM</v>
      </c>
      <c r="J11044" s="2" t="str">
        <f t="shared" si="864"/>
        <v>LOW</v>
      </c>
      <c r="K11044" s="2">
        <v>0.23</v>
      </c>
      <c r="L11044" s="2">
        <v>4</v>
      </c>
      <c r="M11044" s="2" t="s">
        <v>23</v>
      </c>
      <c r="N11044" s="2">
        <v>706</v>
      </c>
      <c r="O11044" s="3" t="str">
        <f t="shared" si="865"/>
        <v>HIGH</v>
      </c>
      <c r="P11044" t="str">
        <f t="shared" si="867"/>
        <v>HIGH IMPACT</v>
      </c>
      <c r="Q11044" s="5">
        <f t="shared" si="866"/>
        <v>3069.565217391304</v>
      </c>
    </row>
    <row r="11045" spans="1:17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 t="shared" si="863"/>
        <v>LOW</v>
      </c>
      <c r="J11045" s="2" t="str">
        <f t="shared" si="864"/>
        <v>LOW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3" t="str">
        <f t="shared" si="865"/>
        <v>LOW</v>
      </c>
      <c r="P11045" t="str">
        <f t="shared" si="867"/>
        <v>HIGH IMPACT</v>
      </c>
      <c r="Q11045" s="5">
        <f t="shared" si="866"/>
        <v>2274.3076923076924</v>
      </c>
    </row>
    <row r="11046" spans="1:17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 t="shared" si="863"/>
        <v>LOW</v>
      </c>
      <c r="J11046" s="2" t="str">
        <f t="shared" si="864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s="3" t="str">
        <f t="shared" si="865"/>
        <v>LOW</v>
      </c>
      <c r="P11046" t="str">
        <f t="shared" si="867"/>
        <v>NORMAL</v>
      </c>
      <c r="Q11046" s="5">
        <f t="shared" si="866"/>
        <v>6344.75</v>
      </c>
    </row>
    <row r="11047" spans="1:17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 t="shared" si="863"/>
        <v>LOW</v>
      </c>
      <c r="J11047" s="2" t="str">
        <f t="shared" si="864"/>
        <v>LOW</v>
      </c>
      <c r="K11047" s="2">
        <v>0.31</v>
      </c>
      <c r="L11047" s="2">
        <v>2</v>
      </c>
      <c r="M11047" s="2" t="s">
        <v>17</v>
      </c>
      <c r="N11047" s="2">
        <v>872.94</v>
      </c>
      <c r="O11047" s="3" t="str">
        <f t="shared" si="865"/>
        <v>LOW</v>
      </c>
      <c r="P11047" t="str">
        <f t="shared" si="867"/>
        <v>HIGH IMPACT</v>
      </c>
      <c r="Q11047" s="5">
        <f t="shared" si="866"/>
        <v>2815.9354838709678</v>
      </c>
    </row>
    <row r="11048" spans="1:17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 t="shared" si="863"/>
        <v>LOW</v>
      </c>
      <c r="J11048" s="2" t="str">
        <f t="shared" si="864"/>
        <v>LOW</v>
      </c>
      <c r="K11048" s="2">
        <v>0.45</v>
      </c>
      <c r="L11048" s="2">
        <v>4</v>
      </c>
      <c r="M11048" s="2" t="s">
        <v>23</v>
      </c>
      <c r="N11048" s="2">
        <v>247.94</v>
      </c>
      <c r="O11048" s="3" t="str">
        <f t="shared" si="865"/>
        <v>LOW</v>
      </c>
      <c r="P11048" t="str">
        <f t="shared" si="867"/>
        <v>HIGH IMPACT</v>
      </c>
      <c r="Q11048" s="5">
        <f t="shared" si="866"/>
        <v>550.97777777777776</v>
      </c>
    </row>
    <row r="11049" spans="1:17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 t="shared" si="863"/>
        <v>LOW</v>
      </c>
      <c r="J11049" s="2" t="str">
        <f t="shared" si="864"/>
        <v>LOW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3" t="str">
        <f t="shared" si="865"/>
        <v>LOW</v>
      </c>
      <c r="P11049" t="str">
        <f t="shared" si="867"/>
        <v>HIGH IMPACT</v>
      </c>
      <c r="Q11049" s="5">
        <f t="shared" si="866"/>
        <v>809.392857142857</v>
      </c>
    </row>
    <row r="11050" spans="1:17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 t="shared" si="863"/>
        <v>LOW</v>
      </c>
      <c r="J11050" s="2" t="str">
        <f t="shared" si="864"/>
        <v>LOW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3" t="str">
        <f t="shared" si="865"/>
        <v>LOW</v>
      </c>
      <c r="P11050" t="str">
        <f t="shared" si="867"/>
        <v>HIGH IMPACT</v>
      </c>
      <c r="Q11050" s="5">
        <f t="shared" si="866"/>
        <v>1513.6206896551726</v>
      </c>
    </row>
    <row r="11051" spans="1:17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 t="shared" si="863"/>
        <v>MEDIUM</v>
      </c>
      <c r="J11051" s="2" t="str">
        <f t="shared" si="864"/>
        <v>LOW</v>
      </c>
      <c r="K11051" s="2">
        <v>0.19</v>
      </c>
      <c r="L11051" s="2">
        <v>1</v>
      </c>
      <c r="M11051" s="2" t="s">
        <v>23</v>
      </c>
      <c r="N11051" s="2">
        <v>667.09</v>
      </c>
      <c r="O11051" s="3" t="str">
        <f t="shared" si="865"/>
        <v>HIGH</v>
      </c>
      <c r="P11051" t="str">
        <f t="shared" si="867"/>
        <v>HIGH IMPACT</v>
      </c>
      <c r="Q11051" s="5">
        <f t="shared" si="866"/>
        <v>3511</v>
      </c>
    </row>
    <row r="11052" spans="1:17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 t="shared" si="863"/>
        <v>LOW</v>
      </c>
      <c r="J11052" s="2" t="str">
        <f t="shared" si="864"/>
        <v>LOW</v>
      </c>
      <c r="K11052" s="2">
        <v>0.04</v>
      </c>
      <c r="L11052" s="2">
        <v>7</v>
      </c>
      <c r="M11052" s="2" t="s">
        <v>28</v>
      </c>
      <c r="N11052" s="2">
        <v>1462.02</v>
      </c>
      <c r="O11052" s="3" t="str">
        <f t="shared" si="865"/>
        <v>LOW</v>
      </c>
      <c r="P11052" t="str">
        <f t="shared" si="867"/>
        <v>NORMAL</v>
      </c>
      <c r="Q11052" s="5">
        <f t="shared" si="866"/>
        <v>36550.5</v>
      </c>
    </row>
    <row r="11053" spans="1:17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 t="shared" si="863"/>
        <v>LOW</v>
      </c>
      <c r="J11053" s="2" t="str">
        <f t="shared" si="864"/>
        <v>LOW</v>
      </c>
      <c r="K11053" s="2">
        <v>0.21</v>
      </c>
      <c r="L11053" s="2">
        <v>6</v>
      </c>
      <c r="M11053" s="2" t="s">
        <v>23</v>
      </c>
      <c r="N11053" s="2">
        <v>251.68</v>
      </c>
      <c r="O11053" s="3" t="str">
        <f t="shared" si="865"/>
        <v>LOW</v>
      </c>
      <c r="P11053" t="str">
        <f t="shared" si="867"/>
        <v>HIGH IMPACT</v>
      </c>
      <c r="Q11053" s="5">
        <f t="shared" si="866"/>
        <v>1198.4761904761906</v>
      </c>
    </row>
    <row r="11054" spans="1:17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 t="shared" si="863"/>
        <v>LOW</v>
      </c>
      <c r="J11054" s="2" t="str">
        <f t="shared" si="864"/>
        <v>LOW</v>
      </c>
      <c r="K11054" s="2">
        <v>0.46</v>
      </c>
      <c r="L11054" s="2">
        <v>4</v>
      </c>
      <c r="M11054" s="2" t="s">
        <v>23</v>
      </c>
      <c r="N11054" s="2">
        <v>229.7</v>
      </c>
      <c r="O11054" s="3" t="str">
        <f t="shared" si="865"/>
        <v>LOW</v>
      </c>
      <c r="P11054" t="str">
        <f t="shared" si="867"/>
        <v>HIGH IMPACT</v>
      </c>
      <c r="Q11054" s="5">
        <f t="shared" si="866"/>
        <v>499.3478260869565</v>
      </c>
    </row>
    <row r="11055" spans="1:17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 t="shared" si="863"/>
        <v>LOW</v>
      </c>
      <c r="J11055" s="2" t="str">
        <f t="shared" si="864"/>
        <v>LOW</v>
      </c>
      <c r="K11055" s="2">
        <v>0.34</v>
      </c>
      <c r="L11055" s="2">
        <v>5</v>
      </c>
      <c r="M11055" s="2" t="s">
        <v>17</v>
      </c>
      <c r="N11055" s="2">
        <v>924.55</v>
      </c>
      <c r="O11055" s="3" t="str">
        <f t="shared" si="865"/>
        <v>LOW</v>
      </c>
      <c r="P11055" t="str">
        <f t="shared" si="867"/>
        <v>HIGH IMPACT</v>
      </c>
      <c r="Q11055" s="5">
        <f t="shared" si="866"/>
        <v>2719.2647058823527</v>
      </c>
    </row>
    <row r="11056" spans="1:17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 t="shared" si="863"/>
        <v>MEDIUM</v>
      </c>
      <c r="J11056" s="2" t="str">
        <f t="shared" si="864"/>
        <v>LOW</v>
      </c>
      <c r="K11056" s="2">
        <v>0.25</v>
      </c>
      <c r="L11056" s="2">
        <v>5</v>
      </c>
      <c r="M11056" s="2" t="s">
        <v>23</v>
      </c>
      <c r="N11056" s="2">
        <v>186.35</v>
      </c>
      <c r="O11056" s="3" t="str">
        <f t="shared" si="865"/>
        <v>LOW</v>
      </c>
      <c r="P11056" t="str">
        <f t="shared" si="867"/>
        <v>HIGH IMPACT</v>
      </c>
      <c r="Q11056" s="5">
        <f t="shared" si="866"/>
        <v>745.4</v>
      </c>
    </row>
    <row r="11057" spans="1:17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 t="shared" si="863"/>
        <v>LOW</v>
      </c>
      <c r="J11057" s="2" t="str">
        <f t="shared" si="864"/>
        <v>LOW</v>
      </c>
      <c r="K11057" s="2">
        <v>0.31</v>
      </c>
      <c r="L11057" s="2">
        <v>9</v>
      </c>
      <c r="M11057" s="2" t="s">
        <v>17</v>
      </c>
      <c r="N11057" s="2">
        <v>523.47</v>
      </c>
      <c r="O11057" s="3" t="str">
        <f t="shared" si="865"/>
        <v>LOW</v>
      </c>
      <c r="P11057" t="str">
        <f t="shared" si="867"/>
        <v>HIGH IMPACT</v>
      </c>
      <c r="Q11057" s="5">
        <f t="shared" si="866"/>
        <v>1688.6129032258066</v>
      </c>
    </row>
    <row r="11058" spans="1:17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 t="shared" si="863"/>
        <v>MEDIUM</v>
      </c>
      <c r="J11058" s="2" t="str">
        <f t="shared" si="864"/>
        <v>LOW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3" t="str">
        <f t="shared" si="865"/>
        <v>LOW</v>
      </c>
      <c r="P11058" t="str">
        <f t="shared" si="867"/>
        <v>HIGH IMPACT</v>
      </c>
      <c r="Q11058" s="5">
        <f t="shared" si="866"/>
        <v>530.21428571428567</v>
      </c>
    </row>
    <row r="11059" spans="1:17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 t="shared" si="863"/>
        <v>LOW</v>
      </c>
      <c r="J11059" s="2" t="str">
        <f t="shared" si="864"/>
        <v>LOW</v>
      </c>
      <c r="K11059" s="2">
        <v>0.46</v>
      </c>
      <c r="L11059" s="2">
        <v>2</v>
      </c>
      <c r="M11059" s="2" t="s">
        <v>28</v>
      </c>
      <c r="N11059" s="2">
        <v>685.7</v>
      </c>
      <c r="O11059" s="3" t="str">
        <f t="shared" si="865"/>
        <v>LOW</v>
      </c>
      <c r="P11059" t="str">
        <f t="shared" si="867"/>
        <v>HIGH IMPACT</v>
      </c>
      <c r="Q11059" s="5">
        <f t="shared" si="866"/>
        <v>1490.6521739130435</v>
      </c>
    </row>
    <row r="11060" spans="1:17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 t="shared" si="863"/>
        <v>LOW</v>
      </c>
      <c r="J11060" s="2" t="str">
        <f t="shared" si="864"/>
        <v>LOW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3" t="str">
        <f t="shared" si="865"/>
        <v>LOW</v>
      </c>
      <c r="P11060" t="str">
        <f t="shared" si="867"/>
        <v>NORMAL</v>
      </c>
      <c r="Q11060" s="5">
        <f t="shared" si="866"/>
        <v>2456.454545454545</v>
      </c>
    </row>
    <row r="11061" spans="1:17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 t="shared" si="863"/>
        <v>LOW</v>
      </c>
      <c r="J11061" s="2" t="str">
        <f t="shared" si="864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s="3" t="str">
        <f t="shared" si="865"/>
        <v>LOW</v>
      </c>
      <c r="P11061" t="str">
        <f t="shared" si="867"/>
        <v>HIGH IMPACT</v>
      </c>
      <c r="Q11061" s="5">
        <f t="shared" si="866"/>
        <v>256.72727272727269</v>
      </c>
    </row>
    <row r="11062" spans="1:17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 t="shared" si="863"/>
        <v>LOW</v>
      </c>
      <c r="J11062" s="2" t="str">
        <f t="shared" si="864"/>
        <v>LOW</v>
      </c>
      <c r="K11062" s="2">
        <v>0.34</v>
      </c>
      <c r="L11062" s="2">
        <v>7</v>
      </c>
      <c r="M11062" s="2" t="s">
        <v>23</v>
      </c>
      <c r="N11062" s="2">
        <v>501.63</v>
      </c>
      <c r="O11062" s="3" t="str">
        <f t="shared" si="865"/>
        <v>LOW</v>
      </c>
      <c r="P11062" t="str">
        <f t="shared" si="867"/>
        <v>HIGH IMPACT</v>
      </c>
      <c r="Q11062" s="5">
        <f t="shared" si="866"/>
        <v>1475.3823529411764</v>
      </c>
    </row>
    <row r="11063" spans="1:17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 t="shared" si="863"/>
        <v>LOW</v>
      </c>
      <c r="J11063" s="2" t="str">
        <f t="shared" si="864"/>
        <v>LOW</v>
      </c>
      <c r="K11063" s="2">
        <v>0.06</v>
      </c>
      <c r="L11063" s="2">
        <v>8</v>
      </c>
      <c r="M11063" s="2" t="s">
        <v>23</v>
      </c>
      <c r="N11063" s="2">
        <v>196.25</v>
      </c>
      <c r="O11063" s="3" t="str">
        <f t="shared" si="865"/>
        <v>LOW</v>
      </c>
      <c r="P11063" t="str">
        <f t="shared" si="867"/>
        <v>NORMAL</v>
      </c>
      <c r="Q11063" s="5">
        <f t="shared" si="866"/>
        <v>3270.8333333333335</v>
      </c>
    </row>
    <row r="11064" spans="1:17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 t="shared" si="863"/>
        <v>LOW</v>
      </c>
      <c r="J11064" s="2" t="str">
        <f t="shared" si="864"/>
        <v>LOW</v>
      </c>
      <c r="K11064" s="2">
        <v>0.19</v>
      </c>
      <c r="L11064" s="2">
        <v>3</v>
      </c>
      <c r="M11064" s="2" t="s">
        <v>23</v>
      </c>
      <c r="N11064" s="2">
        <v>185.59</v>
      </c>
      <c r="O11064" s="3" t="str">
        <f t="shared" si="865"/>
        <v>LOW</v>
      </c>
      <c r="P11064" t="str">
        <f t="shared" si="867"/>
        <v>NORMAL</v>
      </c>
      <c r="Q11064" s="5">
        <f t="shared" si="866"/>
        <v>976.78947368421052</v>
      </c>
    </row>
    <row r="11065" spans="1:17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 t="shared" si="863"/>
        <v>LOW</v>
      </c>
      <c r="J11065" s="2" t="str">
        <f t="shared" si="864"/>
        <v>LOW</v>
      </c>
      <c r="K11065" s="2">
        <v>0.22</v>
      </c>
      <c r="L11065" s="2">
        <v>9</v>
      </c>
      <c r="M11065" s="2" t="s">
        <v>17</v>
      </c>
      <c r="N11065" s="2">
        <v>179.68</v>
      </c>
      <c r="O11065" s="3" t="str">
        <f t="shared" si="865"/>
        <v>LOW</v>
      </c>
      <c r="P11065" t="str">
        <f t="shared" si="867"/>
        <v>HIGH IMPACT</v>
      </c>
      <c r="Q11065" s="5">
        <f t="shared" si="866"/>
        <v>816.72727272727275</v>
      </c>
    </row>
    <row r="11066" spans="1:17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 t="shared" si="863"/>
        <v>LOW</v>
      </c>
      <c r="J11066" s="2" t="str">
        <f t="shared" si="864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s="3" t="str">
        <f t="shared" si="865"/>
        <v>LOW</v>
      </c>
      <c r="P11066" t="str">
        <f t="shared" si="867"/>
        <v>NORMAL</v>
      </c>
      <c r="Q11066" s="5">
        <f t="shared" si="866"/>
        <v>24112.5</v>
      </c>
    </row>
    <row r="11067" spans="1:17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 t="shared" si="863"/>
        <v>LOW</v>
      </c>
      <c r="J11067" s="2" t="str">
        <f t="shared" si="864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3" t="str">
        <f t="shared" si="865"/>
        <v>LOW</v>
      </c>
      <c r="P11067" t="str">
        <f t="shared" si="867"/>
        <v>HIGH IMPACT</v>
      </c>
      <c r="Q11067" s="5">
        <f t="shared" si="866"/>
        <v>297.78571428571422</v>
      </c>
    </row>
    <row r="11068" spans="1:17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 t="shared" si="863"/>
        <v>LOW</v>
      </c>
      <c r="J11068" s="2" t="str">
        <f t="shared" si="864"/>
        <v>LOW</v>
      </c>
      <c r="K11068" s="2">
        <v>0.13</v>
      </c>
      <c r="L11068" s="2">
        <v>7</v>
      </c>
      <c r="M11068" s="2" t="s">
        <v>23</v>
      </c>
      <c r="N11068" s="2">
        <v>266.14</v>
      </c>
      <c r="O11068" s="3" t="str">
        <f t="shared" si="865"/>
        <v>LOW</v>
      </c>
      <c r="P11068" t="str">
        <f t="shared" si="867"/>
        <v>NORMAL</v>
      </c>
      <c r="Q11068" s="5">
        <f t="shared" si="866"/>
        <v>2047.2307692307691</v>
      </c>
    </row>
    <row r="11069" spans="1:17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 t="shared" si="863"/>
        <v>LOW</v>
      </c>
      <c r="J11069" s="2" t="str">
        <f t="shared" si="864"/>
        <v>LOW</v>
      </c>
      <c r="K11069" s="2">
        <v>0.23</v>
      </c>
      <c r="L11069" s="2">
        <v>3</v>
      </c>
      <c r="M11069" s="2" t="s">
        <v>17</v>
      </c>
      <c r="N11069" s="2">
        <v>186.34</v>
      </c>
      <c r="O11069" s="3" t="str">
        <f t="shared" si="865"/>
        <v>LOW</v>
      </c>
      <c r="P11069" t="str">
        <f t="shared" si="867"/>
        <v>HIGH IMPACT</v>
      </c>
      <c r="Q11069" s="5">
        <f t="shared" si="866"/>
        <v>810.17391304347825</v>
      </c>
    </row>
    <row r="11070" spans="1:17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 t="shared" si="863"/>
        <v>LOW</v>
      </c>
      <c r="J11070" s="2" t="str">
        <f t="shared" si="864"/>
        <v>LOW</v>
      </c>
      <c r="K11070" s="2">
        <v>0.22</v>
      </c>
      <c r="L11070" s="2">
        <v>7</v>
      </c>
      <c r="M11070" s="2" t="s">
        <v>28</v>
      </c>
      <c r="N11070" s="2">
        <v>198.8</v>
      </c>
      <c r="O11070" s="3" t="str">
        <f t="shared" si="865"/>
        <v>LOW</v>
      </c>
      <c r="P11070" t="str">
        <f t="shared" si="867"/>
        <v>HIGH IMPACT</v>
      </c>
      <c r="Q11070" s="5">
        <f t="shared" si="866"/>
        <v>903.63636363636374</v>
      </c>
    </row>
    <row r="11071" spans="1:17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 t="shared" si="863"/>
        <v>LOW</v>
      </c>
      <c r="J11071" s="2" t="str">
        <f t="shared" si="864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s="3" t="str">
        <f t="shared" si="865"/>
        <v>LOW</v>
      </c>
      <c r="P11071" t="str">
        <f t="shared" si="867"/>
        <v>HIGH IMPACT</v>
      </c>
      <c r="Q11071" s="5">
        <f t="shared" si="866"/>
        <v>2548.5769230769229</v>
      </c>
    </row>
    <row r="11072" spans="1:17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 t="shared" si="863"/>
        <v>LOW</v>
      </c>
      <c r="J11072" s="2" t="str">
        <f t="shared" si="864"/>
        <v>LOW</v>
      </c>
      <c r="K11072" s="2">
        <v>0.42</v>
      </c>
      <c r="L11072" s="2">
        <v>2</v>
      </c>
      <c r="M11072" s="2" t="s">
        <v>23</v>
      </c>
      <c r="N11072" s="2">
        <v>464.96</v>
      </c>
      <c r="O11072" s="3" t="str">
        <f t="shared" si="865"/>
        <v>LOW</v>
      </c>
      <c r="P11072" t="str">
        <f t="shared" si="867"/>
        <v>HIGH IMPACT</v>
      </c>
      <c r="Q11072" s="5">
        <f t="shared" si="866"/>
        <v>1107.047619047619</v>
      </c>
    </row>
    <row r="11073" spans="1:17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 t="shared" si="863"/>
        <v>LOW</v>
      </c>
      <c r="J11073" s="2" t="str">
        <f t="shared" si="864"/>
        <v>LOW</v>
      </c>
      <c r="K11073" s="2">
        <v>0.39</v>
      </c>
      <c r="L11073" s="2">
        <v>1</v>
      </c>
      <c r="M11073" s="2" t="s">
        <v>23</v>
      </c>
      <c r="N11073" s="2">
        <v>722.38</v>
      </c>
      <c r="O11073" s="3" t="str">
        <f t="shared" si="865"/>
        <v>LOW</v>
      </c>
      <c r="P11073" t="str">
        <f t="shared" si="867"/>
        <v>HIGH IMPACT</v>
      </c>
      <c r="Q11073" s="5">
        <f t="shared" si="866"/>
        <v>1852.2564102564102</v>
      </c>
    </row>
    <row r="11074" spans="1:17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 t="shared" si="863"/>
        <v>LOW</v>
      </c>
      <c r="J11074" s="2" t="str">
        <f t="shared" si="864"/>
        <v>LOW</v>
      </c>
      <c r="K11074" s="2">
        <v>0.44</v>
      </c>
      <c r="L11074" s="2">
        <v>6</v>
      </c>
      <c r="M11074" s="2" t="s">
        <v>28</v>
      </c>
      <c r="N11074" s="2">
        <v>343.46</v>
      </c>
      <c r="O11074" s="3" t="str">
        <f t="shared" si="865"/>
        <v>LOW</v>
      </c>
      <c r="P11074" t="str">
        <f t="shared" si="867"/>
        <v>HIGH IMPACT</v>
      </c>
      <c r="Q11074" s="5">
        <f t="shared" si="866"/>
        <v>780.59090909090901</v>
      </c>
    </row>
    <row r="11075" spans="1:17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 t="shared" ref="I11075:I11138" si="868">IF(H11075&gt;10000,"HIGH",IF(H11075&gt;5000,"MEDIUM","LOW"))</f>
        <v>LOW</v>
      </c>
      <c r="J11075" s="2" t="str">
        <f t="shared" ref="J11075:J11138" si="869">IF(H11075&gt;10000,"HIGH","LOW")</f>
        <v>LOW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3" t="str">
        <f t="shared" ref="O11075:O11138" si="870">IF(AND(H11075&gt;5000,N11075&gt;500),"HIGH","LOW")</f>
        <v>LOW</v>
      </c>
      <c r="P11075" t="str">
        <f t="shared" si="867"/>
        <v>HIGH IMPACT</v>
      </c>
      <c r="Q11075" s="5">
        <f t="shared" ref="Q11075:Q11138" si="871">IFERROR(N11075/K11075,"cant divide")</f>
        <v>550.48275862068965</v>
      </c>
    </row>
    <row r="11076" spans="1:17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 t="shared" si="868"/>
        <v>MEDIUM</v>
      </c>
      <c r="J11076" s="2" t="str">
        <f t="shared" si="869"/>
        <v>LOW</v>
      </c>
      <c r="K11076" s="2">
        <v>0.31</v>
      </c>
      <c r="L11076" s="2">
        <v>2</v>
      </c>
      <c r="M11076" s="2" t="s">
        <v>28</v>
      </c>
      <c r="N11076" s="2">
        <v>685</v>
      </c>
      <c r="O11076" s="3" t="str">
        <f t="shared" si="870"/>
        <v>HIGH</v>
      </c>
      <c r="P11076" t="str">
        <f t="shared" si="867"/>
        <v>HIGH IMPACT</v>
      </c>
      <c r="Q11076" s="5">
        <f t="shared" si="871"/>
        <v>2209.6774193548385</v>
      </c>
    </row>
    <row r="11077" spans="1:17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 t="shared" si="868"/>
        <v>LOW</v>
      </c>
      <c r="J11077" s="2" t="str">
        <f t="shared" si="869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s="3" t="str">
        <f t="shared" si="870"/>
        <v>LOW</v>
      </c>
      <c r="P11077" t="str">
        <f t="shared" si="867"/>
        <v>HIGH IMPACT</v>
      </c>
      <c r="Q11077" s="5">
        <f t="shared" si="871"/>
        <v>643.36363636363637</v>
      </c>
    </row>
    <row r="11078" spans="1:17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 t="shared" si="868"/>
        <v>LOW</v>
      </c>
      <c r="J11078" s="2" t="str">
        <f t="shared" si="869"/>
        <v>LOW</v>
      </c>
      <c r="K11078" s="2">
        <v>0.36</v>
      </c>
      <c r="L11078" s="2">
        <v>8</v>
      </c>
      <c r="M11078" s="2" t="s">
        <v>17</v>
      </c>
      <c r="N11078" s="2">
        <v>577.24</v>
      </c>
      <c r="O11078" s="3" t="str">
        <f t="shared" si="870"/>
        <v>LOW</v>
      </c>
      <c r="P11078" t="str">
        <f t="shared" si="867"/>
        <v>HIGH IMPACT</v>
      </c>
      <c r="Q11078" s="5">
        <f t="shared" si="871"/>
        <v>1603.4444444444446</v>
      </c>
    </row>
    <row r="11079" spans="1:17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 t="shared" si="868"/>
        <v>LOW</v>
      </c>
      <c r="J11079" s="2" t="str">
        <f t="shared" si="869"/>
        <v>LOW</v>
      </c>
      <c r="K11079" s="2">
        <v>0.1</v>
      </c>
      <c r="L11079" s="2">
        <v>3</v>
      </c>
      <c r="M11079" s="2" t="s">
        <v>23</v>
      </c>
      <c r="N11079" s="2">
        <v>271.55</v>
      </c>
      <c r="O11079" s="3" t="str">
        <f t="shared" si="870"/>
        <v>LOW</v>
      </c>
      <c r="P11079" t="str">
        <f t="shared" si="867"/>
        <v>NORMAL</v>
      </c>
      <c r="Q11079" s="5">
        <f t="shared" si="871"/>
        <v>2715.5</v>
      </c>
    </row>
    <row r="11080" spans="1:17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 t="shared" si="868"/>
        <v>LOW</v>
      </c>
      <c r="J11080" s="2" t="str">
        <f t="shared" si="869"/>
        <v>LOW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3" t="str">
        <f t="shared" si="870"/>
        <v>LOW</v>
      </c>
      <c r="P11080" t="str">
        <f t="shared" ref="P11080:P11143" si="872">IF(OR(H11080&gt;5000,K11080&gt;0.2),"HIGH IMPACT","NORMAL")</f>
        <v>HIGH IMPACT</v>
      </c>
      <c r="Q11080" s="5">
        <f t="shared" si="871"/>
        <v>4407.8750000000009</v>
      </c>
    </row>
    <row r="11081" spans="1:17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 t="shared" si="868"/>
        <v>LOW</v>
      </c>
      <c r="J11081" s="2" t="str">
        <f t="shared" si="869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s="3" t="str">
        <f t="shared" si="870"/>
        <v>LOW</v>
      </c>
      <c r="P11081" t="str">
        <f t="shared" si="872"/>
        <v>HIGH IMPACT</v>
      </c>
      <c r="Q11081" s="5">
        <f t="shared" si="871"/>
        <v>1428.7777777777778</v>
      </c>
    </row>
    <row r="11082" spans="1:17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 t="shared" si="868"/>
        <v>LOW</v>
      </c>
      <c r="J11082" s="2" t="str">
        <f t="shared" si="869"/>
        <v>LOW</v>
      </c>
      <c r="K11082" s="2">
        <v>0.39</v>
      </c>
      <c r="L11082" s="2">
        <v>8</v>
      </c>
      <c r="M11082" s="2" t="s">
        <v>17</v>
      </c>
      <c r="N11082" s="2">
        <v>426.77</v>
      </c>
      <c r="O11082" s="3" t="str">
        <f t="shared" si="870"/>
        <v>LOW</v>
      </c>
      <c r="P11082" t="str">
        <f t="shared" si="872"/>
        <v>HIGH IMPACT</v>
      </c>
      <c r="Q11082" s="5">
        <f t="shared" si="871"/>
        <v>1094.2820512820513</v>
      </c>
    </row>
    <row r="11083" spans="1:17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 t="shared" si="868"/>
        <v>LOW</v>
      </c>
      <c r="J11083" s="2" t="str">
        <f t="shared" si="869"/>
        <v>LOW</v>
      </c>
      <c r="K11083" s="2">
        <v>0.12</v>
      </c>
      <c r="L11083" s="2">
        <v>6</v>
      </c>
      <c r="M11083" s="2" t="s">
        <v>17</v>
      </c>
      <c r="N11083" s="2">
        <v>676.88</v>
      </c>
      <c r="O11083" s="3" t="str">
        <f t="shared" si="870"/>
        <v>LOW</v>
      </c>
      <c r="P11083" t="str">
        <f t="shared" si="872"/>
        <v>NORMAL</v>
      </c>
      <c r="Q11083" s="5">
        <f t="shared" si="871"/>
        <v>5640.666666666667</v>
      </c>
    </row>
    <row r="11084" spans="1:17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 t="shared" si="868"/>
        <v>LOW</v>
      </c>
      <c r="J11084" s="2" t="str">
        <f t="shared" si="869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s="3" t="str">
        <f t="shared" si="870"/>
        <v>LOW</v>
      </c>
      <c r="P11084" t="str">
        <f t="shared" si="872"/>
        <v>NORMAL</v>
      </c>
      <c r="Q11084" s="5">
        <f t="shared" si="871"/>
        <v>1186.4444444444446</v>
      </c>
    </row>
    <row r="11085" spans="1:17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 t="shared" si="868"/>
        <v>LOW</v>
      </c>
      <c r="J11085" s="2" t="str">
        <f t="shared" si="869"/>
        <v>LOW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3" t="str">
        <f t="shared" si="870"/>
        <v>LOW</v>
      </c>
      <c r="P11085" t="str">
        <f t="shared" si="872"/>
        <v>NORMAL</v>
      </c>
      <c r="Q11085" s="5">
        <f t="shared" si="871"/>
        <v>2075.7857142857142</v>
      </c>
    </row>
    <row r="11086" spans="1:17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 t="shared" si="868"/>
        <v>LOW</v>
      </c>
      <c r="J11086" s="2" t="str">
        <f t="shared" si="869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s="3" t="str">
        <f t="shared" si="870"/>
        <v>LOW</v>
      </c>
      <c r="P11086" t="str">
        <f t="shared" si="872"/>
        <v>HIGH IMPACT</v>
      </c>
      <c r="Q11086" s="5">
        <f t="shared" si="871"/>
        <v>1658.2173913043478</v>
      </c>
    </row>
    <row r="11087" spans="1:17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 t="shared" si="868"/>
        <v>LOW</v>
      </c>
      <c r="J11087" s="2" t="str">
        <f t="shared" si="869"/>
        <v>LOW</v>
      </c>
      <c r="K11087" s="2">
        <v>0.06</v>
      </c>
      <c r="L11087" s="2">
        <v>8</v>
      </c>
      <c r="M11087" s="2" t="s">
        <v>23</v>
      </c>
      <c r="N11087" s="2">
        <v>303.43</v>
      </c>
      <c r="O11087" s="3" t="str">
        <f t="shared" si="870"/>
        <v>LOW</v>
      </c>
      <c r="P11087" t="str">
        <f t="shared" si="872"/>
        <v>NORMAL</v>
      </c>
      <c r="Q11087" s="5">
        <f t="shared" si="871"/>
        <v>5057.166666666667</v>
      </c>
    </row>
    <row r="11088" spans="1:17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 t="shared" si="868"/>
        <v>LOW</v>
      </c>
      <c r="J11088" s="2" t="str">
        <f t="shared" si="869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s="3" t="str">
        <f t="shared" si="870"/>
        <v>LOW</v>
      </c>
      <c r="P11088" t="str">
        <f t="shared" si="872"/>
        <v>HIGH IMPACT</v>
      </c>
      <c r="Q11088" s="5">
        <f t="shared" si="871"/>
        <v>132.375</v>
      </c>
    </row>
    <row r="11089" spans="1:17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 t="shared" si="868"/>
        <v>MEDIUM</v>
      </c>
      <c r="J11089" s="2" t="str">
        <f t="shared" si="869"/>
        <v>LOW</v>
      </c>
      <c r="K11089" s="2">
        <v>0.5</v>
      </c>
      <c r="L11089" s="2">
        <v>9</v>
      </c>
      <c r="M11089" s="2" t="s">
        <v>28</v>
      </c>
      <c r="N11089" s="2">
        <v>674.84</v>
      </c>
      <c r="O11089" s="3" t="str">
        <f t="shared" si="870"/>
        <v>HIGH</v>
      </c>
      <c r="P11089" t="str">
        <f t="shared" si="872"/>
        <v>HIGH IMPACT</v>
      </c>
      <c r="Q11089" s="5">
        <f t="shared" si="871"/>
        <v>1349.68</v>
      </c>
    </row>
    <row r="11090" spans="1:17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 t="shared" si="868"/>
        <v>LOW</v>
      </c>
      <c r="J11090" s="2" t="str">
        <f t="shared" si="869"/>
        <v>LOW</v>
      </c>
      <c r="K11090" s="2">
        <v>0.39</v>
      </c>
      <c r="L11090" s="2">
        <v>5</v>
      </c>
      <c r="M11090" s="2" t="s">
        <v>28</v>
      </c>
      <c r="N11090" s="2">
        <v>312.88</v>
      </c>
      <c r="O11090" s="3" t="str">
        <f t="shared" si="870"/>
        <v>LOW</v>
      </c>
      <c r="P11090" t="str">
        <f t="shared" si="872"/>
        <v>HIGH IMPACT</v>
      </c>
      <c r="Q11090" s="5">
        <f t="shared" si="871"/>
        <v>802.25641025641016</v>
      </c>
    </row>
    <row r="11091" spans="1:17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 t="shared" si="868"/>
        <v>LOW</v>
      </c>
      <c r="J11091" s="2" t="str">
        <f t="shared" si="869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3" t="str">
        <f t="shared" si="870"/>
        <v>LOW</v>
      </c>
      <c r="P11091" t="str">
        <f t="shared" si="872"/>
        <v>HIGH IMPACT</v>
      </c>
      <c r="Q11091" s="5">
        <f t="shared" si="871"/>
        <v>695.9473684210526</v>
      </c>
    </row>
    <row r="11092" spans="1:17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 t="shared" si="868"/>
        <v>MEDIUM</v>
      </c>
      <c r="J11092" s="2" t="str">
        <f t="shared" si="869"/>
        <v>LOW</v>
      </c>
      <c r="K11092" s="2">
        <v>0.48</v>
      </c>
      <c r="L11092" s="2">
        <v>5</v>
      </c>
      <c r="M11092" s="2" t="s">
        <v>23</v>
      </c>
      <c r="N11092" s="2">
        <v>205.22</v>
      </c>
      <c r="O11092" s="3" t="str">
        <f t="shared" si="870"/>
        <v>LOW</v>
      </c>
      <c r="P11092" t="str">
        <f t="shared" si="872"/>
        <v>HIGH IMPACT</v>
      </c>
      <c r="Q11092" s="5">
        <f t="shared" si="871"/>
        <v>427.54166666666669</v>
      </c>
    </row>
    <row r="11093" spans="1:17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 t="shared" si="868"/>
        <v>LOW</v>
      </c>
      <c r="J11093" s="2" t="str">
        <f t="shared" si="869"/>
        <v>LOW</v>
      </c>
      <c r="K11093" s="2">
        <v>0.15</v>
      </c>
      <c r="L11093" s="2">
        <v>1</v>
      </c>
      <c r="M11093" s="2" t="s">
        <v>17</v>
      </c>
      <c r="N11093" s="2">
        <v>275.24</v>
      </c>
      <c r="O11093" s="3" t="str">
        <f t="shared" si="870"/>
        <v>LOW</v>
      </c>
      <c r="P11093" t="str">
        <f t="shared" si="872"/>
        <v>NORMAL</v>
      </c>
      <c r="Q11093" s="5">
        <f t="shared" si="871"/>
        <v>1834.9333333333334</v>
      </c>
    </row>
    <row r="11094" spans="1:17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 t="shared" si="868"/>
        <v>LOW</v>
      </c>
      <c r="J11094" s="2" t="str">
        <f t="shared" si="869"/>
        <v>LOW</v>
      </c>
      <c r="K11094" s="2">
        <v>0.06</v>
      </c>
      <c r="L11094" s="2">
        <v>2</v>
      </c>
      <c r="M11094" s="2" t="s">
        <v>23</v>
      </c>
      <c r="N11094" s="2">
        <v>248.41</v>
      </c>
      <c r="O11094" s="3" t="str">
        <f t="shared" si="870"/>
        <v>LOW</v>
      </c>
      <c r="P11094" t="str">
        <f t="shared" si="872"/>
        <v>NORMAL</v>
      </c>
      <c r="Q11094" s="5">
        <f t="shared" si="871"/>
        <v>4140.166666666667</v>
      </c>
    </row>
    <row r="11095" spans="1:17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 t="shared" si="868"/>
        <v>LOW</v>
      </c>
      <c r="J11095" s="2" t="str">
        <f t="shared" si="869"/>
        <v>LOW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3" t="str">
        <f t="shared" si="870"/>
        <v>LOW</v>
      </c>
      <c r="P11095" t="str">
        <f t="shared" si="872"/>
        <v>HIGH IMPACT</v>
      </c>
      <c r="Q11095" s="5">
        <f t="shared" si="871"/>
        <v>1515.4146341463418</v>
      </c>
    </row>
    <row r="11096" spans="1:17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 t="shared" si="868"/>
        <v>LOW</v>
      </c>
      <c r="J11096" s="2" t="str">
        <f t="shared" si="869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s="3" t="str">
        <f t="shared" si="870"/>
        <v>LOW</v>
      </c>
      <c r="P11096" t="str">
        <f t="shared" si="872"/>
        <v>NORMAL</v>
      </c>
      <c r="Q11096" s="5">
        <f t="shared" si="871"/>
        <v>5560.5555555555557</v>
      </c>
    </row>
    <row r="11097" spans="1:17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 t="shared" si="868"/>
        <v>LOW</v>
      </c>
      <c r="J11097" s="2" t="str">
        <f t="shared" si="869"/>
        <v>LOW</v>
      </c>
      <c r="K11097" s="2">
        <v>0.02</v>
      </c>
      <c r="L11097" s="2">
        <v>6</v>
      </c>
      <c r="M11097" s="2" t="s">
        <v>28</v>
      </c>
      <c r="N11097" s="2">
        <v>534.23</v>
      </c>
      <c r="O11097" s="3" t="str">
        <f t="shared" si="870"/>
        <v>LOW</v>
      </c>
      <c r="P11097" t="str">
        <f t="shared" si="872"/>
        <v>NORMAL</v>
      </c>
      <c r="Q11097" s="5">
        <f t="shared" si="871"/>
        <v>26711.5</v>
      </c>
    </row>
    <row r="11098" spans="1:17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 t="shared" si="868"/>
        <v>MEDIUM</v>
      </c>
      <c r="J11098" s="2" t="str">
        <f t="shared" si="869"/>
        <v>LOW</v>
      </c>
      <c r="K11098" s="2">
        <v>0.1</v>
      </c>
      <c r="L11098" s="2">
        <v>3</v>
      </c>
      <c r="M11098" s="2" t="s">
        <v>28</v>
      </c>
      <c r="N11098" s="2">
        <v>39.53</v>
      </c>
      <c r="O11098" s="3" t="str">
        <f t="shared" si="870"/>
        <v>LOW</v>
      </c>
      <c r="P11098" t="str">
        <f t="shared" si="872"/>
        <v>HIGH IMPACT</v>
      </c>
      <c r="Q11098" s="5">
        <f t="shared" si="871"/>
        <v>395.3</v>
      </c>
    </row>
    <row r="11099" spans="1:17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 t="shared" si="868"/>
        <v>LOW</v>
      </c>
      <c r="J11099" s="2" t="str">
        <f t="shared" si="869"/>
        <v>LOW</v>
      </c>
      <c r="K11099" s="2">
        <v>0.22</v>
      </c>
      <c r="L11099" s="2">
        <v>4</v>
      </c>
      <c r="M11099" s="2" t="s">
        <v>23</v>
      </c>
      <c r="N11099" s="2">
        <v>800.01</v>
      </c>
      <c r="O11099" s="3" t="str">
        <f t="shared" si="870"/>
        <v>LOW</v>
      </c>
      <c r="P11099" t="str">
        <f t="shared" si="872"/>
        <v>HIGH IMPACT</v>
      </c>
      <c r="Q11099" s="5">
        <f t="shared" si="871"/>
        <v>3636.409090909091</v>
      </c>
    </row>
    <row r="11100" spans="1:17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 t="shared" si="868"/>
        <v>LOW</v>
      </c>
      <c r="J11100" s="2" t="str">
        <f t="shared" si="869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s="3" t="str">
        <f t="shared" si="870"/>
        <v>LOW</v>
      </c>
      <c r="P11100" t="str">
        <f t="shared" si="872"/>
        <v>HIGH IMPACT</v>
      </c>
      <c r="Q11100" s="5">
        <f t="shared" si="871"/>
        <v>144.32</v>
      </c>
    </row>
    <row r="11101" spans="1:17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 t="shared" si="868"/>
        <v>LOW</v>
      </c>
      <c r="J11101" s="2" t="str">
        <f t="shared" si="869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s="3" t="str">
        <f t="shared" si="870"/>
        <v>LOW</v>
      </c>
      <c r="P11101" t="str">
        <f t="shared" si="872"/>
        <v>NORMAL</v>
      </c>
      <c r="Q11101" s="5">
        <f t="shared" si="871"/>
        <v>12222.000000000002</v>
      </c>
    </row>
    <row r="11102" spans="1:17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 t="shared" si="868"/>
        <v>MEDIUM</v>
      </c>
      <c r="J11102" s="2" t="str">
        <f t="shared" si="869"/>
        <v>LOW</v>
      </c>
      <c r="K11102" s="2">
        <v>0.22</v>
      </c>
      <c r="L11102" s="2">
        <v>7</v>
      </c>
      <c r="M11102" s="2" t="s">
        <v>23</v>
      </c>
      <c r="N11102" s="2">
        <v>212.49</v>
      </c>
      <c r="O11102" s="3" t="str">
        <f t="shared" si="870"/>
        <v>LOW</v>
      </c>
      <c r="P11102" t="str">
        <f t="shared" si="872"/>
        <v>HIGH IMPACT</v>
      </c>
      <c r="Q11102" s="5">
        <f t="shared" si="871"/>
        <v>965.86363636363637</v>
      </c>
    </row>
    <row r="11103" spans="1:17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 t="shared" si="868"/>
        <v>HIGH</v>
      </c>
      <c r="J11103" s="2" t="str">
        <f t="shared" si="869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s="3" t="str">
        <f t="shared" si="870"/>
        <v>HIGH</v>
      </c>
      <c r="P11103" t="str">
        <f t="shared" si="872"/>
        <v>HIGH IMPACT</v>
      </c>
      <c r="Q11103" s="5">
        <f t="shared" si="871"/>
        <v>2921.7333333333336</v>
      </c>
    </row>
    <row r="11104" spans="1:17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 t="shared" si="868"/>
        <v>LOW</v>
      </c>
      <c r="J11104" s="2" t="str">
        <f t="shared" si="869"/>
        <v>LOW</v>
      </c>
      <c r="K11104" s="2">
        <v>0.47</v>
      </c>
      <c r="L11104" s="2">
        <v>1</v>
      </c>
      <c r="M11104" s="2" t="s">
        <v>28</v>
      </c>
      <c r="N11104" s="2">
        <v>209.41</v>
      </c>
      <c r="O11104" s="3" t="str">
        <f t="shared" si="870"/>
        <v>LOW</v>
      </c>
      <c r="P11104" t="str">
        <f t="shared" si="872"/>
        <v>HIGH IMPACT</v>
      </c>
      <c r="Q11104" s="5">
        <f t="shared" si="871"/>
        <v>445.55319148936172</v>
      </c>
    </row>
    <row r="11105" spans="1:17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 t="shared" si="868"/>
        <v>MEDIUM</v>
      </c>
      <c r="J11105" s="2" t="str">
        <f t="shared" si="869"/>
        <v>LOW</v>
      </c>
      <c r="K11105" s="2">
        <v>0.11</v>
      </c>
      <c r="L11105" s="2">
        <v>9</v>
      </c>
      <c r="M11105" s="2" t="s">
        <v>23</v>
      </c>
      <c r="N11105" s="2">
        <v>677.45</v>
      </c>
      <c r="O11105" s="3" t="str">
        <f t="shared" si="870"/>
        <v>HIGH</v>
      </c>
      <c r="P11105" t="str">
        <f t="shared" si="872"/>
        <v>HIGH IMPACT</v>
      </c>
      <c r="Q11105" s="5">
        <f t="shared" si="871"/>
        <v>6158.636363636364</v>
      </c>
    </row>
    <row r="11106" spans="1:17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 t="shared" si="868"/>
        <v>LOW</v>
      </c>
      <c r="J11106" s="2" t="str">
        <f t="shared" si="869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s="3" t="str">
        <f t="shared" si="870"/>
        <v>LOW</v>
      </c>
      <c r="P11106" t="str">
        <f t="shared" si="872"/>
        <v>NORMAL</v>
      </c>
      <c r="Q11106" s="5">
        <f t="shared" si="871"/>
        <v>3669.5454545454545</v>
      </c>
    </row>
    <row r="11107" spans="1:17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 t="shared" si="868"/>
        <v>LOW</v>
      </c>
      <c r="J11107" s="2" t="str">
        <f t="shared" si="869"/>
        <v>LOW</v>
      </c>
      <c r="K11107" s="2">
        <v>0.19</v>
      </c>
      <c r="L11107" s="2">
        <v>1</v>
      </c>
      <c r="M11107" s="2" t="s">
        <v>28</v>
      </c>
      <c r="N11107" s="2">
        <v>403.58</v>
      </c>
      <c r="O11107" s="3" t="str">
        <f t="shared" si="870"/>
        <v>LOW</v>
      </c>
      <c r="P11107" t="str">
        <f t="shared" si="872"/>
        <v>NORMAL</v>
      </c>
      <c r="Q11107" s="5">
        <f t="shared" si="871"/>
        <v>2124.1052631578946</v>
      </c>
    </row>
    <row r="11108" spans="1:17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 t="shared" si="868"/>
        <v>LOW</v>
      </c>
      <c r="J11108" s="2" t="str">
        <f t="shared" si="869"/>
        <v>LOW</v>
      </c>
      <c r="K11108" s="2">
        <v>0.49</v>
      </c>
      <c r="L11108" s="2">
        <v>1</v>
      </c>
      <c r="M11108" s="2" t="s">
        <v>28</v>
      </c>
      <c r="N11108" s="2">
        <v>236.2</v>
      </c>
      <c r="O11108" s="3" t="str">
        <f t="shared" si="870"/>
        <v>LOW</v>
      </c>
      <c r="P11108" t="str">
        <f t="shared" si="872"/>
        <v>HIGH IMPACT</v>
      </c>
      <c r="Q11108" s="5">
        <f t="shared" si="871"/>
        <v>482.0408163265306</v>
      </c>
    </row>
    <row r="11109" spans="1:17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 t="shared" si="868"/>
        <v>LOW</v>
      </c>
      <c r="J11109" s="2" t="str">
        <f t="shared" si="869"/>
        <v>LOW</v>
      </c>
      <c r="K11109" s="2">
        <v>0.17</v>
      </c>
      <c r="L11109" s="2">
        <v>8</v>
      </c>
      <c r="M11109" s="2" t="s">
        <v>17</v>
      </c>
      <c r="N11109" s="2">
        <v>648.27</v>
      </c>
      <c r="O11109" s="3" t="str">
        <f t="shared" si="870"/>
        <v>LOW</v>
      </c>
      <c r="P11109" t="str">
        <f t="shared" si="872"/>
        <v>NORMAL</v>
      </c>
      <c r="Q11109" s="5">
        <f t="shared" si="871"/>
        <v>3813.3529411764703</v>
      </c>
    </row>
    <row r="11110" spans="1:17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 t="shared" si="868"/>
        <v>LOW</v>
      </c>
      <c r="J11110" s="2" t="str">
        <f t="shared" si="869"/>
        <v>LOW</v>
      </c>
      <c r="K11110" s="2">
        <v>0.02</v>
      </c>
      <c r="L11110" s="2">
        <v>3</v>
      </c>
      <c r="M11110" s="2" t="s">
        <v>28</v>
      </c>
      <c r="N11110" s="2">
        <v>575.25</v>
      </c>
      <c r="O11110" s="3" t="str">
        <f t="shared" si="870"/>
        <v>LOW</v>
      </c>
      <c r="P11110" t="str">
        <f t="shared" si="872"/>
        <v>NORMAL</v>
      </c>
      <c r="Q11110" s="5">
        <f t="shared" si="871"/>
        <v>28762.5</v>
      </c>
    </row>
    <row r="11111" spans="1:17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 t="shared" si="868"/>
        <v>LOW</v>
      </c>
      <c r="J11111" s="2" t="str">
        <f t="shared" si="869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s="3" t="str">
        <f t="shared" si="870"/>
        <v>LOW</v>
      </c>
      <c r="P11111" t="str">
        <f t="shared" si="872"/>
        <v>NORMAL</v>
      </c>
      <c r="Q11111" s="5">
        <f t="shared" si="871"/>
        <v>1855.153846153846</v>
      </c>
    </row>
    <row r="11112" spans="1:17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 t="shared" si="868"/>
        <v>MEDIUM</v>
      </c>
      <c r="J11112" s="2" t="str">
        <f t="shared" si="869"/>
        <v>LOW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3" t="str">
        <f t="shared" si="870"/>
        <v>HIGH</v>
      </c>
      <c r="P11112" t="str">
        <f t="shared" si="872"/>
        <v>HIGH IMPACT</v>
      </c>
      <c r="Q11112" s="5">
        <f t="shared" si="871"/>
        <v>3875.8928571428569</v>
      </c>
    </row>
    <row r="11113" spans="1:17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 t="shared" si="868"/>
        <v>LOW</v>
      </c>
      <c r="J11113" s="2" t="str">
        <f t="shared" si="869"/>
        <v>LOW</v>
      </c>
      <c r="K11113" s="2">
        <v>0.21</v>
      </c>
      <c r="L11113" s="2">
        <v>2</v>
      </c>
      <c r="M11113" s="2" t="s">
        <v>17</v>
      </c>
      <c r="N11113" s="2">
        <v>493.72</v>
      </c>
      <c r="O11113" s="3" t="str">
        <f t="shared" si="870"/>
        <v>LOW</v>
      </c>
      <c r="P11113" t="str">
        <f t="shared" si="872"/>
        <v>HIGH IMPACT</v>
      </c>
      <c r="Q11113" s="5">
        <f t="shared" si="871"/>
        <v>2351.0476190476193</v>
      </c>
    </row>
    <row r="11114" spans="1:17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 t="shared" si="868"/>
        <v>LOW</v>
      </c>
      <c r="J11114" s="2" t="str">
        <f t="shared" si="869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s="3" t="str">
        <f t="shared" si="870"/>
        <v>LOW</v>
      </c>
      <c r="P11114" t="str">
        <f t="shared" si="872"/>
        <v>HIGH IMPACT</v>
      </c>
      <c r="Q11114" s="5">
        <f t="shared" si="871"/>
        <v>352.53846153846155</v>
      </c>
    </row>
    <row r="11115" spans="1:17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 t="shared" si="868"/>
        <v>LOW</v>
      </c>
      <c r="J11115" s="2" t="str">
        <f t="shared" si="869"/>
        <v>LOW</v>
      </c>
      <c r="K11115" s="2">
        <v>0.3</v>
      </c>
      <c r="L11115" s="2">
        <v>1</v>
      </c>
      <c r="M11115" s="2" t="s">
        <v>23</v>
      </c>
      <c r="N11115" s="2">
        <v>795.13</v>
      </c>
      <c r="O11115" s="3" t="str">
        <f t="shared" si="870"/>
        <v>LOW</v>
      </c>
      <c r="P11115" t="str">
        <f t="shared" si="872"/>
        <v>HIGH IMPACT</v>
      </c>
      <c r="Q11115" s="5">
        <f t="shared" si="871"/>
        <v>2650.4333333333334</v>
      </c>
    </row>
    <row r="11116" spans="1:17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 t="shared" si="868"/>
        <v>MEDIUM</v>
      </c>
      <c r="J11116" s="2" t="str">
        <f t="shared" si="869"/>
        <v>LOW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3" t="str">
        <f t="shared" si="870"/>
        <v>LOW</v>
      </c>
      <c r="P11116" t="str">
        <f t="shared" si="872"/>
        <v>HIGH IMPACT</v>
      </c>
      <c r="Q11116" s="5">
        <f t="shared" si="871"/>
        <v>749.64285714285711</v>
      </c>
    </row>
    <row r="11117" spans="1:17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 t="shared" si="868"/>
        <v>LOW</v>
      </c>
      <c r="J11117" s="2" t="str">
        <f t="shared" si="869"/>
        <v>LOW</v>
      </c>
      <c r="K11117" s="2">
        <v>0.16</v>
      </c>
      <c r="L11117" s="2">
        <v>1</v>
      </c>
      <c r="M11117" s="2" t="s">
        <v>17</v>
      </c>
      <c r="N11117" s="2">
        <v>689.82</v>
      </c>
      <c r="O11117" s="3" t="str">
        <f t="shared" si="870"/>
        <v>LOW</v>
      </c>
      <c r="P11117" t="str">
        <f t="shared" si="872"/>
        <v>NORMAL</v>
      </c>
      <c r="Q11117" s="5">
        <f t="shared" si="871"/>
        <v>4311.375</v>
      </c>
    </row>
    <row r="11118" spans="1:17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 t="shared" si="868"/>
        <v>MEDIUM</v>
      </c>
      <c r="J11118" s="2" t="str">
        <f t="shared" si="869"/>
        <v>LOW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3" t="str">
        <f t="shared" si="870"/>
        <v>LOW</v>
      </c>
      <c r="P11118" t="str">
        <f t="shared" si="872"/>
        <v>HIGH IMPACT</v>
      </c>
      <c r="Q11118" s="5">
        <f t="shared" si="871"/>
        <v>1758.6428571428571</v>
      </c>
    </row>
    <row r="11119" spans="1:17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 t="shared" si="868"/>
        <v>LOW</v>
      </c>
      <c r="J11119" s="2" t="str">
        <f t="shared" si="869"/>
        <v>LOW</v>
      </c>
      <c r="K11119" s="2">
        <v>0.31</v>
      </c>
      <c r="L11119" s="2">
        <v>9</v>
      </c>
      <c r="M11119" s="2" t="s">
        <v>17</v>
      </c>
      <c r="N11119" s="2">
        <v>359.15</v>
      </c>
      <c r="O11119" s="3" t="str">
        <f t="shared" si="870"/>
        <v>LOW</v>
      </c>
      <c r="P11119" t="str">
        <f t="shared" si="872"/>
        <v>HIGH IMPACT</v>
      </c>
      <c r="Q11119" s="5">
        <f t="shared" si="871"/>
        <v>1158.5483870967741</v>
      </c>
    </row>
    <row r="11120" spans="1:17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 t="shared" si="868"/>
        <v>LOW</v>
      </c>
      <c r="J11120" s="2" t="str">
        <f t="shared" si="869"/>
        <v>LOW</v>
      </c>
      <c r="K11120" s="2">
        <v>0.09</v>
      </c>
      <c r="L11120" s="2">
        <v>6</v>
      </c>
      <c r="M11120" s="2" t="s">
        <v>23</v>
      </c>
      <c r="N11120" s="2">
        <v>315.89</v>
      </c>
      <c r="O11120" s="3" t="str">
        <f t="shared" si="870"/>
        <v>LOW</v>
      </c>
      <c r="P11120" t="str">
        <f t="shared" si="872"/>
        <v>NORMAL</v>
      </c>
      <c r="Q11120" s="5">
        <f t="shared" si="871"/>
        <v>3509.8888888888887</v>
      </c>
    </row>
    <row r="11121" spans="1:17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 t="shared" si="868"/>
        <v>LOW</v>
      </c>
      <c r="J11121" s="2" t="str">
        <f t="shared" si="869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s="3" t="str">
        <f t="shared" si="870"/>
        <v>LOW</v>
      </c>
      <c r="P11121" t="str">
        <f t="shared" si="872"/>
        <v>HIGH IMPACT</v>
      </c>
      <c r="Q11121" s="5">
        <f t="shared" si="871"/>
        <v>1145.7837837837837</v>
      </c>
    </row>
    <row r="11122" spans="1:17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 t="shared" si="868"/>
        <v>LOW</v>
      </c>
      <c r="J11122" s="2" t="str">
        <f t="shared" si="869"/>
        <v>LOW</v>
      </c>
      <c r="K11122" s="2">
        <v>0.2</v>
      </c>
      <c r="L11122" s="2">
        <v>4</v>
      </c>
      <c r="M11122" s="2" t="s">
        <v>17</v>
      </c>
      <c r="N11122" s="2">
        <v>461.3</v>
      </c>
      <c r="O11122" s="3" t="str">
        <f t="shared" si="870"/>
        <v>LOW</v>
      </c>
      <c r="P11122" t="str">
        <f t="shared" si="872"/>
        <v>NORMAL</v>
      </c>
      <c r="Q11122" s="5">
        <f t="shared" si="871"/>
        <v>2306.5</v>
      </c>
    </row>
    <row r="11123" spans="1:17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 t="shared" si="868"/>
        <v>MEDIUM</v>
      </c>
      <c r="J11123" s="2" t="str">
        <f t="shared" si="869"/>
        <v>LOW</v>
      </c>
      <c r="K11123" s="2">
        <v>0.37</v>
      </c>
      <c r="L11123" s="2">
        <v>5</v>
      </c>
      <c r="M11123" s="2" t="s">
        <v>17</v>
      </c>
      <c r="N11123" s="2">
        <v>286.58</v>
      </c>
      <c r="O11123" s="3" t="str">
        <f t="shared" si="870"/>
        <v>LOW</v>
      </c>
      <c r="P11123" t="str">
        <f t="shared" si="872"/>
        <v>HIGH IMPACT</v>
      </c>
      <c r="Q11123" s="5">
        <f t="shared" si="871"/>
        <v>774.54054054054052</v>
      </c>
    </row>
    <row r="11124" spans="1:17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 t="shared" si="868"/>
        <v>LOW</v>
      </c>
      <c r="J11124" s="2" t="str">
        <f t="shared" si="869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s="3" t="str">
        <f t="shared" si="870"/>
        <v>LOW</v>
      </c>
      <c r="P11124" t="str">
        <f t="shared" si="872"/>
        <v>NORMAL</v>
      </c>
      <c r="Q11124" s="5">
        <f t="shared" si="871"/>
        <v>517.55555555555554</v>
      </c>
    </row>
    <row r="11125" spans="1:17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 t="shared" si="868"/>
        <v>LOW</v>
      </c>
      <c r="J11125" s="2" t="str">
        <f t="shared" si="869"/>
        <v>LOW</v>
      </c>
      <c r="K11125" s="2">
        <v>0.33</v>
      </c>
      <c r="L11125" s="2">
        <v>3</v>
      </c>
      <c r="M11125" s="2" t="s">
        <v>17</v>
      </c>
      <c r="N11125" s="2">
        <v>241.16</v>
      </c>
      <c r="O11125" s="3" t="str">
        <f t="shared" si="870"/>
        <v>LOW</v>
      </c>
      <c r="P11125" t="str">
        <f t="shared" si="872"/>
        <v>HIGH IMPACT</v>
      </c>
      <c r="Q11125" s="5">
        <f t="shared" si="871"/>
        <v>730.78787878787875</v>
      </c>
    </row>
    <row r="11126" spans="1:17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 t="shared" si="868"/>
        <v>LOW</v>
      </c>
      <c r="J11126" s="2" t="str">
        <f t="shared" si="869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3" t="str">
        <f t="shared" si="870"/>
        <v>LOW</v>
      </c>
      <c r="P11126" t="str">
        <f t="shared" si="872"/>
        <v>NORMAL</v>
      </c>
      <c r="Q11126" s="5">
        <f t="shared" si="871"/>
        <v>28279</v>
      </c>
    </row>
    <row r="11127" spans="1:17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 t="shared" si="868"/>
        <v>LOW</v>
      </c>
      <c r="J11127" s="2" t="str">
        <f t="shared" si="869"/>
        <v>LOW</v>
      </c>
      <c r="K11127" s="2">
        <v>0.08</v>
      </c>
      <c r="L11127" s="2">
        <v>2</v>
      </c>
      <c r="M11127" s="2" t="s">
        <v>17</v>
      </c>
      <c r="N11127" s="2">
        <v>966.21</v>
      </c>
      <c r="O11127" s="3" t="str">
        <f t="shared" si="870"/>
        <v>LOW</v>
      </c>
      <c r="P11127" t="str">
        <f t="shared" si="872"/>
        <v>NORMAL</v>
      </c>
      <c r="Q11127" s="5">
        <f t="shared" si="871"/>
        <v>12077.625</v>
      </c>
    </row>
    <row r="11128" spans="1:17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 t="shared" si="868"/>
        <v>LOW</v>
      </c>
      <c r="J11128" s="2" t="str">
        <f t="shared" si="869"/>
        <v>LOW</v>
      </c>
      <c r="K11128" s="2">
        <v>0.45</v>
      </c>
      <c r="L11128" s="2">
        <v>1</v>
      </c>
      <c r="M11128" s="2" t="s">
        <v>17</v>
      </c>
      <c r="N11128" s="2">
        <v>1037.07</v>
      </c>
      <c r="O11128" s="3" t="str">
        <f t="shared" si="870"/>
        <v>LOW</v>
      </c>
      <c r="P11128" t="str">
        <f t="shared" si="872"/>
        <v>HIGH IMPACT</v>
      </c>
      <c r="Q11128" s="5">
        <f t="shared" si="871"/>
        <v>2304.6</v>
      </c>
    </row>
    <row r="11129" spans="1:17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 t="shared" si="868"/>
        <v>LOW</v>
      </c>
      <c r="J11129" s="2" t="str">
        <f t="shared" si="869"/>
        <v>LOW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3" t="str">
        <f t="shared" si="870"/>
        <v>LOW</v>
      </c>
      <c r="P11129" t="str">
        <f t="shared" si="872"/>
        <v>HIGH IMPACT</v>
      </c>
      <c r="Q11129" s="5">
        <f t="shared" si="871"/>
        <v>4588.608695652174</v>
      </c>
    </row>
    <row r="11130" spans="1:17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 t="shared" si="868"/>
        <v>LOW</v>
      </c>
      <c r="J11130" s="2" t="str">
        <f t="shared" si="869"/>
        <v>LOW</v>
      </c>
      <c r="K11130" s="2">
        <v>0.25</v>
      </c>
      <c r="L11130" s="2">
        <v>1</v>
      </c>
      <c r="M11130" s="2" t="s">
        <v>23</v>
      </c>
      <c r="N11130" s="2">
        <v>538.53</v>
      </c>
      <c r="O11130" s="3" t="str">
        <f t="shared" si="870"/>
        <v>LOW</v>
      </c>
      <c r="P11130" t="str">
        <f t="shared" si="872"/>
        <v>HIGH IMPACT</v>
      </c>
      <c r="Q11130" s="5">
        <f t="shared" si="871"/>
        <v>2154.12</v>
      </c>
    </row>
    <row r="11131" spans="1:17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 t="shared" si="868"/>
        <v>LOW</v>
      </c>
      <c r="J11131" s="2" t="str">
        <f t="shared" si="869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s="3" t="str">
        <f t="shared" si="870"/>
        <v>LOW</v>
      </c>
      <c r="P11131" t="str">
        <f t="shared" si="872"/>
        <v>HIGH IMPACT</v>
      </c>
      <c r="Q11131" s="5">
        <f t="shared" si="871"/>
        <v>372.62222222222221</v>
      </c>
    </row>
    <row r="11132" spans="1:17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 t="shared" si="868"/>
        <v>LOW</v>
      </c>
      <c r="J11132" s="2" t="str">
        <f t="shared" si="869"/>
        <v>LOW</v>
      </c>
      <c r="K11132" s="2">
        <v>0.24</v>
      </c>
      <c r="L11132" s="2">
        <v>6</v>
      </c>
      <c r="M11132" s="2" t="s">
        <v>17</v>
      </c>
      <c r="N11132" s="2">
        <v>417.26</v>
      </c>
      <c r="O11132" s="3" t="str">
        <f t="shared" si="870"/>
        <v>LOW</v>
      </c>
      <c r="P11132" t="str">
        <f t="shared" si="872"/>
        <v>HIGH IMPACT</v>
      </c>
      <c r="Q11132" s="5">
        <f t="shared" si="871"/>
        <v>1738.5833333333333</v>
      </c>
    </row>
    <row r="11133" spans="1:17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 t="shared" si="868"/>
        <v>LOW</v>
      </c>
      <c r="J11133" s="2" t="str">
        <f t="shared" si="869"/>
        <v>LOW</v>
      </c>
      <c r="K11133" s="2">
        <v>0.33</v>
      </c>
      <c r="L11133" s="2">
        <v>4</v>
      </c>
      <c r="M11133" s="2" t="s">
        <v>23</v>
      </c>
      <c r="N11133" s="2">
        <v>754.03</v>
      </c>
      <c r="O11133" s="3" t="str">
        <f t="shared" si="870"/>
        <v>LOW</v>
      </c>
      <c r="P11133" t="str">
        <f t="shared" si="872"/>
        <v>HIGH IMPACT</v>
      </c>
      <c r="Q11133" s="5">
        <f t="shared" si="871"/>
        <v>2284.9393939393935</v>
      </c>
    </row>
    <row r="11134" spans="1:17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 t="shared" si="868"/>
        <v>LOW</v>
      </c>
      <c r="J11134" s="2" t="str">
        <f t="shared" si="869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s="3" t="str">
        <f t="shared" si="870"/>
        <v>LOW</v>
      </c>
      <c r="P11134" t="str">
        <f t="shared" si="872"/>
        <v>NORMAL</v>
      </c>
      <c r="Q11134" s="5">
        <f t="shared" si="871"/>
        <v>82</v>
      </c>
    </row>
    <row r="11135" spans="1:17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 t="shared" si="868"/>
        <v>LOW</v>
      </c>
      <c r="J11135" s="2" t="str">
        <f t="shared" si="869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s="3" t="str">
        <f t="shared" si="870"/>
        <v>LOW</v>
      </c>
      <c r="P11135" t="str">
        <f t="shared" si="872"/>
        <v>NORMAL</v>
      </c>
      <c r="Q11135" s="5">
        <f t="shared" si="871"/>
        <v>480.49999999999994</v>
      </c>
    </row>
    <row r="11136" spans="1:17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 t="shared" si="868"/>
        <v>LOW</v>
      </c>
      <c r="J11136" s="2" t="str">
        <f t="shared" si="869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s="3" t="str">
        <f t="shared" si="870"/>
        <v>LOW</v>
      </c>
      <c r="P11136" t="str">
        <f t="shared" si="872"/>
        <v>NORMAL</v>
      </c>
      <c r="Q11136" s="5">
        <f t="shared" si="871"/>
        <v>4586.1111111111113</v>
      </c>
    </row>
    <row r="11137" spans="1:17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 t="shared" si="868"/>
        <v>LOW</v>
      </c>
      <c r="J11137" s="2" t="str">
        <f t="shared" si="869"/>
        <v>LOW</v>
      </c>
      <c r="K11137" s="2">
        <v>0.4</v>
      </c>
      <c r="L11137" s="2">
        <v>7</v>
      </c>
      <c r="M11137" s="2" t="s">
        <v>17</v>
      </c>
      <c r="N11137" s="2">
        <v>560.4</v>
      </c>
      <c r="O11137" s="3" t="str">
        <f t="shared" si="870"/>
        <v>LOW</v>
      </c>
      <c r="P11137" t="str">
        <f t="shared" si="872"/>
        <v>HIGH IMPACT</v>
      </c>
      <c r="Q11137" s="5">
        <f t="shared" si="871"/>
        <v>1400.9999999999998</v>
      </c>
    </row>
    <row r="11138" spans="1:17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 t="shared" si="868"/>
        <v>LOW</v>
      </c>
      <c r="J11138" s="2" t="str">
        <f t="shared" si="869"/>
        <v>LOW</v>
      </c>
      <c r="K11138" s="2">
        <v>0.22</v>
      </c>
      <c r="L11138" s="2">
        <v>5</v>
      </c>
      <c r="M11138" s="2" t="s">
        <v>23</v>
      </c>
      <c r="N11138" s="2">
        <v>517.52</v>
      </c>
      <c r="O11138" s="3" t="str">
        <f t="shared" si="870"/>
        <v>LOW</v>
      </c>
      <c r="P11138" t="str">
        <f t="shared" si="872"/>
        <v>HIGH IMPACT</v>
      </c>
      <c r="Q11138" s="5">
        <f t="shared" si="871"/>
        <v>2352.3636363636365</v>
      </c>
    </row>
    <row r="11139" spans="1:17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 t="shared" ref="I11139:I11202" si="873">IF(H11139&gt;10000,"HIGH",IF(H11139&gt;5000,"MEDIUM","LOW"))</f>
        <v>LOW</v>
      </c>
      <c r="J11139" s="2" t="str">
        <f t="shared" ref="J11139:J11202" si="874">IF(H11139&gt;10000,"HIGH","LOW")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s="3" t="str">
        <f t="shared" ref="O11139:O11202" si="875">IF(AND(H11139&gt;5000,N11139&gt;500),"HIGH","LOW")</f>
        <v>LOW</v>
      </c>
      <c r="P11139" t="str">
        <f t="shared" si="872"/>
        <v>NORMAL</v>
      </c>
      <c r="Q11139" s="5">
        <f t="shared" ref="Q11139:Q11202" si="876">IFERROR(N11139/K11139,"cant divide")</f>
        <v>1431.5</v>
      </c>
    </row>
    <row r="11140" spans="1:17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 t="shared" si="873"/>
        <v>LOW</v>
      </c>
      <c r="J11140" s="2" t="str">
        <f t="shared" si="874"/>
        <v>LOW</v>
      </c>
      <c r="K11140" s="2">
        <v>0.27</v>
      </c>
      <c r="L11140" s="2">
        <v>8</v>
      </c>
      <c r="M11140" s="2" t="s">
        <v>28</v>
      </c>
      <c r="N11140" s="2">
        <v>1086.44</v>
      </c>
      <c r="O11140" s="3" t="str">
        <f t="shared" si="875"/>
        <v>LOW</v>
      </c>
      <c r="P11140" t="str">
        <f t="shared" si="872"/>
        <v>HIGH IMPACT</v>
      </c>
      <c r="Q11140" s="5">
        <f t="shared" si="876"/>
        <v>4023.8518518518517</v>
      </c>
    </row>
    <row r="11141" spans="1:17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 t="shared" si="873"/>
        <v>LOW</v>
      </c>
      <c r="J11141" s="2" t="str">
        <f t="shared" si="874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s="3" t="str">
        <f t="shared" si="875"/>
        <v>LOW</v>
      </c>
      <c r="P11141" t="str">
        <f t="shared" si="872"/>
        <v>NORMAL</v>
      </c>
      <c r="Q11141" s="5">
        <f t="shared" si="876"/>
        <v>5927.8461538461534</v>
      </c>
    </row>
    <row r="11142" spans="1:17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 t="shared" si="873"/>
        <v>MEDIUM</v>
      </c>
      <c r="J11142" s="2" t="str">
        <f t="shared" si="874"/>
        <v>LOW</v>
      </c>
      <c r="K11142" s="2">
        <v>0.47</v>
      </c>
      <c r="L11142" s="2">
        <v>7</v>
      </c>
      <c r="M11142" s="2" t="s">
        <v>28</v>
      </c>
      <c r="N11142" s="2">
        <v>225.25</v>
      </c>
      <c r="O11142" s="3" t="str">
        <f t="shared" si="875"/>
        <v>LOW</v>
      </c>
      <c r="P11142" t="str">
        <f t="shared" si="872"/>
        <v>HIGH IMPACT</v>
      </c>
      <c r="Q11142" s="5">
        <f t="shared" si="876"/>
        <v>479.25531914893622</v>
      </c>
    </row>
    <row r="11143" spans="1:17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 t="shared" si="873"/>
        <v>LOW</v>
      </c>
      <c r="J11143" s="2" t="str">
        <f t="shared" si="874"/>
        <v>LOW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3" t="str">
        <f t="shared" si="875"/>
        <v>LOW</v>
      </c>
      <c r="P11143" t="str">
        <f t="shared" si="872"/>
        <v>HIGH IMPACT</v>
      </c>
      <c r="Q11143" s="5">
        <f t="shared" si="876"/>
        <v>1358.6551724137933</v>
      </c>
    </row>
    <row r="11144" spans="1:17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 t="shared" si="873"/>
        <v>LOW</v>
      </c>
      <c r="J11144" s="2" t="str">
        <f t="shared" si="874"/>
        <v>LOW</v>
      </c>
      <c r="K11144" s="2">
        <v>0.49</v>
      </c>
      <c r="L11144" s="2">
        <v>9</v>
      </c>
      <c r="M11144" s="2" t="s">
        <v>28</v>
      </c>
      <c r="N11144" s="2">
        <v>575.28</v>
      </c>
      <c r="O11144" s="3" t="str">
        <f t="shared" si="875"/>
        <v>LOW</v>
      </c>
      <c r="P11144" t="str">
        <f t="shared" ref="P11144:P11207" si="877">IF(OR(H11144&gt;5000,K11144&gt;0.2),"HIGH IMPACT","NORMAL")</f>
        <v>HIGH IMPACT</v>
      </c>
      <c r="Q11144" s="5">
        <f t="shared" si="876"/>
        <v>1174.0408163265306</v>
      </c>
    </row>
    <row r="11145" spans="1:17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 t="shared" si="873"/>
        <v>LOW</v>
      </c>
      <c r="J11145" s="2" t="str">
        <f t="shared" si="874"/>
        <v>LOW</v>
      </c>
      <c r="K11145" s="2">
        <v>0.02</v>
      </c>
      <c r="L11145" s="2">
        <v>5</v>
      </c>
      <c r="M11145" s="2" t="s">
        <v>17</v>
      </c>
      <c r="N11145" s="2">
        <v>841.15</v>
      </c>
      <c r="O11145" s="3" t="str">
        <f t="shared" si="875"/>
        <v>LOW</v>
      </c>
      <c r="P11145" t="str">
        <f t="shared" si="877"/>
        <v>NORMAL</v>
      </c>
      <c r="Q11145" s="5">
        <f t="shared" si="876"/>
        <v>42057.5</v>
      </c>
    </row>
    <row r="11146" spans="1:17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 t="shared" si="873"/>
        <v>LOW</v>
      </c>
      <c r="J11146" s="2" t="str">
        <f t="shared" si="874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s="3" t="str">
        <f t="shared" si="875"/>
        <v>LOW</v>
      </c>
      <c r="P11146" t="str">
        <f t="shared" si="877"/>
        <v>NORMAL</v>
      </c>
      <c r="Q11146" s="5">
        <f t="shared" si="876"/>
        <v>86391</v>
      </c>
    </row>
    <row r="11147" spans="1:17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 t="shared" si="873"/>
        <v>LOW</v>
      </c>
      <c r="J11147" s="2" t="str">
        <f t="shared" si="874"/>
        <v>LOW</v>
      </c>
      <c r="K11147" s="2">
        <v>0.24</v>
      </c>
      <c r="L11147" s="2">
        <v>2</v>
      </c>
      <c r="M11147" s="2" t="s">
        <v>28</v>
      </c>
      <c r="N11147" s="2">
        <v>387.05</v>
      </c>
      <c r="O11147" s="3" t="str">
        <f t="shared" si="875"/>
        <v>LOW</v>
      </c>
      <c r="P11147" t="str">
        <f t="shared" si="877"/>
        <v>HIGH IMPACT</v>
      </c>
      <c r="Q11147" s="5">
        <f t="shared" si="876"/>
        <v>1612.7083333333335</v>
      </c>
    </row>
    <row r="11148" spans="1:17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 t="shared" si="873"/>
        <v>HIGH</v>
      </c>
      <c r="J11148" s="2" t="str">
        <f t="shared" si="874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s="3" t="str">
        <f t="shared" si="875"/>
        <v>HIGH</v>
      </c>
      <c r="P11148" t="str">
        <f t="shared" si="877"/>
        <v>HIGH IMPACT</v>
      </c>
      <c r="Q11148" s="5">
        <f t="shared" si="876"/>
        <v>2090.1395348837209</v>
      </c>
    </row>
    <row r="11149" spans="1:17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 t="shared" si="873"/>
        <v>LOW</v>
      </c>
      <c r="J11149" s="2" t="str">
        <f t="shared" si="874"/>
        <v>LOW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3" t="str">
        <f t="shared" si="875"/>
        <v>LOW</v>
      </c>
      <c r="P11149" t="str">
        <f t="shared" si="877"/>
        <v>HIGH IMPACT</v>
      </c>
      <c r="Q11149" s="5">
        <f t="shared" si="876"/>
        <v>2435.3461538461538</v>
      </c>
    </row>
    <row r="11150" spans="1:17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 t="shared" si="873"/>
        <v>LOW</v>
      </c>
      <c r="J11150" s="2" t="str">
        <f t="shared" si="874"/>
        <v>LOW</v>
      </c>
      <c r="K11150" s="2">
        <v>0.44</v>
      </c>
      <c r="L11150" s="2">
        <v>9</v>
      </c>
      <c r="M11150" s="2" t="s">
        <v>28</v>
      </c>
      <c r="N11150" s="2">
        <v>896.54</v>
      </c>
      <c r="O11150" s="3" t="str">
        <f t="shared" si="875"/>
        <v>LOW</v>
      </c>
      <c r="P11150" t="str">
        <f t="shared" si="877"/>
        <v>HIGH IMPACT</v>
      </c>
      <c r="Q11150" s="5">
        <f t="shared" si="876"/>
        <v>2037.590909090909</v>
      </c>
    </row>
    <row r="11151" spans="1:17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 t="shared" si="873"/>
        <v>LOW</v>
      </c>
      <c r="J11151" s="2" t="str">
        <f t="shared" si="874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3" t="str">
        <f t="shared" si="875"/>
        <v>LOW</v>
      </c>
      <c r="P11151" t="str">
        <f t="shared" si="877"/>
        <v>NORMAL</v>
      </c>
      <c r="Q11151" s="5">
        <f t="shared" si="876"/>
        <v>4225.1428571428569</v>
      </c>
    </row>
    <row r="11152" spans="1:17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 t="shared" si="873"/>
        <v>MEDIUM</v>
      </c>
      <c r="J11152" s="2" t="str">
        <f t="shared" si="874"/>
        <v>LOW</v>
      </c>
      <c r="K11152" s="2">
        <v>0.35</v>
      </c>
      <c r="L11152" s="2">
        <v>8</v>
      </c>
      <c r="M11152" s="2" t="s">
        <v>28</v>
      </c>
      <c r="N11152" s="2">
        <v>263.12</v>
      </c>
      <c r="O11152" s="3" t="str">
        <f t="shared" si="875"/>
        <v>LOW</v>
      </c>
      <c r="P11152" t="str">
        <f t="shared" si="877"/>
        <v>HIGH IMPACT</v>
      </c>
      <c r="Q11152" s="5">
        <f t="shared" si="876"/>
        <v>751.7714285714286</v>
      </c>
    </row>
    <row r="11153" spans="1:17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 t="shared" si="873"/>
        <v>MEDIUM</v>
      </c>
      <c r="J11153" s="2" t="str">
        <f t="shared" si="874"/>
        <v>LOW</v>
      </c>
      <c r="K11153" s="2">
        <v>0.33</v>
      </c>
      <c r="L11153" s="2">
        <v>3</v>
      </c>
      <c r="M11153" s="2" t="s">
        <v>17</v>
      </c>
      <c r="N11153" s="2">
        <v>236.05</v>
      </c>
      <c r="O11153" s="3" t="str">
        <f t="shared" si="875"/>
        <v>LOW</v>
      </c>
      <c r="P11153" t="str">
        <f t="shared" si="877"/>
        <v>HIGH IMPACT</v>
      </c>
      <c r="Q11153" s="5">
        <f t="shared" si="876"/>
        <v>715.30303030303025</v>
      </c>
    </row>
    <row r="11154" spans="1:17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 t="shared" si="873"/>
        <v>LOW</v>
      </c>
      <c r="J11154" s="2" t="str">
        <f t="shared" si="874"/>
        <v>LOW</v>
      </c>
      <c r="K11154" s="2">
        <v>0.27</v>
      </c>
      <c r="L11154" s="2">
        <v>4</v>
      </c>
      <c r="M11154" s="2" t="s">
        <v>28</v>
      </c>
      <c r="N11154" s="2">
        <v>258.36</v>
      </c>
      <c r="O11154" s="3" t="str">
        <f t="shared" si="875"/>
        <v>LOW</v>
      </c>
      <c r="P11154" t="str">
        <f t="shared" si="877"/>
        <v>HIGH IMPACT</v>
      </c>
      <c r="Q11154" s="5">
        <f t="shared" si="876"/>
        <v>956.88888888888891</v>
      </c>
    </row>
    <row r="11155" spans="1:17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 t="shared" si="873"/>
        <v>LOW</v>
      </c>
      <c r="J11155" s="2" t="str">
        <f t="shared" si="874"/>
        <v>LOW</v>
      </c>
      <c r="K11155" s="2">
        <v>0.2</v>
      </c>
      <c r="L11155" s="2">
        <v>7</v>
      </c>
      <c r="M11155" s="2" t="s">
        <v>28</v>
      </c>
      <c r="N11155" s="2">
        <v>1008.28</v>
      </c>
      <c r="O11155" s="3" t="str">
        <f t="shared" si="875"/>
        <v>LOW</v>
      </c>
      <c r="P11155" t="str">
        <f t="shared" si="877"/>
        <v>NORMAL</v>
      </c>
      <c r="Q11155" s="5">
        <f t="shared" si="876"/>
        <v>5041.3999999999996</v>
      </c>
    </row>
    <row r="11156" spans="1:17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 t="shared" si="873"/>
        <v>LOW</v>
      </c>
      <c r="J11156" s="2" t="str">
        <f t="shared" si="874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s="3" t="str">
        <f t="shared" si="875"/>
        <v>LOW</v>
      </c>
      <c r="P11156" t="str">
        <f t="shared" si="877"/>
        <v>HIGH IMPACT</v>
      </c>
      <c r="Q11156" s="5">
        <f t="shared" si="876"/>
        <v>748.65625</v>
      </c>
    </row>
    <row r="11157" spans="1:17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 t="shared" si="873"/>
        <v>MEDIUM</v>
      </c>
      <c r="J11157" s="2" t="str">
        <f t="shared" si="874"/>
        <v>LOW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3" t="str">
        <f t="shared" si="875"/>
        <v>HIGH</v>
      </c>
      <c r="P11157" t="str">
        <f t="shared" si="877"/>
        <v>HIGH IMPACT</v>
      </c>
      <c r="Q11157" s="5">
        <f t="shared" si="876"/>
        <v>2472.1785714285711</v>
      </c>
    </row>
    <row r="11158" spans="1:17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 t="shared" si="873"/>
        <v>LOW</v>
      </c>
      <c r="J11158" s="2" t="str">
        <f t="shared" si="874"/>
        <v>LOW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3" t="str">
        <f t="shared" si="875"/>
        <v>LOW</v>
      </c>
      <c r="P11158" t="str">
        <f t="shared" si="877"/>
        <v>NORMAL</v>
      </c>
      <c r="Q11158" s="5">
        <f t="shared" si="876"/>
        <v>4475.9999999999991</v>
      </c>
    </row>
    <row r="11159" spans="1:17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 t="shared" si="873"/>
        <v>LOW</v>
      </c>
      <c r="J11159" s="2" t="str">
        <f t="shared" si="874"/>
        <v>LOW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3" t="str">
        <f t="shared" si="875"/>
        <v>LOW</v>
      </c>
      <c r="P11159" t="str">
        <f t="shared" si="877"/>
        <v>NORMAL</v>
      </c>
      <c r="Q11159" s="5">
        <f t="shared" si="876"/>
        <v>5134.4000000000005</v>
      </c>
    </row>
    <row r="11160" spans="1:17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 t="shared" si="873"/>
        <v>LOW</v>
      </c>
      <c r="J11160" s="2" t="str">
        <f t="shared" si="874"/>
        <v>LOW</v>
      </c>
      <c r="K11160" s="2">
        <v>0.19</v>
      </c>
      <c r="L11160" s="2">
        <v>8</v>
      </c>
      <c r="M11160" s="2" t="s">
        <v>17</v>
      </c>
      <c r="N11160" s="2">
        <v>183.8</v>
      </c>
      <c r="O11160" s="3" t="str">
        <f t="shared" si="875"/>
        <v>LOW</v>
      </c>
      <c r="P11160" t="str">
        <f t="shared" si="877"/>
        <v>NORMAL</v>
      </c>
      <c r="Q11160" s="5">
        <f t="shared" si="876"/>
        <v>967.36842105263167</v>
      </c>
    </row>
    <row r="11161" spans="1:17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 t="shared" si="873"/>
        <v>LOW</v>
      </c>
      <c r="J11161" s="2" t="str">
        <f t="shared" si="874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3" t="str">
        <f t="shared" si="875"/>
        <v>LOW</v>
      </c>
      <c r="P11161" t="str">
        <f t="shared" si="877"/>
        <v>HIGH IMPACT</v>
      </c>
      <c r="Q11161" s="5">
        <f t="shared" si="876"/>
        <v>516.65384615384619</v>
      </c>
    </row>
    <row r="11162" spans="1:17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 t="shared" si="873"/>
        <v>HIGH</v>
      </c>
      <c r="J11162" s="2" t="str">
        <f t="shared" si="874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3" t="str">
        <f t="shared" si="875"/>
        <v>HIGH</v>
      </c>
      <c r="P11162" t="str">
        <f t="shared" si="877"/>
        <v>HIGH IMPACT</v>
      </c>
      <c r="Q11162" s="5">
        <f t="shared" si="876"/>
        <v>2506.7199999999998</v>
      </c>
    </row>
    <row r="11163" spans="1:17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 t="shared" si="873"/>
        <v>LOW</v>
      </c>
      <c r="J11163" s="2" t="str">
        <f t="shared" si="874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s="3" t="str">
        <f t="shared" si="875"/>
        <v>LOW</v>
      </c>
      <c r="P11163" t="str">
        <f t="shared" si="877"/>
        <v>HIGH IMPACT</v>
      </c>
      <c r="Q11163" s="5">
        <f t="shared" si="876"/>
        <v>937.47619047619048</v>
      </c>
    </row>
    <row r="11164" spans="1:17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 t="shared" si="873"/>
        <v>LOW</v>
      </c>
      <c r="J11164" s="2" t="str">
        <f t="shared" si="874"/>
        <v>LOW</v>
      </c>
      <c r="K11164" s="2">
        <v>0.16</v>
      </c>
      <c r="L11164" s="2">
        <v>8</v>
      </c>
      <c r="M11164" s="2" t="s">
        <v>28</v>
      </c>
      <c r="N11164" s="2">
        <v>458.98</v>
      </c>
      <c r="O11164" s="3" t="str">
        <f t="shared" si="875"/>
        <v>LOW</v>
      </c>
      <c r="P11164" t="str">
        <f t="shared" si="877"/>
        <v>NORMAL</v>
      </c>
      <c r="Q11164" s="5">
        <f t="shared" si="876"/>
        <v>2868.625</v>
      </c>
    </row>
    <row r="11165" spans="1:17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 t="shared" si="873"/>
        <v>HIGH</v>
      </c>
      <c r="J11165" s="2" t="str">
        <f t="shared" si="874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s="3" t="str">
        <f t="shared" si="875"/>
        <v>LOW</v>
      </c>
      <c r="P11165" t="str">
        <f t="shared" si="877"/>
        <v>HIGH IMPACT</v>
      </c>
      <c r="Q11165" s="5">
        <f t="shared" si="876"/>
        <v>1809.0555555555557</v>
      </c>
    </row>
    <row r="11166" spans="1:17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 t="shared" si="873"/>
        <v>LOW</v>
      </c>
      <c r="J11166" s="2" t="str">
        <f t="shared" si="874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s="3" t="str">
        <f t="shared" si="875"/>
        <v>LOW</v>
      </c>
      <c r="P11166" t="str">
        <f t="shared" si="877"/>
        <v>NORMAL</v>
      </c>
      <c r="Q11166" s="5">
        <f t="shared" si="876"/>
        <v>2783.9230769230771</v>
      </c>
    </row>
    <row r="11167" spans="1:17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 t="shared" si="873"/>
        <v>LOW</v>
      </c>
      <c r="J11167" s="2" t="str">
        <f t="shared" si="874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3" t="str">
        <f t="shared" si="875"/>
        <v>LOW</v>
      </c>
      <c r="P11167" t="str">
        <f t="shared" si="877"/>
        <v>HIGH IMPACT</v>
      </c>
      <c r="Q11167" s="5">
        <f t="shared" si="876"/>
        <v>141.86206896551727</v>
      </c>
    </row>
    <row r="11168" spans="1:17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 t="shared" si="873"/>
        <v>LOW</v>
      </c>
      <c r="J11168" s="2" t="str">
        <f t="shared" si="874"/>
        <v>LOW</v>
      </c>
      <c r="K11168" s="2">
        <v>0.42</v>
      </c>
      <c r="L11168" s="2">
        <v>6</v>
      </c>
      <c r="M11168" s="2" t="s">
        <v>28</v>
      </c>
      <c r="N11168" s="2">
        <v>281.07</v>
      </c>
      <c r="O11168" s="3" t="str">
        <f t="shared" si="875"/>
        <v>LOW</v>
      </c>
      <c r="P11168" t="str">
        <f t="shared" si="877"/>
        <v>HIGH IMPACT</v>
      </c>
      <c r="Q11168" s="5">
        <f t="shared" si="876"/>
        <v>669.21428571428578</v>
      </c>
    </row>
    <row r="11169" spans="1:17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 t="shared" si="873"/>
        <v>HIGH</v>
      </c>
      <c r="J11169" s="2" t="str">
        <f t="shared" si="874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s="3" t="str">
        <f t="shared" si="875"/>
        <v>LOW</v>
      </c>
      <c r="P11169" t="str">
        <f t="shared" si="877"/>
        <v>HIGH IMPACT</v>
      </c>
      <c r="Q11169" s="5">
        <f t="shared" si="876"/>
        <v>824.06818181818176</v>
      </c>
    </row>
    <row r="11170" spans="1:17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 t="shared" si="873"/>
        <v>MEDIUM</v>
      </c>
      <c r="J11170" s="2" t="str">
        <f t="shared" si="874"/>
        <v>LOW</v>
      </c>
      <c r="K11170" s="2">
        <v>0.5</v>
      </c>
      <c r="L11170" s="2">
        <v>6</v>
      </c>
      <c r="M11170" s="2" t="s">
        <v>23</v>
      </c>
      <c r="N11170" s="2">
        <v>1337.34</v>
      </c>
      <c r="O11170" s="3" t="str">
        <f t="shared" si="875"/>
        <v>HIGH</v>
      </c>
      <c r="P11170" t="str">
        <f t="shared" si="877"/>
        <v>HIGH IMPACT</v>
      </c>
      <c r="Q11170" s="5">
        <f t="shared" si="876"/>
        <v>2674.68</v>
      </c>
    </row>
    <row r="11171" spans="1:17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 t="shared" si="873"/>
        <v>LOW</v>
      </c>
      <c r="J11171" s="2" t="str">
        <f t="shared" si="874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s="3" t="str">
        <f t="shared" si="875"/>
        <v>LOW</v>
      </c>
      <c r="P11171" t="str">
        <f t="shared" si="877"/>
        <v>NORMAL</v>
      </c>
      <c r="Q11171" s="5">
        <f t="shared" si="876"/>
        <v>6909.5</v>
      </c>
    </row>
    <row r="11172" spans="1:17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 t="shared" si="873"/>
        <v>LOW</v>
      </c>
      <c r="J11172" s="2" t="str">
        <f t="shared" si="874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s="3" t="str">
        <f t="shared" si="875"/>
        <v>LOW</v>
      </c>
      <c r="P11172" t="str">
        <f t="shared" si="877"/>
        <v>NORMAL</v>
      </c>
      <c r="Q11172" s="5">
        <f t="shared" si="876"/>
        <v>760.18181818181824</v>
      </c>
    </row>
    <row r="11173" spans="1:17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 t="shared" si="873"/>
        <v>LOW</v>
      </c>
      <c r="J11173" s="2" t="str">
        <f t="shared" si="874"/>
        <v>LOW</v>
      </c>
      <c r="K11173" s="2">
        <v>0.37</v>
      </c>
      <c r="L11173" s="2">
        <v>7</v>
      </c>
      <c r="M11173" s="2" t="s">
        <v>23</v>
      </c>
      <c r="N11173" s="2">
        <v>287.93</v>
      </c>
      <c r="O11173" s="3" t="str">
        <f t="shared" si="875"/>
        <v>LOW</v>
      </c>
      <c r="P11173" t="str">
        <f t="shared" si="877"/>
        <v>HIGH IMPACT</v>
      </c>
      <c r="Q11173" s="5">
        <f t="shared" si="876"/>
        <v>778.18918918918916</v>
      </c>
    </row>
    <row r="11174" spans="1:17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 t="shared" si="873"/>
        <v>MEDIUM</v>
      </c>
      <c r="J11174" s="2" t="str">
        <f t="shared" si="874"/>
        <v>LOW</v>
      </c>
      <c r="K11174" s="2">
        <v>0.32</v>
      </c>
      <c r="L11174" s="2">
        <v>9</v>
      </c>
      <c r="M11174" s="2" t="s">
        <v>28</v>
      </c>
      <c r="N11174" s="2">
        <v>721.91</v>
      </c>
      <c r="O11174" s="3" t="str">
        <f t="shared" si="875"/>
        <v>HIGH</v>
      </c>
      <c r="P11174" t="str">
        <f t="shared" si="877"/>
        <v>HIGH IMPACT</v>
      </c>
      <c r="Q11174" s="5">
        <f t="shared" si="876"/>
        <v>2255.96875</v>
      </c>
    </row>
    <row r="11175" spans="1:17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 t="shared" si="873"/>
        <v>LOW</v>
      </c>
      <c r="J11175" s="2" t="str">
        <f t="shared" si="874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3" t="str">
        <f t="shared" si="875"/>
        <v>LOW</v>
      </c>
      <c r="P11175" t="str">
        <f t="shared" si="877"/>
        <v>NORMAL</v>
      </c>
      <c r="Q11175" s="5">
        <f t="shared" si="876"/>
        <v>3021.8571428571427</v>
      </c>
    </row>
    <row r="11176" spans="1:17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 t="shared" si="873"/>
        <v>LOW</v>
      </c>
      <c r="J11176" s="2" t="str">
        <f t="shared" si="874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s="3" t="str">
        <f t="shared" si="875"/>
        <v>LOW</v>
      </c>
      <c r="P11176" t="str">
        <f t="shared" si="877"/>
        <v>HIGH IMPACT</v>
      </c>
      <c r="Q11176" s="5">
        <f t="shared" si="876"/>
        <v>1820.21875</v>
      </c>
    </row>
    <row r="11177" spans="1:17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 t="shared" si="873"/>
        <v>LOW</v>
      </c>
      <c r="J11177" s="2" t="str">
        <f t="shared" si="874"/>
        <v>LOW</v>
      </c>
      <c r="K11177" s="2">
        <v>0.2</v>
      </c>
      <c r="L11177" s="2">
        <v>6</v>
      </c>
      <c r="M11177" s="2" t="s">
        <v>17</v>
      </c>
      <c r="N11177" s="2">
        <v>841.57</v>
      </c>
      <c r="O11177" s="3" t="str">
        <f t="shared" si="875"/>
        <v>LOW</v>
      </c>
      <c r="P11177" t="str">
        <f t="shared" si="877"/>
        <v>NORMAL</v>
      </c>
      <c r="Q11177" s="5">
        <f t="shared" si="876"/>
        <v>4207.8500000000004</v>
      </c>
    </row>
    <row r="11178" spans="1:17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 t="shared" si="873"/>
        <v>LOW</v>
      </c>
      <c r="J11178" s="2" t="str">
        <f t="shared" si="874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s="3" t="str">
        <f t="shared" si="875"/>
        <v>LOW</v>
      </c>
      <c r="P11178" t="str">
        <f t="shared" si="877"/>
        <v>HIGH IMPACT</v>
      </c>
      <c r="Q11178" s="5">
        <f t="shared" si="876"/>
        <v>42</v>
      </c>
    </row>
    <row r="11179" spans="1:17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 t="shared" si="873"/>
        <v>HIGH</v>
      </c>
      <c r="J11179" s="2" t="str">
        <f t="shared" si="874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3" t="str">
        <f t="shared" si="875"/>
        <v>LOW</v>
      </c>
      <c r="P11179" t="str">
        <f t="shared" si="877"/>
        <v>HIGH IMPACT</v>
      </c>
      <c r="Q11179" s="5">
        <f t="shared" si="876"/>
        <v>91.395348837209298</v>
      </c>
    </row>
    <row r="11180" spans="1:17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 t="shared" si="873"/>
        <v>MEDIUM</v>
      </c>
      <c r="J11180" s="2" t="str">
        <f t="shared" si="874"/>
        <v>LOW</v>
      </c>
      <c r="K11180" s="2">
        <v>0.04</v>
      </c>
      <c r="L11180" s="2">
        <v>5</v>
      </c>
      <c r="M11180" s="2" t="s">
        <v>28</v>
      </c>
      <c r="N11180" s="2">
        <v>868.85</v>
      </c>
      <c r="O11180" s="3" t="str">
        <f t="shared" si="875"/>
        <v>HIGH</v>
      </c>
      <c r="P11180" t="str">
        <f t="shared" si="877"/>
        <v>HIGH IMPACT</v>
      </c>
      <c r="Q11180" s="5">
        <f t="shared" si="876"/>
        <v>21721.25</v>
      </c>
    </row>
    <row r="11181" spans="1:17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 t="shared" si="873"/>
        <v>LOW</v>
      </c>
      <c r="J11181" s="2" t="str">
        <f t="shared" si="874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s="3" t="str">
        <f t="shared" si="875"/>
        <v>LOW</v>
      </c>
      <c r="P11181" t="str">
        <f t="shared" si="877"/>
        <v>NORMAL</v>
      </c>
      <c r="Q11181" s="5">
        <f t="shared" si="876"/>
        <v>21358.25</v>
      </c>
    </row>
    <row r="11182" spans="1:17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 t="shared" si="873"/>
        <v>LOW</v>
      </c>
      <c r="J11182" s="2" t="str">
        <f t="shared" si="874"/>
        <v>LOW</v>
      </c>
      <c r="K11182" s="2">
        <v>0.21</v>
      </c>
      <c r="L11182" s="2">
        <v>5</v>
      </c>
      <c r="M11182" s="2" t="s">
        <v>17</v>
      </c>
      <c r="N11182" s="2">
        <v>1064.26</v>
      </c>
      <c r="O11182" s="3" t="str">
        <f t="shared" si="875"/>
        <v>LOW</v>
      </c>
      <c r="P11182" t="str">
        <f t="shared" si="877"/>
        <v>HIGH IMPACT</v>
      </c>
      <c r="Q11182" s="5">
        <f t="shared" si="876"/>
        <v>5067.9047619047624</v>
      </c>
    </row>
    <row r="11183" spans="1:17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 t="shared" si="873"/>
        <v>MEDIUM</v>
      </c>
      <c r="J11183" s="2" t="str">
        <f t="shared" si="874"/>
        <v>LOW</v>
      </c>
      <c r="K11183" s="2">
        <v>0</v>
      </c>
      <c r="L11183" s="2">
        <v>8</v>
      </c>
      <c r="M11183" s="2" t="s">
        <v>23</v>
      </c>
      <c r="N11183" s="2">
        <v>151.81</v>
      </c>
      <c r="O11183" s="3" t="str">
        <f t="shared" si="875"/>
        <v>LOW</v>
      </c>
      <c r="P11183" t="str">
        <f t="shared" si="877"/>
        <v>HIGH IMPACT</v>
      </c>
      <c r="Q11183" s="5" t="str">
        <f t="shared" si="876"/>
        <v>cant divide</v>
      </c>
    </row>
    <row r="11184" spans="1:17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 t="shared" si="873"/>
        <v>LOW</v>
      </c>
      <c r="J11184" s="2" t="str">
        <f t="shared" si="874"/>
        <v>LOW</v>
      </c>
      <c r="K11184" s="2">
        <v>0.05</v>
      </c>
      <c r="L11184" s="2">
        <v>9</v>
      </c>
      <c r="M11184" s="2" t="s">
        <v>23</v>
      </c>
      <c r="N11184" s="2">
        <v>466.13</v>
      </c>
      <c r="O11184" s="3" t="str">
        <f t="shared" si="875"/>
        <v>LOW</v>
      </c>
      <c r="P11184" t="str">
        <f t="shared" si="877"/>
        <v>NORMAL</v>
      </c>
      <c r="Q11184" s="5">
        <f t="shared" si="876"/>
        <v>9322.5999999999985</v>
      </c>
    </row>
    <row r="11185" spans="1:17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 t="shared" si="873"/>
        <v>LOW</v>
      </c>
      <c r="J11185" s="2" t="str">
        <f t="shared" si="874"/>
        <v>LOW</v>
      </c>
      <c r="K11185" s="2">
        <v>0.47</v>
      </c>
      <c r="L11185" s="2">
        <v>6</v>
      </c>
      <c r="M11185" s="2" t="s">
        <v>17</v>
      </c>
      <c r="N11185" s="2">
        <v>451.2</v>
      </c>
      <c r="O11185" s="3" t="str">
        <f t="shared" si="875"/>
        <v>LOW</v>
      </c>
      <c r="P11185" t="str">
        <f t="shared" si="877"/>
        <v>HIGH IMPACT</v>
      </c>
      <c r="Q11185" s="5">
        <f t="shared" si="876"/>
        <v>960</v>
      </c>
    </row>
    <row r="11186" spans="1:17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 t="shared" si="873"/>
        <v>LOW</v>
      </c>
      <c r="J11186" s="2" t="str">
        <f t="shared" si="874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3" t="str">
        <f t="shared" si="875"/>
        <v>LOW</v>
      </c>
      <c r="P11186" t="str">
        <f t="shared" si="877"/>
        <v>HIGH IMPACT</v>
      </c>
      <c r="Q11186" s="5">
        <f t="shared" si="876"/>
        <v>1326.45</v>
      </c>
    </row>
    <row r="11187" spans="1:17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 t="shared" si="873"/>
        <v>MEDIUM</v>
      </c>
      <c r="J11187" s="2" t="str">
        <f t="shared" si="874"/>
        <v>LOW</v>
      </c>
      <c r="K11187" s="2">
        <v>0.34</v>
      </c>
      <c r="L11187" s="2">
        <v>3</v>
      </c>
      <c r="M11187" s="2" t="s">
        <v>23</v>
      </c>
      <c r="N11187" s="2">
        <v>293.06</v>
      </c>
      <c r="O11187" s="3" t="str">
        <f t="shared" si="875"/>
        <v>LOW</v>
      </c>
      <c r="P11187" t="str">
        <f t="shared" si="877"/>
        <v>HIGH IMPACT</v>
      </c>
      <c r="Q11187" s="5">
        <f t="shared" si="876"/>
        <v>861.94117647058818</v>
      </c>
    </row>
    <row r="11188" spans="1:17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 t="shared" si="873"/>
        <v>LOW</v>
      </c>
      <c r="J11188" s="2" t="str">
        <f t="shared" si="874"/>
        <v>LOW</v>
      </c>
      <c r="K11188" s="2">
        <v>0.42</v>
      </c>
      <c r="L11188" s="2">
        <v>8</v>
      </c>
      <c r="M11188" s="2" t="s">
        <v>17</v>
      </c>
      <c r="N11188" s="2">
        <v>186.61</v>
      </c>
      <c r="O11188" s="3" t="str">
        <f t="shared" si="875"/>
        <v>LOW</v>
      </c>
      <c r="P11188" t="str">
        <f t="shared" si="877"/>
        <v>HIGH IMPACT</v>
      </c>
      <c r="Q11188" s="5">
        <f t="shared" si="876"/>
        <v>444.30952380952385</v>
      </c>
    </row>
    <row r="11189" spans="1:17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 t="shared" si="873"/>
        <v>MEDIUM</v>
      </c>
      <c r="J11189" s="2" t="str">
        <f t="shared" si="874"/>
        <v>LOW</v>
      </c>
      <c r="K11189" s="2">
        <v>0.13</v>
      </c>
      <c r="L11189" s="2">
        <v>2</v>
      </c>
      <c r="M11189" s="2" t="s">
        <v>28</v>
      </c>
      <c r="N11189" s="2">
        <v>359.69</v>
      </c>
      <c r="O11189" s="3" t="str">
        <f t="shared" si="875"/>
        <v>LOW</v>
      </c>
      <c r="P11189" t="str">
        <f t="shared" si="877"/>
        <v>HIGH IMPACT</v>
      </c>
      <c r="Q11189" s="5">
        <f t="shared" si="876"/>
        <v>2766.8461538461538</v>
      </c>
    </row>
    <row r="11190" spans="1:17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 t="shared" si="873"/>
        <v>LOW</v>
      </c>
      <c r="J11190" s="2" t="str">
        <f t="shared" si="874"/>
        <v>LOW</v>
      </c>
      <c r="K11190" s="2">
        <v>0.36</v>
      </c>
      <c r="L11190" s="2">
        <v>8</v>
      </c>
      <c r="M11190" s="2" t="s">
        <v>23</v>
      </c>
      <c r="N11190" s="2">
        <v>865.77</v>
      </c>
      <c r="O11190" s="3" t="str">
        <f t="shared" si="875"/>
        <v>LOW</v>
      </c>
      <c r="P11190" t="str">
        <f t="shared" si="877"/>
        <v>HIGH IMPACT</v>
      </c>
      <c r="Q11190" s="5">
        <f t="shared" si="876"/>
        <v>2404.9166666666665</v>
      </c>
    </row>
    <row r="11191" spans="1:17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 t="shared" si="873"/>
        <v>LOW</v>
      </c>
      <c r="J11191" s="2" t="str">
        <f t="shared" si="874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s="3" t="str">
        <f t="shared" si="875"/>
        <v>LOW</v>
      </c>
      <c r="P11191" t="str">
        <f t="shared" si="877"/>
        <v>HIGH IMPACT</v>
      </c>
      <c r="Q11191" s="5">
        <f t="shared" si="876"/>
        <v>1633.258064516129</v>
      </c>
    </row>
    <row r="11192" spans="1:17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 t="shared" si="873"/>
        <v>LOW</v>
      </c>
      <c r="J11192" s="2" t="str">
        <f t="shared" si="874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s="3" t="str">
        <f t="shared" si="875"/>
        <v>LOW</v>
      </c>
      <c r="P11192" t="str">
        <f t="shared" si="877"/>
        <v>HIGH IMPACT</v>
      </c>
      <c r="Q11192" s="5">
        <f t="shared" si="876"/>
        <v>402.3095238095238</v>
      </c>
    </row>
    <row r="11193" spans="1:17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 t="shared" si="873"/>
        <v>LOW</v>
      </c>
      <c r="J11193" s="2" t="str">
        <f t="shared" si="874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3" t="str">
        <f t="shared" si="875"/>
        <v>LOW</v>
      </c>
      <c r="P11193" t="str">
        <f t="shared" si="877"/>
        <v>NORMAL</v>
      </c>
      <c r="Q11193" s="5">
        <f t="shared" si="876"/>
        <v>587.14285714285711</v>
      </c>
    </row>
    <row r="11194" spans="1:17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 t="shared" si="873"/>
        <v>LOW</v>
      </c>
      <c r="J11194" s="2" t="str">
        <f t="shared" si="874"/>
        <v>LOW</v>
      </c>
      <c r="K11194" s="2">
        <v>0.38</v>
      </c>
      <c r="L11194" s="2">
        <v>2</v>
      </c>
      <c r="M11194" s="2" t="s">
        <v>28</v>
      </c>
      <c r="N11194" s="2">
        <v>826.96</v>
      </c>
      <c r="O11194" s="3" t="str">
        <f t="shared" si="875"/>
        <v>LOW</v>
      </c>
      <c r="P11194" t="str">
        <f t="shared" si="877"/>
        <v>HIGH IMPACT</v>
      </c>
      <c r="Q11194" s="5">
        <f t="shared" si="876"/>
        <v>2176.2105263157896</v>
      </c>
    </row>
    <row r="11195" spans="1:17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 t="shared" si="873"/>
        <v>LOW</v>
      </c>
      <c r="J11195" s="2" t="str">
        <f t="shared" si="874"/>
        <v>LOW</v>
      </c>
      <c r="K11195" s="2">
        <v>0.43</v>
      </c>
      <c r="L11195" s="2">
        <v>1</v>
      </c>
      <c r="M11195" s="2" t="s">
        <v>28</v>
      </c>
      <c r="N11195" s="2">
        <v>1177.17</v>
      </c>
      <c r="O11195" s="3" t="str">
        <f t="shared" si="875"/>
        <v>LOW</v>
      </c>
      <c r="P11195" t="str">
        <f t="shared" si="877"/>
        <v>HIGH IMPACT</v>
      </c>
      <c r="Q11195" s="5">
        <f t="shared" si="876"/>
        <v>2737.604651162791</v>
      </c>
    </row>
    <row r="11196" spans="1:17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 t="shared" si="873"/>
        <v>LOW</v>
      </c>
      <c r="J11196" s="2" t="str">
        <f t="shared" si="874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s="3" t="str">
        <f t="shared" si="875"/>
        <v>LOW</v>
      </c>
      <c r="P11196" t="str">
        <f t="shared" si="877"/>
        <v>HIGH IMPACT</v>
      </c>
      <c r="Q11196" s="5">
        <f t="shared" si="876"/>
        <v>711.44444444444446</v>
      </c>
    </row>
    <row r="11197" spans="1:17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 t="shared" si="873"/>
        <v>LOW</v>
      </c>
      <c r="J11197" s="2" t="str">
        <f t="shared" si="874"/>
        <v>LOW</v>
      </c>
      <c r="K11197" s="2">
        <v>0.21</v>
      </c>
      <c r="L11197" s="2">
        <v>8</v>
      </c>
      <c r="M11197" s="2" t="s">
        <v>28</v>
      </c>
      <c r="N11197" s="2">
        <v>121.36</v>
      </c>
      <c r="O11197" s="3" t="str">
        <f t="shared" si="875"/>
        <v>LOW</v>
      </c>
      <c r="P11197" t="str">
        <f t="shared" si="877"/>
        <v>HIGH IMPACT</v>
      </c>
      <c r="Q11197" s="5">
        <f t="shared" si="876"/>
        <v>577.90476190476193</v>
      </c>
    </row>
    <row r="11198" spans="1:17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 t="shared" si="873"/>
        <v>LOW</v>
      </c>
      <c r="J11198" s="2" t="str">
        <f t="shared" si="874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s="3" t="str">
        <f t="shared" si="875"/>
        <v>LOW</v>
      </c>
      <c r="P11198" t="str">
        <f t="shared" si="877"/>
        <v>HIGH IMPACT</v>
      </c>
      <c r="Q11198" s="5">
        <f t="shared" si="876"/>
        <v>199.93617021276597</v>
      </c>
    </row>
    <row r="11199" spans="1:17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 t="shared" si="873"/>
        <v>MEDIUM</v>
      </c>
      <c r="J11199" s="2" t="str">
        <f t="shared" si="874"/>
        <v>LOW</v>
      </c>
      <c r="K11199" s="2">
        <v>0.08</v>
      </c>
      <c r="L11199" s="2">
        <v>4</v>
      </c>
      <c r="M11199" s="2" t="s">
        <v>28</v>
      </c>
      <c r="N11199" s="2">
        <v>64.91</v>
      </c>
      <c r="O11199" s="3" t="str">
        <f t="shared" si="875"/>
        <v>LOW</v>
      </c>
      <c r="P11199" t="str">
        <f t="shared" si="877"/>
        <v>HIGH IMPACT</v>
      </c>
      <c r="Q11199" s="5">
        <f t="shared" si="876"/>
        <v>811.37499999999989</v>
      </c>
    </row>
    <row r="11200" spans="1:17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 t="shared" si="873"/>
        <v>LOW</v>
      </c>
      <c r="J11200" s="2" t="str">
        <f t="shared" si="874"/>
        <v>LOW</v>
      </c>
      <c r="K11200" s="2">
        <v>0.02</v>
      </c>
      <c r="L11200" s="2">
        <v>9</v>
      </c>
      <c r="M11200" s="2" t="s">
        <v>17</v>
      </c>
      <c r="N11200" s="2">
        <v>358.85</v>
      </c>
      <c r="O11200" s="3" t="str">
        <f t="shared" si="875"/>
        <v>LOW</v>
      </c>
      <c r="P11200" t="str">
        <f t="shared" si="877"/>
        <v>NORMAL</v>
      </c>
      <c r="Q11200" s="5">
        <f t="shared" si="876"/>
        <v>17942.5</v>
      </c>
    </row>
    <row r="11201" spans="1:17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 t="shared" si="873"/>
        <v>LOW</v>
      </c>
      <c r="J11201" s="2" t="str">
        <f t="shared" si="874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s="3" t="str">
        <f t="shared" si="875"/>
        <v>LOW</v>
      </c>
      <c r="P11201" t="str">
        <f t="shared" si="877"/>
        <v>NORMAL</v>
      </c>
      <c r="Q11201" s="5">
        <f t="shared" si="876"/>
        <v>1011.3333333333334</v>
      </c>
    </row>
    <row r="11202" spans="1:17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 t="shared" si="873"/>
        <v>LOW</v>
      </c>
      <c r="J11202" s="2" t="str">
        <f t="shared" si="874"/>
        <v>LOW</v>
      </c>
      <c r="K11202" s="2">
        <v>0.34</v>
      </c>
      <c r="L11202" s="2">
        <v>5</v>
      </c>
      <c r="M11202" s="2" t="s">
        <v>23</v>
      </c>
      <c r="N11202" s="2">
        <v>841.35</v>
      </c>
      <c r="O11202" s="3" t="str">
        <f t="shared" si="875"/>
        <v>LOW</v>
      </c>
      <c r="P11202" t="str">
        <f t="shared" si="877"/>
        <v>HIGH IMPACT</v>
      </c>
      <c r="Q11202" s="5">
        <f t="shared" si="876"/>
        <v>2474.5588235294117</v>
      </c>
    </row>
    <row r="11203" spans="1:17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 t="shared" ref="I11203:I11266" si="878">IF(H11203&gt;10000,"HIGH",IF(H11203&gt;5000,"MEDIUM","LOW"))</f>
        <v>HIGH</v>
      </c>
      <c r="J11203" s="2" t="str">
        <f t="shared" ref="J11203:J11266" si="879">IF(H11203&gt;10000,"HIGH","LOW")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s="3" t="str">
        <f t="shared" ref="O11203:O11266" si="880">IF(AND(H11203&gt;5000,N11203&gt;500),"HIGH","LOW")</f>
        <v>HIGH</v>
      </c>
      <c r="P11203" t="str">
        <f t="shared" si="877"/>
        <v>HIGH IMPACT</v>
      </c>
      <c r="Q11203" s="5">
        <f t="shared" ref="Q11203:Q11266" si="881">IFERROR(N11203/K11203,"cant divide")</f>
        <v>1929.7692307692307</v>
      </c>
    </row>
    <row r="11204" spans="1:17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 t="shared" si="878"/>
        <v>LOW</v>
      </c>
      <c r="J11204" s="2" t="str">
        <f t="shared" si="879"/>
        <v>LOW</v>
      </c>
      <c r="K11204" s="2">
        <v>0.36</v>
      </c>
      <c r="L11204" s="2">
        <v>3</v>
      </c>
      <c r="M11204" s="2" t="s">
        <v>28</v>
      </c>
      <c r="N11204" s="2">
        <v>537.64</v>
      </c>
      <c r="O11204" s="3" t="str">
        <f t="shared" si="880"/>
        <v>LOW</v>
      </c>
      <c r="P11204" t="str">
        <f t="shared" si="877"/>
        <v>HIGH IMPACT</v>
      </c>
      <c r="Q11204" s="5">
        <f t="shared" si="881"/>
        <v>1493.4444444444446</v>
      </c>
    </row>
    <row r="11205" spans="1:17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 t="shared" si="878"/>
        <v>LOW</v>
      </c>
      <c r="J11205" s="2" t="str">
        <f t="shared" si="879"/>
        <v>LOW</v>
      </c>
      <c r="K11205" s="2">
        <v>0.21</v>
      </c>
      <c r="L11205" s="2">
        <v>2</v>
      </c>
      <c r="M11205" s="2" t="s">
        <v>17</v>
      </c>
      <c r="N11205" s="2">
        <v>718.71</v>
      </c>
      <c r="O11205" s="3" t="str">
        <f t="shared" si="880"/>
        <v>LOW</v>
      </c>
      <c r="P11205" t="str">
        <f t="shared" si="877"/>
        <v>HIGH IMPACT</v>
      </c>
      <c r="Q11205" s="5">
        <f t="shared" si="881"/>
        <v>3422.4285714285716</v>
      </c>
    </row>
    <row r="11206" spans="1:17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 t="shared" si="878"/>
        <v>LOW</v>
      </c>
      <c r="J11206" s="2" t="str">
        <f t="shared" si="879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s="3" t="str">
        <f t="shared" si="880"/>
        <v>LOW</v>
      </c>
      <c r="P11206" t="str">
        <f t="shared" si="877"/>
        <v>HIGH IMPACT</v>
      </c>
      <c r="Q11206" s="5">
        <f t="shared" si="881"/>
        <v>388.8125</v>
      </c>
    </row>
    <row r="11207" spans="1:17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 t="shared" si="878"/>
        <v>LOW</v>
      </c>
      <c r="J11207" s="2" t="str">
        <f t="shared" si="879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s="3" t="str">
        <f t="shared" si="880"/>
        <v>LOW</v>
      </c>
      <c r="P11207" t="str">
        <f t="shared" si="877"/>
        <v>HIGH IMPACT</v>
      </c>
      <c r="Q11207" s="5">
        <f t="shared" si="881"/>
        <v>370.31818181818181</v>
      </c>
    </row>
    <row r="11208" spans="1:17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 t="shared" si="878"/>
        <v>LOW</v>
      </c>
      <c r="J11208" s="2" t="str">
        <f t="shared" si="879"/>
        <v>LOW</v>
      </c>
      <c r="K11208" s="2">
        <v>0.49</v>
      </c>
      <c r="L11208" s="2">
        <v>5</v>
      </c>
      <c r="M11208" s="2" t="s">
        <v>23</v>
      </c>
      <c r="N11208" s="2">
        <v>1017.86</v>
      </c>
      <c r="O11208" s="3" t="str">
        <f t="shared" si="880"/>
        <v>LOW</v>
      </c>
      <c r="P11208" t="str">
        <f t="shared" ref="P11208:P11271" si="882">IF(OR(H11208&gt;5000,K11208&gt;0.2),"HIGH IMPACT","NORMAL")</f>
        <v>HIGH IMPACT</v>
      </c>
      <c r="Q11208" s="5">
        <f t="shared" si="881"/>
        <v>2077.2653061224491</v>
      </c>
    </row>
    <row r="11209" spans="1:17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 t="shared" si="878"/>
        <v>MEDIUM</v>
      </c>
      <c r="J11209" s="2" t="str">
        <f t="shared" si="879"/>
        <v>LOW</v>
      </c>
      <c r="K11209" s="2">
        <v>0.46</v>
      </c>
      <c r="L11209" s="2">
        <v>5</v>
      </c>
      <c r="M11209" s="2" t="s">
        <v>28</v>
      </c>
      <c r="N11209" s="2">
        <v>1126.54</v>
      </c>
      <c r="O11209" s="3" t="str">
        <f t="shared" si="880"/>
        <v>HIGH</v>
      </c>
      <c r="P11209" t="str">
        <f t="shared" si="882"/>
        <v>HIGH IMPACT</v>
      </c>
      <c r="Q11209" s="5">
        <f t="shared" si="881"/>
        <v>2449</v>
      </c>
    </row>
    <row r="11210" spans="1:17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 t="shared" si="878"/>
        <v>LOW</v>
      </c>
      <c r="J11210" s="2" t="str">
        <f t="shared" si="879"/>
        <v>LOW</v>
      </c>
      <c r="K11210" s="2">
        <v>0.2</v>
      </c>
      <c r="L11210" s="2">
        <v>9</v>
      </c>
      <c r="M11210" s="2" t="s">
        <v>23</v>
      </c>
      <c r="N11210" s="2">
        <v>530.38</v>
      </c>
      <c r="O11210" s="3" t="str">
        <f t="shared" si="880"/>
        <v>LOW</v>
      </c>
      <c r="P11210" t="str">
        <f t="shared" si="882"/>
        <v>NORMAL</v>
      </c>
      <c r="Q11210" s="5">
        <f t="shared" si="881"/>
        <v>2651.8999999999996</v>
      </c>
    </row>
    <row r="11211" spans="1:17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 t="shared" si="878"/>
        <v>MEDIUM</v>
      </c>
      <c r="J11211" s="2" t="str">
        <f t="shared" si="879"/>
        <v>LOW</v>
      </c>
      <c r="K11211" s="2">
        <v>0.08</v>
      </c>
      <c r="L11211" s="2">
        <v>2</v>
      </c>
      <c r="M11211" s="2" t="s">
        <v>23</v>
      </c>
      <c r="N11211" s="2">
        <v>162.57</v>
      </c>
      <c r="O11211" s="3" t="str">
        <f t="shared" si="880"/>
        <v>LOW</v>
      </c>
      <c r="P11211" t="str">
        <f t="shared" si="882"/>
        <v>HIGH IMPACT</v>
      </c>
      <c r="Q11211" s="5">
        <f t="shared" si="881"/>
        <v>2032.1249999999998</v>
      </c>
    </row>
    <row r="11212" spans="1:17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 t="shared" si="878"/>
        <v>LOW</v>
      </c>
      <c r="J11212" s="2" t="str">
        <f t="shared" si="879"/>
        <v>LOW</v>
      </c>
      <c r="K11212" s="2">
        <v>0.04</v>
      </c>
      <c r="L11212" s="2">
        <v>1</v>
      </c>
      <c r="M11212" s="2" t="s">
        <v>17</v>
      </c>
      <c r="N11212" s="2">
        <v>345.53</v>
      </c>
      <c r="O11212" s="3" t="str">
        <f t="shared" si="880"/>
        <v>LOW</v>
      </c>
      <c r="P11212" t="str">
        <f t="shared" si="882"/>
        <v>NORMAL</v>
      </c>
      <c r="Q11212" s="5">
        <f t="shared" si="881"/>
        <v>8638.25</v>
      </c>
    </row>
    <row r="11213" spans="1:17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 t="shared" si="878"/>
        <v>LOW</v>
      </c>
      <c r="J11213" s="2" t="str">
        <f t="shared" si="879"/>
        <v>LOW</v>
      </c>
      <c r="K11213" s="2">
        <v>0.27</v>
      </c>
      <c r="L11213" s="2">
        <v>6</v>
      </c>
      <c r="M11213" s="2" t="s">
        <v>28</v>
      </c>
      <c r="N11213" s="2">
        <v>110.29</v>
      </c>
      <c r="O11213" s="3" t="str">
        <f t="shared" si="880"/>
        <v>LOW</v>
      </c>
      <c r="P11213" t="str">
        <f t="shared" si="882"/>
        <v>HIGH IMPACT</v>
      </c>
      <c r="Q11213" s="5">
        <f t="shared" si="881"/>
        <v>408.48148148148147</v>
      </c>
    </row>
    <row r="11214" spans="1:17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 t="shared" si="878"/>
        <v>LOW</v>
      </c>
      <c r="J11214" s="2" t="str">
        <f t="shared" si="879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s="3" t="str">
        <f t="shared" si="880"/>
        <v>LOW</v>
      </c>
      <c r="P11214" t="str">
        <f t="shared" si="882"/>
        <v>HIGH IMPACT</v>
      </c>
      <c r="Q11214" s="5">
        <f t="shared" si="881"/>
        <v>141.76315789473682</v>
      </c>
    </row>
    <row r="11215" spans="1:17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 t="shared" si="878"/>
        <v>MEDIUM</v>
      </c>
      <c r="J11215" s="2" t="str">
        <f t="shared" si="879"/>
        <v>LOW</v>
      </c>
      <c r="K11215" s="2">
        <v>0.09</v>
      </c>
      <c r="L11215" s="2">
        <v>8</v>
      </c>
      <c r="M11215" s="2" t="s">
        <v>28</v>
      </c>
      <c r="N11215" s="2">
        <v>451.72</v>
      </c>
      <c r="O11215" s="3" t="str">
        <f t="shared" si="880"/>
        <v>LOW</v>
      </c>
      <c r="P11215" t="str">
        <f t="shared" si="882"/>
        <v>HIGH IMPACT</v>
      </c>
      <c r="Q11215" s="5">
        <f t="shared" si="881"/>
        <v>5019.1111111111113</v>
      </c>
    </row>
    <row r="11216" spans="1:17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 t="shared" si="878"/>
        <v>HIGH</v>
      </c>
      <c r="J11216" s="2" t="str">
        <f t="shared" si="879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s="3" t="str">
        <f t="shared" si="880"/>
        <v>HIGH</v>
      </c>
      <c r="P11216" t="str">
        <f t="shared" si="882"/>
        <v>HIGH IMPACT</v>
      </c>
      <c r="Q11216" s="5">
        <f t="shared" si="881"/>
        <v>4236.3125</v>
      </c>
    </row>
    <row r="11217" spans="1:17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 t="shared" si="878"/>
        <v>LOW</v>
      </c>
      <c r="J11217" s="2" t="str">
        <f t="shared" si="879"/>
        <v>LOW</v>
      </c>
      <c r="K11217" s="2">
        <v>0.32</v>
      </c>
      <c r="L11217" s="2">
        <v>3</v>
      </c>
      <c r="M11217" s="2" t="s">
        <v>23</v>
      </c>
      <c r="N11217" s="2">
        <v>935.85</v>
      </c>
      <c r="O11217" s="3" t="str">
        <f t="shared" si="880"/>
        <v>LOW</v>
      </c>
      <c r="P11217" t="str">
        <f t="shared" si="882"/>
        <v>HIGH IMPACT</v>
      </c>
      <c r="Q11217" s="5">
        <f t="shared" si="881"/>
        <v>2924.53125</v>
      </c>
    </row>
    <row r="11218" spans="1:17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 t="shared" si="878"/>
        <v>LOW</v>
      </c>
      <c r="J11218" s="2" t="str">
        <f t="shared" si="879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s="3" t="str">
        <f t="shared" si="880"/>
        <v>LOW</v>
      </c>
      <c r="P11218" t="str">
        <f t="shared" si="882"/>
        <v>HIGH IMPACT</v>
      </c>
      <c r="Q11218" s="5">
        <f t="shared" si="881"/>
        <v>333.695652173913</v>
      </c>
    </row>
    <row r="11219" spans="1:17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 t="shared" si="878"/>
        <v>LOW</v>
      </c>
      <c r="J11219" s="2" t="str">
        <f t="shared" si="879"/>
        <v>LOW</v>
      </c>
      <c r="K11219" s="2">
        <v>0.3</v>
      </c>
      <c r="L11219" s="2">
        <v>2</v>
      </c>
      <c r="M11219" s="2" t="s">
        <v>23</v>
      </c>
      <c r="N11219" s="2">
        <v>412.03</v>
      </c>
      <c r="O11219" s="3" t="str">
        <f t="shared" si="880"/>
        <v>LOW</v>
      </c>
      <c r="P11219" t="str">
        <f t="shared" si="882"/>
        <v>HIGH IMPACT</v>
      </c>
      <c r="Q11219" s="5">
        <f t="shared" si="881"/>
        <v>1373.4333333333334</v>
      </c>
    </row>
    <row r="11220" spans="1:17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 t="shared" si="878"/>
        <v>LOW</v>
      </c>
      <c r="J11220" s="2" t="str">
        <f t="shared" si="879"/>
        <v>LOW</v>
      </c>
      <c r="K11220" s="2">
        <v>0.34</v>
      </c>
      <c r="L11220" s="2">
        <v>2</v>
      </c>
      <c r="M11220" s="2" t="s">
        <v>17</v>
      </c>
      <c r="N11220" s="2">
        <v>289.67</v>
      </c>
      <c r="O11220" s="3" t="str">
        <f t="shared" si="880"/>
        <v>LOW</v>
      </c>
      <c r="P11220" t="str">
        <f t="shared" si="882"/>
        <v>HIGH IMPACT</v>
      </c>
      <c r="Q11220" s="5">
        <f t="shared" si="881"/>
        <v>851.97058823529414</v>
      </c>
    </row>
    <row r="11221" spans="1:17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 t="shared" si="878"/>
        <v>LOW</v>
      </c>
      <c r="J11221" s="2" t="str">
        <f t="shared" si="879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s="3" t="str">
        <f t="shared" si="880"/>
        <v>LOW</v>
      </c>
      <c r="P11221" t="str">
        <f t="shared" si="882"/>
        <v>NORMAL</v>
      </c>
      <c r="Q11221" s="5">
        <f t="shared" si="881"/>
        <v>5596.1578947368416</v>
      </c>
    </row>
    <row r="11222" spans="1:17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 t="shared" si="878"/>
        <v>LOW</v>
      </c>
      <c r="J11222" s="2" t="str">
        <f t="shared" si="879"/>
        <v>LOW</v>
      </c>
      <c r="K11222" s="2">
        <v>0.39</v>
      </c>
      <c r="L11222" s="2">
        <v>7</v>
      </c>
      <c r="M11222" s="2" t="s">
        <v>17</v>
      </c>
      <c r="N11222" s="2">
        <v>401.9</v>
      </c>
      <c r="O11222" s="3" t="str">
        <f t="shared" si="880"/>
        <v>LOW</v>
      </c>
      <c r="P11222" t="str">
        <f t="shared" si="882"/>
        <v>HIGH IMPACT</v>
      </c>
      <c r="Q11222" s="5">
        <f t="shared" si="881"/>
        <v>1030.5128205128203</v>
      </c>
    </row>
    <row r="11223" spans="1:17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 t="shared" si="878"/>
        <v>LOW</v>
      </c>
      <c r="J11223" s="2" t="str">
        <f t="shared" si="879"/>
        <v>LOW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3" t="str">
        <f t="shared" si="880"/>
        <v>LOW</v>
      </c>
      <c r="P11223" t="str">
        <f t="shared" si="882"/>
        <v>HIGH IMPACT</v>
      </c>
      <c r="Q11223" s="5">
        <f t="shared" si="881"/>
        <v>1669.0857142857142</v>
      </c>
    </row>
    <row r="11224" spans="1:17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 t="shared" si="878"/>
        <v>LOW</v>
      </c>
      <c r="J11224" s="2" t="str">
        <f t="shared" si="879"/>
        <v>LOW</v>
      </c>
      <c r="K11224" s="2">
        <v>0.34</v>
      </c>
      <c r="L11224" s="2">
        <v>7</v>
      </c>
      <c r="M11224" s="2" t="s">
        <v>23</v>
      </c>
      <c r="N11224" s="2">
        <v>387.77</v>
      </c>
      <c r="O11224" s="3" t="str">
        <f t="shared" si="880"/>
        <v>LOW</v>
      </c>
      <c r="P11224" t="str">
        <f t="shared" si="882"/>
        <v>HIGH IMPACT</v>
      </c>
      <c r="Q11224" s="5">
        <f t="shared" si="881"/>
        <v>1140.4999999999998</v>
      </c>
    </row>
    <row r="11225" spans="1:17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 t="shared" si="878"/>
        <v>LOW</v>
      </c>
      <c r="J11225" s="2" t="str">
        <f t="shared" si="879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3" t="str">
        <f t="shared" si="880"/>
        <v>LOW</v>
      </c>
      <c r="P11225" t="str">
        <f t="shared" si="882"/>
        <v>NORMAL</v>
      </c>
      <c r="Q11225" s="5">
        <f t="shared" si="881"/>
        <v>1734.5714285714284</v>
      </c>
    </row>
    <row r="11226" spans="1:17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 t="shared" si="878"/>
        <v>LOW</v>
      </c>
      <c r="J11226" s="2" t="str">
        <f t="shared" si="879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s="3" t="str">
        <f t="shared" si="880"/>
        <v>LOW</v>
      </c>
      <c r="P11226" t="str">
        <f t="shared" si="882"/>
        <v>HIGH IMPACT</v>
      </c>
      <c r="Q11226" s="5">
        <f t="shared" si="881"/>
        <v>1139.3333333333333</v>
      </c>
    </row>
    <row r="11227" spans="1:17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 t="shared" si="878"/>
        <v>LOW</v>
      </c>
      <c r="J11227" s="2" t="str">
        <f t="shared" si="879"/>
        <v>LOW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3" t="str">
        <f t="shared" si="880"/>
        <v>LOW</v>
      </c>
      <c r="P11227" t="str">
        <f t="shared" si="882"/>
        <v>HIGH IMPACT</v>
      </c>
      <c r="Q11227" s="5">
        <f t="shared" si="881"/>
        <v>722</v>
      </c>
    </row>
    <row r="11228" spans="1:17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 t="shared" si="878"/>
        <v>MEDIUM</v>
      </c>
      <c r="J11228" s="2" t="str">
        <f t="shared" si="879"/>
        <v>LOW</v>
      </c>
      <c r="K11228" s="2">
        <v>0.11</v>
      </c>
      <c r="L11228" s="2">
        <v>8</v>
      </c>
      <c r="M11228" s="2" t="s">
        <v>28</v>
      </c>
      <c r="N11228" s="2">
        <v>727.88</v>
      </c>
      <c r="O11228" s="3" t="str">
        <f t="shared" si="880"/>
        <v>HIGH</v>
      </c>
      <c r="P11228" t="str">
        <f t="shared" si="882"/>
        <v>HIGH IMPACT</v>
      </c>
      <c r="Q11228" s="5">
        <f t="shared" si="881"/>
        <v>6617.090909090909</v>
      </c>
    </row>
    <row r="11229" spans="1:17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 t="shared" si="878"/>
        <v>LOW</v>
      </c>
      <c r="J11229" s="2" t="str">
        <f t="shared" si="879"/>
        <v>LOW</v>
      </c>
      <c r="K11229" s="2">
        <v>0.38</v>
      </c>
      <c r="L11229" s="2">
        <v>5</v>
      </c>
      <c r="M11229" s="2" t="s">
        <v>23</v>
      </c>
      <c r="N11229" s="2">
        <v>852.07</v>
      </c>
      <c r="O11229" s="3" t="str">
        <f t="shared" si="880"/>
        <v>LOW</v>
      </c>
      <c r="P11229" t="str">
        <f t="shared" si="882"/>
        <v>HIGH IMPACT</v>
      </c>
      <c r="Q11229" s="5">
        <f t="shared" si="881"/>
        <v>2242.2894736842104</v>
      </c>
    </row>
    <row r="11230" spans="1:17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 t="shared" si="878"/>
        <v>HIGH</v>
      </c>
      <c r="J11230" s="2" t="str">
        <f t="shared" si="879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s="3" t="str">
        <f t="shared" si="880"/>
        <v>LOW</v>
      </c>
      <c r="P11230" t="str">
        <f t="shared" si="882"/>
        <v>HIGH IMPACT</v>
      </c>
      <c r="Q11230" s="5">
        <f t="shared" si="881"/>
        <v>549.33333333333337</v>
      </c>
    </row>
    <row r="11231" spans="1:17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 t="shared" si="878"/>
        <v>LOW</v>
      </c>
      <c r="J11231" s="2" t="str">
        <f t="shared" si="879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3" t="str">
        <f t="shared" si="880"/>
        <v>LOW</v>
      </c>
      <c r="P11231" t="str">
        <f t="shared" si="882"/>
        <v>NORMAL</v>
      </c>
      <c r="Q11231" s="5">
        <f t="shared" si="881"/>
        <v>8417.5714285714275</v>
      </c>
    </row>
    <row r="11232" spans="1:17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 t="shared" si="878"/>
        <v>LOW</v>
      </c>
      <c r="J11232" s="2" t="str">
        <f t="shared" si="879"/>
        <v>LOW</v>
      </c>
      <c r="K11232" s="2">
        <v>0.21</v>
      </c>
      <c r="L11232" s="2">
        <v>7</v>
      </c>
      <c r="M11232" s="2" t="s">
        <v>28</v>
      </c>
      <c r="N11232" s="2">
        <v>108.65</v>
      </c>
      <c r="O11232" s="3" t="str">
        <f t="shared" si="880"/>
        <v>LOW</v>
      </c>
      <c r="P11232" t="str">
        <f t="shared" si="882"/>
        <v>HIGH IMPACT</v>
      </c>
      <c r="Q11232" s="5">
        <f t="shared" si="881"/>
        <v>517.38095238095241</v>
      </c>
    </row>
    <row r="11233" spans="1:17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 t="shared" si="878"/>
        <v>LOW</v>
      </c>
      <c r="J11233" s="2" t="str">
        <f t="shared" si="879"/>
        <v>LOW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3" t="str">
        <f t="shared" si="880"/>
        <v>LOW</v>
      </c>
      <c r="P11233" t="str">
        <f t="shared" si="882"/>
        <v>NORMAL</v>
      </c>
      <c r="Q11233" s="5">
        <f t="shared" si="881"/>
        <v>4349.1428571428569</v>
      </c>
    </row>
    <row r="11234" spans="1:17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 t="shared" si="878"/>
        <v>HIGH</v>
      </c>
      <c r="J11234" s="2" t="str">
        <f t="shared" si="879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s="3" t="str">
        <f t="shared" si="880"/>
        <v>LOW</v>
      </c>
      <c r="P11234" t="str">
        <f t="shared" si="882"/>
        <v>HIGH IMPACT</v>
      </c>
      <c r="Q11234" s="5">
        <f t="shared" si="881"/>
        <v>18816</v>
      </c>
    </row>
    <row r="11235" spans="1:17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 t="shared" si="878"/>
        <v>LOW</v>
      </c>
      <c r="J11235" s="2" t="str">
        <f t="shared" si="879"/>
        <v>LOW</v>
      </c>
      <c r="K11235" s="2">
        <v>0.21</v>
      </c>
      <c r="L11235" s="2">
        <v>7</v>
      </c>
      <c r="M11235" s="2" t="s">
        <v>23</v>
      </c>
      <c r="N11235" s="2">
        <v>327.3</v>
      </c>
      <c r="O11235" s="3" t="str">
        <f t="shared" si="880"/>
        <v>LOW</v>
      </c>
      <c r="P11235" t="str">
        <f t="shared" si="882"/>
        <v>HIGH IMPACT</v>
      </c>
      <c r="Q11235" s="5">
        <f t="shared" si="881"/>
        <v>1558.5714285714287</v>
      </c>
    </row>
    <row r="11236" spans="1:17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 t="shared" si="878"/>
        <v>LOW</v>
      </c>
      <c r="J11236" s="2" t="str">
        <f t="shared" si="879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s="3" t="str">
        <f t="shared" si="880"/>
        <v>LOW</v>
      </c>
      <c r="P11236" t="str">
        <f t="shared" si="882"/>
        <v>HIGH IMPACT</v>
      </c>
      <c r="Q11236" s="5">
        <f t="shared" si="881"/>
        <v>475.5625</v>
      </c>
    </row>
    <row r="11237" spans="1:17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 t="shared" si="878"/>
        <v>LOW</v>
      </c>
      <c r="J11237" s="2" t="str">
        <f t="shared" si="879"/>
        <v>LOW</v>
      </c>
      <c r="K11237" s="2">
        <v>0.25</v>
      </c>
      <c r="L11237" s="2">
        <v>7</v>
      </c>
      <c r="M11237" s="2" t="s">
        <v>28</v>
      </c>
      <c r="N11237" s="2">
        <v>122.49</v>
      </c>
      <c r="O11237" s="3" t="str">
        <f t="shared" si="880"/>
        <v>LOW</v>
      </c>
      <c r="P11237" t="str">
        <f t="shared" si="882"/>
        <v>HIGH IMPACT</v>
      </c>
      <c r="Q11237" s="5">
        <f t="shared" si="881"/>
        <v>489.96</v>
      </c>
    </row>
    <row r="11238" spans="1:17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 t="shared" si="878"/>
        <v>LOW</v>
      </c>
      <c r="J11238" s="2" t="str">
        <f t="shared" si="879"/>
        <v>LOW</v>
      </c>
      <c r="K11238" s="2">
        <v>0.03</v>
      </c>
      <c r="L11238" s="2">
        <v>7</v>
      </c>
      <c r="M11238" s="2" t="s">
        <v>17</v>
      </c>
      <c r="N11238" s="2">
        <v>196</v>
      </c>
      <c r="O11238" s="3" t="str">
        <f t="shared" si="880"/>
        <v>LOW</v>
      </c>
      <c r="P11238" t="str">
        <f t="shared" si="882"/>
        <v>NORMAL</v>
      </c>
      <c r="Q11238" s="5">
        <f t="shared" si="881"/>
        <v>6533.3333333333339</v>
      </c>
    </row>
    <row r="11239" spans="1:17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 t="shared" si="878"/>
        <v>LOW</v>
      </c>
      <c r="J11239" s="2" t="str">
        <f t="shared" si="879"/>
        <v>LOW</v>
      </c>
      <c r="K11239" s="2">
        <v>0.12</v>
      </c>
      <c r="L11239" s="2">
        <v>1</v>
      </c>
      <c r="M11239" s="2" t="s">
        <v>23</v>
      </c>
      <c r="N11239" s="2">
        <v>211.68</v>
      </c>
      <c r="O11239" s="3" t="str">
        <f t="shared" si="880"/>
        <v>LOW</v>
      </c>
      <c r="P11239" t="str">
        <f t="shared" si="882"/>
        <v>NORMAL</v>
      </c>
      <c r="Q11239" s="5">
        <f t="shared" si="881"/>
        <v>1764.0000000000002</v>
      </c>
    </row>
    <row r="11240" spans="1:17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 t="shared" si="878"/>
        <v>LOW</v>
      </c>
      <c r="J11240" s="2" t="str">
        <f t="shared" si="879"/>
        <v>LOW</v>
      </c>
      <c r="K11240" s="2">
        <v>0.26</v>
      </c>
      <c r="L11240" s="2">
        <v>9</v>
      </c>
      <c r="M11240" s="2" t="s">
        <v>23</v>
      </c>
      <c r="N11240" s="2">
        <v>136.56</v>
      </c>
      <c r="O11240" s="3" t="str">
        <f t="shared" si="880"/>
        <v>LOW</v>
      </c>
      <c r="P11240" t="str">
        <f t="shared" si="882"/>
        <v>HIGH IMPACT</v>
      </c>
      <c r="Q11240" s="5">
        <f t="shared" si="881"/>
        <v>525.23076923076917</v>
      </c>
    </row>
    <row r="11241" spans="1:17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 t="shared" si="878"/>
        <v>MEDIUM</v>
      </c>
      <c r="J11241" s="2" t="str">
        <f t="shared" si="879"/>
        <v>LOW</v>
      </c>
      <c r="K11241" s="2">
        <v>0.37</v>
      </c>
      <c r="L11241" s="2">
        <v>7</v>
      </c>
      <c r="M11241" s="2" t="s">
        <v>28</v>
      </c>
      <c r="N11241" s="2">
        <v>445.23</v>
      </c>
      <c r="O11241" s="3" t="str">
        <f t="shared" si="880"/>
        <v>LOW</v>
      </c>
      <c r="P11241" t="str">
        <f t="shared" si="882"/>
        <v>HIGH IMPACT</v>
      </c>
      <c r="Q11241" s="5">
        <f t="shared" si="881"/>
        <v>1203.3243243243244</v>
      </c>
    </row>
    <row r="11242" spans="1:17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 t="shared" si="878"/>
        <v>LOW</v>
      </c>
      <c r="J11242" s="2" t="str">
        <f t="shared" si="879"/>
        <v>LOW</v>
      </c>
      <c r="K11242" s="2">
        <v>0.4</v>
      </c>
      <c r="L11242" s="2">
        <v>7</v>
      </c>
      <c r="M11242" s="2" t="s">
        <v>17</v>
      </c>
      <c r="N11242" s="2">
        <v>130.84</v>
      </c>
      <c r="O11242" s="3" t="str">
        <f t="shared" si="880"/>
        <v>LOW</v>
      </c>
      <c r="P11242" t="str">
        <f t="shared" si="882"/>
        <v>HIGH IMPACT</v>
      </c>
      <c r="Q11242" s="5">
        <f t="shared" si="881"/>
        <v>327.09999999999997</v>
      </c>
    </row>
    <row r="11243" spans="1:17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 t="shared" si="878"/>
        <v>HIGH</v>
      </c>
      <c r="J11243" s="2" t="str">
        <f t="shared" si="879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s="3" t="str">
        <f t="shared" si="880"/>
        <v>LOW</v>
      </c>
      <c r="P11243" t="str">
        <f t="shared" si="882"/>
        <v>HIGH IMPACT</v>
      </c>
      <c r="Q11243" s="5">
        <f t="shared" si="881"/>
        <v>928.07692307692309</v>
      </c>
    </row>
    <row r="11244" spans="1:17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 t="shared" si="878"/>
        <v>MEDIUM</v>
      </c>
      <c r="J11244" s="2" t="str">
        <f t="shared" si="879"/>
        <v>LOW</v>
      </c>
      <c r="K11244" s="2">
        <v>0.32</v>
      </c>
      <c r="L11244" s="2">
        <v>6</v>
      </c>
      <c r="M11244" s="2" t="s">
        <v>23</v>
      </c>
      <c r="N11244" s="2">
        <v>158.59</v>
      </c>
      <c r="O11244" s="3" t="str">
        <f t="shared" si="880"/>
        <v>LOW</v>
      </c>
      <c r="P11244" t="str">
        <f t="shared" si="882"/>
        <v>HIGH IMPACT</v>
      </c>
      <c r="Q11244" s="5">
        <f t="shared" si="881"/>
        <v>495.59375</v>
      </c>
    </row>
    <row r="11245" spans="1:17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 t="shared" si="878"/>
        <v>MEDIUM</v>
      </c>
      <c r="J11245" s="2" t="str">
        <f t="shared" si="879"/>
        <v>LOW</v>
      </c>
      <c r="K11245" s="2">
        <v>0.45</v>
      </c>
      <c r="L11245" s="2">
        <v>8</v>
      </c>
      <c r="M11245" s="2" t="s">
        <v>17</v>
      </c>
      <c r="N11245" s="2">
        <v>435.92</v>
      </c>
      <c r="O11245" s="3" t="str">
        <f t="shared" si="880"/>
        <v>LOW</v>
      </c>
      <c r="P11245" t="str">
        <f t="shared" si="882"/>
        <v>HIGH IMPACT</v>
      </c>
      <c r="Q11245" s="5">
        <f t="shared" si="881"/>
        <v>968.71111111111111</v>
      </c>
    </row>
    <row r="11246" spans="1:17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 t="shared" si="878"/>
        <v>LOW</v>
      </c>
      <c r="J11246" s="2" t="str">
        <f t="shared" si="879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3" t="str">
        <f t="shared" si="880"/>
        <v>LOW</v>
      </c>
      <c r="P11246" t="str">
        <f t="shared" si="882"/>
        <v>NORMAL</v>
      </c>
      <c r="Q11246" s="5">
        <f t="shared" si="881"/>
        <v>9742.6666666666661</v>
      </c>
    </row>
    <row r="11247" spans="1:17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 t="shared" si="878"/>
        <v>LOW</v>
      </c>
      <c r="J11247" s="2" t="str">
        <f t="shared" si="879"/>
        <v>LOW</v>
      </c>
      <c r="K11247" s="2">
        <v>0.05</v>
      </c>
      <c r="L11247" s="2">
        <v>1</v>
      </c>
      <c r="M11247" s="2" t="s">
        <v>28</v>
      </c>
      <c r="N11247" s="2">
        <v>325.08</v>
      </c>
      <c r="O11247" s="3" t="str">
        <f t="shared" si="880"/>
        <v>LOW</v>
      </c>
      <c r="P11247" t="str">
        <f t="shared" si="882"/>
        <v>NORMAL</v>
      </c>
      <c r="Q11247" s="5">
        <f t="shared" si="881"/>
        <v>6501.5999999999995</v>
      </c>
    </row>
    <row r="11248" spans="1:17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 t="shared" si="878"/>
        <v>LOW</v>
      </c>
      <c r="J11248" s="2" t="str">
        <f t="shared" si="879"/>
        <v>LOW</v>
      </c>
      <c r="K11248" s="2">
        <v>0.23</v>
      </c>
      <c r="L11248" s="2">
        <v>5</v>
      </c>
      <c r="M11248" s="2" t="s">
        <v>28</v>
      </c>
      <c r="N11248" s="2">
        <v>1243.53</v>
      </c>
      <c r="O11248" s="3" t="str">
        <f t="shared" si="880"/>
        <v>LOW</v>
      </c>
      <c r="P11248" t="str">
        <f t="shared" si="882"/>
        <v>HIGH IMPACT</v>
      </c>
      <c r="Q11248" s="5">
        <f t="shared" si="881"/>
        <v>5406.652173913043</v>
      </c>
    </row>
    <row r="11249" spans="1:17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 t="shared" si="878"/>
        <v>LOW</v>
      </c>
      <c r="J11249" s="2" t="str">
        <f t="shared" si="879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s="3" t="str">
        <f t="shared" si="880"/>
        <v>LOW</v>
      </c>
      <c r="P11249" t="str">
        <f t="shared" si="882"/>
        <v>HIGH IMPACT</v>
      </c>
      <c r="Q11249" s="5">
        <f t="shared" si="881"/>
        <v>616.76666666666665</v>
      </c>
    </row>
    <row r="11250" spans="1:17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 t="shared" si="878"/>
        <v>LOW</v>
      </c>
      <c r="J11250" s="2" t="str">
        <f t="shared" si="879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s="3" t="str">
        <f t="shared" si="880"/>
        <v>LOW</v>
      </c>
      <c r="P11250" t="str">
        <f t="shared" si="882"/>
        <v>NORMAL</v>
      </c>
      <c r="Q11250" s="5" t="str">
        <f t="shared" si="881"/>
        <v>cant divide</v>
      </c>
    </row>
    <row r="11251" spans="1:17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 t="shared" si="878"/>
        <v>LOW</v>
      </c>
      <c r="J11251" s="2" t="str">
        <f t="shared" si="879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s="3" t="str">
        <f t="shared" si="880"/>
        <v>LOW</v>
      </c>
      <c r="P11251" t="str">
        <f t="shared" si="882"/>
        <v>HIGH IMPACT</v>
      </c>
      <c r="Q11251" s="5">
        <f t="shared" si="881"/>
        <v>1763.173913043478</v>
      </c>
    </row>
    <row r="11252" spans="1:17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 t="shared" si="878"/>
        <v>LOW</v>
      </c>
      <c r="J11252" s="2" t="str">
        <f t="shared" si="879"/>
        <v>LOW</v>
      </c>
      <c r="K11252" s="2">
        <v>0.09</v>
      </c>
      <c r="L11252" s="2">
        <v>4</v>
      </c>
      <c r="M11252" s="2" t="s">
        <v>28</v>
      </c>
      <c r="N11252" s="2">
        <v>820.72</v>
      </c>
      <c r="O11252" s="3" t="str">
        <f t="shared" si="880"/>
        <v>LOW</v>
      </c>
      <c r="P11252" t="str">
        <f t="shared" si="882"/>
        <v>NORMAL</v>
      </c>
      <c r="Q11252" s="5">
        <f t="shared" si="881"/>
        <v>9119.1111111111113</v>
      </c>
    </row>
    <row r="11253" spans="1:17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 t="shared" si="878"/>
        <v>MEDIUM</v>
      </c>
      <c r="J11253" s="2" t="str">
        <f t="shared" si="879"/>
        <v>LOW</v>
      </c>
      <c r="K11253" s="2">
        <v>0.32</v>
      </c>
      <c r="L11253" s="2">
        <v>7</v>
      </c>
      <c r="M11253" s="2" t="s">
        <v>28</v>
      </c>
      <c r="N11253" s="2">
        <v>103.04</v>
      </c>
      <c r="O11253" s="3" t="str">
        <f t="shared" si="880"/>
        <v>LOW</v>
      </c>
      <c r="P11253" t="str">
        <f t="shared" si="882"/>
        <v>HIGH IMPACT</v>
      </c>
      <c r="Q11253" s="5">
        <f t="shared" si="881"/>
        <v>322</v>
      </c>
    </row>
    <row r="11254" spans="1:17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 t="shared" si="878"/>
        <v>MEDIUM</v>
      </c>
      <c r="J11254" s="2" t="str">
        <f t="shared" si="879"/>
        <v>LOW</v>
      </c>
      <c r="K11254" s="2">
        <v>0.13</v>
      </c>
      <c r="L11254" s="2">
        <v>9</v>
      </c>
      <c r="M11254" s="2" t="s">
        <v>28</v>
      </c>
      <c r="N11254" s="2">
        <v>372.99</v>
      </c>
      <c r="O11254" s="3" t="str">
        <f t="shared" si="880"/>
        <v>LOW</v>
      </c>
      <c r="P11254" t="str">
        <f t="shared" si="882"/>
        <v>HIGH IMPACT</v>
      </c>
      <c r="Q11254" s="5">
        <f t="shared" si="881"/>
        <v>2869.1538461538462</v>
      </c>
    </row>
    <row r="11255" spans="1:17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 t="shared" si="878"/>
        <v>LOW</v>
      </c>
      <c r="J11255" s="2" t="str">
        <f t="shared" si="879"/>
        <v>LOW</v>
      </c>
      <c r="K11255" s="2">
        <v>0.45</v>
      </c>
      <c r="L11255" s="2">
        <v>2</v>
      </c>
      <c r="M11255" s="2" t="s">
        <v>28</v>
      </c>
      <c r="N11255" s="2">
        <v>221.35</v>
      </c>
      <c r="O11255" s="3" t="str">
        <f t="shared" si="880"/>
        <v>LOW</v>
      </c>
      <c r="P11255" t="str">
        <f t="shared" si="882"/>
        <v>HIGH IMPACT</v>
      </c>
      <c r="Q11255" s="5">
        <f t="shared" si="881"/>
        <v>491.88888888888886</v>
      </c>
    </row>
    <row r="11256" spans="1:17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 t="shared" si="878"/>
        <v>LOW</v>
      </c>
      <c r="J11256" s="2" t="str">
        <f t="shared" si="879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s="3" t="str">
        <f t="shared" si="880"/>
        <v>LOW</v>
      </c>
      <c r="P11256" t="str">
        <f t="shared" si="882"/>
        <v>NORMAL</v>
      </c>
      <c r="Q11256" s="5">
        <f t="shared" si="881"/>
        <v>25916.333333333336</v>
      </c>
    </row>
    <row r="11257" spans="1:17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 t="shared" si="878"/>
        <v>LOW</v>
      </c>
      <c r="J11257" s="2" t="str">
        <f t="shared" si="879"/>
        <v>LOW</v>
      </c>
      <c r="K11257" s="2">
        <v>0.4</v>
      </c>
      <c r="L11257" s="2">
        <v>8</v>
      </c>
      <c r="M11257" s="2" t="s">
        <v>28</v>
      </c>
      <c r="N11257" s="2">
        <v>870.92</v>
      </c>
      <c r="O11257" s="3" t="str">
        <f t="shared" si="880"/>
        <v>LOW</v>
      </c>
      <c r="P11257" t="str">
        <f t="shared" si="882"/>
        <v>HIGH IMPACT</v>
      </c>
      <c r="Q11257" s="5">
        <f t="shared" si="881"/>
        <v>2177.2999999999997</v>
      </c>
    </row>
    <row r="11258" spans="1:17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 t="shared" si="878"/>
        <v>LOW</v>
      </c>
      <c r="J11258" s="2" t="str">
        <f t="shared" si="879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s="3" t="str">
        <f t="shared" si="880"/>
        <v>LOW</v>
      </c>
      <c r="P11258" t="str">
        <f t="shared" si="882"/>
        <v>NORMAL</v>
      </c>
      <c r="Q11258" s="5">
        <f t="shared" si="881"/>
        <v>669.65</v>
      </c>
    </row>
    <row r="11259" spans="1:17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 t="shared" si="878"/>
        <v>LOW</v>
      </c>
      <c r="J11259" s="2" t="str">
        <f t="shared" si="879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s="3" t="str">
        <f t="shared" si="880"/>
        <v>LOW</v>
      </c>
      <c r="P11259" t="str">
        <f t="shared" si="882"/>
        <v>HIGH IMPACT</v>
      </c>
      <c r="Q11259" s="5">
        <f t="shared" si="881"/>
        <v>170.97674418604652</v>
      </c>
    </row>
    <row r="11260" spans="1:17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 t="shared" si="878"/>
        <v>LOW</v>
      </c>
      <c r="J11260" s="2" t="str">
        <f t="shared" si="879"/>
        <v>LOW</v>
      </c>
      <c r="K11260" s="2">
        <v>0.41</v>
      </c>
      <c r="L11260" s="2">
        <v>9</v>
      </c>
      <c r="M11260" s="2" t="s">
        <v>17</v>
      </c>
      <c r="N11260" s="2">
        <v>505.24</v>
      </c>
      <c r="O11260" s="3" t="str">
        <f t="shared" si="880"/>
        <v>LOW</v>
      </c>
      <c r="P11260" t="str">
        <f t="shared" si="882"/>
        <v>HIGH IMPACT</v>
      </c>
      <c r="Q11260" s="5">
        <f t="shared" si="881"/>
        <v>1232.2926829268295</v>
      </c>
    </row>
    <row r="11261" spans="1:17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 t="shared" si="878"/>
        <v>LOW</v>
      </c>
      <c r="J11261" s="2" t="str">
        <f t="shared" si="879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s="3" t="str">
        <f t="shared" si="880"/>
        <v>LOW</v>
      </c>
      <c r="P11261" t="str">
        <f t="shared" si="882"/>
        <v>NORMAL</v>
      </c>
      <c r="Q11261" s="5">
        <f t="shared" si="881"/>
        <v>462.16666666666669</v>
      </c>
    </row>
    <row r="11262" spans="1:17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 t="shared" si="878"/>
        <v>LOW</v>
      </c>
      <c r="J11262" s="2" t="str">
        <f t="shared" si="879"/>
        <v>LOW</v>
      </c>
      <c r="K11262" s="2">
        <v>0.03</v>
      </c>
      <c r="L11262" s="2">
        <v>5</v>
      </c>
      <c r="M11262" s="2" t="s">
        <v>28</v>
      </c>
      <c r="N11262" s="2">
        <v>249.78</v>
      </c>
      <c r="O11262" s="3" t="str">
        <f t="shared" si="880"/>
        <v>LOW</v>
      </c>
      <c r="P11262" t="str">
        <f t="shared" si="882"/>
        <v>NORMAL</v>
      </c>
      <c r="Q11262" s="5">
        <f t="shared" si="881"/>
        <v>8326</v>
      </c>
    </row>
    <row r="11263" spans="1:17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 t="shared" si="878"/>
        <v>LOW</v>
      </c>
      <c r="J11263" s="2" t="str">
        <f t="shared" si="879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s="3" t="str">
        <f t="shared" si="880"/>
        <v>LOW</v>
      </c>
      <c r="P11263" t="str">
        <f t="shared" si="882"/>
        <v>HIGH IMPACT</v>
      </c>
      <c r="Q11263" s="5">
        <f t="shared" si="881"/>
        <v>52.657142857142858</v>
      </c>
    </row>
    <row r="11264" spans="1:17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 t="shared" si="878"/>
        <v>MEDIUM</v>
      </c>
      <c r="J11264" s="2" t="str">
        <f t="shared" si="879"/>
        <v>LOW</v>
      </c>
      <c r="K11264" s="2">
        <v>0.1</v>
      </c>
      <c r="L11264" s="2">
        <v>7</v>
      </c>
      <c r="M11264" s="2" t="s">
        <v>17</v>
      </c>
      <c r="N11264" s="2">
        <v>16.29</v>
      </c>
      <c r="O11264" s="3" t="str">
        <f t="shared" si="880"/>
        <v>LOW</v>
      </c>
      <c r="P11264" t="str">
        <f t="shared" si="882"/>
        <v>HIGH IMPACT</v>
      </c>
      <c r="Q11264" s="5">
        <f t="shared" si="881"/>
        <v>162.89999999999998</v>
      </c>
    </row>
    <row r="11265" spans="1:17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 t="shared" si="878"/>
        <v>LOW</v>
      </c>
      <c r="J11265" s="2" t="str">
        <f t="shared" si="879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s="3" t="str">
        <f t="shared" si="880"/>
        <v>LOW</v>
      </c>
      <c r="P11265" t="str">
        <f t="shared" si="882"/>
        <v>HIGH IMPACT</v>
      </c>
      <c r="Q11265" s="5">
        <f t="shared" si="881"/>
        <v>232.40425531914894</v>
      </c>
    </row>
    <row r="11266" spans="1:17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 t="shared" si="878"/>
        <v>LOW</v>
      </c>
      <c r="J11266" s="2" t="str">
        <f t="shared" si="879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s="3" t="str">
        <f t="shared" si="880"/>
        <v>LOW</v>
      </c>
      <c r="P11266" t="str">
        <f t="shared" si="882"/>
        <v>NORMAL</v>
      </c>
      <c r="Q11266" s="5">
        <f t="shared" si="881"/>
        <v>7512.666666666667</v>
      </c>
    </row>
    <row r="11267" spans="1:17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 t="shared" ref="I11267:I11330" si="883">IF(H11267&gt;10000,"HIGH",IF(H11267&gt;5000,"MEDIUM","LOW"))</f>
        <v>LOW</v>
      </c>
      <c r="J11267" s="2" t="str">
        <f t="shared" ref="J11267:J11330" si="884">IF(H11267&gt;10000,"HIGH","LOW")</f>
        <v>LOW</v>
      </c>
      <c r="K11267" s="2">
        <v>0.16</v>
      </c>
      <c r="L11267" s="2">
        <v>2</v>
      </c>
      <c r="M11267" s="2" t="s">
        <v>17</v>
      </c>
      <c r="N11267" s="2">
        <v>488.17</v>
      </c>
      <c r="O11267" s="3" t="str">
        <f t="shared" ref="O11267:O11330" si="885">IF(AND(H11267&gt;5000,N11267&gt;500),"HIGH","LOW")</f>
        <v>LOW</v>
      </c>
      <c r="P11267" t="str">
        <f t="shared" si="882"/>
        <v>NORMAL</v>
      </c>
      <c r="Q11267" s="5">
        <f t="shared" ref="Q11267:Q11330" si="886">IFERROR(N11267/K11267,"cant divide")</f>
        <v>3051.0625</v>
      </c>
    </row>
    <row r="11268" spans="1:17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 t="shared" si="883"/>
        <v>LOW</v>
      </c>
      <c r="J11268" s="2" t="str">
        <f t="shared" si="884"/>
        <v>LOW</v>
      </c>
      <c r="K11268" s="2">
        <v>0.01</v>
      </c>
      <c r="L11268" s="2">
        <v>4</v>
      </c>
      <c r="M11268" s="2" t="s">
        <v>17</v>
      </c>
      <c r="N11268" s="2">
        <v>326.25</v>
      </c>
      <c r="O11268" s="3" t="str">
        <f t="shared" si="885"/>
        <v>LOW</v>
      </c>
      <c r="P11268" t="str">
        <f t="shared" si="882"/>
        <v>NORMAL</v>
      </c>
      <c r="Q11268" s="5">
        <f t="shared" si="886"/>
        <v>32625</v>
      </c>
    </row>
    <row r="11269" spans="1:17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 t="shared" si="883"/>
        <v>LOW</v>
      </c>
      <c r="J11269" s="2" t="str">
        <f t="shared" si="884"/>
        <v>LOW</v>
      </c>
      <c r="K11269" s="2">
        <v>0.16</v>
      </c>
      <c r="L11269" s="2">
        <v>9</v>
      </c>
      <c r="M11269" s="2" t="s">
        <v>28</v>
      </c>
      <c r="N11269" s="2">
        <v>414.82</v>
      </c>
      <c r="O11269" s="3" t="str">
        <f t="shared" si="885"/>
        <v>LOW</v>
      </c>
      <c r="P11269" t="str">
        <f t="shared" si="882"/>
        <v>NORMAL</v>
      </c>
      <c r="Q11269" s="5">
        <f t="shared" si="886"/>
        <v>2592.625</v>
      </c>
    </row>
    <row r="11270" spans="1:17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 t="shared" si="883"/>
        <v>LOW</v>
      </c>
      <c r="J11270" s="2" t="str">
        <f t="shared" si="884"/>
        <v>LOW</v>
      </c>
      <c r="K11270" s="2">
        <v>0.27</v>
      </c>
      <c r="L11270" s="2">
        <v>4</v>
      </c>
      <c r="M11270" s="2" t="s">
        <v>23</v>
      </c>
      <c r="N11270" s="2">
        <v>689.64</v>
      </c>
      <c r="O11270" s="3" t="str">
        <f t="shared" si="885"/>
        <v>LOW</v>
      </c>
      <c r="P11270" t="str">
        <f t="shared" si="882"/>
        <v>HIGH IMPACT</v>
      </c>
      <c r="Q11270" s="5">
        <f t="shared" si="886"/>
        <v>2554.2222222222222</v>
      </c>
    </row>
    <row r="11271" spans="1:17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 t="shared" si="883"/>
        <v>LOW</v>
      </c>
      <c r="J11271" s="2" t="str">
        <f t="shared" si="884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s="3" t="str">
        <f t="shared" si="885"/>
        <v>LOW</v>
      </c>
      <c r="P11271" t="str">
        <f t="shared" si="882"/>
        <v>HIGH IMPACT</v>
      </c>
      <c r="Q11271" s="5">
        <f t="shared" si="886"/>
        <v>266.03030303030306</v>
      </c>
    </row>
    <row r="11272" spans="1:17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 t="shared" si="883"/>
        <v>MEDIUM</v>
      </c>
      <c r="J11272" s="2" t="str">
        <f t="shared" si="884"/>
        <v>LOW</v>
      </c>
      <c r="K11272" s="2">
        <v>0.36</v>
      </c>
      <c r="L11272" s="2">
        <v>7</v>
      </c>
      <c r="M11272" s="2" t="s">
        <v>17</v>
      </c>
      <c r="N11272" s="2">
        <v>383.46</v>
      </c>
      <c r="O11272" s="3" t="str">
        <f t="shared" si="885"/>
        <v>LOW</v>
      </c>
      <c r="P11272" t="str">
        <f t="shared" ref="P11272:P11335" si="887">IF(OR(H11272&gt;5000,K11272&gt;0.2),"HIGH IMPACT","NORMAL")</f>
        <v>HIGH IMPACT</v>
      </c>
      <c r="Q11272" s="5">
        <f t="shared" si="886"/>
        <v>1065.1666666666667</v>
      </c>
    </row>
    <row r="11273" spans="1:17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 t="shared" si="883"/>
        <v>LOW</v>
      </c>
      <c r="J11273" s="2" t="str">
        <f t="shared" si="884"/>
        <v>LOW</v>
      </c>
      <c r="K11273" s="2">
        <v>0.42</v>
      </c>
      <c r="L11273" s="2">
        <v>6</v>
      </c>
      <c r="M11273" s="2" t="s">
        <v>28</v>
      </c>
      <c r="N11273" s="2">
        <v>414.74</v>
      </c>
      <c r="O11273" s="3" t="str">
        <f t="shared" si="885"/>
        <v>LOW</v>
      </c>
      <c r="P11273" t="str">
        <f t="shared" si="887"/>
        <v>HIGH IMPACT</v>
      </c>
      <c r="Q11273" s="5">
        <f t="shared" si="886"/>
        <v>987.47619047619048</v>
      </c>
    </row>
    <row r="11274" spans="1:17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 t="shared" si="883"/>
        <v>LOW</v>
      </c>
      <c r="J11274" s="2" t="str">
        <f t="shared" si="884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s="3" t="str">
        <f t="shared" si="885"/>
        <v>LOW</v>
      </c>
      <c r="P11274" t="str">
        <f t="shared" si="887"/>
        <v>NORMAL</v>
      </c>
      <c r="Q11274" s="5">
        <f t="shared" si="886"/>
        <v>1339.6666666666667</v>
      </c>
    </row>
    <row r="11275" spans="1:17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 t="shared" si="883"/>
        <v>LOW</v>
      </c>
      <c r="J11275" s="2" t="str">
        <f t="shared" si="884"/>
        <v>LOW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3" t="str">
        <f t="shared" si="885"/>
        <v>LOW</v>
      </c>
      <c r="P11275" t="str">
        <f t="shared" si="887"/>
        <v>HIGH IMPACT</v>
      </c>
      <c r="Q11275" s="5">
        <f t="shared" si="886"/>
        <v>726.55263157894728</v>
      </c>
    </row>
    <row r="11276" spans="1:17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 t="shared" si="883"/>
        <v>MEDIUM</v>
      </c>
      <c r="J11276" s="2" t="str">
        <f t="shared" si="884"/>
        <v>LOW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3" t="str">
        <f t="shared" si="885"/>
        <v>LOW</v>
      </c>
      <c r="P11276" t="str">
        <f t="shared" si="887"/>
        <v>HIGH IMPACT</v>
      </c>
      <c r="Q11276" s="5">
        <f t="shared" si="886"/>
        <v>3480.071428571428</v>
      </c>
    </row>
    <row r="11277" spans="1:17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 t="shared" si="883"/>
        <v>LOW</v>
      </c>
      <c r="J11277" s="2" t="str">
        <f t="shared" si="884"/>
        <v>LOW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3" t="str">
        <f t="shared" si="885"/>
        <v>LOW</v>
      </c>
      <c r="P11277" t="str">
        <f t="shared" si="887"/>
        <v>NORMAL</v>
      </c>
      <c r="Q11277" s="5">
        <f t="shared" si="886"/>
        <v>7397.2857142857129</v>
      </c>
    </row>
    <row r="11278" spans="1:17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 t="shared" si="883"/>
        <v>LOW</v>
      </c>
      <c r="J11278" s="2" t="str">
        <f t="shared" si="884"/>
        <v>LOW</v>
      </c>
      <c r="K11278" s="2">
        <v>0.13</v>
      </c>
      <c r="L11278" s="2">
        <v>4</v>
      </c>
      <c r="M11278" s="2" t="s">
        <v>23</v>
      </c>
      <c r="N11278" s="2">
        <v>194.31</v>
      </c>
      <c r="O11278" s="3" t="str">
        <f t="shared" si="885"/>
        <v>LOW</v>
      </c>
      <c r="P11278" t="str">
        <f t="shared" si="887"/>
        <v>NORMAL</v>
      </c>
      <c r="Q11278" s="5">
        <f t="shared" si="886"/>
        <v>1494.6923076923076</v>
      </c>
    </row>
    <row r="11279" spans="1:17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 t="shared" si="883"/>
        <v>LOW</v>
      </c>
      <c r="J11279" s="2" t="str">
        <f t="shared" si="884"/>
        <v>LOW</v>
      </c>
      <c r="K11279" s="2">
        <v>0.43</v>
      </c>
      <c r="L11279" s="2">
        <v>2</v>
      </c>
      <c r="M11279" s="2" t="s">
        <v>28</v>
      </c>
      <c r="N11279" s="2">
        <v>1007.77</v>
      </c>
      <c r="O11279" s="3" t="str">
        <f t="shared" si="885"/>
        <v>LOW</v>
      </c>
      <c r="P11279" t="str">
        <f t="shared" si="887"/>
        <v>HIGH IMPACT</v>
      </c>
      <c r="Q11279" s="5">
        <f t="shared" si="886"/>
        <v>2343.6511627906975</v>
      </c>
    </row>
    <row r="11280" spans="1:17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 t="shared" si="883"/>
        <v>LOW</v>
      </c>
      <c r="J11280" s="2" t="str">
        <f t="shared" si="884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s="3" t="str">
        <f t="shared" si="885"/>
        <v>LOW</v>
      </c>
      <c r="P11280" t="str">
        <f t="shared" si="887"/>
        <v>HIGH IMPACT</v>
      </c>
      <c r="Q11280" s="5">
        <f t="shared" si="886"/>
        <v>503.12903225806451</v>
      </c>
    </row>
    <row r="11281" spans="1:17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 t="shared" si="883"/>
        <v>MEDIUM</v>
      </c>
      <c r="J11281" s="2" t="str">
        <f t="shared" si="884"/>
        <v>LOW</v>
      </c>
      <c r="K11281" s="2">
        <v>0.3</v>
      </c>
      <c r="L11281" s="2">
        <v>9</v>
      </c>
      <c r="M11281" s="2" t="s">
        <v>23</v>
      </c>
      <c r="N11281" s="2">
        <v>299.98</v>
      </c>
      <c r="O11281" s="3" t="str">
        <f t="shared" si="885"/>
        <v>LOW</v>
      </c>
      <c r="P11281" t="str">
        <f t="shared" si="887"/>
        <v>HIGH IMPACT</v>
      </c>
      <c r="Q11281" s="5">
        <f t="shared" si="886"/>
        <v>999.93333333333339</v>
      </c>
    </row>
    <row r="11282" spans="1:17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 t="shared" si="883"/>
        <v>LOW</v>
      </c>
      <c r="J11282" s="2" t="str">
        <f t="shared" si="884"/>
        <v>LOW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3" t="str">
        <f t="shared" si="885"/>
        <v>LOW</v>
      </c>
      <c r="P11282" t="str">
        <f t="shared" si="887"/>
        <v>HIGH IMPACT</v>
      </c>
      <c r="Q11282" s="5">
        <f t="shared" si="886"/>
        <v>752.82758620689663</v>
      </c>
    </row>
    <row r="11283" spans="1:17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 t="shared" si="883"/>
        <v>LOW</v>
      </c>
      <c r="J11283" s="2" t="str">
        <f t="shared" si="884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s="3" t="str">
        <f t="shared" si="885"/>
        <v>LOW</v>
      </c>
      <c r="P11283" t="str">
        <f t="shared" si="887"/>
        <v>NORMAL</v>
      </c>
      <c r="Q11283" s="5">
        <f t="shared" si="886"/>
        <v>130.74999999999997</v>
      </c>
    </row>
    <row r="11284" spans="1:17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 t="shared" si="883"/>
        <v>LOW</v>
      </c>
      <c r="J11284" s="2" t="str">
        <f t="shared" si="884"/>
        <v>LOW</v>
      </c>
      <c r="K11284" s="2">
        <v>0.21</v>
      </c>
      <c r="L11284" s="2">
        <v>3</v>
      </c>
      <c r="M11284" s="2" t="s">
        <v>23</v>
      </c>
      <c r="N11284" s="2">
        <v>844.73</v>
      </c>
      <c r="O11284" s="3" t="str">
        <f t="shared" si="885"/>
        <v>LOW</v>
      </c>
      <c r="P11284" t="str">
        <f t="shared" si="887"/>
        <v>HIGH IMPACT</v>
      </c>
      <c r="Q11284" s="5">
        <f t="shared" si="886"/>
        <v>4022.5238095238096</v>
      </c>
    </row>
    <row r="11285" spans="1:17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 t="shared" si="883"/>
        <v>LOW</v>
      </c>
      <c r="J11285" s="2" t="str">
        <f t="shared" si="884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3" t="str">
        <f t="shared" si="885"/>
        <v>LOW</v>
      </c>
      <c r="P11285" t="str">
        <f t="shared" si="887"/>
        <v>NORMAL</v>
      </c>
      <c r="Q11285" s="5">
        <f t="shared" si="886"/>
        <v>2302.8571428571427</v>
      </c>
    </row>
    <row r="11286" spans="1:17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 t="shared" si="883"/>
        <v>LOW</v>
      </c>
      <c r="J11286" s="2" t="str">
        <f t="shared" si="884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3" t="str">
        <f t="shared" si="885"/>
        <v>LOW</v>
      </c>
      <c r="P11286" t="str">
        <f t="shared" si="887"/>
        <v>NORMAL</v>
      </c>
      <c r="Q11286" s="5">
        <f t="shared" si="886"/>
        <v>3699.5882352941171</v>
      </c>
    </row>
    <row r="11287" spans="1:17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 t="shared" si="883"/>
        <v>MEDIUM</v>
      </c>
      <c r="J11287" s="2" t="str">
        <f t="shared" si="884"/>
        <v>LOW</v>
      </c>
      <c r="K11287" s="2">
        <v>0.26</v>
      </c>
      <c r="L11287" s="2">
        <v>5</v>
      </c>
      <c r="M11287" s="2" t="s">
        <v>28</v>
      </c>
      <c r="N11287" s="2">
        <v>134.34</v>
      </c>
      <c r="O11287" s="3" t="str">
        <f t="shared" si="885"/>
        <v>LOW</v>
      </c>
      <c r="P11287" t="str">
        <f t="shared" si="887"/>
        <v>HIGH IMPACT</v>
      </c>
      <c r="Q11287" s="5">
        <f t="shared" si="886"/>
        <v>516.69230769230774</v>
      </c>
    </row>
    <row r="11288" spans="1:17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 t="shared" si="883"/>
        <v>LOW</v>
      </c>
      <c r="J11288" s="2" t="str">
        <f t="shared" si="884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s="3" t="str">
        <f t="shared" si="885"/>
        <v>LOW</v>
      </c>
      <c r="P11288" t="str">
        <f t="shared" si="887"/>
        <v>HIGH IMPACT</v>
      </c>
      <c r="Q11288" s="5">
        <f t="shared" si="886"/>
        <v>106.8</v>
      </c>
    </row>
    <row r="11289" spans="1:17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 t="shared" si="883"/>
        <v>LOW</v>
      </c>
      <c r="J11289" s="2" t="str">
        <f t="shared" si="884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s="3" t="str">
        <f t="shared" si="885"/>
        <v>LOW</v>
      </c>
      <c r="P11289" t="str">
        <f t="shared" si="887"/>
        <v>NORMAL</v>
      </c>
      <c r="Q11289" s="5">
        <f t="shared" si="886"/>
        <v>3385.25</v>
      </c>
    </row>
    <row r="11290" spans="1:17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 t="shared" si="883"/>
        <v>LOW</v>
      </c>
      <c r="J11290" s="2" t="str">
        <f t="shared" si="884"/>
        <v>LOW</v>
      </c>
      <c r="K11290" s="2">
        <v>0.17</v>
      </c>
      <c r="L11290" s="2">
        <v>8</v>
      </c>
      <c r="M11290" s="2" t="s">
        <v>23</v>
      </c>
      <c r="N11290" s="2">
        <v>942.94</v>
      </c>
      <c r="O11290" s="3" t="str">
        <f t="shared" si="885"/>
        <v>LOW</v>
      </c>
      <c r="P11290" t="str">
        <f t="shared" si="887"/>
        <v>NORMAL</v>
      </c>
      <c r="Q11290" s="5">
        <f t="shared" si="886"/>
        <v>5546.7058823529414</v>
      </c>
    </row>
    <row r="11291" spans="1:17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 t="shared" si="883"/>
        <v>LOW</v>
      </c>
      <c r="J11291" s="2" t="str">
        <f t="shared" si="884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s="3" t="str">
        <f t="shared" si="885"/>
        <v>LOW</v>
      </c>
      <c r="P11291" t="str">
        <f t="shared" si="887"/>
        <v>NORMAL</v>
      </c>
      <c r="Q11291" s="5">
        <f t="shared" si="886"/>
        <v>2033.2941176470588</v>
      </c>
    </row>
    <row r="11292" spans="1:17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 t="shared" si="883"/>
        <v>LOW</v>
      </c>
      <c r="J11292" s="2" t="str">
        <f t="shared" si="884"/>
        <v>LOW</v>
      </c>
      <c r="K11292" s="2">
        <v>0.26</v>
      </c>
      <c r="L11292" s="2">
        <v>8</v>
      </c>
      <c r="M11292" s="2" t="s">
        <v>17</v>
      </c>
      <c r="N11292" s="2">
        <v>135.12</v>
      </c>
      <c r="O11292" s="3" t="str">
        <f t="shared" si="885"/>
        <v>LOW</v>
      </c>
      <c r="P11292" t="str">
        <f t="shared" si="887"/>
        <v>HIGH IMPACT</v>
      </c>
      <c r="Q11292" s="5">
        <f t="shared" si="886"/>
        <v>519.69230769230774</v>
      </c>
    </row>
    <row r="11293" spans="1:17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 t="shared" si="883"/>
        <v>LOW</v>
      </c>
      <c r="J11293" s="2" t="str">
        <f t="shared" si="884"/>
        <v>LOW</v>
      </c>
      <c r="K11293" s="2">
        <v>0.36</v>
      </c>
      <c r="L11293" s="2">
        <v>9</v>
      </c>
      <c r="M11293" s="2" t="s">
        <v>17</v>
      </c>
      <c r="N11293" s="2">
        <v>157.71</v>
      </c>
      <c r="O11293" s="3" t="str">
        <f t="shared" si="885"/>
        <v>LOW</v>
      </c>
      <c r="P11293" t="str">
        <f t="shared" si="887"/>
        <v>HIGH IMPACT</v>
      </c>
      <c r="Q11293" s="5">
        <f t="shared" si="886"/>
        <v>438.08333333333337</v>
      </c>
    </row>
    <row r="11294" spans="1:17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 t="shared" si="883"/>
        <v>LOW</v>
      </c>
      <c r="J11294" s="2" t="str">
        <f t="shared" si="884"/>
        <v>LOW</v>
      </c>
      <c r="K11294" s="2">
        <v>0.32</v>
      </c>
      <c r="L11294" s="2">
        <v>6</v>
      </c>
      <c r="M11294" s="2" t="s">
        <v>17</v>
      </c>
      <c r="N11294" s="2">
        <v>186.66</v>
      </c>
      <c r="O11294" s="3" t="str">
        <f t="shared" si="885"/>
        <v>LOW</v>
      </c>
      <c r="P11294" t="str">
        <f t="shared" si="887"/>
        <v>HIGH IMPACT</v>
      </c>
      <c r="Q11294" s="5">
        <f t="shared" si="886"/>
        <v>583.3125</v>
      </c>
    </row>
    <row r="11295" spans="1:17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 t="shared" si="883"/>
        <v>HIGH</v>
      </c>
      <c r="J11295" s="2" t="str">
        <f t="shared" si="884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3" t="str">
        <f t="shared" si="885"/>
        <v>LOW</v>
      </c>
      <c r="P11295" t="str">
        <f t="shared" si="887"/>
        <v>HIGH IMPACT</v>
      </c>
      <c r="Q11295" s="5">
        <f t="shared" si="886"/>
        <v>263.06896551724139</v>
      </c>
    </row>
    <row r="11296" spans="1:17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 t="shared" si="883"/>
        <v>LOW</v>
      </c>
      <c r="J11296" s="2" t="str">
        <f t="shared" si="884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s="3" t="str">
        <f t="shared" si="885"/>
        <v>LOW</v>
      </c>
      <c r="P11296" t="str">
        <f t="shared" si="887"/>
        <v>NORMAL</v>
      </c>
      <c r="Q11296" s="5">
        <f t="shared" si="886"/>
        <v>2425.2666666666669</v>
      </c>
    </row>
    <row r="11297" spans="1:17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 t="shared" si="883"/>
        <v>LOW</v>
      </c>
      <c r="J11297" s="2" t="str">
        <f t="shared" si="884"/>
        <v>LOW</v>
      </c>
      <c r="K11297" s="2">
        <v>0.42</v>
      </c>
      <c r="L11297" s="2">
        <v>6</v>
      </c>
      <c r="M11297" s="2" t="s">
        <v>17</v>
      </c>
      <c r="N11297" s="2">
        <v>822.93</v>
      </c>
      <c r="O11297" s="3" t="str">
        <f t="shared" si="885"/>
        <v>LOW</v>
      </c>
      <c r="P11297" t="str">
        <f t="shared" si="887"/>
        <v>HIGH IMPACT</v>
      </c>
      <c r="Q11297" s="5">
        <f t="shared" si="886"/>
        <v>1959.3571428571429</v>
      </c>
    </row>
    <row r="11298" spans="1:17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 t="shared" si="883"/>
        <v>MEDIUM</v>
      </c>
      <c r="J11298" s="2" t="str">
        <f t="shared" si="884"/>
        <v>LOW</v>
      </c>
      <c r="K11298" s="2">
        <v>0.39</v>
      </c>
      <c r="L11298" s="2">
        <v>1</v>
      </c>
      <c r="M11298" s="2" t="s">
        <v>17</v>
      </c>
      <c r="N11298" s="2">
        <v>549.72</v>
      </c>
      <c r="O11298" s="3" t="str">
        <f t="shared" si="885"/>
        <v>HIGH</v>
      </c>
      <c r="P11298" t="str">
        <f t="shared" si="887"/>
        <v>HIGH IMPACT</v>
      </c>
      <c r="Q11298" s="5">
        <f t="shared" si="886"/>
        <v>1409.5384615384617</v>
      </c>
    </row>
    <row r="11299" spans="1:17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 t="shared" si="883"/>
        <v>MEDIUM</v>
      </c>
      <c r="J11299" s="2" t="str">
        <f t="shared" si="884"/>
        <v>LOW</v>
      </c>
      <c r="K11299" s="2">
        <v>0.09</v>
      </c>
      <c r="L11299" s="2">
        <v>5</v>
      </c>
      <c r="M11299" s="2" t="s">
        <v>28</v>
      </c>
      <c r="N11299" s="2">
        <v>350.64</v>
      </c>
      <c r="O11299" s="3" t="str">
        <f t="shared" si="885"/>
        <v>LOW</v>
      </c>
      <c r="P11299" t="str">
        <f t="shared" si="887"/>
        <v>HIGH IMPACT</v>
      </c>
      <c r="Q11299" s="5">
        <f t="shared" si="886"/>
        <v>3896</v>
      </c>
    </row>
    <row r="11300" spans="1:17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 t="shared" si="883"/>
        <v>MEDIUM</v>
      </c>
      <c r="J11300" s="2" t="str">
        <f t="shared" si="884"/>
        <v>LOW</v>
      </c>
      <c r="K11300" s="2">
        <v>0.33</v>
      </c>
      <c r="L11300" s="2">
        <v>7</v>
      </c>
      <c r="M11300" s="2" t="s">
        <v>23</v>
      </c>
      <c r="N11300" s="2">
        <v>232.6</v>
      </c>
      <c r="O11300" s="3" t="str">
        <f t="shared" si="885"/>
        <v>LOW</v>
      </c>
      <c r="P11300" t="str">
        <f t="shared" si="887"/>
        <v>HIGH IMPACT</v>
      </c>
      <c r="Q11300" s="5">
        <f t="shared" si="886"/>
        <v>704.84848484848476</v>
      </c>
    </row>
    <row r="11301" spans="1:17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 t="shared" si="883"/>
        <v>LOW</v>
      </c>
      <c r="J11301" s="2" t="str">
        <f t="shared" si="884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s="3" t="str">
        <f t="shared" si="885"/>
        <v>LOW</v>
      </c>
      <c r="P11301" t="str">
        <f t="shared" si="887"/>
        <v>HIGH IMPACT</v>
      </c>
      <c r="Q11301" s="5">
        <f t="shared" si="886"/>
        <v>1234.1111111111111</v>
      </c>
    </row>
    <row r="11302" spans="1:17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 t="shared" si="883"/>
        <v>LOW</v>
      </c>
      <c r="J11302" s="2" t="str">
        <f t="shared" si="884"/>
        <v>LOW</v>
      </c>
      <c r="K11302" s="2">
        <v>0.22</v>
      </c>
      <c r="L11302" s="2">
        <v>7</v>
      </c>
      <c r="M11302" s="2" t="s">
        <v>17</v>
      </c>
      <c r="N11302" s="2">
        <v>316.27</v>
      </c>
      <c r="O11302" s="3" t="str">
        <f t="shared" si="885"/>
        <v>LOW</v>
      </c>
      <c r="P11302" t="str">
        <f t="shared" si="887"/>
        <v>HIGH IMPACT</v>
      </c>
      <c r="Q11302" s="5">
        <f t="shared" si="886"/>
        <v>1437.590909090909</v>
      </c>
    </row>
    <row r="11303" spans="1:17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 t="shared" si="883"/>
        <v>LOW</v>
      </c>
      <c r="J11303" s="2" t="str">
        <f t="shared" si="884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s="3" t="str">
        <f t="shared" si="885"/>
        <v>LOW</v>
      </c>
      <c r="P11303" t="str">
        <f t="shared" si="887"/>
        <v>HIGH IMPACT</v>
      </c>
      <c r="Q11303" s="5">
        <f t="shared" si="886"/>
        <v>92.021739130434781</v>
      </c>
    </row>
    <row r="11304" spans="1:17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 t="shared" si="883"/>
        <v>MEDIUM</v>
      </c>
      <c r="J11304" s="2" t="str">
        <f t="shared" si="884"/>
        <v>LOW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3" t="str">
        <f t="shared" si="885"/>
        <v>HIGH</v>
      </c>
      <c r="P11304" t="str">
        <f t="shared" si="887"/>
        <v>HIGH IMPACT</v>
      </c>
      <c r="Q11304" s="5">
        <f t="shared" si="886"/>
        <v>63682.000000000007</v>
      </c>
    </row>
    <row r="11305" spans="1:17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 t="shared" si="883"/>
        <v>LOW</v>
      </c>
      <c r="J11305" s="2" t="str">
        <f t="shared" si="884"/>
        <v>LOW</v>
      </c>
      <c r="K11305" s="2">
        <v>0.26</v>
      </c>
      <c r="L11305" s="2">
        <v>2</v>
      </c>
      <c r="M11305" s="2" t="s">
        <v>23</v>
      </c>
      <c r="N11305" s="2">
        <v>917.86</v>
      </c>
      <c r="O11305" s="3" t="str">
        <f t="shared" si="885"/>
        <v>LOW</v>
      </c>
      <c r="P11305" t="str">
        <f t="shared" si="887"/>
        <v>HIGH IMPACT</v>
      </c>
      <c r="Q11305" s="5">
        <f t="shared" si="886"/>
        <v>3530.2307692307691</v>
      </c>
    </row>
    <row r="11306" spans="1:17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 t="shared" si="883"/>
        <v>MEDIUM</v>
      </c>
      <c r="J11306" s="2" t="str">
        <f t="shared" si="884"/>
        <v>LOW</v>
      </c>
      <c r="K11306" s="2">
        <v>0.13</v>
      </c>
      <c r="L11306" s="2">
        <v>4</v>
      </c>
      <c r="M11306" s="2" t="s">
        <v>23</v>
      </c>
      <c r="N11306" s="2">
        <v>133.54</v>
      </c>
      <c r="O11306" s="3" t="str">
        <f t="shared" si="885"/>
        <v>LOW</v>
      </c>
      <c r="P11306" t="str">
        <f t="shared" si="887"/>
        <v>HIGH IMPACT</v>
      </c>
      <c r="Q11306" s="5">
        <f t="shared" si="886"/>
        <v>1027.2307692307691</v>
      </c>
    </row>
    <row r="11307" spans="1:17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 t="shared" si="883"/>
        <v>LOW</v>
      </c>
      <c r="J11307" s="2" t="str">
        <f t="shared" si="884"/>
        <v>LOW</v>
      </c>
      <c r="K11307" s="2">
        <v>0.13</v>
      </c>
      <c r="L11307" s="2">
        <v>9</v>
      </c>
      <c r="M11307" s="2" t="s">
        <v>28</v>
      </c>
      <c r="N11307" s="2">
        <v>114.14</v>
      </c>
      <c r="O11307" s="3" t="str">
        <f t="shared" si="885"/>
        <v>LOW</v>
      </c>
      <c r="P11307" t="str">
        <f t="shared" si="887"/>
        <v>NORMAL</v>
      </c>
      <c r="Q11307" s="5">
        <f t="shared" si="886"/>
        <v>878</v>
      </c>
    </row>
    <row r="11308" spans="1:17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 t="shared" si="883"/>
        <v>LOW</v>
      </c>
      <c r="J11308" s="2" t="str">
        <f t="shared" si="884"/>
        <v>LOW</v>
      </c>
      <c r="K11308" s="2">
        <v>0.44</v>
      </c>
      <c r="L11308" s="2">
        <v>2</v>
      </c>
      <c r="M11308" s="2" t="s">
        <v>23</v>
      </c>
      <c r="N11308" s="2">
        <v>945.26</v>
      </c>
      <c r="O11308" s="3" t="str">
        <f t="shared" si="885"/>
        <v>LOW</v>
      </c>
      <c r="P11308" t="str">
        <f t="shared" si="887"/>
        <v>HIGH IMPACT</v>
      </c>
      <c r="Q11308" s="5">
        <f t="shared" si="886"/>
        <v>2148.318181818182</v>
      </c>
    </row>
    <row r="11309" spans="1:17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 t="shared" si="883"/>
        <v>LOW</v>
      </c>
      <c r="J11309" s="2" t="str">
        <f t="shared" si="884"/>
        <v>LOW</v>
      </c>
      <c r="K11309" s="2">
        <v>0.16</v>
      </c>
      <c r="L11309" s="2">
        <v>9</v>
      </c>
      <c r="M11309" s="2" t="s">
        <v>28</v>
      </c>
      <c r="N11309" s="2">
        <v>519.73</v>
      </c>
      <c r="O11309" s="3" t="str">
        <f t="shared" si="885"/>
        <v>LOW</v>
      </c>
      <c r="P11309" t="str">
        <f t="shared" si="887"/>
        <v>NORMAL</v>
      </c>
      <c r="Q11309" s="5">
        <f t="shared" si="886"/>
        <v>3248.3125</v>
      </c>
    </row>
    <row r="11310" spans="1:17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 t="shared" si="883"/>
        <v>MEDIUM</v>
      </c>
      <c r="J11310" s="2" t="str">
        <f t="shared" si="884"/>
        <v>LOW</v>
      </c>
      <c r="K11310" s="2">
        <v>0.01</v>
      </c>
      <c r="L11310" s="2">
        <v>8</v>
      </c>
      <c r="M11310" s="2" t="s">
        <v>17</v>
      </c>
      <c r="N11310" s="2">
        <v>57.45</v>
      </c>
      <c r="O11310" s="3" t="str">
        <f t="shared" si="885"/>
        <v>LOW</v>
      </c>
      <c r="P11310" t="str">
        <f t="shared" si="887"/>
        <v>HIGH IMPACT</v>
      </c>
      <c r="Q11310" s="5">
        <f t="shared" si="886"/>
        <v>5745</v>
      </c>
    </row>
    <row r="11311" spans="1:17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 t="shared" si="883"/>
        <v>LOW</v>
      </c>
      <c r="J11311" s="2" t="str">
        <f t="shared" si="884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s="3" t="str">
        <f t="shared" si="885"/>
        <v>LOW</v>
      </c>
      <c r="P11311" t="str">
        <f t="shared" si="887"/>
        <v>HIGH IMPACT</v>
      </c>
      <c r="Q11311" s="5">
        <f t="shared" si="886"/>
        <v>2446.1851851851852</v>
      </c>
    </row>
    <row r="11312" spans="1:17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 t="shared" si="883"/>
        <v>LOW</v>
      </c>
      <c r="J11312" s="2" t="str">
        <f t="shared" si="884"/>
        <v>LOW</v>
      </c>
      <c r="K11312" s="2">
        <v>0.49</v>
      </c>
      <c r="L11312" s="2">
        <v>2</v>
      </c>
      <c r="M11312" s="2" t="s">
        <v>17</v>
      </c>
      <c r="N11312" s="2">
        <v>781.95</v>
      </c>
      <c r="O11312" s="3" t="str">
        <f t="shared" si="885"/>
        <v>LOW</v>
      </c>
      <c r="P11312" t="str">
        <f t="shared" si="887"/>
        <v>HIGH IMPACT</v>
      </c>
      <c r="Q11312" s="5">
        <f t="shared" si="886"/>
        <v>1595.8163265306123</v>
      </c>
    </row>
    <row r="11313" spans="1:17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 t="shared" si="883"/>
        <v>LOW</v>
      </c>
      <c r="J11313" s="2" t="str">
        <f t="shared" si="884"/>
        <v>LOW</v>
      </c>
      <c r="K11313" s="2">
        <v>0.04</v>
      </c>
      <c r="L11313" s="2">
        <v>6</v>
      </c>
      <c r="M11313" s="2" t="s">
        <v>23</v>
      </c>
      <c r="N11313" s="2">
        <v>763.94</v>
      </c>
      <c r="O11313" s="3" t="str">
        <f t="shared" si="885"/>
        <v>LOW</v>
      </c>
      <c r="P11313" t="str">
        <f t="shared" si="887"/>
        <v>NORMAL</v>
      </c>
      <c r="Q11313" s="5">
        <f t="shared" si="886"/>
        <v>19098.5</v>
      </c>
    </row>
    <row r="11314" spans="1:17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 t="shared" si="883"/>
        <v>LOW</v>
      </c>
      <c r="J11314" s="2" t="str">
        <f t="shared" si="884"/>
        <v>LOW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3" t="str">
        <f t="shared" si="885"/>
        <v>LOW</v>
      </c>
      <c r="P11314" t="str">
        <f t="shared" si="887"/>
        <v>NORMAL</v>
      </c>
      <c r="Q11314" s="5">
        <f t="shared" si="886"/>
        <v>2373.4285714285711</v>
      </c>
    </row>
    <row r="11315" spans="1:17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 t="shared" si="883"/>
        <v>MEDIUM</v>
      </c>
      <c r="J11315" s="2" t="str">
        <f t="shared" si="884"/>
        <v>LOW</v>
      </c>
      <c r="K11315" s="2">
        <v>0.23</v>
      </c>
      <c r="L11315" s="2">
        <v>2</v>
      </c>
      <c r="M11315" s="2" t="s">
        <v>23</v>
      </c>
      <c r="N11315" s="2">
        <v>332.15</v>
      </c>
      <c r="O11315" s="3" t="str">
        <f t="shared" si="885"/>
        <v>LOW</v>
      </c>
      <c r="P11315" t="str">
        <f t="shared" si="887"/>
        <v>HIGH IMPACT</v>
      </c>
      <c r="Q11315" s="5">
        <f t="shared" si="886"/>
        <v>1444.1304347826085</v>
      </c>
    </row>
    <row r="11316" spans="1:17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 t="shared" si="883"/>
        <v>LOW</v>
      </c>
      <c r="J11316" s="2" t="str">
        <f t="shared" si="884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s="3" t="str">
        <f t="shared" si="885"/>
        <v>LOW</v>
      </c>
      <c r="P11316" t="str">
        <f t="shared" si="887"/>
        <v>HIGH IMPACT</v>
      </c>
      <c r="Q11316" s="5">
        <f t="shared" si="886"/>
        <v>2236.3095238095239</v>
      </c>
    </row>
    <row r="11317" spans="1:17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 t="shared" si="883"/>
        <v>LOW</v>
      </c>
      <c r="J11317" s="2" t="str">
        <f t="shared" si="884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3" t="str">
        <f t="shared" si="885"/>
        <v>LOW</v>
      </c>
      <c r="P11317" t="str">
        <f t="shared" si="887"/>
        <v>NORMAL</v>
      </c>
      <c r="Q11317" s="5">
        <f t="shared" si="886"/>
        <v>2089.6153846153843</v>
      </c>
    </row>
    <row r="11318" spans="1:17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 t="shared" si="883"/>
        <v>LOW</v>
      </c>
      <c r="J11318" s="2" t="str">
        <f t="shared" si="884"/>
        <v>LOW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3" t="str">
        <f t="shared" si="885"/>
        <v>LOW</v>
      </c>
      <c r="P11318" t="str">
        <f t="shared" si="887"/>
        <v>NORMAL</v>
      </c>
      <c r="Q11318" s="5">
        <f t="shared" si="886"/>
        <v>3259.1764705882347</v>
      </c>
    </row>
    <row r="11319" spans="1:17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 t="shared" si="883"/>
        <v>HIGH</v>
      </c>
      <c r="J11319" s="2" t="str">
        <f t="shared" si="884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s="3" t="str">
        <f t="shared" si="885"/>
        <v>LOW</v>
      </c>
      <c r="P11319" t="str">
        <f t="shared" si="887"/>
        <v>HIGH IMPACT</v>
      </c>
      <c r="Q11319" s="5">
        <f t="shared" si="886"/>
        <v>1353.6315789473683</v>
      </c>
    </row>
    <row r="11320" spans="1:17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 t="shared" si="883"/>
        <v>MEDIUM</v>
      </c>
      <c r="J11320" s="2" t="str">
        <f t="shared" si="884"/>
        <v>LOW</v>
      </c>
      <c r="K11320" s="2">
        <v>0.19</v>
      </c>
      <c r="L11320" s="2">
        <v>6</v>
      </c>
      <c r="M11320" s="2" t="s">
        <v>17</v>
      </c>
      <c r="N11320" s="2">
        <v>18.54</v>
      </c>
      <c r="O11320" s="3" t="str">
        <f t="shared" si="885"/>
        <v>LOW</v>
      </c>
      <c r="P11320" t="str">
        <f t="shared" si="887"/>
        <v>HIGH IMPACT</v>
      </c>
      <c r="Q11320" s="5">
        <f t="shared" si="886"/>
        <v>97.578947368421041</v>
      </c>
    </row>
    <row r="11321" spans="1:17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 t="shared" si="883"/>
        <v>MEDIUM</v>
      </c>
      <c r="J11321" s="2" t="str">
        <f t="shared" si="884"/>
        <v>LOW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3" t="str">
        <f t="shared" si="885"/>
        <v>LOW</v>
      </c>
      <c r="P11321" t="str">
        <f t="shared" si="887"/>
        <v>HIGH IMPACT</v>
      </c>
      <c r="Q11321" s="5">
        <f t="shared" si="886"/>
        <v>2577.0999999999995</v>
      </c>
    </row>
    <row r="11322" spans="1:17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 t="shared" si="883"/>
        <v>LOW</v>
      </c>
      <c r="J11322" s="2" t="str">
        <f t="shared" si="884"/>
        <v>LOW</v>
      </c>
      <c r="K11322" s="2">
        <v>0.46</v>
      </c>
      <c r="L11322" s="2">
        <v>1</v>
      </c>
      <c r="M11322" s="2" t="s">
        <v>28</v>
      </c>
      <c r="N11322" s="2">
        <v>92.96</v>
      </c>
      <c r="O11322" s="3" t="str">
        <f t="shared" si="885"/>
        <v>LOW</v>
      </c>
      <c r="P11322" t="str">
        <f t="shared" si="887"/>
        <v>HIGH IMPACT</v>
      </c>
      <c r="Q11322" s="5">
        <f t="shared" si="886"/>
        <v>202.0869565217391</v>
      </c>
    </row>
    <row r="11323" spans="1:17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 t="shared" si="883"/>
        <v>LOW</v>
      </c>
      <c r="J11323" s="2" t="str">
        <f t="shared" si="884"/>
        <v>LOW</v>
      </c>
      <c r="K11323" s="2">
        <v>0.4</v>
      </c>
      <c r="L11323" s="2">
        <v>5</v>
      </c>
      <c r="M11323" s="2" t="s">
        <v>23</v>
      </c>
      <c r="N11323" s="2">
        <v>565.39</v>
      </c>
      <c r="O11323" s="3" t="str">
        <f t="shared" si="885"/>
        <v>LOW</v>
      </c>
      <c r="P11323" t="str">
        <f t="shared" si="887"/>
        <v>HIGH IMPACT</v>
      </c>
      <c r="Q11323" s="5">
        <f t="shared" si="886"/>
        <v>1413.4749999999999</v>
      </c>
    </row>
    <row r="11324" spans="1:17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 t="shared" si="883"/>
        <v>LOW</v>
      </c>
      <c r="J11324" s="2" t="str">
        <f t="shared" si="884"/>
        <v>LOW</v>
      </c>
      <c r="K11324" s="2">
        <v>0.49</v>
      </c>
      <c r="L11324" s="2">
        <v>6</v>
      </c>
      <c r="M11324" s="2" t="s">
        <v>23</v>
      </c>
      <c r="N11324" s="2">
        <v>734.39</v>
      </c>
      <c r="O11324" s="3" t="str">
        <f t="shared" si="885"/>
        <v>LOW</v>
      </c>
      <c r="P11324" t="str">
        <f t="shared" si="887"/>
        <v>HIGH IMPACT</v>
      </c>
      <c r="Q11324" s="5">
        <f t="shared" si="886"/>
        <v>1498.7551020408164</v>
      </c>
    </row>
    <row r="11325" spans="1:17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 t="shared" si="883"/>
        <v>LOW</v>
      </c>
      <c r="J11325" s="2" t="str">
        <f t="shared" si="884"/>
        <v>LOW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3" t="str">
        <f t="shared" si="885"/>
        <v>LOW</v>
      </c>
      <c r="P11325" t="str">
        <f t="shared" si="887"/>
        <v>NORMAL</v>
      </c>
      <c r="Q11325" s="5">
        <f t="shared" si="886"/>
        <v>712.26315789473688</v>
      </c>
    </row>
    <row r="11326" spans="1:17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 t="shared" si="883"/>
        <v>LOW</v>
      </c>
      <c r="J11326" s="2" t="str">
        <f t="shared" si="884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s="3" t="str">
        <f t="shared" si="885"/>
        <v>LOW</v>
      </c>
      <c r="P11326" t="str">
        <f t="shared" si="887"/>
        <v>NORMAL</v>
      </c>
      <c r="Q11326" s="5">
        <f t="shared" si="886"/>
        <v>1850</v>
      </c>
    </row>
    <row r="11327" spans="1:17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 t="shared" si="883"/>
        <v>LOW</v>
      </c>
      <c r="J11327" s="2" t="str">
        <f t="shared" si="884"/>
        <v>LOW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3" t="str">
        <f t="shared" si="885"/>
        <v>LOW</v>
      </c>
      <c r="P11327" t="str">
        <f t="shared" si="887"/>
        <v>NORMAL</v>
      </c>
      <c r="Q11327" s="5">
        <f t="shared" si="886"/>
        <v>9959.1666666666661</v>
      </c>
    </row>
    <row r="11328" spans="1:17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 t="shared" si="883"/>
        <v>LOW</v>
      </c>
      <c r="J11328" s="2" t="str">
        <f t="shared" si="884"/>
        <v>LOW</v>
      </c>
      <c r="K11328" s="2">
        <v>0.18</v>
      </c>
      <c r="L11328" s="2">
        <v>5</v>
      </c>
      <c r="M11328" s="2" t="s">
        <v>28</v>
      </c>
      <c r="N11328" s="2">
        <v>549.96</v>
      </c>
      <c r="O11328" s="3" t="str">
        <f t="shared" si="885"/>
        <v>LOW</v>
      </c>
      <c r="P11328" t="str">
        <f t="shared" si="887"/>
        <v>NORMAL</v>
      </c>
      <c r="Q11328" s="5">
        <f t="shared" si="886"/>
        <v>3055.3333333333335</v>
      </c>
    </row>
    <row r="11329" spans="1:17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 t="shared" si="883"/>
        <v>LOW</v>
      </c>
      <c r="J11329" s="2" t="str">
        <f t="shared" si="884"/>
        <v>LOW</v>
      </c>
      <c r="K11329" s="2">
        <v>0.46</v>
      </c>
      <c r="L11329" s="2">
        <v>8</v>
      </c>
      <c r="M11329" s="2" t="s">
        <v>23</v>
      </c>
      <c r="N11329" s="2">
        <v>793.21</v>
      </c>
      <c r="O11329" s="3" t="str">
        <f t="shared" si="885"/>
        <v>LOW</v>
      </c>
      <c r="P11329" t="str">
        <f t="shared" si="887"/>
        <v>HIGH IMPACT</v>
      </c>
      <c r="Q11329" s="5">
        <f t="shared" si="886"/>
        <v>1724.3695652173913</v>
      </c>
    </row>
    <row r="11330" spans="1:17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 t="shared" si="883"/>
        <v>LOW</v>
      </c>
      <c r="J11330" s="2" t="str">
        <f t="shared" si="884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3" t="str">
        <f t="shared" si="885"/>
        <v>LOW</v>
      </c>
      <c r="P11330" t="str">
        <f t="shared" si="887"/>
        <v>HIGH IMPACT</v>
      </c>
      <c r="Q11330" s="5">
        <f t="shared" si="886"/>
        <v>331.53061224489795</v>
      </c>
    </row>
    <row r="11331" spans="1:17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 t="shared" ref="I11331:I11394" si="888">IF(H11331&gt;10000,"HIGH",IF(H11331&gt;5000,"MEDIUM","LOW"))</f>
        <v>LOW</v>
      </c>
      <c r="J11331" s="2" t="str">
        <f t="shared" ref="J11331:J11394" si="889">IF(H11331&gt;10000,"HIGH","LOW")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s="3" t="str">
        <f t="shared" ref="O11331:O11394" si="890">IF(AND(H11331&gt;5000,N11331&gt;500),"HIGH","LOW")</f>
        <v>LOW</v>
      </c>
      <c r="P11331" t="str">
        <f t="shared" si="887"/>
        <v>HIGH IMPACT</v>
      </c>
      <c r="Q11331" s="5">
        <f t="shared" ref="Q11331:Q11394" si="891">IFERROR(N11331/K11331,"cant divide")</f>
        <v>898.92682926829275</v>
      </c>
    </row>
    <row r="11332" spans="1:17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 t="shared" si="888"/>
        <v>LOW</v>
      </c>
      <c r="J11332" s="2" t="str">
        <f t="shared" si="889"/>
        <v>LOW</v>
      </c>
      <c r="K11332" s="2">
        <v>0.12</v>
      </c>
      <c r="L11332" s="2">
        <v>4</v>
      </c>
      <c r="M11332" s="2" t="s">
        <v>23</v>
      </c>
      <c r="N11332" s="2">
        <v>248.36</v>
      </c>
      <c r="O11332" s="3" t="str">
        <f t="shared" si="890"/>
        <v>LOW</v>
      </c>
      <c r="P11332" t="str">
        <f t="shared" si="887"/>
        <v>NORMAL</v>
      </c>
      <c r="Q11332" s="5">
        <f t="shared" si="891"/>
        <v>2069.666666666667</v>
      </c>
    </row>
    <row r="11333" spans="1:17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 t="shared" si="888"/>
        <v>LOW</v>
      </c>
      <c r="J11333" s="2" t="str">
        <f t="shared" si="889"/>
        <v>LOW</v>
      </c>
      <c r="K11333" s="2">
        <v>0.33</v>
      </c>
      <c r="L11333" s="2">
        <v>3</v>
      </c>
      <c r="M11333" s="2" t="s">
        <v>23</v>
      </c>
      <c r="N11333" s="2">
        <v>468.68</v>
      </c>
      <c r="O11333" s="3" t="str">
        <f t="shared" si="890"/>
        <v>LOW</v>
      </c>
      <c r="P11333" t="str">
        <f t="shared" si="887"/>
        <v>HIGH IMPACT</v>
      </c>
      <c r="Q11333" s="5">
        <f t="shared" si="891"/>
        <v>1420.2424242424242</v>
      </c>
    </row>
    <row r="11334" spans="1:17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 t="shared" si="888"/>
        <v>LOW</v>
      </c>
      <c r="J11334" s="2" t="str">
        <f t="shared" si="889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s="3" t="str">
        <f t="shared" si="890"/>
        <v>LOW</v>
      </c>
      <c r="P11334" t="str">
        <f t="shared" si="887"/>
        <v>HIGH IMPACT</v>
      </c>
      <c r="Q11334" s="5">
        <f t="shared" si="891"/>
        <v>387.16666666666669</v>
      </c>
    </row>
    <row r="11335" spans="1:17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 t="shared" si="888"/>
        <v>LOW</v>
      </c>
      <c r="J11335" s="2" t="str">
        <f t="shared" si="889"/>
        <v>LOW</v>
      </c>
      <c r="K11335" s="2">
        <v>0.41</v>
      </c>
      <c r="L11335" s="2">
        <v>1</v>
      </c>
      <c r="M11335" s="2" t="s">
        <v>23</v>
      </c>
      <c r="N11335" s="2">
        <v>356.71</v>
      </c>
      <c r="O11335" s="3" t="str">
        <f t="shared" si="890"/>
        <v>LOW</v>
      </c>
      <c r="P11335" t="str">
        <f t="shared" si="887"/>
        <v>HIGH IMPACT</v>
      </c>
      <c r="Q11335" s="5">
        <f t="shared" si="891"/>
        <v>870.02439024390242</v>
      </c>
    </row>
    <row r="11336" spans="1:17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 t="shared" si="888"/>
        <v>MEDIUM</v>
      </c>
      <c r="J11336" s="2" t="str">
        <f t="shared" si="889"/>
        <v>LOW</v>
      </c>
      <c r="K11336" s="2">
        <v>0.25</v>
      </c>
      <c r="L11336" s="2">
        <v>5</v>
      </c>
      <c r="M11336" s="2" t="s">
        <v>23</v>
      </c>
      <c r="N11336" s="2">
        <v>916.05</v>
      </c>
      <c r="O11336" s="3" t="str">
        <f t="shared" si="890"/>
        <v>HIGH</v>
      </c>
      <c r="P11336" t="str">
        <f t="shared" ref="P11336:P11399" si="892">IF(OR(H11336&gt;5000,K11336&gt;0.2),"HIGH IMPACT","NORMAL")</f>
        <v>HIGH IMPACT</v>
      </c>
      <c r="Q11336" s="5">
        <f t="shared" si="891"/>
        <v>3664.2</v>
      </c>
    </row>
    <row r="11337" spans="1:17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 t="shared" si="888"/>
        <v>LOW</v>
      </c>
      <c r="J11337" s="2" t="str">
        <f t="shared" si="889"/>
        <v>LOW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3" t="str">
        <f t="shared" si="890"/>
        <v>LOW</v>
      </c>
      <c r="P11337" t="str">
        <f t="shared" si="892"/>
        <v>NORMAL</v>
      </c>
      <c r="Q11337" s="5">
        <f t="shared" si="891"/>
        <v>3806.6875000000005</v>
      </c>
    </row>
    <row r="11338" spans="1:17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 t="shared" si="888"/>
        <v>LOW</v>
      </c>
      <c r="J11338" s="2" t="str">
        <f t="shared" si="889"/>
        <v>LOW</v>
      </c>
      <c r="K11338" s="2">
        <v>0.01</v>
      </c>
      <c r="L11338" s="2">
        <v>8</v>
      </c>
      <c r="M11338" s="2" t="s">
        <v>23</v>
      </c>
      <c r="N11338" s="2">
        <v>614.03</v>
      </c>
      <c r="O11338" s="3" t="str">
        <f t="shared" si="890"/>
        <v>LOW</v>
      </c>
      <c r="P11338" t="str">
        <f t="shared" si="892"/>
        <v>NORMAL</v>
      </c>
      <c r="Q11338" s="5">
        <f t="shared" si="891"/>
        <v>61402.999999999993</v>
      </c>
    </row>
    <row r="11339" spans="1:17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 t="shared" si="888"/>
        <v>LOW</v>
      </c>
      <c r="J11339" s="2" t="str">
        <f t="shared" si="889"/>
        <v>LOW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3" t="str">
        <f t="shared" si="890"/>
        <v>LOW</v>
      </c>
      <c r="P11339" t="str">
        <f t="shared" si="892"/>
        <v>HIGH IMPACT</v>
      </c>
      <c r="Q11339" s="5">
        <f t="shared" si="891"/>
        <v>698.49999999999989</v>
      </c>
    </row>
    <row r="11340" spans="1:17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 t="shared" si="888"/>
        <v>HIGH</v>
      </c>
      <c r="J11340" s="2" t="str">
        <f t="shared" si="889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s="3" t="str">
        <f t="shared" si="890"/>
        <v>LOW</v>
      </c>
      <c r="P11340" t="str">
        <f t="shared" si="892"/>
        <v>HIGH IMPACT</v>
      </c>
      <c r="Q11340" s="5">
        <f t="shared" si="891"/>
        <v>608.48148148148141</v>
      </c>
    </row>
    <row r="11341" spans="1:17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 t="shared" si="888"/>
        <v>LOW</v>
      </c>
      <c r="J11341" s="2" t="str">
        <f t="shared" si="889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3" t="str">
        <f t="shared" si="890"/>
        <v>LOW</v>
      </c>
      <c r="P11341" t="str">
        <f t="shared" si="892"/>
        <v>HIGH IMPACT</v>
      </c>
      <c r="Q11341" s="5">
        <f t="shared" si="891"/>
        <v>1974.7777777777778</v>
      </c>
    </row>
    <row r="11342" spans="1:17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 t="shared" si="888"/>
        <v>LOW</v>
      </c>
      <c r="J11342" s="2" t="str">
        <f t="shared" si="889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3" t="str">
        <f t="shared" si="890"/>
        <v>LOW</v>
      </c>
      <c r="P11342" t="str">
        <f t="shared" si="892"/>
        <v>HIGH IMPACT</v>
      </c>
      <c r="Q11342" s="5">
        <f t="shared" si="891"/>
        <v>79.125</v>
      </c>
    </row>
    <row r="11343" spans="1:17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 t="shared" si="888"/>
        <v>LOW</v>
      </c>
      <c r="J11343" s="2" t="str">
        <f t="shared" si="889"/>
        <v>LOW</v>
      </c>
      <c r="K11343" s="2">
        <v>0.24</v>
      </c>
      <c r="L11343" s="2">
        <v>3</v>
      </c>
      <c r="M11343" s="2" t="s">
        <v>23</v>
      </c>
      <c r="N11343" s="2">
        <v>409.71</v>
      </c>
      <c r="O11343" s="3" t="str">
        <f t="shared" si="890"/>
        <v>LOW</v>
      </c>
      <c r="P11343" t="str">
        <f t="shared" si="892"/>
        <v>HIGH IMPACT</v>
      </c>
      <c r="Q11343" s="5">
        <f t="shared" si="891"/>
        <v>1707.125</v>
      </c>
    </row>
    <row r="11344" spans="1:17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 t="shared" si="888"/>
        <v>MEDIUM</v>
      </c>
      <c r="J11344" s="2" t="str">
        <f t="shared" si="889"/>
        <v>LOW</v>
      </c>
      <c r="K11344" s="2">
        <v>0.16</v>
      </c>
      <c r="L11344" s="2">
        <v>6</v>
      </c>
      <c r="M11344" s="2" t="s">
        <v>23</v>
      </c>
      <c r="N11344" s="2">
        <v>428.56</v>
      </c>
      <c r="O11344" s="3" t="str">
        <f t="shared" si="890"/>
        <v>LOW</v>
      </c>
      <c r="P11344" t="str">
        <f t="shared" si="892"/>
        <v>HIGH IMPACT</v>
      </c>
      <c r="Q11344" s="5">
        <f t="shared" si="891"/>
        <v>2678.5</v>
      </c>
    </row>
    <row r="11345" spans="1:17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 t="shared" si="888"/>
        <v>LOW</v>
      </c>
      <c r="J11345" s="2" t="str">
        <f t="shared" si="889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s="3" t="str">
        <f t="shared" si="890"/>
        <v>LOW</v>
      </c>
      <c r="P11345" t="str">
        <f t="shared" si="892"/>
        <v>NORMAL</v>
      </c>
      <c r="Q11345" s="5">
        <f t="shared" si="891"/>
        <v>968.7058823529411</v>
      </c>
    </row>
    <row r="11346" spans="1:17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 t="shared" si="888"/>
        <v>LOW</v>
      </c>
      <c r="J11346" s="2" t="str">
        <f t="shared" si="889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s="3" t="str">
        <f t="shared" si="890"/>
        <v>LOW</v>
      </c>
      <c r="P11346" t="str">
        <f t="shared" si="892"/>
        <v>NORMAL</v>
      </c>
      <c r="Q11346" s="5">
        <f t="shared" si="891"/>
        <v>17069</v>
      </c>
    </row>
    <row r="11347" spans="1:17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 t="shared" si="888"/>
        <v>LOW</v>
      </c>
      <c r="J11347" s="2" t="str">
        <f t="shared" si="889"/>
        <v>LOW</v>
      </c>
      <c r="K11347" s="2">
        <v>0.06</v>
      </c>
      <c r="L11347" s="2">
        <v>7</v>
      </c>
      <c r="M11347" s="2" t="s">
        <v>28</v>
      </c>
      <c r="N11347" s="2">
        <v>510.91</v>
      </c>
      <c r="O11347" s="3" t="str">
        <f t="shared" si="890"/>
        <v>LOW</v>
      </c>
      <c r="P11347" t="str">
        <f t="shared" si="892"/>
        <v>NORMAL</v>
      </c>
      <c r="Q11347" s="5">
        <f t="shared" si="891"/>
        <v>8515.1666666666679</v>
      </c>
    </row>
    <row r="11348" spans="1:17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 t="shared" si="888"/>
        <v>LOW</v>
      </c>
      <c r="J11348" s="2" t="str">
        <f t="shared" si="889"/>
        <v>LOW</v>
      </c>
      <c r="K11348" s="2">
        <v>0.02</v>
      </c>
      <c r="L11348" s="2">
        <v>7</v>
      </c>
      <c r="M11348" s="2" t="s">
        <v>23</v>
      </c>
      <c r="N11348" s="2">
        <v>657.8</v>
      </c>
      <c r="O11348" s="3" t="str">
        <f t="shared" si="890"/>
        <v>LOW</v>
      </c>
      <c r="P11348" t="str">
        <f t="shared" si="892"/>
        <v>NORMAL</v>
      </c>
      <c r="Q11348" s="5">
        <f t="shared" si="891"/>
        <v>32890</v>
      </c>
    </row>
    <row r="11349" spans="1:17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 t="shared" si="888"/>
        <v>MEDIUM</v>
      </c>
      <c r="J11349" s="2" t="str">
        <f t="shared" si="889"/>
        <v>LOW</v>
      </c>
      <c r="K11349" s="2">
        <v>0.12</v>
      </c>
      <c r="L11349" s="2">
        <v>7</v>
      </c>
      <c r="M11349" s="2" t="s">
        <v>17</v>
      </c>
      <c r="N11349" s="2">
        <v>362.55</v>
      </c>
      <c r="O11349" s="3" t="str">
        <f t="shared" si="890"/>
        <v>LOW</v>
      </c>
      <c r="P11349" t="str">
        <f t="shared" si="892"/>
        <v>HIGH IMPACT</v>
      </c>
      <c r="Q11349" s="5">
        <f t="shared" si="891"/>
        <v>3021.25</v>
      </c>
    </row>
    <row r="11350" spans="1:17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 t="shared" si="888"/>
        <v>LOW</v>
      </c>
      <c r="J11350" s="2" t="str">
        <f t="shared" si="889"/>
        <v>LOW</v>
      </c>
      <c r="K11350" s="2">
        <v>0.03</v>
      </c>
      <c r="L11350" s="2">
        <v>8</v>
      </c>
      <c r="M11350" s="2" t="s">
        <v>17</v>
      </c>
      <c r="N11350" s="2">
        <v>192.82</v>
      </c>
      <c r="O11350" s="3" t="str">
        <f t="shared" si="890"/>
        <v>LOW</v>
      </c>
      <c r="P11350" t="str">
        <f t="shared" si="892"/>
        <v>NORMAL</v>
      </c>
      <c r="Q11350" s="5">
        <f t="shared" si="891"/>
        <v>6427.333333333333</v>
      </c>
    </row>
    <row r="11351" spans="1:17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 t="shared" si="888"/>
        <v>LOW</v>
      </c>
      <c r="J11351" s="2" t="str">
        <f t="shared" si="889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s="3" t="str">
        <f t="shared" si="890"/>
        <v>LOW</v>
      </c>
      <c r="P11351" t="str">
        <f t="shared" si="892"/>
        <v>NORMAL</v>
      </c>
      <c r="Q11351" s="5">
        <f t="shared" si="891"/>
        <v>2698</v>
      </c>
    </row>
    <row r="11352" spans="1:17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 t="shared" si="888"/>
        <v>HIGH</v>
      </c>
      <c r="J11352" s="2" t="str">
        <f t="shared" si="889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s="3" t="str">
        <f t="shared" si="890"/>
        <v>LOW</v>
      </c>
      <c r="P11352" t="str">
        <f t="shared" si="892"/>
        <v>HIGH IMPACT</v>
      </c>
      <c r="Q11352" s="5">
        <f t="shared" si="891"/>
        <v>6607.3333333333339</v>
      </c>
    </row>
    <row r="11353" spans="1:17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 t="shared" si="888"/>
        <v>LOW</v>
      </c>
      <c r="J11353" s="2" t="str">
        <f t="shared" si="889"/>
        <v>LOW</v>
      </c>
      <c r="K11353" s="2">
        <v>0.46</v>
      </c>
      <c r="L11353" s="2">
        <v>5</v>
      </c>
      <c r="M11353" s="2" t="s">
        <v>17</v>
      </c>
      <c r="N11353" s="2">
        <v>634.96</v>
      </c>
      <c r="O11353" s="3" t="str">
        <f t="shared" si="890"/>
        <v>LOW</v>
      </c>
      <c r="P11353" t="str">
        <f t="shared" si="892"/>
        <v>HIGH IMPACT</v>
      </c>
      <c r="Q11353" s="5">
        <f t="shared" si="891"/>
        <v>1380.3478260869565</v>
      </c>
    </row>
    <row r="11354" spans="1:17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 t="shared" si="888"/>
        <v>LOW</v>
      </c>
      <c r="J11354" s="2" t="str">
        <f t="shared" si="889"/>
        <v>LOW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3" t="str">
        <f t="shared" si="890"/>
        <v>LOW</v>
      </c>
      <c r="P11354" t="str">
        <f t="shared" si="892"/>
        <v>HIGH IMPACT</v>
      </c>
      <c r="Q11354" s="5">
        <f t="shared" si="891"/>
        <v>273.7659574468085</v>
      </c>
    </row>
    <row r="11355" spans="1:17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 t="shared" si="888"/>
        <v>LOW</v>
      </c>
      <c r="J11355" s="2" t="str">
        <f t="shared" si="889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3" t="str">
        <f t="shared" si="890"/>
        <v>LOW</v>
      </c>
      <c r="P11355" t="str">
        <f t="shared" si="892"/>
        <v>HIGH IMPACT</v>
      </c>
      <c r="Q11355" s="5">
        <f t="shared" si="891"/>
        <v>244.13333333333333</v>
      </c>
    </row>
    <row r="11356" spans="1:17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 t="shared" si="888"/>
        <v>LOW</v>
      </c>
      <c r="J11356" s="2" t="str">
        <f t="shared" si="889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s="3" t="str">
        <f t="shared" si="890"/>
        <v>LOW</v>
      </c>
      <c r="P11356" t="str">
        <f t="shared" si="892"/>
        <v>HIGH IMPACT</v>
      </c>
      <c r="Q11356" s="5">
        <f t="shared" si="891"/>
        <v>1727.375</v>
      </c>
    </row>
    <row r="11357" spans="1:17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 t="shared" si="888"/>
        <v>LOW</v>
      </c>
      <c r="J11357" s="2" t="str">
        <f t="shared" si="889"/>
        <v>LOW</v>
      </c>
      <c r="K11357" s="2">
        <v>0.34</v>
      </c>
      <c r="L11357" s="2">
        <v>3</v>
      </c>
      <c r="M11357" s="2" t="s">
        <v>28</v>
      </c>
      <c r="N11357" s="2">
        <v>488.67</v>
      </c>
      <c r="O11357" s="3" t="str">
        <f t="shared" si="890"/>
        <v>LOW</v>
      </c>
      <c r="P11357" t="str">
        <f t="shared" si="892"/>
        <v>HIGH IMPACT</v>
      </c>
      <c r="Q11357" s="5">
        <f t="shared" si="891"/>
        <v>1437.2647058823529</v>
      </c>
    </row>
    <row r="11358" spans="1:17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 t="shared" si="888"/>
        <v>LOW</v>
      </c>
      <c r="J11358" s="2" t="str">
        <f t="shared" si="889"/>
        <v>LOW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3" t="str">
        <f t="shared" si="890"/>
        <v>LOW</v>
      </c>
      <c r="P11358" t="str">
        <f t="shared" si="892"/>
        <v>HIGH IMPACT</v>
      </c>
      <c r="Q11358" s="5">
        <f t="shared" si="891"/>
        <v>1548.9268292682927</v>
      </c>
    </row>
    <row r="11359" spans="1:17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 t="shared" si="888"/>
        <v>HIGH</v>
      </c>
      <c r="J11359" s="2" t="str">
        <f t="shared" si="889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s="3" t="str">
        <f t="shared" si="890"/>
        <v>LOW</v>
      </c>
      <c r="P11359" t="str">
        <f t="shared" si="892"/>
        <v>HIGH IMPACT</v>
      </c>
      <c r="Q11359" s="5">
        <f t="shared" si="891"/>
        <v>1368.75</v>
      </c>
    </row>
    <row r="11360" spans="1:17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 t="shared" si="888"/>
        <v>LOW</v>
      </c>
      <c r="J11360" s="2" t="str">
        <f t="shared" si="889"/>
        <v>LOW</v>
      </c>
      <c r="K11360" s="2">
        <v>0.22</v>
      </c>
      <c r="L11360" s="2">
        <v>9</v>
      </c>
      <c r="M11360" s="2" t="s">
        <v>28</v>
      </c>
      <c r="N11360" s="2">
        <v>1033.73</v>
      </c>
      <c r="O11360" s="3" t="str">
        <f t="shared" si="890"/>
        <v>LOW</v>
      </c>
      <c r="P11360" t="str">
        <f t="shared" si="892"/>
        <v>HIGH IMPACT</v>
      </c>
      <c r="Q11360" s="5">
        <f t="shared" si="891"/>
        <v>4698.772727272727</v>
      </c>
    </row>
    <row r="11361" spans="1:17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 t="shared" si="888"/>
        <v>LOW</v>
      </c>
      <c r="J11361" s="2" t="str">
        <f t="shared" si="889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s="3" t="str">
        <f t="shared" si="890"/>
        <v>LOW</v>
      </c>
      <c r="P11361" t="str">
        <f t="shared" si="892"/>
        <v>HIGH IMPACT</v>
      </c>
      <c r="Q11361" s="5">
        <f t="shared" si="891"/>
        <v>797.63636363636363</v>
      </c>
    </row>
    <row r="11362" spans="1:17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 t="shared" si="888"/>
        <v>LOW</v>
      </c>
      <c r="J11362" s="2" t="str">
        <f t="shared" si="889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3" t="str">
        <f t="shared" si="890"/>
        <v>LOW</v>
      </c>
      <c r="P11362" t="str">
        <f t="shared" si="892"/>
        <v>HIGH IMPACT</v>
      </c>
      <c r="Q11362" s="5">
        <f t="shared" si="891"/>
        <v>39.954545454545453</v>
      </c>
    </row>
    <row r="11363" spans="1:17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 t="shared" si="888"/>
        <v>LOW</v>
      </c>
      <c r="J11363" s="2" t="str">
        <f t="shared" si="889"/>
        <v>LOW</v>
      </c>
      <c r="K11363" s="2">
        <v>0.2</v>
      </c>
      <c r="L11363" s="2">
        <v>9</v>
      </c>
      <c r="M11363" s="2" t="s">
        <v>17</v>
      </c>
      <c r="N11363" s="2">
        <v>993.72</v>
      </c>
      <c r="O11363" s="3" t="str">
        <f t="shared" si="890"/>
        <v>LOW</v>
      </c>
      <c r="P11363" t="str">
        <f t="shared" si="892"/>
        <v>NORMAL</v>
      </c>
      <c r="Q11363" s="5">
        <f t="shared" si="891"/>
        <v>4968.5999999999995</v>
      </c>
    </row>
    <row r="11364" spans="1:17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 t="shared" si="888"/>
        <v>LOW</v>
      </c>
      <c r="J11364" s="2" t="str">
        <f t="shared" si="889"/>
        <v>LOW</v>
      </c>
      <c r="K11364" s="2">
        <v>0.31</v>
      </c>
      <c r="L11364" s="2">
        <v>7</v>
      </c>
      <c r="M11364" s="2" t="s">
        <v>28</v>
      </c>
      <c r="N11364" s="2">
        <v>756.33</v>
      </c>
      <c r="O11364" s="3" t="str">
        <f t="shared" si="890"/>
        <v>LOW</v>
      </c>
      <c r="P11364" t="str">
        <f t="shared" si="892"/>
        <v>HIGH IMPACT</v>
      </c>
      <c r="Q11364" s="5">
        <f t="shared" si="891"/>
        <v>2439.7741935483873</v>
      </c>
    </row>
    <row r="11365" spans="1:17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 t="shared" si="888"/>
        <v>LOW</v>
      </c>
      <c r="J11365" s="2" t="str">
        <f t="shared" si="889"/>
        <v>LOW</v>
      </c>
      <c r="K11365" s="2">
        <v>0.47</v>
      </c>
      <c r="L11365" s="2">
        <v>8</v>
      </c>
      <c r="M11365" s="2" t="s">
        <v>17</v>
      </c>
      <c r="N11365" s="2">
        <v>1358.03</v>
      </c>
      <c r="O11365" s="3" t="str">
        <f t="shared" si="890"/>
        <v>LOW</v>
      </c>
      <c r="P11365" t="str">
        <f t="shared" si="892"/>
        <v>HIGH IMPACT</v>
      </c>
      <c r="Q11365" s="5">
        <f t="shared" si="891"/>
        <v>2889.4255319148938</v>
      </c>
    </row>
    <row r="11366" spans="1:17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 t="shared" si="888"/>
        <v>LOW</v>
      </c>
      <c r="J11366" s="2" t="str">
        <f t="shared" si="889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s="3" t="str">
        <f t="shared" si="890"/>
        <v>LOW</v>
      </c>
      <c r="P11366" t="str">
        <f t="shared" si="892"/>
        <v>HIGH IMPACT</v>
      </c>
      <c r="Q11366" s="5">
        <f t="shared" si="891"/>
        <v>507.5</v>
      </c>
    </row>
    <row r="11367" spans="1:17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 t="shared" si="888"/>
        <v>LOW</v>
      </c>
      <c r="J11367" s="2" t="str">
        <f t="shared" si="889"/>
        <v>LOW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3" t="str">
        <f t="shared" si="890"/>
        <v>LOW</v>
      </c>
      <c r="P11367" t="str">
        <f t="shared" si="892"/>
        <v>HIGH IMPACT</v>
      </c>
      <c r="Q11367" s="5">
        <f t="shared" si="891"/>
        <v>4158</v>
      </c>
    </row>
    <row r="11368" spans="1:17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 t="shared" si="888"/>
        <v>HIGH</v>
      </c>
      <c r="J11368" s="2" t="str">
        <f t="shared" si="889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s="3" t="str">
        <f t="shared" si="890"/>
        <v>HIGH</v>
      </c>
      <c r="P11368" t="str">
        <f t="shared" si="892"/>
        <v>HIGH IMPACT</v>
      </c>
      <c r="Q11368" s="5">
        <f t="shared" si="891"/>
        <v>2051.6</v>
      </c>
    </row>
    <row r="11369" spans="1:17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 t="shared" si="888"/>
        <v>LOW</v>
      </c>
      <c r="J11369" s="2" t="str">
        <f t="shared" si="889"/>
        <v>LOW</v>
      </c>
      <c r="K11369" s="2">
        <v>0.45</v>
      </c>
      <c r="L11369" s="2">
        <v>8</v>
      </c>
      <c r="M11369" s="2" t="s">
        <v>17</v>
      </c>
      <c r="N11369" s="2">
        <v>685.19</v>
      </c>
      <c r="O11369" s="3" t="str">
        <f t="shared" si="890"/>
        <v>LOW</v>
      </c>
      <c r="P11369" t="str">
        <f t="shared" si="892"/>
        <v>HIGH IMPACT</v>
      </c>
      <c r="Q11369" s="5">
        <f t="shared" si="891"/>
        <v>1522.6444444444446</v>
      </c>
    </row>
    <row r="11370" spans="1:17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 t="shared" si="888"/>
        <v>HIGH</v>
      </c>
      <c r="J11370" s="2" t="str">
        <f t="shared" si="889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s="3" t="str">
        <f t="shared" si="890"/>
        <v>LOW</v>
      </c>
      <c r="P11370" t="str">
        <f t="shared" si="892"/>
        <v>HIGH IMPACT</v>
      </c>
      <c r="Q11370" s="5">
        <f t="shared" si="891"/>
        <v>1066.205882352941</v>
      </c>
    </row>
    <row r="11371" spans="1:17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 t="shared" si="888"/>
        <v>LOW</v>
      </c>
      <c r="J11371" s="2" t="str">
        <f t="shared" si="889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s="3" t="str">
        <f t="shared" si="890"/>
        <v>LOW</v>
      </c>
      <c r="P11371" t="str">
        <f t="shared" si="892"/>
        <v>HIGH IMPACT</v>
      </c>
      <c r="Q11371" s="5">
        <f t="shared" si="891"/>
        <v>3157.6190476190477</v>
      </c>
    </row>
    <row r="11372" spans="1:17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 t="shared" si="888"/>
        <v>LOW</v>
      </c>
      <c r="J11372" s="2" t="str">
        <f t="shared" si="889"/>
        <v>LOW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3" t="str">
        <f t="shared" si="890"/>
        <v>LOW</v>
      </c>
      <c r="P11372" t="str">
        <f t="shared" si="892"/>
        <v>HIGH IMPACT</v>
      </c>
      <c r="Q11372" s="5">
        <f t="shared" si="891"/>
        <v>1717.7666666666669</v>
      </c>
    </row>
    <row r="11373" spans="1:17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 t="shared" si="888"/>
        <v>MEDIUM</v>
      </c>
      <c r="J11373" s="2" t="str">
        <f t="shared" si="889"/>
        <v>LOW</v>
      </c>
      <c r="K11373" s="2">
        <v>0.08</v>
      </c>
      <c r="L11373" s="2">
        <v>4</v>
      </c>
      <c r="M11373" s="2" t="s">
        <v>17</v>
      </c>
      <c r="N11373" s="2">
        <v>107.6</v>
      </c>
      <c r="O11373" s="3" t="str">
        <f t="shared" si="890"/>
        <v>LOW</v>
      </c>
      <c r="P11373" t="str">
        <f t="shared" si="892"/>
        <v>HIGH IMPACT</v>
      </c>
      <c r="Q11373" s="5">
        <f t="shared" si="891"/>
        <v>1345</v>
      </c>
    </row>
    <row r="11374" spans="1:17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 t="shared" si="888"/>
        <v>MEDIUM</v>
      </c>
      <c r="J11374" s="2" t="str">
        <f t="shared" si="889"/>
        <v>LOW</v>
      </c>
      <c r="K11374" s="2">
        <v>0.17</v>
      </c>
      <c r="L11374" s="2">
        <v>9</v>
      </c>
      <c r="M11374" s="2" t="s">
        <v>17</v>
      </c>
      <c r="N11374" s="2">
        <v>678.03</v>
      </c>
      <c r="O11374" s="3" t="str">
        <f t="shared" si="890"/>
        <v>HIGH</v>
      </c>
      <c r="P11374" t="str">
        <f t="shared" si="892"/>
        <v>HIGH IMPACT</v>
      </c>
      <c r="Q11374" s="5">
        <f t="shared" si="891"/>
        <v>3988.411764705882</v>
      </c>
    </row>
    <row r="11375" spans="1:17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 t="shared" si="888"/>
        <v>LOW</v>
      </c>
      <c r="J11375" s="2" t="str">
        <f t="shared" si="889"/>
        <v>LOW</v>
      </c>
      <c r="K11375" s="2">
        <v>0.37</v>
      </c>
      <c r="L11375" s="2">
        <v>9</v>
      </c>
      <c r="M11375" s="2" t="s">
        <v>23</v>
      </c>
      <c r="N11375" s="2">
        <v>343.19</v>
      </c>
      <c r="O11375" s="3" t="str">
        <f t="shared" si="890"/>
        <v>LOW</v>
      </c>
      <c r="P11375" t="str">
        <f t="shared" si="892"/>
        <v>HIGH IMPACT</v>
      </c>
      <c r="Q11375" s="5">
        <f t="shared" si="891"/>
        <v>927.54054054054052</v>
      </c>
    </row>
    <row r="11376" spans="1:17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 t="shared" si="888"/>
        <v>MEDIUM</v>
      </c>
      <c r="J11376" s="2" t="str">
        <f t="shared" si="889"/>
        <v>LOW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3" t="str">
        <f t="shared" si="890"/>
        <v>HIGH</v>
      </c>
      <c r="P11376" t="str">
        <f t="shared" si="892"/>
        <v>HIGH IMPACT</v>
      </c>
      <c r="Q11376" s="5">
        <f t="shared" si="891"/>
        <v>1793.3571428571427</v>
      </c>
    </row>
    <row r="11377" spans="1:17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 t="shared" si="888"/>
        <v>LOW</v>
      </c>
      <c r="J11377" s="2" t="str">
        <f t="shared" si="889"/>
        <v>LOW</v>
      </c>
      <c r="K11377" s="2">
        <v>0.16</v>
      </c>
      <c r="L11377" s="2">
        <v>4</v>
      </c>
      <c r="M11377" s="2" t="s">
        <v>23</v>
      </c>
      <c r="N11377" s="2">
        <v>830.62</v>
      </c>
      <c r="O11377" s="3" t="str">
        <f t="shared" si="890"/>
        <v>LOW</v>
      </c>
      <c r="P11377" t="str">
        <f t="shared" si="892"/>
        <v>NORMAL</v>
      </c>
      <c r="Q11377" s="5">
        <f t="shared" si="891"/>
        <v>5191.375</v>
      </c>
    </row>
    <row r="11378" spans="1:17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 t="shared" si="888"/>
        <v>LOW</v>
      </c>
      <c r="J11378" s="2" t="str">
        <f t="shared" si="889"/>
        <v>LOW</v>
      </c>
      <c r="K11378" s="2">
        <v>0.18</v>
      </c>
      <c r="L11378" s="2">
        <v>6</v>
      </c>
      <c r="M11378" s="2" t="s">
        <v>28</v>
      </c>
      <c r="N11378" s="2">
        <v>234.36</v>
      </c>
      <c r="O11378" s="3" t="str">
        <f t="shared" si="890"/>
        <v>LOW</v>
      </c>
      <c r="P11378" t="str">
        <f t="shared" si="892"/>
        <v>NORMAL</v>
      </c>
      <c r="Q11378" s="5">
        <f t="shared" si="891"/>
        <v>1302.0000000000002</v>
      </c>
    </row>
    <row r="11379" spans="1:17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 t="shared" si="888"/>
        <v>LOW</v>
      </c>
      <c r="J11379" s="2" t="str">
        <f t="shared" si="889"/>
        <v>LOW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3" t="str">
        <f t="shared" si="890"/>
        <v>LOW</v>
      </c>
      <c r="P11379" t="str">
        <f t="shared" si="892"/>
        <v>HIGH IMPACT</v>
      </c>
      <c r="Q11379" s="5">
        <f t="shared" si="891"/>
        <v>1556.125</v>
      </c>
    </row>
    <row r="11380" spans="1:17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 t="shared" si="888"/>
        <v>LOW</v>
      </c>
      <c r="J11380" s="2" t="str">
        <f t="shared" si="889"/>
        <v>LOW</v>
      </c>
      <c r="K11380" s="2">
        <v>0.27</v>
      </c>
      <c r="L11380" s="2">
        <v>5</v>
      </c>
      <c r="M11380" s="2" t="s">
        <v>17</v>
      </c>
      <c r="N11380" s="2">
        <v>420.94</v>
      </c>
      <c r="O11380" s="3" t="str">
        <f t="shared" si="890"/>
        <v>LOW</v>
      </c>
      <c r="P11380" t="str">
        <f t="shared" si="892"/>
        <v>HIGH IMPACT</v>
      </c>
      <c r="Q11380" s="5">
        <f t="shared" si="891"/>
        <v>1559.037037037037</v>
      </c>
    </row>
    <row r="11381" spans="1:17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 t="shared" si="888"/>
        <v>MEDIUM</v>
      </c>
      <c r="J11381" s="2" t="str">
        <f t="shared" si="889"/>
        <v>LOW</v>
      </c>
      <c r="K11381" s="2">
        <v>0.12</v>
      </c>
      <c r="L11381" s="2">
        <v>7</v>
      </c>
      <c r="M11381" s="2" t="s">
        <v>23</v>
      </c>
      <c r="N11381" s="2">
        <v>253.34</v>
      </c>
      <c r="O11381" s="3" t="str">
        <f t="shared" si="890"/>
        <v>LOW</v>
      </c>
      <c r="P11381" t="str">
        <f t="shared" si="892"/>
        <v>HIGH IMPACT</v>
      </c>
      <c r="Q11381" s="5">
        <f t="shared" si="891"/>
        <v>2111.166666666667</v>
      </c>
    </row>
    <row r="11382" spans="1:17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 t="shared" si="888"/>
        <v>LOW</v>
      </c>
      <c r="J11382" s="2" t="str">
        <f t="shared" si="889"/>
        <v>LOW</v>
      </c>
      <c r="K11382" s="2">
        <v>0.15</v>
      </c>
      <c r="L11382" s="2">
        <v>7</v>
      </c>
      <c r="M11382" s="2" t="s">
        <v>17</v>
      </c>
      <c r="N11382" s="2">
        <v>462.49</v>
      </c>
      <c r="O11382" s="3" t="str">
        <f t="shared" si="890"/>
        <v>LOW</v>
      </c>
      <c r="P11382" t="str">
        <f t="shared" si="892"/>
        <v>NORMAL</v>
      </c>
      <c r="Q11382" s="5">
        <f t="shared" si="891"/>
        <v>3083.2666666666669</v>
      </c>
    </row>
    <row r="11383" spans="1:17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 t="shared" si="888"/>
        <v>MEDIUM</v>
      </c>
      <c r="J11383" s="2" t="str">
        <f t="shared" si="889"/>
        <v>LOW</v>
      </c>
      <c r="K11383" s="2">
        <v>0.23</v>
      </c>
      <c r="L11383" s="2">
        <v>6</v>
      </c>
      <c r="M11383" s="2" t="s">
        <v>23</v>
      </c>
      <c r="N11383" s="2">
        <v>296.07</v>
      </c>
      <c r="O11383" s="3" t="str">
        <f t="shared" si="890"/>
        <v>LOW</v>
      </c>
      <c r="P11383" t="str">
        <f t="shared" si="892"/>
        <v>HIGH IMPACT</v>
      </c>
      <c r="Q11383" s="5">
        <f t="shared" si="891"/>
        <v>1287.2608695652173</v>
      </c>
    </row>
    <row r="11384" spans="1:17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 t="shared" si="888"/>
        <v>LOW</v>
      </c>
      <c r="J11384" s="2" t="str">
        <f t="shared" si="889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s="3" t="str">
        <f t="shared" si="890"/>
        <v>LOW</v>
      </c>
      <c r="P11384" t="str">
        <f t="shared" si="892"/>
        <v>HIGH IMPACT</v>
      </c>
      <c r="Q11384" s="5">
        <f t="shared" si="891"/>
        <v>139.34210526315789</v>
      </c>
    </row>
    <row r="11385" spans="1:17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 t="shared" si="888"/>
        <v>LOW</v>
      </c>
      <c r="J11385" s="2" t="str">
        <f t="shared" si="889"/>
        <v>LOW</v>
      </c>
      <c r="K11385" s="2">
        <v>0.5</v>
      </c>
      <c r="L11385" s="2">
        <v>5</v>
      </c>
      <c r="M11385" s="2" t="s">
        <v>17</v>
      </c>
      <c r="N11385" s="2">
        <v>998.41</v>
      </c>
      <c r="O11385" s="3" t="str">
        <f t="shared" si="890"/>
        <v>LOW</v>
      </c>
      <c r="P11385" t="str">
        <f t="shared" si="892"/>
        <v>HIGH IMPACT</v>
      </c>
      <c r="Q11385" s="5">
        <f t="shared" si="891"/>
        <v>1996.82</v>
      </c>
    </row>
    <row r="11386" spans="1:17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 t="shared" si="888"/>
        <v>LOW</v>
      </c>
      <c r="J11386" s="2" t="str">
        <f t="shared" si="889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s="3" t="str">
        <f t="shared" si="890"/>
        <v>LOW</v>
      </c>
      <c r="P11386" t="str">
        <f t="shared" si="892"/>
        <v>NORMAL</v>
      </c>
      <c r="Q11386" s="5">
        <f t="shared" si="891"/>
        <v>5335.5555555555557</v>
      </c>
    </row>
    <row r="11387" spans="1:17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 t="shared" si="888"/>
        <v>LOW</v>
      </c>
      <c r="J11387" s="2" t="str">
        <f t="shared" si="889"/>
        <v>LOW</v>
      </c>
      <c r="K11387" s="2">
        <v>0.38</v>
      </c>
      <c r="L11387" s="2">
        <v>9</v>
      </c>
      <c r="M11387" s="2" t="s">
        <v>28</v>
      </c>
      <c r="N11387" s="2">
        <v>423.21</v>
      </c>
      <c r="O11387" s="3" t="str">
        <f t="shared" si="890"/>
        <v>LOW</v>
      </c>
      <c r="P11387" t="str">
        <f t="shared" si="892"/>
        <v>HIGH IMPACT</v>
      </c>
      <c r="Q11387" s="5">
        <f t="shared" si="891"/>
        <v>1113.7105263157894</v>
      </c>
    </row>
    <row r="11388" spans="1:17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 t="shared" si="888"/>
        <v>LOW</v>
      </c>
      <c r="J11388" s="2" t="str">
        <f t="shared" si="889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s="3" t="str">
        <f t="shared" si="890"/>
        <v>LOW</v>
      </c>
      <c r="P11388" t="str">
        <f t="shared" si="892"/>
        <v>HIGH IMPACT</v>
      </c>
      <c r="Q11388" s="5">
        <f t="shared" si="891"/>
        <v>612.51612903225805</v>
      </c>
    </row>
    <row r="11389" spans="1:17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 t="shared" si="888"/>
        <v>LOW</v>
      </c>
      <c r="J11389" s="2" t="str">
        <f t="shared" si="889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s="3" t="str">
        <f t="shared" si="890"/>
        <v>LOW</v>
      </c>
      <c r="P11389" t="str">
        <f t="shared" si="892"/>
        <v>HIGH IMPACT</v>
      </c>
      <c r="Q11389" s="5">
        <f t="shared" si="891"/>
        <v>475.92592592592587</v>
      </c>
    </row>
    <row r="11390" spans="1:17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 t="shared" si="888"/>
        <v>MEDIUM</v>
      </c>
      <c r="J11390" s="2" t="str">
        <f t="shared" si="889"/>
        <v>LOW</v>
      </c>
      <c r="K11390" s="2">
        <v>0.48</v>
      </c>
      <c r="L11390" s="2">
        <v>6</v>
      </c>
      <c r="M11390" s="2" t="s">
        <v>17</v>
      </c>
      <c r="N11390" s="2">
        <v>332.1</v>
      </c>
      <c r="O11390" s="3" t="str">
        <f t="shared" si="890"/>
        <v>LOW</v>
      </c>
      <c r="P11390" t="str">
        <f t="shared" si="892"/>
        <v>HIGH IMPACT</v>
      </c>
      <c r="Q11390" s="5">
        <f t="shared" si="891"/>
        <v>691.87500000000011</v>
      </c>
    </row>
    <row r="11391" spans="1:17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 t="shared" si="888"/>
        <v>LOW</v>
      </c>
      <c r="J11391" s="2" t="str">
        <f t="shared" si="889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s="3" t="str">
        <f t="shared" si="890"/>
        <v>LOW</v>
      </c>
      <c r="P11391" t="str">
        <f t="shared" si="892"/>
        <v>NORMAL</v>
      </c>
      <c r="Q11391" s="5">
        <f t="shared" si="891"/>
        <v>5022.75</v>
      </c>
    </row>
    <row r="11392" spans="1:17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 t="shared" si="888"/>
        <v>LOW</v>
      </c>
      <c r="J11392" s="2" t="str">
        <f t="shared" si="889"/>
        <v>LOW</v>
      </c>
      <c r="K11392" s="2">
        <v>0.09</v>
      </c>
      <c r="L11392" s="2">
        <v>7</v>
      </c>
      <c r="M11392" s="2" t="s">
        <v>23</v>
      </c>
      <c r="N11392" s="2">
        <v>149.06</v>
      </c>
      <c r="O11392" s="3" t="str">
        <f t="shared" si="890"/>
        <v>LOW</v>
      </c>
      <c r="P11392" t="str">
        <f t="shared" si="892"/>
        <v>NORMAL</v>
      </c>
      <c r="Q11392" s="5">
        <f t="shared" si="891"/>
        <v>1656.2222222222224</v>
      </c>
    </row>
    <row r="11393" spans="1:17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 t="shared" si="888"/>
        <v>LOW</v>
      </c>
      <c r="J11393" s="2" t="str">
        <f t="shared" si="889"/>
        <v>LOW</v>
      </c>
      <c r="K11393" s="2">
        <v>0.44</v>
      </c>
      <c r="L11393" s="2">
        <v>3</v>
      </c>
      <c r="M11393" s="2" t="s">
        <v>23</v>
      </c>
      <c r="N11393" s="2">
        <v>688.53</v>
      </c>
      <c r="O11393" s="3" t="str">
        <f t="shared" si="890"/>
        <v>LOW</v>
      </c>
      <c r="P11393" t="str">
        <f t="shared" si="892"/>
        <v>HIGH IMPACT</v>
      </c>
      <c r="Q11393" s="5">
        <f t="shared" si="891"/>
        <v>1564.840909090909</v>
      </c>
    </row>
    <row r="11394" spans="1:17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 t="shared" si="888"/>
        <v>LOW</v>
      </c>
      <c r="J11394" s="2" t="str">
        <f t="shared" si="889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s="3" t="str">
        <f t="shared" si="890"/>
        <v>LOW</v>
      </c>
      <c r="P11394" t="str">
        <f t="shared" si="892"/>
        <v>NORMAL</v>
      </c>
      <c r="Q11394" s="5">
        <f t="shared" si="891"/>
        <v>4145.333333333333</v>
      </c>
    </row>
    <row r="11395" spans="1:17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 t="shared" ref="I11395:I11458" si="893">IF(H11395&gt;10000,"HIGH",IF(H11395&gt;5000,"MEDIUM","LOW"))</f>
        <v>LOW</v>
      </c>
      <c r="J11395" s="2" t="str">
        <f t="shared" ref="J11395:J11458" si="894">IF(H11395&gt;10000,"HIGH","LOW")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s="3" t="str">
        <f t="shared" ref="O11395:O11458" si="895">IF(AND(H11395&gt;5000,N11395&gt;500),"HIGH","LOW")</f>
        <v>LOW</v>
      </c>
      <c r="P11395" t="str">
        <f t="shared" si="892"/>
        <v>HIGH IMPACT</v>
      </c>
      <c r="Q11395" s="5">
        <f t="shared" ref="Q11395:Q11458" si="896">IFERROR(N11395/K11395,"cant divide")</f>
        <v>361.48780487804885</v>
      </c>
    </row>
    <row r="11396" spans="1:17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 t="shared" si="893"/>
        <v>LOW</v>
      </c>
      <c r="J11396" s="2" t="str">
        <f t="shared" si="894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3" t="str">
        <f t="shared" si="895"/>
        <v>LOW</v>
      </c>
      <c r="P11396" t="str">
        <f t="shared" si="892"/>
        <v>HIGH IMPACT</v>
      </c>
      <c r="Q11396" s="5">
        <f t="shared" si="896"/>
        <v>140.96551724137933</v>
      </c>
    </row>
    <row r="11397" spans="1:17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 t="shared" si="893"/>
        <v>MEDIUM</v>
      </c>
      <c r="J11397" s="2" t="str">
        <f t="shared" si="894"/>
        <v>LOW</v>
      </c>
      <c r="K11397" s="2">
        <v>0.08</v>
      </c>
      <c r="L11397" s="2">
        <v>4</v>
      </c>
      <c r="M11397" s="2" t="s">
        <v>28</v>
      </c>
      <c r="N11397" s="2">
        <v>429.47</v>
      </c>
      <c r="O11397" s="3" t="str">
        <f t="shared" si="895"/>
        <v>LOW</v>
      </c>
      <c r="P11397" t="str">
        <f t="shared" si="892"/>
        <v>HIGH IMPACT</v>
      </c>
      <c r="Q11397" s="5">
        <f t="shared" si="896"/>
        <v>5368.375</v>
      </c>
    </row>
    <row r="11398" spans="1:17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 t="shared" si="893"/>
        <v>LOW</v>
      </c>
      <c r="J11398" s="2" t="str">
        <f t="shared" si="894"/>
        <v>LOW</v>
      </c>
      <c r="K11398" s="2">
        <v>0.11</v>
      </c>
      <c r="L11398" s="2">
        <v>7</v>
      </c>
      <c r="M11398" s="2" t="s">
        <v>28</v>
      </c>
      <c r="N11398" s="2">
        <v>97.14</v>
      </c>
      <c r="O11398" s="3" t="str">
        <f t="shared" si="895"/>
        <v>LOW</v>
      </c>
      <c r="P11398" t="str">
        <f t="shared" si="892"/>
        <v>NORMAL</v>
      </c>
      <c r="Q11398" s="5">
        <f t="shared" si="896"/>
        <v>883.09090909090912</v>
      </c>
    </row>
    <row r="11399" spans="1:17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 t="shared" si="893"/>
        <v>MEDIUM</v>
      </c>
      <c r="J11399" s="2" t="str">
        <f t="shared" si="894"/>
        <v>LOW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3" t="str">
        <f t="shared" si="895"/>
        <v>HIGH</v>
      </c>
      <c r="P11399" t="str">
        <f t="shared" si="892"/>
        <v>HIGH IMPACT</v>
      </c>
      <c r="Q11399" s="5">
        <f t="shared" si="896"/>
        <v>7643.0000000000009</v>
      </c>
    </row>
    <row r="11400" spans="1:17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 t="shared" si="893"/>
        <v>LOW</v>
      </c>
      <c r="J11400" s="2" t="str">
        <f t="shared" si="894"/>
        <v>LOW</v>
      </c>
      <c r="K11400" s="2">
        <v>0.36</v>
      </c>
      <c r="L11400" s="2">
        <v>8</v>
      </c>
      <c r="M11400" s="2" t="s">
        <v>28</v>
      </c>
      <c r="N11400" s="2">
        <v>370.73</v>
      </c>
      <c r="O11400" s="3" t="str">
        <f t="shared" si="895"/>
        <v>LOW</v>
      </c>
      <c r="P11400" t="str">
        <f t="shared" ref="P11400:P11463" si="897">IF(OR(H11400&gt;5000,K11400&gt;0.2),"HIGH IMPACT","NORMAL")</f>
        <v>HIGH IMPACT</v>
      </c>
      <c r="Q11400" s="5">
        <f t="shared" si="896"/>
        <v>1029.8055555555557</v>
      </c>
    </row>
    <row r="11401" spans="1:17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 t="shared" si="893"/>
        <v>LOW</v>
      </c>
      <c r="J11401" s="2" t="str">
        <f t="shared" si="894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3" t="str">
        <f t="shared" si="895"/>
        <v>LOW</v>
      </c>
      <c r="P11401" t="str">
        <f t="shared" si="897"/>
        <v>NORMAL</v>
      </c>
      <c r="Q11401" s="5">
        <f t="shared" si="896"/>
        <v>6539.5714285714275</v>
      </c>
    </row>
    <row r="11402" spans="1:17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 t="shared" si="893"/>
        <v>LOW</v>
      </c>
      <c r="J11402" s="2" t="str">
        <f t="shared" si="894"/>
        <v>LOW</v>
      </c>
      <c r="K11402" s="2">
        <v>0.34</v>
      </c>
      <c r="L11402" s="2">
        <v>6</v>
      </c>
      <c r="M11402" s="2" t="s">
        <v>28</v>
      </c>
      <c r="N11402" s="2">
        <v>491.51</v>
      </c>
      <c r="O11402" s="3" t="str">
        <f t="shared" si="895"/>
        <v>LOW</v>
      </c>
      <c r="P11402" t="str">
        <f t="shared" si="897"/>
        <v>HIGH IMPACT</v>
      </c>
      <c r="Q11402" s="5">
        <f t="shared" si="896"/>
        <v>1445.6176470588234</v>
      </c>
    </row>
    <row r="11403" spans="1:17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 t="shared" si="893"/>
        <v>LOW</v>
      </c>
      <c r="J11403" s="2" t="str">
        <f t="shared" si="894"/>
        <v>LOW</v>
      </c>
      <c r="K11403" s="2">
        <v>0.06</v>
      </c>
      <c r="L11403" s="2">
        <v>3</v>
      </c>
      <c r="M11403" s="2" t="s">
        <v>28</v>
      </c>
      <c r="N11403" s="2">
        <v>153.44</v>
      </c>
      <c r="O11403" s="3" t="str">
        <f t="shared" si="895"/>
        <v>LOW</v>
      </c>
      <c r="P11403" t="str">
        <f t="shared" si="897"/>
        <v>NORMAL</v>
      </c>
      <c r="Q11403" s="5">
        <f t="shared" si="896"/>
        <v>2557.3333333333335</v>
      </c>
    </row>
    <row r="11404" spans="1:17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 t="shared" si="893"/>
        <v>LOW</v>
      </c>
      <c r="J11404" s="2" t="str">
        <f t="shared" si="894"/>
        <v>LOW</v>
      </c>
      <c r="K11404" s="2">
        <v>0.4</v>
      </c>
      <c r="L11404" s="2">
        <v>6</v>
      </c>
      <c r="M11404" s="2" t="s">
        <v>28</v>
      </c>
      <c r="N11404" s="2">
        <v>958.83</v>
      </c>
      <c r="O11404" s="3" t="str">
        <f t="shared" si="895"/>
        <v>LOW</v>
      </c>
      <c r="P11404" t="str">
        <f t="shared" si="897"/>
        <v>HIGH IMPACT</v>
      </c>
      <c r="Q11404" s="5">
        <f t="shared" si="896"/>
        <v>2397.0749999999998</v>
      </c>
    </row>
    <row r="11405" spans="1:17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 t="shared" si="893"/>
        <v>LOW</v>
      </c>
      <c r="J11405" s="2" t="str">
        <f t="shared" si="894"/>
        <v>LOW</v>
      </c>
      <c r="K11405" s="2">
        <v>0.46</v>
      </c>
      <c r="L11405" s="2">
        <v>4</v>
      </c>
      <c r="M11405" s="2" t="s">
        <v>23</v>
      </c>
      <c r="N11405" s="2">
        <v>231.85</v>
      </c>
      <c r="O11405" s="3" t="str">
        <f t="shared" si="895"/>
        <v>LOW</v>
      </c>
      <c r="P11405" t="str">
        <f t="shared" si="897"/>
        <v>HIGH IMPACT</v>
      </c>
      <c r="Q11405" s="5">
        <f t="shared" si="896"/>
        <v>504.02173913043475</v>
      </c>
    </row>
    <row r="11406" spans="1:17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 t="shared" si="893"/>
        <v>HIGH</v>
      </c>
      <c r="J11406" s="2" t="str">
        <f t="shared" si="894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3" t="str">
        <f t="shared" si="895"/>
        <v>LOW</v>
      </c>
      <c r="P11406" t="str">
        <f t="shared" si="897"/>
        <v>HIGH IMPACT</v>
      </c>
      <c r="Q11406" s="5">
        <f t="shared" si="896"/>
        <v>35.535714285714278</v>
      </c>
    </row>
    <row r="11407" spans="1:17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 t="shared" si="893"/>
        <v>LOW</v>
      </c>
      <c r="J11407" s="2" t="str">
        <f t="shared" si="894"/>
        <v>LOW</v>
      </c>
      <c r="K11407" s="2">
        <v>0.48</v>
      </c>
      <c r="L11407" s="2">
        <v>4</v>
      </c>
      <c r="M11407" s="2" t="s">
        <v>23</v>
      </c>
      <c r="N11407" s="2">
        <v>242.53</v>
      </c>
      <c r="O11407" s="3" t="str">
        <f t="shared" si="895"/>
        <v>LOW</v>
      </c>
      <c r="P11407" t="str">
        <f t="shared" si="897"/>
        <v>HIGH IMPACT</v>
      </c>
      <c r="Q11407" s="5">
        <f t="shared" si="896"/>
        <v>505.27083333333337</v>
      </c>
    </row>
    <row r="11408" spans="1:17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 t="shared" si="893"/>
        <v>LOW</v>
      </c>
      <c r="J11408" s="2" t="str">
        <f t="shared" si="894"/>
        <v>LOW</v>
      </c>
      <c r="K11408" s="2">
        <v>0.2</v>
      </c>
      <c r="L11408" s="2">
        <v>6</v>
      </c>
      <c r="M11408" s="2" t="s">
        <v>17</v>
      </c>
      <c r="N11408" s="2">
        <v>387.13</v>
      </c>
      <c r="O11408" s="3" t="str">
        <f t="shared" si="895"/>
        <v>LOW</v>
      </c>
      <c r="P11408" t="str">
        <f t="shared" si="897"/>
        <v>NORMAL</v>
      </c>
      <c r="Q11408" s="5">
        <f t="shared" si="896"/>
        <v>1935.6499999999999</v>
      </c>
    </row>
    <row r="11409" spans="1:17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 t="shared" si="893"/>
        <v>LOW</v>
      </c>
      <c r="J11409" s="2" t="str">
        <f t="shared" si="894"/>
        <v>LOW</v>
      </c>
      <c r="K11409" s="2">
        <v>0.12</v>
      </c>
      <c r="L11409" s="2">
        <v>6</v>
      </c>
      <c r="M11409" s="2" t="s">
        <v>17</v>
      </c>
      <c r="N11409" s="2">
        <v>775.61</v>
      </c>
      <c r="O11409" s="3" t="str">
        <f t="shared" si="895"/>
        <v>LOW</v>
      </c>
      <c r="P11409" t="str">
        <f t="shared" si="897"/>
        <v>NORMAL</v>
      </c>
      <c r="Q11409" s="5">
        <f t="shared" si="896"/>
        <v>6463.416666666667</v>
      </c>
    </row>
    <row r="11410" spans="1:17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 t="shared" si="893"/>
        <v>HIGH</v>
      </c>
      <c r="J11410" s="2" t="str">
        <f t="shared" si="894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s="3" t="str">
        <f t="shared" si="895"/>
        <v>LOW</v>
      </c>
      <c r="P11410" t="str">
        <f t="shared" si="897"/>
        <v>HIGH IMPACT</v>
      </c>
      <c r="Q11410" s="5">
        <f t="shared" si="896"/>
        <v>3938.666666666667</v>
      </c>
    </row>
    <row r="11411" spans="1:17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 t="shared" si="893"/>
        <v>LOW</v>
      </c>
      <c r="J11411" s="2" t="str">
        <f t="shared" si="894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s="3" t="str">
        <f t="shared" si="895"/>
        <v>LOW</v>
      </c>
      <c r="P11411" t="str">
        <f t="shared" si="897"/>
        <v>HIGH IMPACT</v>
      </c>
      <c r="Q11411" s="5">
        <f t="shared" si="896"/>
        <v>786.58333333333337</v>
      </c>
    </row>
    <row r="11412" spans="1:17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 t="shared" si="893"/>
        <v>LOW</v>
      </c>
      <c r="J11412" s="2" t="str">
        <f t="shared" si="894"/>
        <v>LOW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3" t="str">
        <f t="shared" si="895"/>
        <v>LOW</v>
      </c>
      <c r="P11412" t="str">
        <f t="shared" si="897"/>
        <v>NORMAL</v>
      </c>
      <c r="Q11412" s="5">
        <f t="shared" si="896"/>
        <v>8776</v>
      </c>
    </row>
    <row r="11413" spans="1:17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 t="shared" si="893"/>
        <v>LOW</v>
      </c>
      <c r="J11413" s="2" t="str">
        <f t="shared" si="894"/>
        <v>LOW</v>
      </c>
      <c r="K11413" s="2">
        <v>0.44</v>
      </c>
      <c r="L11413" s="2">
        <v>6</v>
      </c>
      <c r="M11413" s="2" t="s">
        <v>23</v>
      </c>
      <c r="N11413" s="2">
        <v>188.97</v>
      </c>
      <c r="O11413" s="3" t="str">
        <f t="shared" si="895"/>
        <v>LOW</v>
      </c>
      <c r="P11413" t="str">
        <f t="shared" si="897"/>
        <v>HIGH IMPACT</v>
      </c>
      <c r="Q11413" s="5">
        <f t="shared" si="896"/>
        <v>429.47727272727275</v>
      </c>
    </row>
    <row r="11414" spans="1:17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 t="shared" si="893"/>
        <v>LOW</v>
      </c>
      <c r="J11414" s="2" t="str">
        <f t="shared" si="894"/>
        <v>LOW</v>
      </c>
      <c r="K11414" s="2">
        <v>0.39</v>
      </c>
      <c r="L11414" s="2">
        <v>4</v>
      </c>
      <c r="M11414" s="2" t="s">
        <v>17</v>
      </c>
      <c r="N11414" s="2">
        <v>799.15</v>
      </c>
      <c r="O11414" s="3" t="str">
        <f t="shared" si="895"/>
        <v>LOW</v>
      </c>
      <c r="P11414" t="str">
        <f t="shared" si="897"/>
        <v>HIGH IMPACT</v>
      </c>
      <c r="Q11414" s="5">
        <f t="shared" si="896"/>
        <v>2049.102564102564</v>
      </c>
    </row>
    <row r="11415" spans="1:17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 t="shared" si="893"/>
        <v>LOW</v>
      </c>
      <c r="J11415" s="2" t="str">
        <f t="shared" si="894"/>
        <v>LOW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3" t="str">
        <f t="shared" si="895"/>
        <v>LOW</v>
      </c>
      <c r="P11415" t="str">
        <f t="shared" si="897"/>
        <v>HIGH IMPACT</v>
      </c>
      <c r="Q11415" s="5">
        <f t="shared" si="896"/>
        <v>2718.25</v>
      </c>
    </row>
    <row r="11416" spans="1:17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 t="shared" si="893"/>
        <v>LOW</v>
      </c>
      <c r="J11416" s="2" t="str">
        <f t="shared" si="894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s="3" t="str">
        <f t="shared" si="895"/>
        <v>LOW</v>
      </c>
      <c r="P11416" t="str">
        <f t="shared" si="897"/>
        <v>HIGH IMPACT</v>
      </c>
      <c r="Q11416" s="5">
        <f t="shared" si="896"/>
        <v>320.11111111111109</v>
      </c>
    </row>
    <row r="11417" spans="1:17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 t="shared" si="893"/>
        <v>LOW</v>
      </c>
      <c r="J11417" s="2" t="str">
        <f t="shared" si="894"/>
        <v>LOW</v>
      </c>
      <c r="K11417" s="2">
        <v>0.02</v>
      </c>
      <c r="L11417" s="2">
        <v>5</v>
      </c>
      <c r="M11417" s="2" t="s">
        <v>23</v>
      </c>
      <c r="N11417" s="2">
        <v>1247.78</v>
      </c>
      <c r="O11417" s="3" t="str">
        <f t="shared" si="895"/>
        <v>LOW</v>
      </c>
      <c r="P11417" t="str">
        <f t="shared" si="897"/>
        <v>NORMAL</v>
      </c>
      <c r="Q11417" s="5">
        <f t="shared" si="896"/>
        <v>62389</v>
      </c>
    </row>
    <row r="11418" spans="1:17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 t="shared" si="893"/>
        <v>LOW</v>
      </c>
      <c r="J11418" s="2" t="str">
        <f t="shared" si="894"/>
        <v>LOW</v>
      </c>
      <c r="K11418" s="2">
        <v>0.1</v>
      </c>
      <c r="L11418" s="2">
        <v>4</v>
      </c>
      <c r="M11418" s="2" t="s">
        <v>28</v>
      </c>
      <c r="N11418" s="2">
        <v>650.52</v>
      </c>
      <c r="O11418" s="3" t="str">
        <f t="shared" si="895"/>
        <v>LOW</v>
      </c>
      <c r="P11418" t="str">
        <f t="shared" si="897"/>
        <v>NORMAL</v>
      </c>
      <c r="Q11418" s="5">
        <f t="shared" si="896"/>
        <v>6505.2</v>
      </c>
    </row>
    <row r="11419" spans="1:17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 t="shared" si="893"/>
        <v>LOW</v>
      </c>
      <c r="J11419" s="2" t="str">
        <f t="shared" si="894"/>
        <v>LOW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3" t="str">
        <f t="shared" si="895"/>
        <v>LOW</v>
      </c>
      <c r="P11419" t="str">
        <f t="shared" si="897"/>
        <v>HIGH IMPACT</v>
      </c>
      <c r="Q11419" s="5">
        <f t="shared" si="896"/>
        <v>1665.8709677419354</v>
      </c>
    </row>
    <row r="11420" spans="1:17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 t="shared" si="893"/>
        <v>LOW</v>
      </c>
      <c r="J11420" s="2" t="str">
        <f t="shared" si="894"/>
        <v>LOW</v>
      </c>
      <c r="K11420" s="2">
        <v>0.24</v>
      </c>
      <c r="L11420" s="2">
        <v>7</v>
      </c>
      <c r="M11420" s="2" t="s">
        <v>28</v>
      </c>
      <c r="N11420" s="2">
        <v>1017.28</v>
      </c>
      <c r="O11420" s="3" t="str">
        <f t="shared" si="895"/>
        <v>LOW</v>
      </c>
      <c r="P11420" t="str">
        <f t="shared" si="897"/>
        <v>HIGH IMPACT</v>
      </c>
      <c r="Q11420" s="5">
        <f t="shared" si="896"/>
        <v>4238.666666666667</v>
      </c>
    </row>
    <row r="11421" spans="1:17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 t="shared" si="893"/>
        <v>LOW</v>
      </c>
      <c r="J11421" s="2" t="str">
        <f t="shared" si="894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s="3" t="str">
        <f t="shared" si="895"/>
        <v>LOW</v>
      </c>
      <c r="P11421" t="str">
        <f t="shared" si="897"/>
        <v>HIGH IMPACT</v>
      </c>
      <c r="Q11421" s="5">
        <f t="shared" si="896"/>
        <v>1531.0666666666666</v>
      </c>
    </row>
    <row r="11422" spans="1:17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 t="shared" si="893"/>
        <v>LOW</v>
      </c>
      <c r="J11422" s="2" t="str">
        <f t="shared" si="894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s="3" t="str">
        <f t="shared" si="895"/>
        <v>LOW</v>
      </c>
      <c r="P11422" t="str">
        <f t="shared" si="897"/>
        <v>NORMAL</v>
      </c>
      <c r="Q11422" s="5">
        <f t="shared" si="896"/>
        <v>1147</v>
      </c>
    </row>
    <row r="11423" spans="1:17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 t="shared" si="893"/>
        <v>LOW</v>
      </c>
      <c r="J11423" s="2" t="str">
        <f t="shared" si="894"/>
        <v>LOW</v>
      </c>
      <c r="K11423" s="2">
        <v>0.33</v>
      </c>
      <c r="L11423" s="2">
        <v>3</v>
      </c>
      <c r="M11423" s="2" t="s">
        <v>23</v>
      </c>
      <c r="N11423" s="2">
        <v>295.87</v>
      </c>
      <c r="O11423" s="3" t="str">
        <f t="shared" si="895"/>
        <v>LOW</v>
      </c>
      <c r="P11423" t="str">
        <f t="shared" si="897"/>
        <v>HIGH IMPACT</v>
      </c>
      <c r="Q11423" s="5">
        <f t="shared" si="896"/>
        <v>896.57575757575751</v>
      </c>
    </row>
    <row r="11424" spans="1:17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 t="shared" si="893"/>
        <v>LOW</v>
      </c>
      <c r="J11424" s="2" t="str">
        <f t="shared" si="894"/>
        <v>LOW</v>
      </c>
      <c r="K11424" s="2">
        <v>0.4</v>
      </c>
      <c r="L11424" s="2">
        <v>2</v>
      </c>
      <c r="M11424" s="2" t="s">
        <v>23</v>
      </c>
      <c r="N11424" s="2">
        <v>119.85</v>
      </c>
      <c r="O11424" s="3" t="str">
        <f t="shared" si="895"/>
        <v>LOW</v>
      </c>
      <c r="P11424" t="str">
        <f t="shared" si="897"/>
        <v>HIGH IMPACT</v>
      </c>
      <c r="Q11424" s="5">
        <f t="shared" si="896"/>
        <v>299.62499999999994</v>
      </c>
    </row>
    <row r="11425" spans="1:17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 t="shared" si="893"/>
        <v>LOW</v>
      </c>
      <c r="J11425" s="2" t="str">
        <f t="shared" si="894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s="3" t="str">
        <f t="shared" si="895"/>
        <v>LOW</v>
      </c>
      <c r="P11425" t="str">
        <f t="shared" si="897"/>
        <v>HIGH IMPACT</v>
      </c>
      <c r="Q11425" s="5">
        <f t="shared" si="896"/>
        <v>230.85185185185182</v>
      </c>
    </row>
    <row r="11426" spans="1:17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 t="shared" si="893"/>
        <v>LOW</v>
      </c>
      <c r="J11426" s="2" t="str">
        <f t="shared" si="894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3" t="str">
        <f t="shared" si="895"/>
        <v>LOW</v>
      </c>
      <c r="P11426" t="str">
        <f t="shared" si="897"/>
        <v>NORMAL</v>
      </c>
      <c r="Q11426" s="5">
        <f t="shared" si="896"/>
        <v>1425.2222222222224</v>
      </c>
    </row>
    <row r="11427" spans="1:17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 t="shared" si="893"/>
        <v>LOW</v>
      </c>
      <c r="J11427" s="2" t="str">
        <f t="shared" si="894"/>
        <v>LOW</v>
      </c>
      <c r="K11427" s="2">
        <v>0.09</v>
      </c>
      <c r="L11427" s="2">
        <v>2</v>
      </c>
      <c r="M11427" s="2" t="s">
        <v>23</v>
      </c>
      <c r="N11427" s="2">
        <v>546.28</v>
      </c>
      <c r="O11427" s="3" t="str">
        <f t="shared" si="895"/>
        <v>LOW</v>
      </c>
      <c r="P11427" t="str">
        <f t="shared" si="897"/>
        <v>NORMAL</v>
      </c>
      <c r="Q11427" s="5">
        <f t="shared" si="896"/>
        <v>6069.7777777777774</v>
      </c>
    </row>
    <row r="11428" spans="1:17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 t="shared" si="893"/>
        <v>LOW</v>
      </c>
      <c r="J11428" s="2" t="str">
        <f t="shared" si="894"/>
        <v>LOW</v>
      </c>
      <c r="K11428" s="2">
        <v>0.13</v>
      </c>
      <c r="L11428" s="2">
        <v>9</v>
      </c>
      <c r="M11428" s="2" t="s">
        <v>28</v>
      </c>
      <c r="N11428" s="2">
        <v>123.44</v>
      </c>
      <c r="O11428" s="3" t="str">
        <f t="shared" si="895"/>
        <v>LOW</v>
      </c>
      <c r="P11428" t="str">
        <f t="shared" si="897"/>
        <v>NORMAL</v>
      </c>
      <c r="Q11428" s="5">
        <f t="shared" si="896"/>
        <v>949.53846153846143</v>
      </c>
    </row>
    <row r="11429" spans="1:17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 t="shared" si="893"/>
        <v>LOW</v>
      </c>
      <c r="J11429" s="2" t="str">
        <f t="shared" si="894"/>
        <v>LOW</v>
      </c>
      <c r="K11429" s="2">
        <v>0.26</v>
      </c>
      <c r="L11429" s="2">
        <v>9</v>
      </c>
      <c r="M11429" s="2" t="s">
        <v>17</v>
      </c>
      <c r="N11429" s="2">
        <v>686.7</v>
      </c>
      <c r="O11429" s="3" t="str">
        <f t="shared" si="895"/>
        <v>LOW</v>
      </c>
      <c r="P11429" t="str">
        <f t="shared" si="897"/>
        <v>HIGH IMPACT</v>
      </c>
      <c r="Q11429" s="5">
        <f t="shared" si="896"/>
        <v>2641.1538461538462</v>
      </c>
    </row>
    <row r="11430" spans="1:17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 t="shared" si="893"/>
        <v>LOW</v>
      </c>
      <c r="J11430" s="2" t="str">
        <f t="shared" si="894"/>
        <v>LOW</v>
      </c>
      <c r="K11430" s="2">
        <v>0.13</v>
      </c>
      <c r="L11430" s="2">
        <v>6</v>
      </c>
      <c r="M11430" s="2" t="s">
        <v>23</v>
      </c>
      <c r="N11430" s="2">
        <v>139</v>
      </c>
      <c r="O11430" s="3" t="str">
        <f t="shared" si="895"/>
        <v>LOW</v>
      </c>
      <c r="P11430" t="str">
        <f t="shared" si="897"/>
        <v>NORMAL</v>
      </c>
      <c r="Q11430" s="5">
        <f t="shared" si="896"/>
        <v>1069.2307692307693</v>
      </c>
    </row>
    <row r="11431" spans="1:17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 t="shared" si="893"/>
        <v>LOW</v>
      </c>
      <c r="J11431" s="2" t="str">
        <f t="shared" si="894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s="3" t="str">
        <f t="shared" si="895"/>
        <v>LOW</v>
      </c>
      <c r="P11431" t="str">
        <f t="shared" si="897"/>
        <v>HIGH IMPACT</v>
      </c>
      <c r="Q11431" s="5">
        <f t="shared" si="896"/>
        <v>1060.7435897435896</v>
      </c>
    </row>
    <row r="11432" spans="1:17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 t="shared" si="893"/>
        <v>MEDIUM</v>
      </c>
      <c r="J11432" s="2" t="str">
        <f t="shared" si="894"/>
        <v>LOW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3" t="str">
        <f t="shared" si="895"/>
        <v>LOW</v>
      </c>
      <c r="P11432" t="str">
        <f t="shared" si="897"/>
        <v>HIGH IMPACT</v>
      </c>
      <c r="Q11432" s="5">
        <f t="shared" si="896"/>
        <v>3420.4285714285711</v>
      </c>
    </row>
    <row r="11433" spans="1:17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 t="shared" si="893"/>
        <v>LOW</v>
      </c>
      <c r="J11433" s="2" t="str">
        <f t="shared" si="894"/>
        <v>LOW</v>
      </c>
      <c r="K11433" s="2">
        <v>0.26</v>
      </c>
      <c r="L11433" s="2">
        <v>6</v>
      </c>
      <c r="M11433" s="2" t="s">
        <v>23</v>
      </c>
      <c r="N11433" s="2">
        <v>345.32</v>
      </c>
      <c r="O11433" s="3" t="str">
        <f t="shared" si="895"/>
        <v>LOW</v>
      </c>
      <c r="P11433" t="str">
        <f t="shared" si="897"/>
        <v>HIGH IMPACT</v>
      </c>
      <c r="Q11433" s="5">
        <f t="shared" si="896"/>
        <v>1328.1538461538462</v>
      </c>
    </row>
    <row r="11434" spans="1:17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 t="shared" si="893"/>
        <v>LOW</v>
      </c>
      <c r="J11434" s="2" t="str">
        <f t="shared" si="894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s="3" t="str">
        <f t="shared" si="895"/>
        <v>LOW</v>
      </c>
      <c r="P11434" t="str">
        <f t="shared" si="897"/>
        <v>HIGH IMPACT</v>
      </c>
      <c r="Q11434" s="5">
        <f t="shared" si="896"/>
        <v>231.52</v>
      </c>
    </row>
    <row r="11435" spans="1:17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 t="shared" si="893"/>
        <v>LOW</v>
      </c>
      <c r="J11435" s="2" t="str">
        <f t="shared" si="894"/>
        <v>LOW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3" t="str">
        <f t="shared" si="895"/>
        <v>LOW</v>
      </c>
      <c r="P11435" t="str">
        <f t="shared" si="897"/>
        <v>NORMAL</v>
      </c>
      <c r="Q11435" s="5">
        <f t="shared" si="896"/>
        <v>5203.5714285714284</v>
      </c>
    </row>
    <row r="11436" spans="1:17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 t="shared" si="893"/>
        <v>MEDIUM</v>
      </c>
      <c r="J11436" s="2" t="str">
        <f t="shared" si="894"/>
        <v>LOW</v>
      </c>
      <c r="K11436" s="2">
        <v>0.5</v>
      </c>
      <c r="L11436" s="2">
        <v>5</v>
      </c>
      <c r="M11436" s="2" t="s">
        <v>17</v>
      </c>
      <c r="N11436" s="2">
        <v>39.5</v>
      </c>
      <c r="O11436" s="3" t="str">
        <f t="shared" si="895"/>
        <v>LOW</v>
      </c>
      <c r="P11436" t="str">
        <f t="shared" si="897"/>
        <v>HIGH IMPACT</v>
      </c>
      <c r="Q11436" s="5">
        <f t="shared" si="896"/>
        <v>79</v>
      </c>
    </row>
    <row r="11437" spans="1:17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 t="shared" si="893"/>
        <v>LOW</v>
      </c>
      <c r="J11437" s="2" t="str">
        <f t="shared" si="894"/>
        <v>LOW</v>
      </c>
      <c r="K11437" s="2">
        <v>0.41</v>
      </c>
      <c r="L11437" s="2">
        <v>5</v>
      </c>
      <c r="M11437" s="2" t="s">
        <v>28</v>
      </c>
      <c r="N11437" s="2">
        <v>808.88</v>
      </c>
      <c r="O11437" s="3" t="str">
        <f t="shared" si="895"/>
        <v>LOW</v>
      </c>
      <c r="P11437" t="str">
        <f t="shared" si="897"/>
        <v>HIGH IMPACT</v>
      </c>
      <c r="Q11437" s="5">
        <f t="shared" si="896"/>
        <v>1972.8780487804879</v>
      </c>
    </row>
    <row r="11438" spans="1:17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 t="shared" si="893"/>
        <v>MEDIUM</v>
      </c>
      <c r="J11438" s="2" t="str">
        <f t="shared" si="894"/>
        <v>LOW</v>
      </c>
      <c r="K11438" s="2">
        <v>0.19</v>
      </c>
      <c r="L11438" s="2">
        <v>1</v>
      </c>
      <c r="M11438" s="2" t="s">
        <v>28</v>
      </c>
      <c r="N11438" s="2">
        <v>816.09</v>
      </c>
      <c r="O11438" s="3" t="str">
        <f t="shared" si="895"/>
        <v>HIGH</v>
      </c>
      <c r="P11438" t="str">
        <f t="shared" si="897"/>
        <v>HIGH IMPACT</v>
      </c>
      <c r="Q11438" s="5">
        <f t="shared" si="896"/>
        <v>4295.2105263157891</v>
      </c>
    </row>
    <row r="11439" spans="1:17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 t="shared" si="893"/>
        <v>LOW</v>
      </c>
      <c r="J11439" s="2" t="str">
        <f t="shared" si="894"/>
        <v>LOW</v>
      </c>
      <c r="K11439" s="2">
        <v>0.34</v>
      </c>
      <c r="L11439" s="2">
        <v>5</v>
      </c>
      <c r="M11439" s="2" t="s">
        <v>17</v>
      </c>
      <c r="N11439" s="2">
        <v>681.35</v>
      </c>
      <c r="O11439" s="3" t="str">
        <f t="shared" si="895"/>
        <v>LOW</v>
      </c>
      <c r="P11439" t="str">
        <f t="shared" si="897"/>
        <v>HIGH IMPACT</v>
      </c>
      <c r="Q11439" s="5">
        <f t="shared" si="896"/>
        <v>2003.9705882352941</v>
      </c>
    </row>
    <row r="11440" spans="1:17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 t="shared" si="893"/>
        <v>HIGH</v>
      </c>
      <c r="J11440" s="2" t="str">
        <f t="shared" si="894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s="3" t="str">
        <f t="shared" si="895"/>
        <v>LOW</v>
      </c>
      <c r="P11440" t="str">
        <f t="shared" si="897"/>
        <v>HIGH IMPACT</v>
      </c>
      <c r="Q11440" s="5">
        <f t="shared" si="896"/>
        <v>1072.9166666666667</v>
      </c>
    </row>
    <row r="11441" spans="1:17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 t="shared" si="893"/>
        <v>LOW</v>
      </c>
      <c r="J11441" s="2" t="str">
        <f t="shared" si="894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s="3" t="str">
        <f t="shared" si="895"/>
        <v>LOW</v>
      </c>
      <c r="P11441" t="str">
        <f t="shared" si="897"/>
        <v>HIGH IMPACT</v>
      </c>
      <c r="Q11441" s="5">
        <f t="shared" si="896"/>
        <v>412</v>
      </c>
    </row>
    <row r="11442" spans="1:17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 t="shared" si="893"/>
        <v>MEDIUM</v>
      </c>
      <c r="J11442" s="2" t="str">
        <f t="shared" si="894"/>
        <v>LOW</v>
      </c>
      <c r="K11442" s="2">
        <v>0.22</v>
      </c>
      <c r="L11442" s="2">
        <v>7</v>
      </c>
      <c r="M11442" s="2" t="s">
        <v>28</v>
      </c>
      <c r="N11442" s="2">
        <v>548.23</v>
      </c>
      <c r="O11442" s="3" t="str">
        <f t="shared" si="895"/>
        <v>HIGH</v>
      </c>
      <c r="P11442" t="str">
        <f t="shared" si="897"/>
        <v>HIGH IMPACT</v>
      </c>
      <c r="Q11442" s="5">
        <f t="shared" si="896"/>
        <v>2491.9545454545455</v>
      </c>
    </row>
    <row r="11443" spans="1:17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 t="shared" si="893"/>
        <v>HIGH</v>
      </c>
      <c r="J11443" s="2" t="str">
        <f t="shared" si="894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s="3" t="str">
        <f t="shared" si="895"/>
        <v>LOW</v>
      </c>
      <c r="P11443" t="str">
        <f t="shared" si="897"/>
        <v>HIGH IMPACT</v>
      </c>
      <c r="Q11443" s="5">
        <f t="shared" si="896"/>
        <v>918.20454545454538</v>
      </c>
    </row>
    <row r="11444" spans="1:17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 t="shared" si="893"/>
        <v>LOW</v>
      </c>
      <c r="J11444" s="2" t="str">
        <f t="shared" si="894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s="3" t="str">
        <f t="shared" si="895"/>
        <v>LOW</v>
      </c>
      <c r="P11444" t="str">
        <f t="shared" si="897"/>
        <v>HIGH IMPACT</v>
      </c>
      <c r="Q11444" s="5">
        <f t="shared" si="896"/>
        <v>428.35897435897436</v>
      </c>
    </row>
    <row r="11445" spans="1:17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 t="shared" si="893"/>
        <v>LOW</v>
      </c>
      <c r="J11445" s="2" t="str">
        <f t="shared" si="894"/>
        <v>LOW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3" t="str">
        <f t="shared" si="895"/>
        <v>LOW</v>
      </c>
      <c r="P11445" t="str">
        <f t="shared" si="897"/>
        <v>HIGH IMPACT</v>
      </c>
      <c r="Q11445" s="5">
        <f t="shared" si="896"/>
        <v>984.85185185185185</v>
      </c>
    </row>
    <row r="11446" spans="1:17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 t="shared" si="893"/>
        <v>HIGH</v>
      </c>
      <c r="J11446" s="2" t="str">
        <f t="shared" si="894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s="3" t="str">
        <f t="shared" si="895"/>
        <v>HIGH</v>
      </c>
      <c r="P11446" t="str">
        <f t="shared" si="897"/>
        <v>HIGH IMPACT</v>
      </c>
      <c r="Q11446" s="5" t="str">
        <f t="shared" si="896"/>
        <v>cant divide</v>
      </c>
    </row>
    <row r="11447" spans="1:17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 t="shared" si="893"/>
        <v>HIGH</v>
      </c>
      <c r="J11447" s="2" t="str">
        <f t="shared" si="894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s="3" t="str">
        <f t="shared" si="895"/>
        <v>LOW</v>
      </c>
      <c r="P11447" t="str">
        <f t="shared" si="897"/>
        <v>HIGH IMPACT</v>
      </c>
      <c r="Q11447" s="5">
        <f t="shared" si="896"/>
        <v>749.90909090909088</v>
      </c>
    </row>
    <row r="11448" spans="1:17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 t="shared" si="893"/>
        <v>LOW</v>
      </c>
      <c r="J11448" s="2" t="str">
        <f t="shared" si="894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s="3" t="str">
        <f t="shared" si="895"/>
        <v>LOW</v>
      </c>
      <c r="P11448" t="str">
        <f t="shared" si="897"/>
        <v>HIGH IMPACT</v>
      </c>
      <c r="Q11448" s="5">
        <f t="shared" si="896"/>
        <v>239.76</v>
      </c>
    </row>
    <row r="11449" spans="1:17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 t="shared" si="893"/>
        <v>LOW</v>
      </c>
      <c r="J11449" s="2" t="str">
        <f t="shared" si="894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s="3" t="str">
        <f t="shared" si="895"/>
        <v>LOW</v>
      </c>
      <c r="P11449" t="str">
        <f t="shared" si="897"/>
        <v>HIGH IMPACT</v>
      </c>
      <c r="Q11449" s="5">
        <f t="shared" si="896"/>
        <v>255.02222222222224</v>
      </c>
    </row>
    <row r="11450" spans="1:17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 t="shared" si="893"/>
        <v>LOW</v>
      </c>
      <c r="J11450" s="2" t="str">
        <f t="shared" si="894"/>
        <v>LOW</v>
      </c>
      <c r="K11450" s="2">
        <v>0.31</v>
      </c>
      <c r="L11450" s="2">
        <v>6</v>
      </c>
      <c r="M11450" s="2" t="s">
        <v>17</v>
      </c>
      <c r="N11450" s="2">
        <v>879.54</v>
      </c>
      <c r="O11450" s="3" t="str">
        <f t="shared" si="895"/>
        <v>LOW</v>
      </c>
      <c r="P11450" t="str">
        <f t="shared" si="897"/>
        <v>HIGH IMPACT</v>
      </c>
      <c r="Q11450" s="5">
        <f t="shared" si="896"/>
        <v>2837.2258064516127</v>
      </c>
    </row>
    <row r="11451" spans="1:17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 t="shared" si="893"/>
        <v>LOW</v>
      </c>
      <c r="J11451" s="2" t="str">
        <f t="shared" si="894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3" t="str">
        <f t="shared" si="895"/>
        <v>LOW</v>
      </c>
      <c r="P11451" t="str">
        <f t="shared" si="897"/>
        <v>HIGH IMPACT</v>
      </c>
      <c r="Q11451" s="5">
        <f t="shared" si="896"/>
        <v>4917.1904761904761</v>
      </c>
    </row>
    <row r="11452" spans="1:17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 t="shared" si="893"/>
        <v>MEDIUM</v>
      </c>
      <c r="J11452" s="2" t="str">
        <f t="shared" si="894"/>
        <v>LOW</v>
      </c>
      <c r="K11452" s="2">
        <v>0.02</v>
      </c>
      <c r="L11452" s="2">
        <v>8</v>
      </c>
      <c r="M11452" s="2" t="s">
        <v>17</v>
      </c>
      <c r="N11452" s="2">
        <v>511.79</v>
      </c>
      <c r="O11452" s="3" t="str">
        <f t="shared" si="895"/>
        <v>HIGH</v>
      </c>
      <c r="P11452" t="str">
        <f t="shared" si="897"/>
        <v>HIGH IMPACT</v>
      </c>
      <c r="Q11452" s="5">
        <f t="shared" si="896"/>
        <v>25589.5</v>
      </c>
    </row>
    <row r="11453" spans="1:17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 t="shared" si="893"/>
        <v>LOW</v>
      </c>
      <c r="J11453" s="2" t="str">
        <f t="shared" si="894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s="3" t="str">
        <f t="shared" si="895"/>
        <v>LOW</v>
      </c>
      <c r="P11453" t="str">
        <f t="shared" si="897"/>
        <v>HIGH IMPACT</v>
      </c>
      <c r="Q11453" s="5">
        <f t="shared" si="896"/>
        <v>722.56666666666672</v>
      </c>
    </row>
    <row r="11454" spans="1:17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 t="shared" si="893"/>
        <v>LOW</v>
      </c>
      <c r="J11454" s="2" t="str">
        <f t="shared" si="894"/>
        <v>LOW</v>
      </c>
      <c r="K11454" s="2">
        <v>0.18</v>
      </c>
      <c r="L11454" s="2">
        <v>7</v>
      </c>
      <c r="M11454" s="2" t="s">
        <v>17</v>
      </c>
      <c r="N11454" s="2">
        <v>595.14</v>
      </c>
      <c r="O11454" s="3" t="str">
        <f t="shared" si="895"/>
        <v>LOW</v>
      </c>
      <c r="P11454" t="str">
        <f t="shared" si="897"/>
        <v>NORMAL</v>
      </c>
      <c r="Q11454" s="5">
        <f t="shared" si="896"/>
        <v>3306.3333333333335</v>
      </c>
    </row>
    <row r="11455" spans="1:17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 t="shared" si="893"/>
        <v>MEDIUM</v>
      </c>
      <c r="J11455" s="2" t="str">
        <f t="shared" si="894"/>
        <v>LOW</v>
      </c>
      <c r="K11455" s="2">
        <v>0.27</v>
      </c>
      <c r="L11455" s="2">
        <v>3</v>
      </c>
      <c r="M11455" s="2" t="s">
        <v>28</v>
      </c>
      <c r="N11455" s="2">
        <v>113.84</v>
      </c>
      <c r="O11455" s="3" t="str">
        <f t="shared" si="895"/>
        <v>LOW</v>
      </c>
      <c r="P11455" t="str">
        <f t="shared" si="897"/>
        <v>HIGH IMPACT</v>
      </c>
      <c r="Q11455" s="5">
        <f t="shared" si="896"/>
        <v>421.62962962962962</v>
      </c>
    </row>
    <row r="11456" spans="1:17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 t="shared" si="893"/>
        <v>LOW</v>
      </c>
      <c r="J11456" s="2" t="str">
        <f t="shared" si="894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3" t="str">
        <f t="shared" si="895"/>
        <v>LOW</v>
      </c>
      <c r="P11456" t="str">
        <f t="shared" si="897"/>
        <v>HIGH IMPACT</v>
      </c>
      <c r="Q11456" s="5">
        <f t="shared" si="896"/>
        <v>418.13157894736838</v>
      </c>
    </row>
    <row r="11457" spans="1:17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 t="shared" si="893"/>
        <v>LOW</v>
      </c>
      <c r="J11457" s="2" t="str">
        <f t="shared" si="894"/>
        <v>LOW</v>
      </c>
      <c r="K11457" s="2">
        <v>0.4</v>
      </c>
      <c r="L11457" s="2">
        <v>7</v>
      </c>
      <c r="M11457" s="2" t="s">
        <v>23</v>
      </c>
      <c r="N11457" s="2">
        <v>359.51</v>
      </c>
      <c r="O11457" s="3" t="str">
        <f t="shared" si="895"/>
        <v>LOW</v>
      </c>
      <c r="P11457" t="str">
        <f t="shared" si="897"/>
        <v>HIGH IMPACT</v>
      </c>
      <c r="Q11457" s="5">
        <f t="shared" si="896"/>
        <v>898.77499999999998</v>
      </c>
    </row>
    <row r="11458" spans="1:17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 t="shared" si="893"/>
        <v>LOW</v>
      </c>
      <c r="J11458" s="2" t="str">
        <f t="shared" si="894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s="3" t="str">
        <f t="shared" si="895"/>
        <v>LOW</v>
      </c>
      <c r="P11458" t="str">
        <f t="shared" si="897"/>
        <v>HIGH IMPACT</v>
      </c>
      <c r="Q11458" s="5">
        <f t="shared" si="896"/>
        <v>141.88372093023256</v>
      </c>
    </row>
    <row r="11459" spans="1:17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 t="shared" ref="I11459:I11522" si="898">IF(H11459&gt;10000,"HIGH",IF(H11459&gt;5000,"MEDIUM","LOW"))</f>
        <v>MEDIUM</v>
      </c>
      <c r="J11459" s="2" t="str">
        <f t="shared" ref="J11459:J11522" si="899">IF(H11459&gt;10000,"HIGH","LOW")</f>
        <v>LOW</v>
      </c>
      <c r="K11459" s="2">
        <v>0.32</v>
      </c>
      <c r="L11459" s="2">
        <v>3</v>
      </c>
      <c r="M11459" s="2" t="s">
        <v>23</v>
      </c>
      <c r="N11459" s="2">
        <v>949.93</v>
      </c>
      <c r="O11459" s="3" t="str">
        <f t="shared" ref="O11459:O11522" si="900">IF(AND(H11459&gt;5000,N11459&gt;500),"HIGH","LOW")</f>
        <v>HIGH</v>
      </c>
      <c r="P11459" t="str">
        <f t="shared" si="897"/>
        <v>HIGH IMPACT</v>
      </c>
      <c r="Q11459" s="5">
        <f t="shared" ref="Q11459:Q11522" si="901">IFERROR(N11459/K11459,"cant divide")</f>
        <v>2968.53125</v>
      </c>
    </row>
    <row r="11460" spans="1:17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 t="shared" si="898"/>
        <v>LOW</v>
      </c>
      <c r="J11460" s="2" t="str">
        <f t="shared" si="899"/>
        <v>LOW</v>
      </c>
      <c r="K11460" s="2">
        <v>0.45</v>
      </c>
      <c r="L11460" s="2">
        <v>7</v>
      </c>
      <c r="M11460" s="2" t="s">
        <v>23</v>
      </c>
      <c r="N11460" s="2">
        <v>312.06</v>
      </c>
      <c r="O11460" s="3" t="str">
        <f t="shared" si="900"/>
        <v>LOW</v>
      </c>
      <c r="P11460" t="str">
        <f t="shared" si="897"/>
        <v>HIGH IMPACT</v>
      </c>
      <c r="Q11460" s="5">
        <f t="shared" si="901"/>
        <v>693.4666666666667</v>
      </c>
    </row>
    <row r="11461" spans="1:17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 t="shared" si="898"/>
        <v>MEDIUM</v>
      </c>
      <c r="J11461" s="2" t="str">
        <f t="shared" si="899"/>
        <v>LOW</v>
      </c>
      <c r="K11461" s="2">
        <v>0.35</v>
      </c>
      <c r="L11461" s="2">
        <v>3</v>
      </c>
      <c r="M11461" s="2" t="s">
        <v>23</v>
      </c>
      <c r="N11461" s="2">
        <v>890.22</v>
      </c>
      <c r="O11461" s="3" t="str">
        <f t="shared" si="900"/>
        <v>HIGH</v>
      </c>
      <c r="P11461" t="str">
        <f t="shared" si="897"/>
        <v>HIGH IMPACT</v>
      </c>
      <c r="Q11461" s="5">
        <f t="shared" si="901"/>
        <v>2543.4857142857145</v>
      </c>
    </row>
    <row r="11462" spans="1:17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 t="shared" si="898"/>
        <v>LOW</v>
      </c>
      <c r="J11462" s="2" t="str">
        <f t="shared" si="899"/>
        <v>LOW</v>
      </c>
      <c r="K11462" s="2">
        <v>0.39</v>
      </c>
      <c r="L11462" s="2">
        <v>8</v>
      </c>
      <c r="M11462" s="2" t="s">
        <v>17</v>
      </c>
      <c r="N11462" s="2">
        <v>283.3</v>
      </c>
      <c r="O11462" s="3" t="str">
        <f t="shared" si="900"/>
        <v>LOW</v>
      </c>
      <c r="P11462" t="str">
        <f t="shared" si="897"/>
        <v>HIGH IMPACT</v>
      </c>
      <c r="Q11462" s="5">
        <f t="shared" si="901"/>
        <v>726.41025641025647</v>
      </c>
    </row>
    <row r="11463" spans="1:17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 t="shared" si="898"/>
        <v>MEDIUM</v>
      </c>
      <c r="J11463" s="2" t="str">
        <f t="shared" si="899"/>
        <v>LOW</v>
      </c>
      <c r="K11463" s="2">
        <v>0.34</v>
      </c>
      <c r="L11463" s="2">
        <v>7</v>
      </c>
      <c r="M11463" s="2" t="s">
        <v>23</v>
      </c>
      <c r="N11463" s="2">
        <v>782.54</v>
      </c>
      <c r="O11463" s="3" t="str">
        <f t="shared" si="900"/>
        <v>HIGH</v>
      </c>
      <c r="P11463" t="str">
        <f t="shared" si="897"/>
        <v>HIGH IMPACT</v>
      </c>
      <c r="Q11463" s="5">
        <f t="shared" si="901"/>
        <v>2301.5882352941176</v>
      </c>
    </row>
    <row r="11464" spans="1:17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 t="shared" si="898"/>
        <v>MEDIUM</v>
      </c>
      <c r="J11464" s="2" t="str">
        <f t="shared" si="899"/>
        <v>LOW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3" t="str">
        <f t="shared" si="900"/>
        <v>HIGH</v>
      </c>
      <c r="P11464" t="str">
        <f t="shared" ref="P11464:P11527" si="902">IF(OR(H11464&gt;5000,K11464&gt;0.2),"HIGH IMPACT","NORMAL")</f>
        <v>HIGH IMPACT</v>
      </c>
      <c r="Q11464" s="5">
        <f t="shared" si="901"/>
        <v>1332.818181818182</v>
      </c>
    </row>
    <row r="11465" spans="1:17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 t="shared" si="898"/>
        <v>MEDIUM</v>
      </c>
      <c r="J11465" s="2" t="str">
        <f t="shared" si="899"/>
        <v>LOW</v>
      </c>
      <c r="K11465" s="2">
        <v>0.11</v>
      </c>
      <c r="L11465" s="2">
        <v>1</v>
      </c>
      <c r="M11465" s="2" t="s">
        <v>28</v>
      </c>
      <c r="N11465" s="2">
        <v>231.9</v>
      </c>
      <c r="O11465" s="3" t="str">
        <f t="shared" si="900"/>
        <v>LOW</v>
      </c>
      <c r="P11465" t="str">
        <f t="shared" si="902"/>
        <v>HIGH IMPACT</v>
      </c>
      <c r="Q11465" s="5">
        <f t="shared" si="901"/>
        <v>2108.181818181818</v>
      </c>
    </row>
    <row r="11466" spans="1:17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 t="shared" si="898"/>
        <v>LOW</v>
      </c>
      <c r="J11466" s="2" t="str">
        <f t="shared" si="899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s="3" t="str">
        <f t="shared" si="900"/>
        <v>LOW</v>
      </c>
      <c r="P11466" t="str">
        <f t="shared" si="902"/>
        <v>HIGH IMPACT</v>
      </c>
      <c r="Q11466" s="5">
        <f t="shared" si="901"/>
        <v>1552.3421052631579</v>
      </c>
    </row>
    <row r="11467" spans="1:17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 t="shared" si="898"/>
        <v>LOW</v>
      </c>
      <c r="J11467" s="2" t="str">
        <f t="shared" si="899"/>
        <v>LOW</v>
      </c>
      <c r="K11467" s="2">
        <v>0.06</v>
      </c>
      <c r="L11467" s="2">
        <v>5</v>
      </c>
      <c r="M11467" s="2" t="s">
        <v>17</v>
      </c>
      <c r="N11467" s="2">
        <v>820.85</v>
      </c>
      <c r="O11467" s="3" t="str">
        <f t="shared" si="900"/>
        <v>LOW</v>
      </c>
      <c r="P11467" t="str">
        <f t="shared" si="902"/>
        <v>NORMAL</v>
      </c>
      <c r="Q11467" s="5">
        <f t="shared" si="901"/>
        <v>13680.833333333334</v>
      </c>
    </row>
    <row r="11468" spans="1:17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 t="shared" si="898"/>
        <v>LOW</v>
      </c>
      <c r="J11468" s="2" t="str">
        <f t="shared" si="899"/>
        <v>LOW</v>
      </c>
      <c r="K11468" s="2">
        <v>0.05</v>
      </c>
      <c r="L11468" s="2">
        <v>9</v>
      </c>
      <c r="M11468" s="2" t="s">
        <v>17</v>
      </c>
      <c r="N11468" s="2">
        <v>1037.54</v>
      </c>
      <c r="O11468" s="3" t="str">
        <f t="shared" si="900"/>
        <v>LOW</v>
      </c>
      <c r="P11468" t="str">
        <f t="shared" si="902"/>
        <v>NORMAL</v>
      </c>
      <c r="Q11468" s="5">
        <f t="shared" si="901"/>
        <v>20750.8</v>
      </c>
    </row>
    <row r="11469" spans="1:17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 t="shared" si="898"/>
        <v>MEDIUM</v>
      </c>
      <c r="J11469" s="2" t="str">
        <f t="shared" si="899"/>
        <v>LOW</v>
      </c>
      <c r="K11469" s="2">
        <v>0.25</v>
      </c>
      <c r="L11469" s="2">
        <v>6</v>
      </c>
      <c r="M11469" s="2" t="s">
        <v>28</v>
      </c>
      <c r="N11469" s="2">
        <v>777.1</v>
      </c>
      <c r="O11469" s="3" t="str">
        <f t="shared" si="900"/>
        <v>HIGH</v>
      </c>
      <c r="P11469" t="str">
        <f t="shared" si="902"/>
        <v>HIGH IMPACT</v>
      </c>
      <c r="Q11469" s="5">
        <f t="shared" si="901"/>
        <v>3108.4</v>
      </c>
    </row>
    <row r="11470" spans="1:17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 t="shared" si="898"/>
        <v>LOW</v>
      </c>
      <c r="J11470" s="2" t="str">
        <f t="shared" si="899"/>
        <v>LOW</v>
      </c>
      <c r="K11470" s="2">
        <v>0.15</v>
      </c>
      <c r="L11470" s="2">
        <v>1</v>
      </c>
      <c r="M11470" s="2" t="s">
        <v>17</v>
      </c>
      <c r="N11470" s="2">
        <v>178.41</v>
      </c>
      <c r="O11470" s="3" t="str">
        <f t="shared" si="900"/>
        <v>LOW</v>
      </c>
      <c r="P11470" t="str">
        <f t="shared" si="902"/>
        <v>NORMAL</v>
      </c>
      <c r="Q11470" s="5">
        <f t="shared" si="901"/>
        <v>1189.4000000000001</v>
      </c>
    </row>
    <row r="11471" spans="1:17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 t="shared" si="898"/>
        <v>LOW</v>
      </c>
      <c r="J11471" s="2" t="str">
        <f t="shared" si="899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3" t="str">
        <f t="shared" si="900"/>
        <v>LOW</v>
      </c>
      <c r="P11471" t="str">
        <f t="shared" si="902"/>
        <v>HIGH IMPACT</v>
      </c>
      <c r="Q11471" s="5">
        <f t="shared" si="901"/>
        <v>1983.0714285714284</v>
      </c>
    </row>
    <row r="11472" spans="1:17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 t="shared" si="898"/>
        <v>MEDIUM</v>
      </c>
      <c r="J11472" s="2" t="str">
        <f t="shared" si="899"/>
        <v>LOW</v>
      </c>
      <c r="K11472" s="2">
        <v>0.34</v>
      </c>
      <c r="L11472" s="2">
        <v>2</v>
      </c>
      <c r="M11472" s="2" t="s">
        <v>23</v>
      </c>
      <c r="N11472" s="2">
        <v>569.28</v>
      </c>
      <c r="O11472" s="3" t="str">
        <f t="shared" si="900"/>
        <v>HIGH</v>
      </c>
      <c r="P11472" t="str">
        <f t="shared" si="902"/>
        <v>HIGH IMPACT</v>
      </c>
      <c r="Q11472" s="5">
        <f t="shared" si="901"/>
        <v>1674.3529411764705</v>
      </c>
    </row>
    <row r="11473" spans="1:17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 t="shared" si="898"/>
        <v>LOW</v>
      </c>
      <c r="J11473" s="2" t="str">
        <f t="shared" si="899"/>
        <v>LOW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3" t="str">
        <f t="shared" si="900"/>
        <v>LOW</v>
      </c>
      <c r="P11473" t="str">
        <f t="shared" si="902"/>
        <v>NORMAL</v>
      </c>
      <c r="Q11473" s="5">
        <f t="shared" si="901"/>
        <v>2380.9090909090905</v>
      </c>
    </row>
    <row r="11474" spans="1:17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 t="shared" si="898"/>
        <v>MEDIUM</v>
      </c>
      <c r="J11474" s="2" t="str">
        <f t="shared" si="899"/>
        <v>LOW</v>
      </c>
      <c r="K11474" s="2">
        <v>0.35</v>
      </c>
      <c r="L11474" s="2">
        <v>1</v>
      </c>
      <c r="M11474" s="2" t="s">
        <v>17</v>
      </c>
      <c r="N11474" s="2">
        <v>915.94</v>
      </c>
      <c r="O11474" s="3" t="str">
        <f t="shared" si="900"/>
        <v>HIGH</v>
      </c>
      <c r="P11474" t="str">
        <f t="shared" si="902"/>
        <v>HIGH IMPACT</v>
      </c>
      <c r="Q11474" s="5">
        <f t="shared" si="901"/>
        <v>2616.971428571429</v>
      </c>
    </row>
    <row r="11475" spans="1:17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 t="shared" si="898"/>
        <v>LOW</v>
      </c>
      <c r="J11475" s="2" t="str">
        <f t="shared" si="899"/>
        <v>LOW</v>
      </c>
      <c r="K11475" s="2">
        <v>0.5</v>
      </c>
      <c r="L11475" s="2">
        <v>2</v>
      </c>
      <c r="M11475" s="2" t="s">
        <v>28</v>
      </c>
      <c r="N11475" s="2">
        <v>778.24</v>
      </c>
      <c r="O11475" s="3" t="str">
        <f t="shared" si="900"/>
        <v>LOW</v>
      </c>
      <c r="P11475" t="str">
        <f t="shared" si="902"/>
        <v>HIGH IMPACT</v>
      </c>
      <c r="Q11475" s="5">
        <f t="shared" si="901"/>
        <v>1556.48</v>
      </c>
    </row>
    <row r="11476" spans="1:17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 t="shared" si="898"/>
        <v>LOW</v>
      </c>
      <c r="J11476" s="2" t="str">
        <f t="shared" si="899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s="3" t="str">
        <f t="shared" si="900"/>
        <v>LOW</v>
      </c>
      <c r="P11476" t="str">
        <f t="shared" si="902"/>
        <v>HIGH IMPACT</v>
      </c>
      <c r="Q11476" s="5">
        <f t="shared" si="901"/>
        <v>172.68421052631581</v>
      </c>
    </row>
    <row r="11477" spans="1:17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 t="shared" si="898"/>
        <v>LOW</v>
      </c>
      <c r="J11477" s="2" t="str">
        <f t="shared" si="899"/>
        <v>LOW</v>
      </c>
      <c r="K11477" s="2">
        <v>0.09</v>
      </c>
      <c r="L11477" s="2">
        <v>3</v>
      </c>
      <c r="M11477" s="2" t="s">
        <v>28</v>
      </c>
      <c r="N11477" s="2">
        <v>197.67</v>
      </c>
      <c r="O11477" s="3" t="str">
        <f t="shared" si="900"/>
        <v>LOW</v>
      </c>
      <c r="P11477" t="str">
        <f t="shared" si="902"/>
        <v>NORMAL</v>
      </c>
      <c r="Q11477" s="5">
        <f t="shared" si="901"/>
        <v>2196.3333333333335</v>
      </c>
    </row>
    <row r="11478" spans="1:17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 t="shared" si="898"/>
        <v>MEDIUM</v>
      </c>
      <c r="J11478" s="2" t="str">
        <f t="shared" si="899"/>
        <v>LOW</v>
      </c>
      <c r="K11478" s="2">
        <v>0.32</v>
      </c>
      <c r="L11478" s="2">
        <v>9</v>
      </c>
      <c r="M11478" s="2" t="s">
        <v>28</v>
      </c>
      <c r="N11478" s="2">
        <v>631.48</v>
      </c>
      <c r="O11478" s="3" t="str">
        <f t="shared" si="900"/>
        <v>HIGH</v>
      </c>
      <c r="P11478" t="str">
        <f t="shared" si="902"/>
        <v>HIGH IMPACT</v>
      </c>
      <c r="Q11478" s="5">
        <f t="shared" si="901"/>
        <v>1973.375</v>
      </c>
    </row>
    <row r="11479" spans="1:17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 t="shared" si="898"/>
        <v>LOW</v>
      </c>
      <c r="J11479" s="2" t="str">
        <f t="shared" si="899"/>
        <v>LOW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3" t="str">
        <f t="shared" si="900"/>
        <v>LOW</v>
      </c>
      <c r="P11479" t="str">
        <f t="shared" si="902"/>
        <v>NORMAL</v>
      </c>
      <c r="Q11479" s="5" t="str">
        <f t="shared" si="901"/>
        <v>cant divide</v>
      </c>
    </row>
    <row r="11480" spans="1:17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 t="shared" si="898"/>
        <v>LOW</v>
      </c>
      <c r="J11480" s="2" t="str">
        <f t="shared" si="899"/>
        <v>LOW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3" t="str">
        <f t="shared" si="900"/>
        <v>LOW</v>
      </c>
      <c r="P11480" t="str">
        <f t="shared" si="902"/>
        <v>HIGH IMPACT</v>
      </c>
      <c r="Q11480" s="5">
        <f t="shared" si="901"/>
        <v>1256.1304347826087</v>
      </c>
    </row>
    <row r="11481" spans="1:17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 t="shared" si="898"/>
        <v>LOW</v>
      </c>
      <c r="J11481" s="2" t="str">
        <f t="shared" si="899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s="3" t="str">
        <f t="shared" si="900"/>
        <v>LOW</v>
      </c>
      <c r="P11481" t="str">
        <f t="shared" si="902"/>
        <v>HIGH IMPACT</v>
      </c>
      <c r="Q11481" s="5">
        <f t="shared" si="901"/>
        <v>2022.5555555555554</v>
      </c>
    </row>
    <row r="11482" spans="1:17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 t="shared" si="898"/>
        <v>LOW</v>
      </c>
      <c r="J11482" s="2" t="str">
        <f t="shared" si="899"/>
        <v>LOW</v>
      </c>
      <c r="K11482" s="2">
        <v>0.49</v>
      </c>
      <c r="L11482" s="2">
        <v>9</v>
      </c>
      <c r="M11482" s="2" t="s">
        <v>28</v>
      </c>
      <c r="N11482" s="2">
        <v>393.26</v>
      </c>
      <c r="O11482" s="3" t="str">
        <f t="shared" si="900"/>
        <v>LOW</v>
      </c>
      <c r="P11482" t="str">
        <f t="shared" si="902"/>
        <v>HIGH IMPACT</v>
      </c>
      <c r="Q11482" s="5">
        <f t="shared" si="901"/>
        <v>802.57142857142856</v>
      </c>
    </row>
    <row r="11483" spans="1:17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 t="shared" si="898"/>
        <v>LOW</v>
      </c>
      <c r="J11483" s="2" t="str">
        <f t="shared" si="899"/>
        <v>LOW</v>
      </c>
      <c r="K11483" s="2">
        <v>0.37</v>
      </c>
      <c r="L11483" s="2">
        <v>5</v>
      </c>
      <c r="M11483" s="2" t="s">
        <v>28</v>
      </c>
      <c r="N11483" s="2">
        <v>673.15</v>
      </c>
      <c r="O11483" s="3" t="str">
        <f t="shared" si="900"/>
        <v>LOW</v>
      </c>
      <c r="P11483" t="str">
        <f t="shared" si="902"/>
        <v>HIGH IMPACT</v>
      </c>
      <c r="Q11483" s="5">
        <f t="shared" si="901"/>
        <v>1819.3243243243244</v>
      </c>
    </row>
    <row r="11484" spans="1:17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 t="shared" si="898"/>
        <v>LOW</v>
      </c>
      <c r="J11484" s="2" t="str">
        <f t="shared" si="899"/>
        <v>LOW</v>
      </c>
      <c r="K11484" s="2">
        <v>0.35</v>
      </c>
      <c r="L11484" s="2">
        <v>1</v>
      </c>
      <c r="M11484" s="2" t="s">
        <v>23</v>
      </c>
      <c r="N11484" s="2">
        <v>243.09</v>
      </c>
      <c r="O11484" s="3" t="str">
        <f t="shared" si="900"/>
        <v>LOW</v>
      </c>
      <c r="P11484" t="str">
        <f t="shared" si="902"/>
        <v>HIGH IMPACT</v>
      </c>
      <c r="Q11484" s="5">
        <f t="shared" si="901"/>
        <v>694.5428571428572</v>
      </c>
    </row>
    <row r="11485" spans="1:17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 t="shared" si="898"/>
        <v>LOW</v>
      </c>
      <c r="J11485" s="2" t="str">
        <f t="shared" si="899"/>
        <v>LOW</v>
      </c>
      <c r="K11485" s="2">
        <v>0.27</v>
      </c>
      <c r="L11485" s="2">
        <v>9</v>
      </c>
      <c r="M11485" s="2" t="s">
        <v>23</v>
      </c>
      <c r="N11485" s="2">
        <v>298.23</v>
      </c>
      <c r="O11485" s="3" t="str">
        <f t="shared" si="900"/>
        <v>LOW</v>
      </c>
      <c r="P11485" t="str">
        <f t="shared" si="902"/>
        <v>HIGH IMPACT</v>
      </c>
      <c r="Q11485" s="5">
        <f t="shared" si="901"/>
        <v>1104.5555555555557</v>
      </c>
    </row>
    <row r="11486" spans="1:17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 t="shared" si="898"/>
        <v>LOW</v>
      </c>
      <c r="J11486" s="2" t="str">
        <f t="shared" si="899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s="3" t="str">
        <f t="shared" si="900"/>
        <v>LOW</v>
      </c>
      <c r="P11486" t="str">
        <f t="shared" si="902"/>
        <v>HIGH IMPACT</v>
      </c>
      <c r="Q11486" s="5">
        <f t="shared" si="901"/>
        <v>464.96153846153845</v>
      </c>
    </row>
    <row r="11487" spans="1:17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 t="shared" si="898"/>
        <v>HIGH</v>
      </c>
      <c r="J11487" s="2" t="str">
        <f t="shared" si="899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s="3" t="str">
        <f t="shared" si="900"/>
        <v>LOW</v>
      </c>
      <c r="P11487" t="str">
        <f t="shared" si="902"/>
        <v>HIGH IMPACT</v>
      </c>
      <c r="Q11487" s="5">
        <f t="shared" si="901"/>
        <v>292.48</v>
      </c>
    </row>
    <row r="11488" spans="1:17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 t="shared" si="898"/>
        <v>LOW</v>
      </c>
      <c r="J11488" s="2" t="str">
        <f t="shared" si="899"/>
        <v>LOW</v>
      </c>
      <c r="K11488" s="2">
        <v>0.01</v>
      </c>
      <c r="L11488" s="2">
        <v>1</v>
      </c>
      <c r="M11488" s="2" t="s">
        <v>17</v>
      </c>
      <c r="N11488" s="2">
        <v>911.81</v>
      </c>
      <c r="O11488" s="3" t="str">
        <f t="shared" si="900"/>
        <v>LOW</v>
      </c>
      <c r="P11488" t="str">
        <f t="shared" si="902"/>
        <v>NORMAL</v>
      </c>
      <c r="Q11488" s="5">
        <f t="shared" si="901"/>
        <v>91180.999999999985</v>
      </c>
    </row>
    <row r="11489" spans="1:17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 t="shared" si="898"/>
        <v>LOW</v>
      </c>
      <c r="J11489" s="2" t="str">
        <f t="shared" si="899"/>
        <v>LOW</v>
      </c>
      <c r="K11489" s="2">
        <v>0.15</v>
      </c>
      <c r="L11489" s="2">
        <v>4</v>
      </c>
      <c r="M11489" s="2" t="s">
        <v>28</v>
      </c>
      <c r="N11489" s="2">
        <v>588.63</v>
      </c>
      <c r="O11489" s="3" t="str">
        <f t="shared" si="900"/>
        <v>LOW</v>
      </c>
      <c r="P11489" t="str">
        <f t="shared" si="902"/>
        <v>NORMAL</v>
      </c>
      <c r="Q11489" s="5">
        <f t="shared" si="901"/>
        <v>3924.2000000000003</v>
      </c>
    </row>
    <row r="11490" spans="1:17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 t="shared" si="898"/>
        <v>LOW</v>
      </c>
      <c r="J11490" s="2" t="str">
        <f t="shared" si="899"/>
        <v>LOW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3" t="str">
        <f t="shared" si="900"/>
        <v>LOW</v>
      </c>
      <c r="P11490" t="str">
        <f t="shared" si="902"/>
        <v>NORMAL</v>
      </c>
      <c r="Q11490" s="5">
        <f t="shared" si="901"/>
        <v>9434.1428571428569</v>
      </c>
    </row>
    <row r="11491" spans="1:17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 t="shared" si="898"/>
        <v>LOW</v>
      </c>
      <c r="J11491" s="2" t="str">
        <f t="shared" si="899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3" t="str">
        <f t="shared" si="900"/>
        <v>LOW</v>
      </c>
      <c r="P11491" t="str">
        <f t="shared" si="902"/>
        <v>NORMAL</v>
      </c>
      <c r="Q11491" s="5">
        <f t="shared" si="901"/>
        <v>1663.125</v>
      </c>
    </row>
    <row r="11492" spans="1:17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 t="shared" si="898"/>
        <v>LOW</v>
      </c>
      <c r="J11492" s="2" t="str">
        <f t="shared" si="899"/>
        <v>LOW</v>
      </c>
      <c r="K11492" s="2">
        <v>0.23</v>
      </c>
      <c r="L11492" s="2">
        <v>7</v>
      </c>
      <c r="M11492" s="2" t="s">
        <v>23</v>
      </c>
      <c r="N11492" s="2">
        <v>1380.33</v>
      </c>
      <c r="O11492" s="3" t="str">
        <f t="shared" si="900"/>
        <v>LOW</v>
      </c>
      <c r="P11492" t="str">
        <f t="shared" si="902"/>
        <v>HIGH IMPACT</v>
      </c>
      <c r="Q11492" s="5">
        <f t="shared" si="901"/>
        <v>6001.4347826086951</v>
      </c>
    </row>
    <row r="11493" spans="1:17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 t="shared" si="898"/>
        <v>LOW</v>
      </c>
      <c r="J11493" s="2" t="str">
        <f t="shared" si="899"/>
        <v>LOW</v>
      </c>
      <c r="K11493" s="2">
        <v>0.17</v>
      </c>
      <c r="L11493" s="2">
        <v>1</v>
      </c>
      <c r="M11493" s="2" t="s">
        <v>23</v>
      </c>
      <c r="N11493" s="2">
        <v>609.79</v>
      </c>
      <c r="O11493" s="3" t="str">
        <f t="shared" si="900"/>
        <v>LOW</v>
      </c>
      <c r="P11493" t="str">
        <f t="shared" si="902"/>
        <v>NORMAL</v>
      </c>
      <c r="Q11493" s="5">
        <f t="shared" si="901"/>
        <v>3586.9999999999995</v>
      </c>
    </row>
    <row r="11494" spans="1:17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 t="shared" si="898"/>
        <v>LOW</v>
      </c>
      <c r="J11494" s="2" t="str">
        <f t="shared" si="899"/>
        <v>LOW</v>
      </c>
      <c r="K11494" s="2">
        <v>0.48</v>
      </c>
      <c r="L11494" s="2">
        <v>8</v>
      </c>
      <c r="M11494" s="2" t="s">
        <v>23</v>
      </c>
      <c r="N11494" s="2">
        <v>411.03</v>
      </c>
      <c r="O11494" s="3" t="str">
        <f t="shared" si="900"/>
        <v>LOW</v>
      </c>
      <c r="P11494" t="str">
        <f t="shared" si="902"/>
        <v>HIGH IMPACT</v>
      </c>
      <c r="Q11494" s="5">
        <f t="shared" si="901"/>
        <v>856.3125</v>
      </c>
    </row>
    <row r="11495" spans="1:17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 t="shared" si="898"/>
        <v>LOW</v>
      </c>
      <c r="J11495" s="2" t="str">
        <f t="shared" si="899"/>
        <v>LOW</v>
      </c>
      <c r="K11495" s="2">
        <v>0.34</v>
      </c>
      <c r="L11495" s="2">
        <v>4</v>
      </c>
      <c r="M11495" s="2" t="s">
        <v>28</v>
      </c>
      <c r="N11495" s="2">
        <v>227.77</v>
      </c>
      <c r="O11495" s="3" t="str">
        <f t="shared" si="900"/>
        <v>LOW</v>
      </c>
      <c r="P11495" t="str">
        <f t="shared" si="902"/>
        <v>HIGH IMPACT</v>
      </c>
      <c r="Q11495" s="5">
        <f t="shared" si="901"/>
        <v>669.91176470588232</v>
      </c>
    </row>
    <row r="11496" spans="1:17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 t="shared" si="898"/>
        <v>LOW</v>
      </c>
      <c r="J11496" s="2" t="str">
        <f t="shared" si="899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s="3" t="str">
        <f t="shared" si="900"/>
        <v>LOW</v>
      </c>
      <c r="P11496" t="str">
        <f t="shared" si="902"/>
        <v>HIGH IMPACT</v>
      </c>
      <c r="Q11496" s="5">
        <f t="shared" si="901"/>
        <v>738.72222222222229</v>
      </c>
    </row>
    <row r="11497" spans="1:17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 t="shared" si="898"/>
        <v>LOW</v>
      </c>
      <c r="J11497" s="2" t="str">
        <f t="shared" si="899"/>
        <v>LOW</v>
      </c>
      <c r="K11497" s="2">
        <v>0.37</v>
      </c>
      <c r="L11497" s="2">
        <v>1</v>
      </c>
      <c r="M11497" s="2" t="s">
        <v>17</v>
      </c>
      <c r="N11497" s="2">
        <v>738.09</v>
      </c>
      <c r="O11497" s="3" t="str">
        <f t="shared" si="900"/>
        <v>LOW</v>
      </c>
      <c r="P11497" t="str">
        <f t="shared" si="902"/>
        <v>HIGH IMPACT</v>
      </c>
      <c r="Q11497" s="5">
        <f t="shared" si="901"/>
        <v>1994.8378378378379</v>
      </c>
    </row>
    <row r="11498" spans="1:17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 t="shared" si="898"/>
        <v>HIGH</v>
      </c>
      <c r="J11498" s="2" t="str">
        <f t="shared" si="899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s="3" t="str">
        <f t="shared" si="900"/>
        <v>HIGH</v>
      </c>
      <c r="P11498" t="str">
        <f t="shared" si="902"/>
        <v>HIGH IMPACT</v>
      </c>
      <c r="Q11498" s="5">
        <f t="shared" si="901"/>
        <v>1864.711111111111</v>
      </c>
    </row>
    <row r="11499" spans="1:17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 t="shared" si="898"/>
        <v>MEDIUM</v>
      </c>
      <c r="J11499" s="2" t="str">
        <f t="shared" si="899"/>
        <v>LOW</v>
      </c>
      <c r="K11499" s="2">
        <v>0.38</v>
      </c>
      <c r="L11499" s="2">
        <v>8</v>
      </c>
      <c r="M11499" s="2" t="s">
        <v>23</v>
      </c>
      <c r="N11499" s="2">
        <v>379.62</v>
      </c>
      <c r="O11499" s="3" t="str">
        <f t="shared" si="900"/>
        <v>LOW</v>
      </c>
      <c r="P11499" t="str">
        <f t="shared" si="902"/>
        <v>HIGH IMPACT</v>
      </c>
      <c r="Q11499" s="5">
        <f t="shared" si="901"/>
        <v>999</v>
      </c>
    </row>
    <row r="11500" spans="1:17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 t="shared" si="898"/>
        <v>LOW</v>
      </c>
      <c r="J11500" s="2" t="str">
        <f t="shared" si="899"/>
        <v>LOW</v>
      </c>
      <c r="K11500" s="2">
        <v>0.01</v>
      </c>
      <c r="L11500" s="2">
        <v>8</v>
      </c>
      <c r="M11500" s="2" t="s">
        <v>28</v>
      </c>
      <c r="N11500" s="2">
        <v>375.93</v>
      </c>
      <c r="O11500" s="3" t="str">
        <f t="shared" si="900"/>
        <v>LOW</v>
      </c>
      <c r="P11500" t="str">
        <f t="shared" si="902"/>
        <v>NORMAL</v>
      </c>
      <c r="Q11500" s="5">
        <f t="shared" si="901"/>
        <v>37593</v>
      </c>
    </row>
    <row r="11501" spans="1:17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 t="shared" si="898"/>
        <v>LOW</v>
      </c>
      <c r="J11501" s="2" t="str">
        <f t="shared" si="899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s="3" t="str">
        <f t="shared" si="900"/>
        <v>LOW</v>
      </c>
      <c r="P11501" t="str">
        <f t="shared" si="902"/>
        <v>NORMAL</v>
      </c>
      <c r="Q11501" s="5">
        <f t="shared" si="901"/>
        <v>6768.3076923076924</v>
      </c>
    </row>
    <row r="11502" spans="1:17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 t="shared" si="898"/>
        <v>LOW</v>
      </c>
      <c r="J11502" s="2" t="str">
        <f t="shared" si="899"/>
        <v>LOW</v>
      </c>
      <c r="K11502" s="2">
        <v>0.49</v>
      </c>
      <c r="L11502" s="2">
        <v>7</v>
      </c>
      <c r="M11502" s="2" t="s">
        <v>23</v>
      </c>
      <c r="N11502" s="2">
        <v>698.46</v>
      </c>
      <c r="O11502" s="3" t="str">
        <f t="shared" si="900"/>
        <v>LOW</v>
      </c>
      <c r="P11502" t="str">
        <f t="shared" si="902"/>
        <v>HIGH IMPACT</v>
      </c>
      <c r="Q11502" s="5">
        <f t="shared" si="901"/>
        <v>1425.4285714285716</v>
      </c>
    </row>
    <row r="11503" spans="1:17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 t="shared" si="898"/>
        <v>LOW</v>
      </c>
      <c r="J11503" s="2" t="str">
        <f t="shared" si="899"/>
        <v>LOW</v>
      </c>
      <c r="K11503" s="2">
        <v>0.33</v>
      </c>
      <c r="L11503" s="2">
        <v>8</v>
      </c>
      <c r="M11503" s="2" t="s">
        <v>23</v>
      </c>
      <c r="N11503" s="2">
        <v>1418.09</v>
      </c>
      <c r="O11503" s="3" t="str">
        <f t="shared" si="900"/>
        <v>LOW</v>
      </c>
      <c r="P11503" t="str">
        <f t="shared" si="902"/>
        <v>HIGH IMPACT</v>
      </c>
      <c r="Q11503" s="5">
        <f t="shared" si="901"/>
        <v>4297.242424242424</v>
      </c>
    </row>
    <row r="11504" spans="1:17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 t="shared" si="898"/>
        <v>MEDIUM</v>
      </c>
      <c r="J11504" s="2" t="str">
        <f t="shared" si="899"/>
        <v>LOW</v>
      </c>
      <c r="K11504" s="2">
        <v>0.03</v>
      </c>
      <c r="L11504" s="2">
        <v>8</v>
      </c>
      <c r="M11504" s="2" t="s">
        <v>23</v>
      </c>
      <c r="N11504" s="2">
        <v>460.12</v>
      </c>
      <c r="O11504" s="3" t="str">
        <f t="shared" si="900"/>
        <v>LOW</v>
      </c>
      <c r="P11504" t="str">
        <f t="shared" si="902"/>
        <v>HIGH IMPACT</v>
      </c>
      <c r="Q11504" s="5">
        <f t="shared" si="901"/>
        <v>15337.333333333334</v>
      </c>
    </row>
    <row r="11505" spans="1:17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 t="shared" si="898"/>
        <v>LOW</v>
      </c>
      <c r="J11505" s="2" t="str">
        <f t="shared" si="899"/>
        <v>LOW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3" t="str">
        <f t="shared" si="900"/>
        <v>LOW</v>
      </c>
      <c r="P11505" t="str">
        <f t="shared" si="902"/>
        <v>HIGH IMPACT</v>
      </c>
      <c r="Q11505" s="5">
        <f t="shared" si="901"/>
        <v>2740.95652173913</v>
      </c>
    </row>
    <row r="11506" spans="1:17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 t="shared" si="898"/>
        <v>LOW</v>
      </c>
      <c r="J11506" s="2" t="str">
        <f t="shared" si="899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s="3" t="str">
        <f t="shared" si="900"/>
        <v>LOW</v>
      </c>
      <c r="P11506" t="str">
        <f t="shared" si="902"/>
        <v>HIGH IMPACT</v>
      </c>
      <c r="Q11506" s="5">
        <f t="shared" si="901"/>
        <v>365.89795918367344</v>
      </c>
    </row>
    <row r="11507" spans="1:17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 t="shared" si="898"/>
        <v>LOW</v>
      </c>
      <c r="J11507" s="2" t="str">
        <f t="shared" si="899"/>
        <v>LOW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3" t="str">
        <f t="shared" si="900"/>
        <v>LOW</v>
      </c>
      <c r="P11507" t="str">
        <f t="shared" si="902"/>
        <v>HIGH IMPACT</v>
      </c>
      <c r="Q11507" s="5">
        <f t="shared" si="901"/>
        <v>571.41999999999996</v>
      </c>
    </row>
    <row r="11508" spans="1:17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 t="shared" si="898"/>
        <v>LOW</v>
      </c>
      <c r="J11508" s="2" t="str">
        <f t="shared" si="899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s="3" t="str">
        <f t="shared" si="900"/>
        <v>LOW</v>
      </c>
      <c r="P11508" t="str">
        <f t="shared" si="902"/>
        <v>HIGH IMPACT</v>
      </c>
      <c r="Q11508" s="5">
        <f t="shared" si="901"/>
        <v>96.727272727272734</v>
      </c>
    </row>
    <row r="11509" spans="1:17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 t="shared" si="898"/>
        <v>LOW</v>
      </c>
      <c r="J11509" s="2" t="str">
        <f t="shared" si="899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s="3" t="str">
        <f t="shared" si="900"/>
        <v>LOW</v>
      </c>
      <c r="P11509" t="str">
        <f t="shared" si="902"/>
        <v>HIGH IMPACT</v>
      </c>
      <c r="Q11509" s="5">
        <f t="shared" si="901"/>
        <v>107.08888888888887</v>
      </c>
    </row>
    <row r="11510" spans="1:17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 t="shared" si="898"/>
        <v>LOW</v>
      </c>
      <c r="J11510" s="2" t="str">
        <f t="shared" si="899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s="3" t="str">
        <f t="shared" si="900"/>
        <v>LOW</v>
      </c>
      <c r="P11510" t="str">
        <f t="shared" si="902"/>
        <v>HIGH IMPACT</v>
      </c>
      <c r="Q11510" s="5">
        <f t="shared" si="901"/>
        <v>104.7</v>
      </c>
    </row>
    <row r="11511" spans="1:17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 t="shared" si="898"/>
        <v>MEDIUM</v>
      </c>
      <c r="J11511" s="2" t="str">
        <f t="shared" si="899"/>
        <v>LOW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3" t="str">
        <f t="shared" si="900"/>
        <v>LOW</v>
      </c>
      <c r="P11511" t="str">
        <f t="shared" si="902"/>
        <v>HIGH IMPACT</v>
      </c>
      <c r="Q11511" s="5">
        <f t="shared" si="901"/>
        <v>1206.8800000000001</v>
      </c>
    </row>
    <row r="11512" spans="1:17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 t="shared" si="898"/>
        <v>LOW</v>
      </c>
      <c r="J11512" s="2" t="str">
        <f t="shared" si="899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s="3" t="str">
        <f t="shared" si="900"/>
        <v>LOW</v>
      </c>
      <c r="P11512" t="str">
        <f t="shared" si="902"/>
        <v>HIGH IMPACT</v>
      </c>
      <c r="Q11512" s="5">
        <f t="shared" si="901"/>
        <v>367.95238095238096</v>
      </c>
    </row>
    <row r="11513" spans="1:17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 t="shared" si="898"/>
        <v>LOW</v>
      </c>
      <c r="J11513" s="2" t="str">
        <f t="shared" si="899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s="3" t="str">
        <f t="shared" si="900"/>
        <v>LOW</v>
      </c>
      <c r="P11513" t="str">
        <f t="shared" si="902"/>
        <v>HIGH IMPACT</v>
      </c>
      <c r="Q11513" s="5">
        <f t="shared" si="901"/>
        <v>320.68888888888887</v>
      </c>
    </row>
    <row r="11514" spans="1:17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 t="shared" si="898"/>
        <v>LOW</v>
      </c>
      <c r="J11514" s="2" t="str">
        <f t="shared" si="899"/>
        <v>LOW</v>
      </c>
      <c r="K11514" s="2">
        <v>0.31</v>
      </c>
      <c r="L11514" s="2">
        <v>7</v>
      </c>
      <c r="M11514" s="2" t="s">
        <v>23</v>
      </c>
      <c r="N11514" s="2">
        <v>176.83</v>
      </c>
      <c r="O11514" s="3" t="str">
        <f t="shared" si="900"/>
        <v>LOW</v>
      </c>
      <c r="P11514" t="str">
        <f t="shared" si="902"/>
        <v>HIGH IMPACT</v>
      </c>
      <c r="Q11514" s="5">
        <f t="shared" si="901"/>
        <v>570.41935483870975</v>
      </c>
    </row>
    <row r="11515" spans="1:17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 t="shared" si="898"/>
        <v>LOW</v>
      </c>
      <c r="J11515" s="2" t="str">
        <f t="shared" si="899"/>
        <v>LOW</v>
      </c>
      <c r="K11515" s="2">
        <v>0.17</v>
      </c>
      <c r="L11515" s="2">
        <v>2</v>
      </c>
      <c r="M11515" s="2" t="s">
        <v>23</v>
      </c>
      <c r="N11515" s="2">
        <v>507.21</v>
      </c>
      <c r="O11515" s="3" t="str">
        <f t="shared" si="900"/>
        <v>LOW</v>
      </c>
      <c r="P11515" t="str">
        <f t="shared" si="902"/>
        <v>NORMAL</v>
      </c>
      <c r="Q11515" s="5">
        <f t="shared" si="901"/>
        <v>2983.5882352941171</v>
      </c>
    </row>
    <row r="11516" spans="1:17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 t="shared" si="898"/>
        <v>LOW</v>
      </c>
      <c r="J11516" s="2" t="str">
        <f t="shared" si="899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s="3" t="str">
        <f t="shared" si="900"/>
        <v>LOW</v>
      </c>
      <c r="P11516" t="str">
        <f t="shared" si="902"/>
        <v>HIGH IMPACT</v>
      </c>
      <c r="Q11516" s="5">
        <f t="shared" si="901"/>
        <v>4106.92</v>
      </c>
    </row>
    <row r="11517" spans="1:17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 t="shared" si="898"/>
        <v>LOW</v>
      </c>
      <c r="J11517" s="2" t="str">
        <f t="shared" si="899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s="3" t="str">
        <f t="shared" si="900"/>
        <v>LOW</v>
      </c>
      <c r="P11517" t="str">
        <f t="shared" si="902"/>
        <v>HIGH IMPACT</v>
      </c>
      <c r="Q11517" s="5">
        <f t="shared" si="901"/>
        <v>305.45454545454544</v>
      </c>
    </row>
    <row r="11518" spans="1:17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 t="shared" si="898"/>
        <v>MEDIUM</v>
      </c>
      <c r="J11518" s="2" t="str">
        <f t="shared" si="899"/>
        <v>LOW</v>
      </c>
      <c r="K11518" s="2">
        <v>0.23</v>
      </c>
      <c r="L11518" s="2">
        <v>9</v>
      </c>
      <c r="M11518" s="2" t="s">
        <v>17</v>
      </c>
      <c r="N11518" s="2">
        <v>1328.2</v>
      </c>
      <c r="O11518" s="3" t="str">
        <f t="shared" si="900"/>
        <v>HIGH</v>
      </c>
      <c r="P11518" t="str">
        <f t="shared" si="902"/>
        <v>HIGH IMPACT</v>
      </c>
      <c r="Q11518" s="5">
        <f t="shared" si="901"/>
        <v>5774.782608695652</v>
      </c>
    </row>
    <row r="11519" spans="1:17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 t="shared" si="898"/>
        <v>LOW</v>
      </c>
      <c r="J11519" s="2" t="str">
        <f t="shared" si="899"/>
        <v>LOW</v>
      </c>
      <c r="K11519" s="2">
        <v>0.16</v>
      </c>
      <c r="L11519" s="2">
        <v>9</v>
      </c>
      <c r="M11519" s="2" t="s">
        <v>28</v>
      </c>
      <c r="N11519" s="2">
        <v>82.62</v>
      </c>
      <c r="O11519" s="3" t="str">
        <f t="shared" si="900"/>
        <v>LOW</v>
      </c>
      <c r="P11519" t="str">
        <f t="shared" si="902"/>
        <v>NORMAL</v>
      </c>
      <c r="Q11519" s="5">
        <f t="shared" si="901"/>
        <v>516.375</v>
      </c>
    </row>
    <row r="11520" spans="1:17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 t="shared" si="898"/>
        <v>LOW</v>
      </c>
      <c r="J11520" s="2" t="str">
        <f t="shared" si="899"/>
        <v>LOW</v>
      </c>
      <c r="K11520" s="2">
        <v>0.32</v>
      </c>
      <c r="L11520" s="2">
        <v>5</v>
      </c>
      <c r="M11520" s="2" t="s">
        <v>23</v>
      </c>
      <c r="N11520" s="2">
        <v>1002.34</v>
      </c>
      <c r="O11520" s="3" t="str">
        <f t="shared" si="900"/>
        <v>LOW</v>
      </c>
      <c r="P11520" t="str">
        <f t="shared" si="902"/>
        <v>HIGH IMPACT</v>
      </c>
      <c r="Q11520" s="5">
        <f t="shared" si="901"/>
        <v>3132.3125</v>
      </c>
    </row>
    <row r="11521" spans="1:17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 t="shared" si="898"/>
        <v>HIGH</v>
      </c>
      <c r="J11521" s="2" t="str">
        <f t="shared" si="899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s="3" t="str">
        <f t="shared" si="900"/>
        <v>HIGH</v>
      </c>
      <c r="P11521" t="str">
        <f t="shared" si="902"/>
        <v>HIGH IMPACT</v>
      </c>
      <c r="Q11521" s="5">
        <f t="shared" si="901"/>
        <v>21458.666666666668</v>
      </c>
    </row>
    <row r="11522" spans="1:17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 t="shared" si="898"/>
        <v>LOW</v>
      </c>
      <c r="J11522" s="2" t="str">
        <f t="shared" si="899"/>
        <v>LOW</v>
      </c>
      <c r="K11522" s="2">
        <v>0.44</v>
      </c>
      <c r="L11522" s="2">
        <v>6</v>
      </c>
      <c r="M11522" s="2" t="s">
        <v>28</v>
      </c>
      <c r="N11522" s="2">
        <v>811.87</v>
      </c>
      <c r="O11522" s="3" t="str">
        <f t="shared" si="900"/>
        <v>LOW</v>
      </c>
      <c r="P11522" t="str">
        <f t="shared" si="902"/>
        <v>HIGH IMPACT</v>
      </c>
      <c r="Q11522" s="5">
        <f t="shared" si="901"/>
        <v>1845.159090909091</v>
      </c>
    </row>
    <row r="11523" spans="1:17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 t="shared" ref="I11523:I11586" si="903">IF(H11523&gt;10000,"HIGH",IF(H11523&gt;5000,"MEDIUM","LOW"))</f>
        <v>LOW</v>
      </c>
      <c r="J11523" s="2" t="str">
        <f t="shared" ref="J11523:J11586" si="904">IF(H11523&gt;10000,"HIGH","LOW")</f>
        <v>LOW</v>
      </c>
      <c r="K11523" s="2">
        <v>0.21</v>
      </c>
      <c r="L11523" s="2">
        <v>1</v>
      </c>
      <c r="M11523" s="2" t="s">
        <v>28</v>
      </c>
      <c r="N11523" s="2">
        <v>268.19</v>
      </c>
      <c r="O11523" s="3" t="str">
        <f t="shared" ref="O11523:O11586" si="905">IF(AND(H11523&gt;5000,N11523&gt;500),"HIGH","LOW")</f>
        <v>LOW</v>
      </c>
      <c r="P11523" t="str">
        <f t="shared" si="902"/>
        <v>HIGH IMPACT</v>
      </c>
      <c r="Q11523" s="5">
        <f t="shared" ref="Q11523:Q11586" si="906">IFERROR(N11523/K11523,"cant divide")</f>
        <v>1277.0952380952381</v>
      </c>
    </row>
    <row r="11524" spans="1:17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 t="shared" si="903"/>
        <v>LOW</v>
      </c>
      <c r="J11524" s="2" t="str">
        <f t="shared" si="904"/>
        <v>LOW</v>
      </c>
      <c r="K11524" s="2">
        <v>0.4</v>
      </c>
      <c r="L11524" s="2">
        <v>8</v>
      </c>
      <c r="M11524" s="2" t="s">
        <v>28</v>
      </c>
      <c r="N11524" s="2">
        <v>362.38</v>
      </c>
      <c r="O11524" s="3" t="str">
        <f t="shared" si="905"/>
        <v>LOW</v>
      </c>
      <c r="P11524" t="str">
        <f t="shared" si="902"/>
        <v>HIGH IMPACT</v>
      </c>
      <c r="Q11524" s="5">
        <f t="shared" si="906"/>
        <v>905.94999999999993</v>
      </c>
    </row>
    <row r="11525" spans="1:17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 t="shared" si="903"/>
        <v>HIGH</v>
      </c>
      <c r="J11525" s="2" t="str">
        <f t="shared" si="904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s="3" t="str">
        <f t="shared" si="905"/>
        <v>HIGH</v>
      </c>
      <c r="P11525" t="str">
        <f t="shared" si="902"/>
        <v>HIGH IMPACT</v>
      </c>
      <c r="Q11525" s="5">
        <f t="shared" si="906"/>
        <v>2892.9444444444448</v>
      </c>
    </row>
    <row r="11526" spans="1:17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 t="shared" si="903"/>
        <v>LOW</v>
      </c>
      <c r="J11526" s="2" t="str">
        <f t="shared" si="904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s="3" t="str">
        <f t="shared" si="905"/>
        <v>LOW</v>
      </c>
      <c r="P11526" t="str">
        <f t="shared" si="902"/>
        <v>HIGH IMPACT</v>
      </c>
      <c r="Q11526" s="5">
        <f t="shared" si="906"/>
        <v>177.08333333333334</v>
      </c>
    </row>
    <row r="11527" spans="1:17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 t="shared" si="903"/>
        <v>LOW</v>
      </c>
      <c r="J11527" s="2" t="str">
        <f t="shared" si="904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s="3" t="str">
        <f t="shared" si="905"/>
        <v>LOW</v>
      </c>
      <c r="P11527" t="str">
        <f t="shared" si="902"/>
        <v>NORMAL</v>
      </c>
      <c r="Q11527" s="5">
        <f t="shared" si="906"/>
        <v>793.4</v>
      </c>
    </row>
    <row r="11528" spans="1:17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 t="shared" si="903"/>
        <v>LOW</v>
      </c>
      <c r="J11528" s="2" t="str">
        <f t="shared" si="904"/>
        <v>LOW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3" t="str">
        <f t="shared" si="905"/>
        <v>LOW</v>
      </c>
      <c r="P11528" t="str">
        <f t="shared" ref="P11528:P11591" si="907">IF(OR(H11528&gt;5000,K11528&gt;0.2),"HIGH IMPACT","NORMAL")</f>
        <v>HIGH IMPACT</v>
      </c>
      <c r="Q11528" s="5">
        <f t="shared" si="906"/>
        <v>4071.571428571428</v>
      </c>
    </row>
    <row r="11529" spans="1:17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 t="shared" si="903"/>
        <v>LOW</v>
      </c>
      <c r="J11529" s="2" t="str">
        <f t="shared" si="904"/>
        <v>LOW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3" t="str">
        <f t="shared" si="905"/>
        <v>LOW</v>
      </c>
      <c r="P11529" t="str">
        <f t="shared" si="907"/>
        <v>HIGH IMPACT</v>
      </c>
      <c r="Q11529" s="5">
        <f t="shared" si="906"/>
        <v>1223</v>
      </c>
    </row>
    <row r="11530" spans="1:17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 t="shared" si="903"/>
        <v>LOW</v>
      </c>
      <c r="J11530" s="2" t="str">
        <f t="shared" si="904"/>
        <v>LOW</v>
      </c>
      <c r="K11530" s="2">
        <v>0.09</v>
      </c>
      <c r="L11530" s="2">
        <v>6</v>
      </c>
      <c r="M11530" s="2" t="s">
        <v>17</v>
      </c>
      <c r="N11530" s="2">
        <v>1323.75</v>
      </c>
      <c r="O11530" s="3" t="str">
        <f t="shared" si="905"/>
        <v>LOW</v>
      </c>
      <c r="P11530" t="str">
        <f t="shared" si="907"/>
        <v>NORMAL</v>
      </c>
      <c r="Q11530" s="5">
        <f t="shared" si="906"/>
        <v>14708.333333333334</v>
      </c>
    </row>
    <row r="11531" spans="1:17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 t="shared" si="903"/>
        <v>LOW</v>
      </c>
      <c r="J11531" s="2" t="str">
        <f t="shared" si="904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s="3" t="str">
        <f t="shared" si="905"/>
        <v>LOW</v>
      </c>
      <c r="P11531" t="str">
        <f t="shared" si="907"/>
        <v>NORMAL</v>
      </c>
      <c r="Q11531" s="5">
        <f t="shared" si="906"/>
        <v>4547.3076923076924</v>
      </c>
    </row>
    <row r="11532" spans="1:17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 t="shared" si="903"/>
        <v>LOW</v>
      </c>
      <c r="J11532" s="2" t="str">
        <f t="shared" si="904"/>
        <v>LOW</v>
      </c>
      <c r="K11532" s="2">
        <v>0.5</v>
      </c>
      <c r="L11532" s="2">
        <v>1</v>
      </c>
      <c r="M11532" s="2" t="s">
        <v>28</v>
      </c>
      <c r="N11532" s="2">
        <v>174.73</v>
      </c>
      <c r="O11532" s="3" t="str">
        <f t="shared" si="905"/>
        <v>LOW</v>
      </c>
      <c r="P11532" t="str">
        <f t="shared" si="907"/>
        <v>HIGH IMPACT</v>
      </c>
      <c r="Q11532" s="5">
        <f t="shared" si="906"/>
        <v>349.46</v>
      </c>
    </row>
    <row r="11533" spans="1:17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 t="shared" si="903"/>
        <v>LOW</v>
      </c>
      <c r="J11533" s="2" t="str">
        <f t="shared" si="904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s="3" t="str">
        <f t="shared" si="905"/>
        <v>LOW</v>
      </c>
      <c r="P11533" t="str">
        <f t="shared" si="907"/>
        <v>HIGH IMPACT</v>
      </c>
      <c r="Q11533" s="5">
        <f t="shared" si="906"/>
        <v>354.15555555555557</v>
      </c>
    </row>
    <row r="11534" spans="1:17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 t="shared" si="903"/>
        <v>LOW</v>
      </c>
      <c r="J11534" s="2" t="str">
        <f t="shared" si="904"/>
        <v>LOW</v>
      </c>
      <c r="K11534" s="2">
        <v>0.27</v>
      </c>
      <c r="L11534" s="2">
        <v>7</v>
      </c>
      <c r="M11534" s="2" t="s">
        <v>23</v>
      </c>
      <c r="N11534" s="2">
        <v>828.2</v>
      </c>
      <c r="O11534" s="3" t="str">
        <f t="shared" si="905"/>
        <v>LOW</v>
      </c>
      <c r="P11534" t="str">
        <f t="shared" si="907"/>
        <v>HIGH IMPACT</v>
      </c>
      <c r="Q11534" s="5">
        <f t="shared" si="906"/>
        <v>3067.4074074074074</v>
      </c>
    </row>
    <row r="11535" spans="1:17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 t="shared" si="903"/>
        <v>LOW</v>
      </c>
      <c r="J11535" s="2" t="str">
        <f t="shared" si="904"/>
        <v>LOW</v>
      </c>
      <c r="K11535" s="2">
        <v>0.35</v>
      </c>
      <c r="L11535" s="2">
        <v>2</v>
      </c>
      <c r="M11535" s="2" t="s">
        <v>23</v>
      </c>
      <c r="N11535" s="2">
        <v>726.29</v>
      </c>
      <c r="O11535" s="3" t="str">
        <f t="shared" si="905"/>
        <v>LOW</v>
      </c>
      <c r="P11535" t="str">
        <f t="shared" si="907"/>
        <v>HIGH IMPACT</v>
      </c>
      <c r="Q11535" s="5">
        <f t="shared" si="906"/>
        <v>2075.1142857142859</v>
      </c>
    </row>
    <row r="11536" spans="1:17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 t="shared" si="903"/>
        <v>LOW</v>
      </c>
      <c r="J11536" s="2" t="str">
        <f t="shared" si="904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s="3" t="str">
        <f t="shared" si="905"/>
        <v>LOW</v>
      </c>
      <c r="P11536" t="str">
        <f t="shared" si="907"/>
        <v>HIGH IMPACT</v>
      </c>
      <c r="Q11536" s="5">
        <f t="shared" si="906"/>
        <v>1112.6818181818182</v>
      </c>
    </row>
    <row r="11537" spans="1:17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 t="shared" si="903"/>
        <v>LOW</v>
      </c>
      <c r="J11537" s="2" t="str">
        <f t="shared" si="904"/>
        <v>LOW</v>
      </c>
      <c r="K11537" s="2">
        <v>0.2</v>
      </c>
      <c r="L11537" s="2">
        <v>9</v>
      </c>
      <c r="M11537" s="2" t="s">
        <v>28</v>
      </c>
      <c r="N11537" s="2">
        <v>409.2</v>
      </c>
      <c r="O11537" s="3" t="str">
        <f t="shared" si="905"/>
        <v>LOW</v>
      </c>
      <c r="P11537" t="str">
        <f t="shared" si="907"/>
        <v>NORMAL</v>
      </c>
      <c r="Q11537" s="5">
        <f t="shared" si="906"/>
        <v>2045.9999999999998</v>
      </c>
    </row>
    <row r="11538" spans="1:17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 t="shared" si="903"/>
        <v>LOW</v>
      </c>
      <c r="J11538" s="2" t="str">
        <f t="shared" si="904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s="3" t="str">
        <f t="shared" si="905"/>
        <v>LOW</v>
      </c>
      <c r="P11538" t="str">
        <f t="shared" si="907"/>
        <v>HIGH IMPACT</v>
      </c>
      <c r="Q11538" s="5">
        <f t="shared" si="906"/>
        <v>189.36363636363635</v>
      </c>
    </row>
    <row r="11539" spans="1:17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 t="shared" si="903"/>
        <v>LOW</v>
      </c>
      <c r="J11539" s="2" t="str">
        <f t="shared" si="904"/>
        <v>LOW</v>
      </c>
      <c r="K11539" s="2">
        <v>0.21</v>
      </c>
      <c r="L11539" s="2">
        <v>9</v>
      </c>
      <c r="M11539" s="2" t="s">
        <v>17</v>
      </c>
      <c r="N11539" s="2">
        <v>842.72</v>
      </c>
      <c r="O11539" s="3" t="str">
        <f t="shared" si="905"/>
        <v>LOW</v>
      </c>
      <c r="P11539" t="str">
        <f t="shared" si="907"/>
        <v>HIGH IMPACT</v>
      </c>
      <c r="Q11539" s="5">
        <f t="shared" si="906"/>
        <v>4012.9523809523812</v>
      </c>
    </row>
    <row r="11540" spans="1:17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 t="shared" si="903"/>
        <v>LOW</v>
      </c>
      <c r="J11540" s="2" t="str">
        <f t="shared" si="904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s="3" t="str">
        <f t="shared" si="905"/>
        <v>LOW</v>
      </c>
      <c r="P11540" t="str">
        <f t="shared" si="907"/>
        <v>HIGH IMPACT</v>
      </c>
      <c r="Q11540" s="5">
        <f t="shared" si="906"/>
        <v>349.29411764705884</v>
      </c>
    </row>
    <row r="11541" spans="1:17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 t="shared" si="903"/>
        <v>LOW</v>
      </c>
      <c r="J11541" s="2" t="str">
        <f t="shared" si="904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s="3" t="str">
        <f t="shared" si="905"/>
        <v>LOW</v>
      </c>
      <c r="P11541" t="str">
        <f t="shared" si="907"/>
        <v>NORMAL</v>
      </c>
      <c r="Q11541" s="5">
        <f t="shared" si="906"/>
        <v>1308.1764705882351</v>
      </c>
    </row>
    <row r="11542" spans="1:17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 t="shared" si="903"/>
        <v>LOW</v>
      </c>
      <c r="J11542" s="2" t="str">
        <f t="shared" si="904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s="3" t="str">
        <f t="shared" si="905"/>
        <v>LOW</v>
      </c>
      <c r="P11542" t="str">
        <f t="shared" si="907"/>
        <v>NORMAL</v>
      </c>
      <c r="Q11542" s="5">
        <f t="shared" si="906"/>
        <v>1320.3333333333333</v>
      </c>
    </row>
    <row r="11543" spans="1:17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 t="shared" si="903"/>
        <v>MEDIUM</v>
      </c>
      <c r="J11543" s="2" t="str">
        <f t="shared" si="904"/>
        <v>LOW</v>
      </c>
      <c r="K11543" s="2">
        <v>0.35</v>
      </c>
      <c r="L11543" s="2">
        <v>7</v>
      </c>
      <c r="M11543" s="2" t="s">
        <v>28</v>
      </c>
      <c r="N11543" s="2">
        <v>144.82</v>
      </c>
      <c r="O11543" s="3" t="str">
        <f t="shared" si="905"/>
        <v>LOW</v>
      </c>
      <c r="P11543" t="str">
        <f t="shared" si="907"/>
        <v>HIGH IMPACT</v>
      </c>
      <c r="Q11543" s="5">
        <f t="shared" si="906"/>
        <v>413.7714285714286</v>
      </c>
    </row>
    <row r="11544" spans="1:17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 t="shared" si="903"/>
        <v>LOW</v>
      </c>
      <c r="J11544" s="2" t="str">
        <f t="shared" si="904"/>
        <v>LOW</v>
      </c>
      <c r="K11544" s="2">
        <v>0.02</v>
      </c>
      <c r="L11544" s="2">
        <v>7</v>
      </c>
      <c r="M11544" s="2" t="s">
        <v>28</v>
      </c>
      <c r="N11544" s="2">
        <v>429.32</v>
      </c>
      <c r="O11544" s="3" t="str">
        <f t="shared" si="905"/>
        <v>LOW</v>
      </c>
      <c r="P11544" t="str">
        <f t="shared" si="907"/>
        <v>NORMAL</v>
      </c>
      <c r="Q11544" s="5">
        <f t="shared" si="906"/>
        <v>21466</v>
      </c>
    </row>
    <row r="11545" spans="1:17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 t="shared" si="903"/>
        <v>LOW</v>
      </c>
      <c r="J11545" s="2" t="str">
        <f t="shared" si="904"/>
        <v>LOW</v>
      </c>
      <c r="K11545" s="2">
        <v>0.36</v>
      </c>
      <c r="L11545" s="2">
        <v>6</v>
      </c>
      <c r="M11545" s="2" t="s">
        <v>23</v>
      </c>
      <c r="N11545" s="2">
        <v>608.78</v>
      </c>
      <c r="O11545" s="3" t="str">
        <f t="shared" si="905"/>
        <v>LOW</v>
      </c>
      <c r="P11545" t="str">
        <f t="shared" si="907"/>
        <v>HIGH IMPACT</v>
      </c>
      <c r="Q11545" s="5">
        <f t="shared" si="906"/>
        <v>1691.0555555555554</v>
      </c>
    </row>
    <row r="11546" spans="1:17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 t="shared" si="903"/>
        <v>MEDIUM</v>
      </c>
      <c r="J11546" s="2" t="str">
        <f t="shared" si="904"/>
        <v>LOW</v>
      </c>
      <c r="K11546" s="2">
        <v>0.13</v>
      </c>
      <c r="L11546" s="2">
        <v>8</v>
      </c>
      <c r="M11546" s="2" t="s">
        <v>28</v>
      </c>
      <c r="N11546" s="2">
        <v>827.22</v>
      </c>
      <c r="O11546" s="3" t="str">
        <f t="shared" si="905"/>
        <v>HIGH</v>
      </c>
      <c r="P11546" t="str">
        <f t="shared" si="907"/>
        <v>HIGH IMPACT</v>
      </c>
      <c r="Q11546" s="5">
        <f t="shared" si="906"/>
        <v>6363.2307692307695</v>
      </c>
    </row>
    <row r="11547" spans="1:17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 t="shared" si="903"/>
        <v>LOW</v>
      </c>
      <c r="J11547" s="2" t="str">
        <f t="shared" si="904"/>
        <v>LOW</v>
      </c>
      <c r="K11547" s="2">
        <v>0.1</v>
      </c>
      <c r="L11547" s="2">
        <v>9</v>
      </c>
      <c r="M11547" s="2" t="s">
        <v>23</v>
      </c>
      <c r="N11547" s="2">
        <v>715.43</v>
      </c>
      <c r="O11547" s="3" t="str">
        <f t="shared" si="905"/>
        <v>LOW</v>
      </c>
      <c r="P11547" t="str">
        <f t="shared" si="907"/>
        <v>NORMAL</v>
      </c>
      <c r="Q11547" s="5">
        <f t="shared" si="906"/>
        <v>7154.2999999999993</v>
      </c>
    </row>
    <row r="11548" spans="1:17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 t="shared" si="903"/>
        <v>LOW</v>
      </c>
      <c r="J11548" s="2" t="str">
        <f t="shared" si="904"/>
        <v>LOW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3" t="str">
        <f t="shared" si="905"/>
        <v>LOW</v>
      </c>
      <c r="P11548" t="str">
        <f t="shared" si="907"/>
        <v>NORMAL</v>
      </c>
      <c r="Q11548" s="5">
        <f t="shared" si="906"/>
        <v>1696.2105263157894</v>
      </c>
    </row>
    <row r="11549" spans="1:17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 t="shared" si="903"/>
        <v>LOW</v>
      </c>
      <c r="J11549" s="2" t="str">
        <f t="shared" si="904"/>
        <v>LOW</v>
      </c>
      <c r="K11549" s="2">
        <v>0.06</v>
      </c>
      <c r="L11549" s="2">
        <v>9</v>
      </c>
      <c r="M11549" s="2" t="s">
        <v>23</v>
      </c>
      <c r="N11549" s="2">
        <v>320.89</v>
      </c>
      <c r="O11549" s="3" t="str">
        <f t="shared" si="905"/>
        <v>LOW</v>
      </c>
      <c r="P11549" t="str">
        <f t="shared" si="907"/>
        <v>NORMAL</v>
      </c>
      <c r="Q11549" s="5">
        <f t="shared" si="906"/>
        <v>5348.166666666667</v>
      </c>
    </row>
    <row r="11550" spans="1:17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 t="shared" si="903"/>
        <v>LOW</v>
      </c>
      <c r="J11550" s="2" t="str">
        <f t="shared" si="904"/>
        <v>LOW</v>
      </c>
      <c r="K11550" s="2">
        <v>0.19</v>
      </c>
      <c r="L11550" s="2">
        <v>5</v>
      </c>
      <c r="M11550" s="2" t="s">
        <v>28</v>
      </c>
      <c r="N11550" s="2">
        <v>1023.81</v>
      </c>
      <c r="O11550" s="3" t="str">
        <f t="shared" si="905"/>
        <v>LOW</v>
      </c>
      <c r="P11550" t="str">
        <f t="shared" si="907"/>
        <v>NORMAL</v>
      </c>
      <c r="Q11550" s="5">
        <f t="shared" si="906"/>
        <v>5388.4736842105258</v>
      </c>
    </row>
    <row r="11551" spans="1:17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 t="shared" si="903"/>
        <v>LOW</v>
      </c>
      <c r="J11551" s="2" t="str">
        <f t="shared" si="904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3" t="str">
        <f t="shared" si="905"/>
        <v>LOW</v>
      </c>
      <c r="P11551" t="str">
        <f t="shared" si="907"/>
        <v>NORMAL</v>
      </c>
      <c r="Q11551" s="5">
        <f t="shared" si="906"/>
        <v>5877.9999999999991</v>
      </c>
    </row>
    <row r="11552" spans="1:17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 t="shared" si="903"/>
        <v>LOW</v>
      </c>
      <c r="J11552" s="2" t="str">
        <f t="shared" si="904"/>
        <v>LOW</v>
      </c>
      <c r="K11552" s="2">
        <v>0.24</v>
      </c>
      <c r="L11552" s="2">
        <v>4</v>
      </c>
      <c r="M11552" s="2" t="s">
        <v>17</v>
      </c>
      <c r="N11552" s="2">
        <v>220</v>
      </c>
      <c r="O11552" s="3" t="str">
        <f t="shared" si="905"/>
        <v>LOW</v>
      </c>
      <c r="P11552" t="str">
        <f t="shared" si="907"/>
        <v>HIGH IMPACT</v>
      </c>
      <c r="Q11552" s="5">
        <f t="shared" si="906"/>
        <v>916.66666666666674</v>
      </c>
    </row>
    <row r="11553" spans="1:17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 t="shared" si="903"/>
        <v>LOW</v>
      </c>
      <c r="J11553" s="2" t="str">
        <f t="shared" si="904"/>
        <v>LOW</v>
      </c>
      <c r="K11553" s="2">
        <v>0.09</v>
      </c>
      <c r="L11553" s="2">
        <v>4</v>
      </c>
      <c r="M11553" s="2" t="s">
        <v>28</v>
      </c>
      <c r="N11553" s="2">
        <v>479.43</v>
      </c>
      <c r="O11553" s="3" t="str">
        <f t="shared" si="905"/>
        <v>LOW</v>
      </c>
      <c r="P11553" t="str">
        <f t="shared" si="907"/>
        <v>NORMAL</v>
      </c>
      <c r="Q11553" s="5">
        <f t="shared" si="906"/>
        <v>5327</v>
      </c>
    </row>
    <row r="11554" spans="1:17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 t="shared" si="903"/>
        <v>LOW</v>
      </c>
      <c r="J11554" s="2" t="str">
        <f t="shared" si="904"/>
        <v>LOW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3" t="str">
        <f t="shared" si="905"/>
        <v>LOW</v>
      </c>
      <c r="P11554" t="str">
        <f t="shared" si="907"/>
        <v>NORMAL</v>
      </c>
      <c r="Q11554" s="5">
        <f t="shared" si="906"/>
        <v>4332.8333333333339</v>
      </c>
    </row>
    <row r="11555" spans="1:17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 t="shared" si="903"/>
        <v>LOW</v>
      </c>
      <c r="J11555" s="2" t="str">
        <f t="shared" si="904"/>
        <v>LOW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3" t="str">
        <f t="shared" si="905"/>
        <v>LOW</v>
      </c>
      <c r="P11555" t="str">
        <f t="shared" si="907"/>
        <v>HIGH IMPACT</v>
      </c>
      <c r="Q11555" s="5">
        <f t="shared" si="906"/>
        <v>1027.4482758620691</v>
      </c>
    </row>
    <row r="11556" spans="1:17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 t="shared" si="903"/>
        <v>LOW</v>
      </c>
      <c r="J11556" s="2" t="str">
        <f t="shared" si="904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s="3" t="str">
        <f t="shared" si="905"/>
        <v>LOW</v>
      </c>
      <c r="P11556" t="str">
        <f t="shared" si="907"/>
        <v>HIGH IMPACT</v>
      </c>
      <c r="Q11556" s="5">
        <f t="shared" si="906"/>
        <v>2255.7419354838707</v>
      </c>
    </row>
    <row r="11557" spans="1:17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 t="shared" si="903"/>
        <v>LOW</v>
      </c>
      <c r="J11557" s="2" t="str">
        <f t="shared" si="904"/>
        <v>LOW</v>
      </c>
      <c r="K11557" s="2">
        <v>0</v>
      </c>
      <c r="L11557" s="2">
        <v>5</v>
      </c>
      <c r="M11557" s="2" t="s">
        <v>23</v>
      </c>
      <c r="N11557" s="2">
        <v>556.87</v>
      </c>
      <c r="O11557" s="3" t="str">
        <f t="shared" si="905"/>
        <v>LOW</v>
      </c>
      <c r="P11557" t="str">
        <f t="shared" si="907"/>
        <v>NORMAL</v>
      </c>
      <c r="Q11557" s="5" t="str">
        <f t="shared" si="906"/>
        <v>cant divide</v>
      </c>
    </row>
    <row r="11558" spans="1:17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 t="shared" si="903"/>
        <v>LOW</v>
      </c>
      <c r="J11558" s="2" t="str">
        <f t="shared" si="904"/>
        <v>LOW</v>
      </c>
      <c r="K11558" s="2">
        <v>0.19</v>
      </c>
      <c r="L11558" s="2">
        <v>2</v>
      </c>
      <c r="M11558" s="2" t="s">
        <v>28</v>
      </c>
      <c r="N11558" s="2">
        <v>741.25</v>
      </c>
      <c r="O11558" s="3" t="str">
        <f t="shared" si="905"/>
        <v>LOW</v>
      </c>
      <c r="P11558" t="str">
        <f t="shared" si="907"/>
        <v>NORMAL</v>
      </c>
      <c r="Q11558" s="5">
        <f t="shared" si="906"/>
        <v>3901.3157894736842</v>
      </c>
    </row>
    <row r="11559" spans="1:17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 t="shared" si="903"/>
        <v>LOW</v>
      </c>
      <c r="J11559" s="2" t="str">
        <f t="shared" si="904"/>
        <v>LOW</v>
      </c>
      <c r="K11559" s="2">
        <v>0.04</v>
      </c>
      <c r="L11559" s="2">
        <v>5</v>
      </c>
      <c r="M11559" s="2" t="s">
        <v>28</v>
      </c>
      <c r="N11559" s="2">
        <v>1163.26</v>
      </c>
      <c r="O11559" s="3" t="str">
        <f t="shared" si="905"/>
        <v>LOW</v>
      </c>
      <c r="P11559" t="str">
        <f t="shared" si="907"/>
        <v>NORMAL</v>
      </c>
      <c r="Q11559" s="5">
        <f t="shared" si="906"/>
        <v>29081.5</v>
      </c>
    </row>
    <row r="11560" spans="1:17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 t="shared" si="903"/>
        <v>LOW</v>
      </c>
      <c r="J11560" s="2" t="str">
        <f t="shared" si="904"/>
        <v>LOW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3" t="str">
        <f t="shared" si="905"/>
        <v>LOW</v>
      </c>
      <c r="P11560" t="str">
        <f t="shared" si="907"/>
        <v>HIGH IMPACT</v>
      </c>
      <c r="Q11560" s="5">
        <f t="shared" si="906"/>
        <v>187.43243243243242</v>
      </c>
    </row>
    <row r="11561" spans="1:17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 t="shared" si="903"/>
        <v>LOW</v>
      </c>
      <c r="J11561" s="2" t="str">
        <f t="shared" si="904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s="3" t="str">
        <f t="shared" si="905"/>
        <v>LOW</v>
      </c>
      <c r="P11561" t="str">
        <f t="shared" si="907"/>
        <v>HIGH IMPACT</v>
      </c>
      <c r="Q11561" s="5">
        <f t="shared" si="906"/>
        <v>1790.4999999999998</v>
      </c>
    </row>
    <row r="11562" spans="1:17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 t="shared" si="903"/>
        <v>LOW</v>
      </c>
      <c r="J11562" s="2" t="str">
        <f t="shared" si="904"/>
        <v>LOW</v>
      </c>
      <c r="K11562" s="2">
        <v>0.02</v>
      </c>
      <c r="L11562" s="2">
        <v>4</v>
      </c>
      <c r="M11562" s="2" t="s">
        <v>28</v>
      </c>
      <c r="N11562" s="2">
        <v>874.09</v>
      </c>
      <c r="O11562" s="3" t="str">
        <f t="shared" si="905"/>
        <v>LOW</v>
      </c>
      <c r="P11562" t="str">
        <f t="shared" si="907"/>
        <v>NORMAL</v>
      </c>
      <c r="Q11562" s="5">
        <f t="shared" si="906"/>
        <v>43704.5</v>
      </c>
    </row>
    <row r="11563" spans="1:17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 t="shared" si="903"/>
        <v>LOW</v>
      </c>
      <c r="J11563" s="2" t="str">
        <f t="shared" si="904"/>
        <v>LOW</v>
      </c>
      <c r="K11563" s="2">
        <v>0.47</v>
      </c>
      <c r="L11563" s="2">
        <v>7</v>
      </c>
      <c r="M11563" s="2" t="s">
        <v>28</v>
      </c>
      <c r="N11563" s="2">
        <v>720.81</v>
      </c>
      <c r="O11563" s="3" t="str">
        <f t="shared" si="905"/>
        <v>LOW</v>
      </c>
      <c r="P11563" t="str">
        <f t="shared" si="907"/>
        <v>HIGH IMPACT</v>
      </c>
      <c r="Q11563" s="5">
        <f t="shared" si="906"/>
        <v>1533.6382978723404</v>
      </c>
    </row>
    <row r="11564" spans="1:17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 t="shared" si="903"/>
        <v>LOW</v>
      </c>
      <c r="J11564" s="2" t="str">
        <f t="shared" si="904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s="3" t="str">
        <f t="shared" si="905"/>
        <v>LOW</v>
      </c>
      <c r="P11564" t="str">
        <f t="shared" si="907"/>
        <v>HIGH IMPACT</v>
      </c>
      <c r="Q11564" s="5">
        <f t="shared" si="906"/>
        <v>354.70833333333331</v>
      </c>
    </row>
    <row r="11565" spans="1:17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 t="shared" si="903"/>
        <v>LOW</v>
      </c>
      <c r="J11565" s="2" t="str">
        <f t="shared" si="904"/>
        <v>LOW</v>
      </c>
      <c r="K11565" s="2">
        <v>0.17</v>
      </c>
      <c r="L11565" s="2">
        <v>3</v>
      </c>
      <c r="M11565" s="2" t="s">
        <v>23</v>
      </c>
      <c r="N11565" s="2">
        <v>1009.75</v>
      </c>
      <c r="O11565" s="3" t="str">
        <f t="shared" si="905"/>
        <v>LOW</v>
      </c>
      <c r="P11565" t="str">
        <f t="shared" si="907"/>
        <v>NORMAL</v>
      </c>
      <c r="Q11565" s="5">
        <f t="shared" si="906"/>
        <v>5939.7058823529405</v>
      </c>
    </row>
    <row r="11566" spans="1:17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 t="shared" si="903"/>
        <v>LOW</v>
      </c>
      <c r="J11566" s="2" t="str">
        <f t="shared" si="904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3" t="str">
        <f t="shared" si="905"/>
        <v>LOW</v>
      </c>
      <c r="P11566" t="str">
        <f t="shared" si="907"/>
        <v>NORMAL</v>
      </c>
      <c r="Q11566" s="5">
        <f t="shared" si="906"/>
        <v>8369.1428571428569</v>
      </c>
    </row>
    <row r="11567" spans="1:17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 t="shared" si="903"/>
        <v>LOW</v>
      </c>
      <c r="J11567" s="2" t="str">
        <f t="shared" si="904"/>
        <v>LOW</v>
      </c>
      <c r="K11567" s="2">
        <v>0.06</v>
      </c>
      <c r="L11567" s="2">
        <v>2</v>
      </c>
      <c r="M11567" s="2" t="s">
        <v>28</v>
      </c>
      <c r="N11567" s="2">
        <v>827.99</v>
      </c>
      <c r="O11567" s="3" t="str">
        <f t="shared" si="905"/>
        <v>LOW</v>
      </c>
      <c r="P11567" t="str">
        <f t="shared" si="907"/>
        <v>NORMAL</v>
      </c>
      <c r="Q11567" s="5">
        <f t="shared" si="906"/>
        <v>13799.833333333334</v>
      </c>
    </row>
    <row r="11568" spans="1:17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 t="shared" si="903"/>
        <v>HIGH</v>
      </c>
      <c r="J11568" s="2" t="str">
        <f t="shared" si="904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s="3" t="str">
        <f t="shared" si="905"/>
        <v>LOW</v>
      </c>
      <c r="P11568" t="str">
        <f t="shared" si="907"/>
        <v>HIGH IMPACT</v>
      </c>
      <c r="Q11568" s="5">
        <f t="shared" si="906"/>
        <v>448.52380952380952</v>
      </c>
    </row>
    <row r="11569" spans="1:17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 t="shared" si="903"/>
        <v>LOW</v>
      </c>
      <c r="J11569" s="2" t="str">
        <f t="shared" si="904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s="3" t="str">
        <f t="shared" si="905"/>
        <v>LOW</v>
      </c>
      <c r="P11569" t="str">
        <f t="shared" si="907"/>
        <v>HIGH IMPACT</v>
      </c>
      <c r="Q11569" s="5">
        <f t="shared" si="906"/>
        <v>316.43478260869563</v>
      </c>
    </row>
    <row r="11570" spans="1:17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 t="shared" si="903"/>
        <v>LOW</v>
      </c>
      <c r="J11570" s="2" t="str">
        <f t="shared" si="904"/>
        <v>LOW</v>
      </c>
      <c r="K11570" s="2">
        <v>0</v>
      </c>
      <c r="L11570" s="2">
        <v>9</v>
      </c>
      <c r="M11570" s="2" t="s">
        <v>17</v>
      </c>
      <c r="N11570" s="2">
        <v>397.78</v>
      </c>
      <c r="O11570" s="3" t="str">
        <f t="shared" si="905"/>
        <v>LOW</v>
      </c>
      <c r="P11570" t="str">
        <f t="shared" si="907"/>
        <v>NORMAL</v>
      </c>
      <c r="Q11570" s="5" t="str">
        <f t="shared" si="906"/>
        <v>cant divide</v>
      </c>
    </row>
    <row r="11571" spans="1:17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 t="shared" si="903"/>
        <v>LOW</v>
      </c>
      <c r="J11571" s="2" t="str">
        <f t="shared" si="904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s="3" t="str">
        <f t="shared" si="905"/>
        <v>LOW</v>
      </c>
      <c r="P11571" t="str">
        <f t="shared" si="907"/>
        <v>HIGH IMPACT</v>
      </c>
      <c r="Q11571" s="5">
        <f t="shared" si="906"/>
        <v>64.282608695652172</v>
      </c>
    </row>
    <row r="11572" spans="1:17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 t="shared" si="903"/>
        <v>LOW</v>
      </c>
      <c r="J11572" s="2" t="str">
        <f t="shared" si="904"/>
        <v>LOW</v>
      </c>
      <c r="K11572" s="2">
        <v>0.3</v>
      </c>
      <c r="L11572" s="2">
        <v>1</v>
      </c>
      <c r="M11572" s="2" t="s">
        <v>28</v>
      </c>
      <c r="N11572" s="2">
        <v>1208.68</v>
      </c>
      <c r="O11572" s="3" t="str">
        <f t="shared" si="905"/>
        <v>LOW</v>
      </c>
      <c r="P11572" t="str">
        <f t="shared" si="907"/>
        <v>HIGH IMPACT</v>
      </c>
      <c r="Q11572" s="5">
        <f t="shared" si="906"/>
        <v>4028.9333333333338</v>
      </c>
    </row>
    <row r="11573" spans="1:17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 t="shared" si="903"/>
        <v>LOW</v>
      </c>
      <c r="J11573" s="2" t="str">
        <f t="shared" si="904"/>
        <v>LOW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3" t="str">
        <f t="shared" si="905"/>
        <v>LOW</v>
      </c>
      <c r="P11573" t="str">
        <f t="shared" si="907"/>
        <v>HIGH IMPACT</v>
      </c>
      <c r="Q11573" s="5">
        <f t="shared" si="906"/>
        <v>1676.5714285714284</v>
      </c>
    </row>
    <row r="11574" spans="1:17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 t="shared" si="903"/>
        <v>LOW</v>
      </c>
      <c r="J11574" s="2" t="str">
        <f t="shared" si="904"/>
        <v>LOW</v>
      </c>
      <c r="K11574" s="2">
        <v>0.41</v>
      </c>
      <c r="L11574" s="2">
        <v>8</v>
      </c>
      <c r="M11574" s="2" t="s">
        <v>23</v>
      </c>
      <c r="N11574" s="2">
        <v>750.53</v>
      </c>
      <c r="O11574" s="3" t="str">
        <f t="shared" si="905"/>
        <v>LOW</v>
      </c>
      <c r="P11574" t="str">
        <f t="shared" si="907"/>
        <v>HIGH IMPACT</v>
      </c>
      <c r="Q11574" s="5">
        <f t="shared" si="906"/>
        <v>1830.560975609756</v>
      </c>
    </row>
    <row r="11575" spans="1:17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 t="shared" si="903"/>
        <v>MEDIUM</v>
      </c>
      <c r="J11575" s="2" t="str">
        <f t="shared" si="904"/>
        <v>LOW</v>
      </c>
      <c r="K11575" s="2">
        <v>0.41</v>
      </c>
      <c r="L11575" s="2">
        <v>7</v>
      </c>
      <c r="M11575" s="2" t="s">
        <v>23</v>
      </c>
      <c r="N11575" s="2">
        <v>496.75</v>
      </c>
      <c r="O11575" s="3" t="str">
        <f t="shared" si="905"/>
        <v>LOW</v>
      </c>
      <c r="P11575" t="str">
        <f t="shared" si="907"/>
        <v>HIGH IMPACT</v>
      </c>
      <c r="Q11575" s="5">
        <f t="shared" si="906"/>
        <v>1211.5853658536587</v>
      </c>
    </row>
    <row r="11576" spans="1:17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 t="shared" si="903"/>
        <v>LOW</v>
      </c>
      <c r="J11576" s="2" t="str">
        <f t="shared" si="904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s="3" t="str">
        <f t="shared" si="905"/>
        <v>LOW</v>
      </c>
      <c r="P11576" t="str">
        <f t="shared" si="907"/>
        <v>NORMAL</v>
      </c>
      <c r="Q11576" s="5">
        <f t="shared" si="906"/>
        <v>4370.75</v>
      </c>
    </row>
    <row r="11577" spans="1:17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 t="shared" si="903"/>
        <v>MEDIUM</v>
      </c>
      <c r="J11577" s="2" t="str">
        <f t="shared" si="904"/>
        <v>LOW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3" t="str">
        <f t="shared" si="905"/>
        <v>HIGH</v>
      </c>
      <c r="P11577" t="str">
        <f t="shared" si="907"/>
        <v>HIGH IMPACT</v>
      </c>
      <c r="Q11577" s="5">
        <f t="shared" si="906"/>
        <v>2312.2758620689656</v>
      </c>
    </row>
    <row r="11578" spans="1:17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 t="shared" si="903"/>
        <v>LOW</v>
      </c>
      <c r="J11578" s="2" t="str">
        <f t="shared" si="904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s="3" t="str">
        <f t="shared" si="905"/>
        <v>LOW</v>
      </c>
      <c r="P11578" t="str">
        <f t="shared" si="907"/>
        <v>HIGH IMPACT</v>
      </c>
      <c r="Q11578" s="5">
        <f t="shared" si="906"/>
        <v>276.45714285714291</v>
      </c>
    </row>
    <row r="11579" spans="1:17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 t="shared" si="903"/>
        <v>LOW</v>
      </c>
      <c r="J11579" s="2" t="str">
        <f t="shared" si="904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3" t="str">
        <f t="shared" si="905"/>
        <v>LOW</v>
      </c>
      <c r="P11579" t="str">
        <f t="shared" si="907"/>
        <v>NORMAL</v>
      </c>
      <c r="Q11579" s="5">
        <f t="shared" si="906"/>
        <v>1996.2499999999998</v>
      </c>
    </row>
    <row r="11580" spans="1:17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 t="shared" si="903"/>
        <v>LOW</v>
      </c>
      <c r="J11580" s="2" t="str">
        <f t="shared" si="904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s="3" t="str">
        <f t="shared" si="905"/>
        <v>LOW</v>
      </c>
      <c r="P11580" t="str">
        <f t="shared" si="907"/>
        <v>NORMAL</v>
      </c>
      <c r="Q11580" s="5">
        <f t="shared" si="906"/>
        <v>467.72727272727275</v>
      </c>
    </row>
    <row r="11581" spans="1:17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 t="shared" si="903"/>
        <v>MEDIUM</v>
      </c>
      <c r="J11581" s="2" t="str">
        <f t="shared" si="904"/>
        <v>LOW</v>
      </c>
      <c r="K11581" s="2">
        <v>0.2</v>
      </c>
      <c r="L11581" s="2">
        <v>2</v>
      </c>
      <c r="M11581" s="2" t="s">
        <v>23</v>
      </c>
      <c r="N11581" s="2">
        <v>666.26</v>
      </c>
      <c r="O11581" s="3" t="str">
        <f t="shared" si="905"/>
        <v>HIGH</v>
      </c>
      <c r="P11581" t="str">
        <f t="shared" si="907"/>
        <v>HIGH IMPACT</v>
      </c>
      <c r="Q11581" s="5">
        <f t="shared" si="906"/>
        <v>3331.2999999999997</v>
      </c>
    </row>
    <row r="11582" spans="1:17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 t="shared" si="903"/>
        <v>MEDIUM</v>
      </c>
      <c r="J11582" s="2" t="str">
        <f t="shared" si="904"/>
        <v>LOW</v>
      </c>
      <c r="K11582" s="2">
        <v>0.44</v>
      </c>
      <c r="L11582" s="2">
        <v>2</v>
      </c>
      <c r="M11582" s="2" t="s">
        <v>28</v>
      </c>
      <c r="N11582" s="2">
        <v>411.86</v>
      </c>
      <c r="O11582" s="3" t="str">
        <f t="shared" si="905"/>
        <v>LOW</v>
      </c>
      <c r="P11582" t="str">
        <f t="shared" si="907"/>
        <v>HIGH IMPACT</v>
      </c>
      <c r="Q11582" s="5">
        <f t="shared" si="906"/>
        <v>936.04545454545462</v>
      </c>
    </row>
    <row r="11583" spans="1:17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 t="shared" si="903"/>
        <v>MEDIUM</v>
      </c>
      <c r="J11583" s="2" t="str">
        <f t="shared" si="904"/>
        <v>LOW</v>
      </c>
      <c r="K11583" s="2">
        <v>0.43</v>
      </c>
      <c r="L11583" s="2">
        <v>4</v>
      </c>
      <c r="M11583" s="2" t="s">
        <v>17</v>
      </c>
      <c r="N11583" s="2">
        <v>61.76</v>
      </c>
      <c r="O11583" s="3" t="str">
        <f t="shared" si="905"/>
        <v>LOW</v>
      </c>
      <c r="P11583" t="str">
        <f t="shared" si="907"/>
        <v>HIGH IMPACT</v>
      </c>
      <c r="Q11583" s="5">
        <f t="shared" si="906"/>
        <v>143.62790697674419</v>
      </c>
    </row>
    <row r="11584" spans="1:17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 t="shared" si="903"/>
        <v>LOW</v>
      </c>
      <c r="J11584" s="2" t="str">
        <f t="shared" si="904"/>
        <v>LOW</v>
      </c>
      <c r="K11584" s="2">
        <v>0.39</v>
      </c>
      <c r="L11584" s="2">
        <v>1</v>
      </c>
      <c r="M11584" s="2" t="s">
        <v>28</v>
      </c>
      <c r="N11584" s="2">
        <v>602.39</v>
      </c>
      <c r="O11584" s="3" t="str">
        <f t="shared" si="905"/>
        <v>LOW</v>
      </c>
      <c r="P11584" t="str">
        <f t="shared" si="907"/>
        <v>HIGH IMPACT</v>
      </c>
      <c r="Q11584" s="5">
        <f t="shared" si="906"/>
        <v>1544.5897435897434</v>
      </c>
    </row>
    <row r="11585" spans="1:17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 t="shared" si="903"/>
        <v>LOW</v>
      </c>
      <c r="J11585" s="2" t="str">
        <f t="shared" si="904"/>
        <v>LOW</v>
      </c>
      <c r="K11585" s="2">
        <v>0.5</v>
      </c>
      <c r="L11585" s="2">
        <v>5</v>
      </c>
      <c r="M11585" s="2" t="s">
        <v>17</v>
      </c>
      <c r="N11585" s="2">
        <v>65.59</v>
      </c>
      <c r="O11585" s="3" t="str">
        <f t="shared" si="905"/>
        <v>LOW</v>
      </c>
      <c r="P11585" t="str">
        <f t="shared" si="907"/>
        <v>HIGH IMPACT</v>
      </c>
      <c r="Q11585" s="5">
        <f t="shared" si="906"/>
        <v>131.18</v>
      </c>
    </row>
    <row r="11586" spans="1:17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 t="shared" si="903"/>
        <v>LOW</v>
      </c>
      <c r="J11586" s="2" t="str">
        <f t="shared" si="904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s="3" t="str">
        <f t="shared" si="905"/>
        <v>LOW</v>
      </c>
      <c r="P11586" t="str">
        <f t="shared" si="907"/>
        <v>NORMAL</v>
      </c>
      <c r="Q11586" s="5">
        <f t="shared" si="906"/>
        <v>268.83333333333331</v>
      </c>
    </row>
    <row r="11587" spans="1:17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 t="shared" ref="I11587:I11650" si="908">IF(H11587&gt;10000,"HIGH",IF(H11587&gt;5000,"MEDIUM","LOW"))</f>
        <v>HIGH</v>
      </c>
      <c r="J11587" s="2" t="str">
        <f t="shared" ref="J11587:J11650" si="909">IF(H11587&gt;10000,"HIGH","LOW")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3" t="str">
        <f t="shared" ref="O11587:O11650" si="910">IF(AND(H11587&gt;5000,N11587&gt;500),"HIGH","LOW")</f>
        <v>LOW</v>
      </c>
      <c r="P11587" t="str">
        <f t="shared" si="907"/>
        <v>HIGH IMPACT</v>
      </c>
      <c r="Q11587" s="5">
        <f t="shared" ref="Q11587:Q11650" si="911">IFERROR(N11587/K11587,"cant divide")</f>
        <v>1216.4347826086955</v>
      </c>
    </row>
    <row r="11588" spans="1:17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 t="shared" si="908"/>
        <v>MEDIUM</v>
      </c>
      <c r="J11588" s="2" t="str">
        <f t="shared" si="909"/>
        <v>LOW</v>
      </c>
      <c r="K11588" s="2">
        <v>0.22</v>
      </c>
      <c r="L11588" s="2">
        <v>5</v>
      </c>
      <c r="M11588" s="2" t="s">
        <v>23</v>
      </c>
      <c r="N11588" s="2">
        <v>244.96</v>
      </c>
      <c r="O11588" s="3" t="str">
        <f t="shared" si="910"/>
        <v>LOW</v>
      </c>
      <c r="P11588" t="str">
        <f t="shared" si="907"/>
        <v>HIGH IMPACT</v>
      </c>
      <c r="Q11588" s="5">
        <f t="shared" si="911"/>
        <v>1113.4545454545455</v>
      </c>
    </row>
    <row r="11589" spans="1:17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 t="shared" si="908"/>
        <v>LOW</v>
      </c>
      <c r="J11589" s="2" t="str">
        <f t="shared" si="909"/>
        <v>LOW</v>
      </c>
      <c r="K11589" s="2">
        <v>0.34</v>
      </c>
      <c r="L11589" s="2">
        <v>4</v>
      </c>
      <c r="M11589" s="2" t="s">
        <v>23</v>
      </c>
      <c r="N11589" s="2">
        <v>882.22</v>
      </c>
      <c r="O11589" s="3" t="str">
        <f t="shared" si="910"/>
        <v>LOW</v>
      </c>
      <c r="P11589" t="str">
        <f t="shared" si="907"/>
        <v>HIGH IMPACT</v>
      </c>
      <c r="Q11589" s="5">
        <f t="shared" si="911"/>
        <v>2594.7647058823527</v>
      </c>
    </row>
    <row r="11590" spans="1:17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 t="shared" si="908"/>
        <v>LOW</v>
      </c>
      <c r="J11590" s="2" t="str">
        <f t="shared" si="909"/>
        <v>LOW</v>
      </c>
      <c r="K11590" s="2">
        <v>0.43</v>
      </c>
      <c r="L11590" s="2">
        <v>5</v>
      </c>
      <c r="M11590" s="2" t="s">
        <v>17</v>
      </c>
      <c r="N11590" s="2">
        <v>886.67</v>
      </c>
      <c r="O11590" s="3" t="str">
        <f t="shared" si="910"/>
        <v>LOW</v>
      </c>
      <c r="P11590" t="str">
        <f t="shared" si="907"/>
        <v>HIGH IMPACT</v>
      </c>
      <c r="Q11590" s="5">
        <f t="shared" si="911"/>
        <v>2062.0232558139533</v>
      </c>
    </row>
    <row r="11591" spans="1:17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 t="shared" si="908"/>
        <v>LOW</v>
      </c>
      <c r="J11591" s="2" t="str">
        <f t="shared" si="909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s="3" t="str">
        <f t="shared" si="910"/>
        <v>LOW</v>
      </c>
      <c r="P11591" t="str">
        <f t="shared" si="907"/>
        <v>HIGH IMPACT</v>
      </c>
      <c r="Q11591" s="5">
        <f t="shared" si="911"/>
        <v>200.92</v>
      </c>
    </row>
    <row r="11592" spans="1:17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 t="shared" si="908"/>
        <v>LOW</v>
      </c>
      <c r="J11592" s="2" t="str">
        <f t="shared" si="909"/>
        <v>LOW</v>
      </c>
      <c r="K11592" s="2">
        <v>0.25</v>
      </c>
      <c r="L11592" s="2">
        <v>9</v>
      </c>
      <c r="M11592" s="2" t="s">
        <v>23</v>
      </c>
      <c r="N11592" s="2">
        <v>284.82</v>
      </c>
      <c r="O11592" s="3" t="str">
        <f t="shared" si="910"/>
        <v>LOW</v>
      </c>
      <c r="P11592" t="str">
        <f t="shared" ref="P11592:P11655" si="912">IF(OR(H11592&gt;5000,K11592&gt;0.2),"HIGH IMPACT","NORMAL")</f>
        <v>HIGH IMPACT</v>
      </c>
      <c r="Q11592" s="5">
        <f t="shared" si="911"/>
        <v>1139.28</v>
      </c>
    </row>
    <row r="11593" spans="1:17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 t="shared" si="908"/>
        <v>HIGH</v>
      </c>
      <c r="J11593" s="2" t="str">
        <f t="shared" si="909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3" t="str">
        <f t="shared" si="910"/>
        <v>HIGH</v>
      </c>
      <c r="P11593" t="str">
        <f t="shared" si="912"/>
        <v>HIGH IMPACT</v>
      </c>
      <c r="Q11593" s="5">
        <f t="shared" si="911"/>
        <v>2018.1</v>
      </c>
    </row>
    <row r="11594" spans="1:17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 t="shared" si="908"/>
        <v>LOW</v>
      </c>
      <c r="J11594" s="2" t="str">
        <f t="shared" si="909"/>
        <v>LOW</v>
      </c>
      <c r="K11594" s="2">
        <v>0.37</v>
      </c>
      <c r="L11594" s="2">
        <v>3</v>
      </c>
      <c r="M11594" s="2" t="s">
        <v>28</v>
      </c>
      <c r="N11594" s="2">
        <v>454.89</v>
      </c>
      <c r="O11594" s="3" t="str">
        <f t="shared" si="910"/>
        <v>LOW</v>
      </c>
      <c r="P11594" t="str">
        <f t="shared" si="912"/>
        <v>HIGH IMPACT</v>
      </c>
      <c r="Q11594" s="5">
        <f t="shared" si="911"/>
        <v>1229.4324324324325</v>
      </c>
    </row>
    <row r="11595" spans="1:17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 t="shared" si="908"/>
        <v>LOW</v>
      </c>
      <c r="J11595" s="2" t="str">
        <f t="shared" si="909"/>
        <v>LOW</v>
      </c>
      <c r="K11595" s="2">
        <v>0.1</v>
      </c>
      <c r="L11595" s="2">
        <v>3</v>
      </c>
      <c r="M11595" s="2" t="s">
        <v>23</v>
      </c>
      <c r="N11595" s="2">
        <v>170.28</v>
      </c>
      <c r="O11595" s="3" t="str">
        <f t="shared" si="910"/>
        <v>LOW</v>
      </c>
      <c r="P11595" t="str">
        <f t="shared" si="912"/>
        <v>NORMAL</v>
      </c>
      <c r="Q11595" s="5">
        <f t="shared" si="911"/>
        <v>1702.8</v>
      </c>
    </row>
    <row r="11596" spans="1:17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 t="shared" si="908"/>
        <v>LOW</v>
      </c>
      <c r="J11596" s="2" t="str">
        <f t="shared" si="909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s="3" t="str">
        <f t="shared" si="910"/>
        <v>LOW</v>
      </c>
      <c r="P11596" t="str">
        <f t="shared" si="912"/>
        <v>HIGH IMPACT</v>
      </c>
      <c r="Q11596" s="5">
        <f t="shared" si="911"/>
        <v>1182.75</v>
      </c>
    </row>
    <row r="11597" spans="1:17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 t="shared" si="908"/>
        <v>LOW</v>
      </c>
      <c r="J11597" s="2" t="str">
        <f t="shared" si="909"/>
        <v>LOW</v>
      </c>
      <c r="K11597" s="2">
        <v>0.05</v>
      </c>
      <c r="L11597" s="2">
        <v>7</v>
      </c>
      <c r="M11597" s="2" t="s">
        <v>17</v>
      </c>
      <c r="N11597" s="2">
        <v>855.79</v>
      </c>
      <c r="O11597" s="3" t="str">
        <f t="shared" si="910"/>
        <v>LOW</v>
      </c>
      <c r="P11597" t="str">
        <f t="shared" si="912"/>
        <v>NORMAL</v>
      </c>
      <c r="Q11597" s="5">
        <f t="shared" si="911"/>
        <v>17115.8</v>
      </c>
    </row>
    <row r="11598" spans="1:17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 t="shared" si="908"/>
        <v>LOW</v>
      </c>
      <c r="J11598" s="2" t="str">
        <f t="shared" si="909"/>
        <v>LOW</v>
      </c>
      <c r="K11598" s="2">
        <v>0.01</v>
      </c>
      <c r="L11598" s="2">
        <v>1</v>
      </c>
      <c r="M11598" s="2" t="s">
        <v>23</v>
      </c>
      <c r="N11598" s="2">
        <v>429.25</v>
      </c>
      <c r="O11598" s="3" t="str">
        <f t="shared" si="910"/>
        <v>LOW</v>
      </c>
      <c r="P11598" t="str">
        <f t="shared" si="912"/>
        <v>NORMAL</v>
      </c>
      <c r="Q11598" s="5">
        <f t="shared" si="911"/>
        <v>42925</v>
      </c>
    </row>
    <row r="11599" spans="1:17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 t="shared" si="908"/>
        <v>LOW</v>
      </c>
      <c r="J11599" s="2" t="str">
        <f t="shared" si="909"/>
        <v>LOW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3" t="str">
        <f t="shared" si="910"/>
        <v>LOW</v>
      </c>
      <c r="P11599" t="str">
        <f t="shared" si="912"/>
        <v>NORMAL</v>
      </c>
      <c r="Q11599" s="5">
        <f t="shared" si="911"/>
        <v>6840.9444444444443</v>
      </c>
    </row>
    <row r="11600" spans="1:17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 t="shared" si="908"/>
        <v>LOW</v>
      </c>
      <c r="J11600" s="2" t="str">
        <f t="shared" si="909"/>
        <v>LOW</v>
      </c>
      <c r="K11600" s="2">
        <v>0.35</v>
      </c>
      <c r="L11600" s="2">
        <v>9</v>
      </c>
      <c r="M11600" s="2" t="s">
        <v>28</v>
      </c>
      <c r="N11600" s="2">
        <v>261.75</v>
      </c>
      <c r="O11600" s="3" t="str">
        <f t="shared" si="910"/>
        <v>LOW</v>
      </c>
      <c r="P11600" t="str">
        <f t="shared" si="912"/>
        <v>HIGH IMPACT</v>
      </c>
      <c r="Q11600" s="5">
        <f t="shared" si="911"/>
        <v>747.85714285714289</v>
      </c>
    </row>
    <row r="11601" spans="1:17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 t="shared" si="908"/>
        <v>LOW</v>
      </c>
      <c r="J11601" s="2" t="str">
        <f t="shared" si="909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3" t="str">
        <f t="shared" si="910"/>
        <v>LOW</v>
      </c>
      <c r="P11601" t="str">
        <f t="shared" si="912"/>
        <v>HIGH IMPACT</v>
      </c>
      <c r="Q11601" s="5">
        <f t="shared" si="911"/>
        <v>282.55102040816325</v>
      </c>
    </row>
    <row r="11602" spans="1:17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 t="shared" si="908"/>
        <v>LOW</v>
      </c>
      <c r="J11602" s="2" t="str">
        <f t="shared" si="909"/>
        <v>LOW</v>
      </c>
      <c r="K11602" s="2">
        <v>0.47</v>
      </c>
      <c r="L11602" s="2">
        <v>3</v>
      </c>
      <c r="M11602" s="2" t="s">
        <v>23</v>
      </c>
      <c r="N11602" s="2">
        <v>351.44</v>
      </c>
      <c r="O11602" s="3" t="str">
        <f t="shared" si="910"/>
        <v>LOW</v>
      </c>
      <c r="P11602" t="str">
        <f t="shared" si="912"/>
        <v>HIGH IMPACT</v>
      </c>
      <c r="Q11602" s="5">
        <f t="shared" si="911"/>
        <v>747.74468085106389</v>
      </c>
    </row>
    <row r="11603" spans="1:17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 t="shared" si="908"/>
        <v>LOW</v>
      </c>
      <c r="J11603" s="2" t="str">
        <f t="shared" si="909"/>
        <v>LOW</v>
      </c>
      <c r="K11603" s="2">
        <v>0.34</v>
      </c>
      <c r="L11603" s="2">
        <v>8</v>
      </c>
      <c r="M11603" s="2" t="s">
        <v>17</v>
      </c>
      <c r="N11603" s="2">
        <v>363.9</v>
      </c>
      <c r="O11603" s="3" t="str">
        <f t="shared" si="910"/>
        <v>LOW</v>
      </c>
      <c r="P11603" t="str">
        <f t="shared" si="912"/>
        <v>HIGH IMPACT</v>
      </c>
      <c r="Q11603" s="5">
        <f t="shared" si="911"/>
        <v>1070.2941176470588</v>
      </c>
    </row>
    <row r="11604" spans="1:17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 t="shared" si="908"/>
        <v>LOW</v>
      </c>
      <c r="J11604" s="2" t="str">
        <f t="shared" si="909"/>
        <v>LOW</v>
      </c>
      <c r="K11604" s="2">
        <v>0.22</v>
      </c>
      <c r="L11604" s="2">
        <v>6</v>
      </c>
      <c r="M11604" s="2" t="s">
        <v>28</v>
      </c>
      <c r="N11604" s="2">
        <v>599.89</v>
      </c>
      <c r="O11604" s="3" t="str">
        <f t="shared" si="910"/>
        <v>LOW</v>
      </c>
      <c r="P11604" t="str">
        <f t="shared" si="912"/>
        <v>HIGH IMPACT</v>
      </c>
      <c r="Q11604" s="5">
        <f t="shared" si="911"/>
        <v>2726.772727272727</v>
      </c>
    </row>
    <row r="11605" spans="1:17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 t="shared" si="908"/>
        <v>LOW</v>
      </c>
      <c r="J11605" s="2" t="str">
        <f t="shared" si="909"/>
        <v>LOW</v>
      </c>
      <c r="K11605" s="2">
        <v>0.3</v>
      </c>
      <c r="L11605" s="2">
        <v>3</v>
      </c>
      <c r="M11605" s="2" t="s">
        <v>17</v>
      </c>
      <c r="N11605" s="2">
        <v>443.26</v>
      </c>
      <c r="O11605" s="3" t="str">
        <f t="shared" si="910"/>
        <v>LOW</v>
      </c>
      <c r="P11605" t="str">
        <f t="shared" si="912"/>
        <v>HIGH IMPACT</v>
      </c>
      <c r="Q11605" s="5">
        <f t="shared" si="911"/>
        <v>1477.5333333333333</v>
      </c>
    </row>
    <row r="11606" spans="1:17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 t="shared" si="908"/>
        <v>MEDIUM</v>
      </c>
      <c r="J11606" s="2" t="str">
        <f t="shared" si="909"/>
        <v>LOW</v>
      </c>
      <c r="K11606" s="2">
        <v>0.48</v>
      </c>
      <c r="L11606" s="2">
        <v>9</v>
      </c>
      <c r="M11606" s="2" t="s">
        <v>17</v>
      </c>
      <c r="N11606" s="2">
        <v>147.32</v>
      </c>
      <c r="O11606" s="3" t="str">
        <f t="shared" si="910"/>
        <v>LOW</v>
      </c>
      <c r="P11606" t="str">
        <f t="shared" si="912"/>
        <v>HIGH IMPACT</v>
      </c>
      <c r="Q11606" s="5">
        <f t="shared" si="911"/>
        <v>306.91666666666669</v>
      </c>
    </row>
    <row r="11607" spans="1:17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 t="shared" si="908"/>
        <v>LOW</v>
      </c>
      <c r="J11607" s="2" t="str">
        <f t="shared" si="909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s="3" t="str">
        <f t="shared" si="910"/>
        <v>LOW</v>
      </c>
      <c r="P11607" t="str">
        <f t="shared" si="912"/>
        <v>NORMAL</v>
      </c>
      <c r="Q11607" s="5">
        <f t="shared" si="911"/>
        <v>472.69230769230768</v>
      </c>
    </row>
    <row r="11608" spans="1:17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 t="shared" si="908"/>
        <v>MEDIUM</v>
      </c>
      <c r="J11608" s="2" t="str">
        <f t="shared" si="909"/>
        <v>LOW</v>
      </c>
      <c r="K11608" s="2">
        <v>0.24</v>
      </c>
      <c r="L11608" s="2">
        <v>8</v>
      </c>
      <c r="M11608" s="2" t="s">
        <v>17</v>
      </c>
      <c r="N11608" s="2">
        <v>924.07</v>
      </c>
      <c r="O11608" s="3" t="str">
        <f t="shared" si="910"/>
        <v>HIGH</v>
      </c>
      <c r="P11608" t="str">
        <f t="shared" si="912"/>
        <v>HIGH IMPACT</v>
      </c>
      <c r="Q11608" s="5">
        <f t="shared" si="911"/>
        <v>3850.291666666667</v>
      </c>
    </row>
    <row r="11609" spans="1:17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 t="shared" si="908"/>
        <v>LOW</v>
      </c>
      <c r="J11609" s="2" t="str">
        <f t="shared" si="909"/>
        <v>LOW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3" t="str">
        <f t="shared" si="910"/>
        <v>LOW</v>
      </c>
      <c r="P11609" t="str">
        <f t="shared" si="912"/>
        <v>HIGH IMPACT</v>
      </c>
      <c r="Q11609" s="5">
        <f t="shared" si="911"/>
        <v>1694.7714285714285</v>
      </c>
    </row>
    <row r="11610" spans="1:17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 t="shared" si="908"/>
        <v>LOW</v>
      </c>
      <c r="J11610" s="2" t="str">
        <f t="shared" si="909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s="3" t="str">
        <f t="shared" si="910"/>
        <v>LOW</v>
      </c>
      <c r="P11610" t="str">
        <f t="shared" si="912"/>
        <v>NORMAL</v>
      </c>
      <c r="Q11610" s="5">
        <f t="shared" si="911"/>
        <v>4065</v>
      </c>
    </row>
    <row r="11611" spans="1:17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 t="shared" si="908"/>
        <v>LOW</v>
      </c>
      <c r="J11611" s="2" t="str">
        <f t="shared" si="909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s="3" t="str">
        <f t="shared" si="910"/>
        <v>LOW</v>
      </c>
      <c r="P11611" t="str">
        <f t="shared" si="912"/>
        <v>NORMAL</v>
      </c>
      <c r="Q11611" s="5">
        <f t="shared" si="911"/>
        <v>2252.2631578947367</v>
      </c>
    </row>
    <row r="11612" spans="1:17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 t="shared" si="908"/>
        <v>LOW</v>
      </c>
      <c r="J11612" s="2" t="str">
        <f t="shared" si="909"/>
        <v>LOW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3" t="str">
        <f t="shared" si="910"/>
        <v>LOW</v>
      </c>
      <c r="P11612" t="str">
        <f t="shared" si="912"/>
        <v>HIGH IMPACT</v>
      </c>
      <c r="Q11612" s="5">
        <f t="shared" si="911"/>
        <v>2067.7857142857142</v>
      </c>
    </row>
    <row r="11613" spans="1:17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 t="shared" si="908"/>
        <v>MEDIUM</v>
      </c>
      <c r="J11613" s="2" t="str">
        <f t="shared" si="909"/>
        <v>LOW</v>
      </c>
      <c r="K11613" s="2">
        <v>0.45</v>
      </c>
      <c r="L11613" s="2">
        <v>6</v>
      </c>
      <c r="M11613" s="2" t="s">
        <v>17</v>
      </c>
      <c r="N11613" s="2">
        <v>356.78</v>
      </c>
      <c r="O11613" s="3" t="str">
        <f t="shared" si="910"/>
        <v>LOW</v>
      </c>
      <c r="P11613" t="str">
        <f t="shared" si="912"/>
        <v>HIGH IMPACT</v>
      </c>
      <c r="Q11613" s="5">
        <f t="shared" si="911"/>
        <v>792.84444444444432</v>
      </c>
    </row>
    <row r="11614" spans="1:17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 t="shared" si="908"/>
        <v>LOW</v>
      </c>
      <c r="J11614" s="2" t="str">
        <f t="shared" si="909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s="3" t="str">
        <f t="shared" si="910"/>
        <v>LOW</v>
      </c>
      <c r="P11614" t="str">
        <f t="shared" si="912"/>
        <v>HIGH IMPACT</v>
      </c>
      <c r="Q11614" s="5">
        <f t="shared" si="911"/>
        <v>234.86</v>
      </c>
    </row>
    <row r="11615" spans="1:17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 t="shared" si="908"/>
        <v>LOW</v>
      </c>
      <c r="J11615" s="2" t="str">
        <f t="shared" si="909"/>
        <v>LOW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3" t="str">
        <f t="shared" si="910"/>
        <v>LOW</v>
      </c>
      <c r="P11615" t="str">
        <f t="shared" si="912"/>
        <v>HIGH IMPACT</v>
      </c>
      <c r="Q11615" s="5">
        <f t="shared" si="911"/>
        <v>1090.3571428571429</v>
      </c>
    </row>
    <row r="11616" spans="1:17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 t="shared" si="908"/>
        <v>LOW</v>
      </c>
      <c r="J11616" s="2" t="str">
        <f t="shared" si="909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s="3" t="str">
        <f t="shared" si="910"/>
        <v>LOW</v>
      </c>
      <c r="P11616" t="str">
        <f t="shared" si="912"/>
        <v>HIGH IMPACT</v>
      </c>
      <c r="Q11616" s="5">
        <f t="shared" si="911"/>
        <v>730.34042553191489</v>
      </c>
    </row>
    <row r="11617" spans="1:17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 t="shared" si="908"/>
        <v>LOW</v>
      </c>
      <c r="J11617" s="2" t="str">
        <f t="shared" si="909"/>
        <v>LOW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3" t="str">
        <f t="shared" si="910"/>
        <v>LOW</v>
      </c>
      <c r="P11617" t="str">
        <f t="shared" si="912"/>
        <v>NORMAL</v>
      </c>
      <c r="Q11617" s="5">
        <f t="shared" si="911"/>
        <v>10401.4</v>
      </c>
    </row>
    <row r="11618" spans="1:17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 t="shared" si="908"/>
        <v>LOW</v>
      </c>
      <c r="J11618" s="2" t="str">
        <f t="shared" si="909"/>
        <v>LOW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3" t="str">
        <f t="shared" si="910"/>
        <v>LOW</v>
      </c>
      <c r="P11618" t="str">
        <f t="shared" si="912"/>
        <v>HIGH IMPACT</v>
      </c>
      <c r="Q11618" s="5">
        <f t="shared" si="911"/>
        <v>3033.9142857142856</v>
      </c>
    </row>
    <row r="11619" spans="1:17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 t="shared" si="908"/>
        <v>LOW</v>
      </c>
      <c r="J11619" s="2" t="str">
        <f t="shared" si="909"/>
        <v>LOW</v>
      </c>
      <c r="K11619" s="2">
        <v>0.2</v>
      </c>
      <c r="L11619" s="2">
        <v>5</v>
      </c>
      <c r="M11619" s="2" t="s">
        <v>28</v>
      </c>
      <c r="N11619" s="2">
        <v>114.29</v>
      </c>
      <c r="O11619" s="3" t="str">
        <f t="shared" si="910"/>
        <v>LOW</v>
      </c>
      <c r="P11619" t="str">
        <f t="shared" si="912"/>
        <v>NORMAL</v>
      </c>
      <c r="Q11619" s="5">
        <f t="shared" si="911"/>
        <v>571.45000000000005</v>
      </c>
    </row>
    <row r="11620" spans="1:17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 t="shared" si="908"/>
        <v>LOW</v>
      </c>
      <c r="J11620" s="2" t="str">
        <f t="shared" si="909"/>
        <v>LOW</v>
      </c>
      <c r="K11620" s="2">
        <v>0.38</v>
      </c>
      <c r="L11620" s="2">
        <v>5</v>
      </c>
      <c r="M11620" s="2" t="s">
        <v>17</v>
      </c>
      <c r="N11620" s="2">
        <v>279.57</v>
      </c>
      <c r="O11620" s="3" t="str">
        <f t="shared" si="910"/>
        <v>LOW</v>
      </c>
      <c r="P11620" t="str">
        <f t="shared" si="912"/>
        <v>HIGH IMPACT</v>
      </c>
      <c r="Q11620" s="5">
        <f t="shared" si="911"/>
        <v>735.71052631578948</v>
      </c>
    </row>
    <row r="11621" spans="1:17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 t="shared" si="908"/>
        <v>LOW</v>
      </c>
      <c r="J11621" s="2" t="str">
        <f t="shared" si="909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s="3" t="str">
        <f t="shared" si="910"/>
        <v>LOW</v>
      </c>
      <c r="P11621" t="str">
        <f t="shared" si="912"/>
        <v>HIGH IMPACT</v>
      </c>
      <c r="Q11621" s="5">
        <f t="shared" si="911"/>
        <v>486.62790697674421</v>
      </c>
    </row>
    <row r="11622" spans="1:17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 t="shared" si="908"/>
        <v>LOW</v>
      </c>
      <c r="J11622" s="2" t="str">
        <f t="shared" si="909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3" t="str">
        <f t="shared" si="910"/>
        <v>LOW</v>
      </c>
      <c r="P11622" t="str">
        <f t="shared" si="912"/>
        <v>NORMAL</v>
      </c>
      <c r="Q11622" s="5">
        <f t="shared" si="911"/>
        <v>2346.666666666667</v>
      </c>
    </row>
    <row r="11623" spans="1:17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 t="shared" si="908"/>
        <v>LOW</v>
      </c>
      <c r="J11623" s="2" t="str">
        <f t="shared" si="909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s="3" t="str">
        <f t="shared" si="910"/>
        <v>LOW</v>
      </c>
      <c r="P11623" t="str">
        <f t="shared" si="912"/>
        <v>HIGH IMPACT</v>
      </c>
      <c r="Q11623" s="5">
        <f t="shared" si="911"/>
        <v>368.00000000000006</v>
      </c>
    </row>
    <row r="11624" spans="1:17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 t="shared" si="908"/>
        <v>MEDIUM</v>
      </c>
      <c r="J11624" s="2" t="str">
        <f t="shared" si="909"/>
        <v>LOW</v>
      </c>
      <c r="K11624" s="2">
        <v>0.03</v>
      </c>
      <c r="L11624" s="2">
        <v>6</v>
      </c>
      <c r="M11624" s="2" t="s">
        <v>23</v>
      </c>
      <c r="N11624" s="2">
        <v>902.22</v>
      </c>
      <c r="O11624" s="3" t="str">
        <f t="shared" si="910"/>
        <v>HIGH</v>
      </c>
      <c r="P11624" t="str">
        <f t="shared" si="912"/>
        <v>HIGH IMPACT</v>
      </c>
      <c r="Q11624" s="5">
        <f t="shared" si="911"/>
        <v>30074.000000000004</v>
      </c>
    </row>
    <row r="11625" spans="1:17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 t="shared" si="908"/>
        <v>LOW</v>
      </c>
      <c r="J11625" s="2" t="str">
        <f t="shared" si="909"/>
        <v>LOW</v>
      </c>
      <c r="K11625" s="2">
        <v>0.38</v>
      </c>
      <c r="L11625" s="2">
        <v>6</v>
      </c>
      <c r="M11625" s="2" t="s">
        <v>17</v>
      </c>
      <c r="N11625" s="2">
        <v>725.52</v>
      </c>
      <c r="O11625" s="3" t="str">
        <f t="shared" si="910"/>
        <v>LOW</v>
      </c>
      <c r="P11625" t="str">
        <f t="shared" si="912"/>
        <v>HIGH IMPACT</v>
      </c>
      <c r="Q11625" s="5">
        <f t="shared" si="911"/>
        <v>1909.2631578947369</v>
      </c>
    </row>
    <row r="11626" spans="1:17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 t="shared" si="908"/>
        <v>LOW</v>
      </c>
      <c r="J11626" s="2" t="str">
        <f t="shared" si="909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s="3" t="str">
        <f t="shared" si="910"/>
        <v>LOW</v>
      </c>
      <c r="P11626" t="str">
        <f t="shared" si="912"/>
        <v>NORMAL</v>
      </c>
      <c r="Q11626" s="5">
        <f t="shared" si="911"/>
        <v>31178.666666666668</v>
      </c>
    </row>
    <row r="11627" spans="1:17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 t="shared" si="908"/>
        <v>HIGH</v>
      </c>
      <c r="J11627" s="2" t="str">
        <f t="shared" si="909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s="3" t="str">
        <f t="shared" si="910"/>
        <v>LOW</v>
      </c>
      <c r="P11627" t="str">
        <f t="shared" si="912"/>
        <v>HIGH IMPACT</v>
      </c>
      <c r="Q11627" s="5">
        <f t="shared" si="911"/>
        <v>587.90697674418607</v>
      </c>
    </row>
    <row r="11628" spans="1:17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 t="shared" si="908"/>
        <v>LOW</v>
      </c>
      <c r="J11628" s="2" t="str">
        <f t="shared" si="909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s="3" t="str">
        <f t="shared" si="910"/>
        <v>LOW</v>
      </c>
      <c r="P11628" t="str">
        <f t="shared" si="912"/>
        <v>NORMAL</v>
      </c>
      <c r="Q11628" s="5">
        <f t="shared" si="911"/>
        <v>1302.8999999999999</v>
      </c>
    </row>
    <row r="11629" spans="1:17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 t="shared" si="908"/>
        <v>LOW</v>
      </c>
      <c r="J11629" s="2" t="str">
        <f t="shared" si="909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s="3" t="str">
        <f t="shared" si="910"/>
        <v>LOW</v>
      </c>
      <c r="P11629" t="str">
        <f t="shared" si="912"/>
        <v>HIGH IMPACT</v>
      </c>
      <c r="Q11629" s="5">
        <f t="shared" si="911"/>
        <v>255.95454545454547</v>
      </c>
    </row>
    <row r="11630" spans="1:17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 t="shared" si="908"/>
        <v>MEDIUM</v>
      </c>
      <c r="J11630" s="2" t="str">
        <f t="shared" si="909"/>
        <v>LOW</v>
      </c>
      <c r="K11630" s="2">
        <v>0.47</v>
      </c>
      <c r="L11630" s="2">
        <v>1</v>
      </c>
      <c r="M11630" s="2" t="s">
        <v>23</v>
      </c>
      <c r="N11630" s="2">
        <v>22.44</v>
      </c>
      <c r="O11630" s="3" t="str">
        <f t="shared" si="910"/>
        <v>LOW</v>
      </c>
      <c r="P11630" t="str">
        <f t="shared" si="912"/>
        <v>HIGH IMPACT</v>
      </c>
      <c r="Q11630" s="5">
        <f t="shared" si="911"/>
        <v>47.744680851063833</v>
      </c>
    </row>
    <row r="11631" spans="1:17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 t="shared" si="908"/>
        <v>MEDIUM</v>
      </c>
      <c r="J11631" s="2" t="str">
        <f t="shared" si="909"/>
        <v>LOW</v>
      </c>
      <c r="K11631" s="2">
        <v>0.4</v>
      </c>
      <c r="L11631" s="2">
        <v>9</v>
      </c>
      <c r="M11631" s="2" t="s">
        <v>23</v>
      </c>
      <c r="N11631" s="2">
        <v>173.48</v>
      </c>
      <c r="O11631" s="3" t="str">
        <f t="shared" si="910"/>
        <v>LOW</v>
      </c>
      <c r="P11631" t="str">
        <f t="shared" si="912"/>
        <v>HIGH IMPACT</v>
      </c>
      <c r="Q11631" s="5">
        <f t="shared" si="911"/>
        <v>433.69999999999993</v>
      </c>
    </row>
    <row r="11632" spans="1:17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 t="shared" si="908"/>
        <v>LOW</v>
      </c>
      <c r="J11632" s="2" t="str">
        <f t="shared" si="909"/>
        <v>LOW</v>
      </c>
      <c r="K11632" s="2">
        <v>0.39</v>
      </c>
      <c r="L11632" s="2">
        <v>2</v>
      </c>
      <c r="M11632" s="2" t="s">
        <v>17</v>
      </c>
      <c r="N11632" s="2">
        <v>508.59</v>
      </c>
      <c r="O11632" s="3" t="str">
        <f t="shared" si="910"/>
        <v>LOW</v>
      </c>
      <c r="P11632" t="str">
        <f t="shared" si="912"/>
        <v>HIGH IMPACT</v>
      </c>
      <c r="Q11632" s="5">
        <f t="shared" si="911"/>
        <v>1304.0769230769229</v>
      </c>
    </row>
    <row r="11633" spans="1:17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 t="shared" si="908"/>
        <v>LOW</v>
      </c>
      <c r="J11633" s="2" t="str">
        <f t="shared" si="909"/>
        <v>LOW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3" t="str">
        <f t="shared" si="910"/>
        <v>LOW</v>
      </c>
      <c r="P11633" t="str">
        <f t="shared" si="912"/>
        <v>HIGH IMPACT</v>
      </c>
      <c r="Q11633" s="5">
        <f t="shared" si="911"/>
        <v>1498.8157894736842</v>
      </c>
    </row>
    <row r="11634" spans="1:17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 t="shared" si="908"/>
        <v>LOW</v>
      </c>
      <c r="J11634" s="2" t="str">
        <f t="shared" si="909"/>
        <v>LOW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3" t="str">
        <f t="shared" si="910"/>
        <v>LOW</v>
      </c>
      <c r="P11634" t="str">
        <f t="shared" si="912"/>
        <v>HIGH IMPACT</v>
      </c>
      <c r="Q11634" s="5">
        <f t="shared" si="911"/>
        <v>726.85714285714278</v>
      </c>
    </row>
    <row r="11635" spans="1:17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 t="shared" si="908"/>
        <v>MEDIUM</v>
      </c>
      <c r="J11635" s="2" t="str">
        <f t="shared" si="909"/>
        <v>LOW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3" t="str">
        <f t="shared" si="910"/>
        <v>LOW</v>
      </c>
      <c r="P11635" t="str">
        <f t="shared" si="912"/>
        <v>HIGH IMPACT</v>
      </c>
      <c r="Q11635" s="5">
        <f t="shared" si="911"/>
        <v>634.58333333333337</v>
      </c>
    </row>
    <row r="11636" spans="1:17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 t="shared" si="908"/>
        <v>LOW</v>
      </c>
      <c r="J11636" s="2" t="str">
        <f t="shared" si="909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s="3" t="str">
        <f t="shared" si="910"/>
        <v>LOW</v>
      </c>
      <c r="P11636" t="str">
        <f t="shared" si="912"/>
        <v>HIGH IMPACT</v>
      </c>
      <c r="Q11636" s="5">
        <f t="shared" si="911"/>
        <v>614.28571428571433</v>
      </c>
    </row>
    <row r="11637" spans="1:17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 t="shared" si="908"/>
        <v>LOW</v>
      </c>
      <c r="J11637" s="2" t="str">
        <f t="shared" si="909"/>
        <v>LOW</v>
      </c>
      <c r="K11637" s="2">
        <v>0.22</v>
      </c>
      <c r="L11637" s="2">
        <v>4</v>
      </c>
      <c r="M11637" s="2" t="s">
        <v>17</v>
      </c>
      <c r="N11637" s="2">
        <v>368.23</v>
      </c>
      <c r="O11637" s="3" t="str">
        <f t="shared" si="910"/>
        <v>LOW</v>
      </c>
      <c r="P11637" t="str">
        <f t="shared" si="912"/>
        <v>HIGH IMPACT</v>
      </c>
      <c r="Q11637" s="5">
        <f t="shared" si="911"/>
        <v>1673.7727272727273</v>
      </c>
    </row>
    <row r="11638" spans="1:17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 t="shared" si="908"/>
        <v>LOW</v>
      </c>
      <c r="J11638" s="2" t="str">
        <f t="shared" si="909"/>
        <v>LOW</v>
      </c>
      <c r="K11638" s="2">
        <v>0.37</v>
      </c>
      <c r="L11638" s="2">
        <v>1</v>
      </c>
      <c r="M11638" s="2" t="s">
        <v>17</v>
      </c>
      <c r="N11638" s="2">
        <v>86.88</v>
      </c>
      <c r="O11638" s="3" t="str">
        <f t="shared" si="910"/>
        <v>LOW</v>
      </c>
      <c r="P11638" t="str">
        <f t="shared" si="912"/>
        <v>HIGH IMPACT</v>
      </c>
      <c r="Q11638" s="5">
        <f t="shared" si="911"/>
        <v>234.81081081081081</v>
      </c>
    </row>
    <row r="11639" spans="1:17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 t="shared" si="908"/>
        <v>LOW</v>
      </c>
      <c r="J11639" s="2" t="str">
        <f t="shared" si="909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s="3" t="str">
        <f t="shared" si="910"/>
        <v>LOW</v>
      </c>
      <c r="P11639" t="str">
        <f t="shared" si="912"/>
        <v>HIGH IMPACT</v>
      </c>
      <c r="Q11639" s="5">
        <f t="shared" si="911"/>
        <v>98.92</v>
      </c>
    </row>
    <row r="11640" spans="1:17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 t="shared" si="908"/>
        <v>LOW</v>
      </c>
      <c r="J11640" s="2" t="str">
        <f t="shared" si="909"/>
        <v>LOW</v>
      </c>
      <c r="K11640" s="2">
        <v>0.44</v>
      </c>
      <c r="L11640" s="2">
        <v>2</v>
      </c>
      <c r="M11640" s="2" t="s">
        <v>17</v>
      </c>
      <c r="N11640" s="2">
        <v>281.57</v>
      </c>
      <c r="O11640" s="3" t="str">
        <f t="shared" si="910"/>
        <v>LOW</v>
      </c>
      <c r="P11640" t="str">
        <f t="shared" si="912"/>
        <v>HIGH IMPACT</v>
      </c>
      <c r="Q11640" s="5">
        <f t="shared" si="911"/>
        <v>639.93181818181813</v>
      </c>
    </row>
    <row r="11641" spans="1:17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 t="shared" si="908"/>
        <v>MEDIUM</v>
      </c>
      <c r="J11641" s="2" t="str">
        <f t="shared" si="909"/>
        <v>LOW</v>
      </c>
      <c r="K11641" s="2">
        <v>0</v>
      </c>
      <c r="L11641" s="2">
        <v>8</v>
      </c>
      <c r="M11641" s="2" t="s">
        <v>23</v>
      </c>
      <c r="N11641" s="2">
        <v>170.93</v>
      </c>
      <c r="O11641" s="3" t="str">
        <f t="shared" si="910"/>
        <v>LOW</v>
      </c>
      <c r="P11641" t="str">
        <f t="shared" si="912"/>
        <v>HIGH IMPACT</v>
      </c>
      <c r="Q11641" s="5" t="str">
        <f t="shared" si="911"/>
        <v>cant divide</v>
      </c>
    </row>
    <row r="11642" spans="1:17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 t="shared" si="908"/>
        <v>LOW</v>
      </c>
      <c r="J11642" s="2" t="str">
        <f t="shared" si="909"/>
        <v>LOW</v>
      </c>
      <c r="K11642" s="2">
        <v>0.37</v>
      </c>
      <c r="L11642" s="2">
        <v>2</v>
      </c>
      <c r="M11642" s="2" t="s">
        <v>17</v>
      </c>
      <c r="N11642" s="2">
        <v>462.98</v>
      </c>
      <c r="O11642" s="3" t="str">
        <f t="shared" si="910"/>
        <v>LOW</v>
      </c>
      <c r="P11642" t="str">
        <f t="shared" si="912"/>
        <v>HIGH IMPACT</v>
      </c>
      <c r="Q11642" s="5">
        <f t="shared" si="911"/>
        <v>1251.2972972972973</v>
      </c>
    </row>
    <row r="11643" spans="1:17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 t="shared" si="908"/>
        <v>HIGH</v>
      </c>
      <c r="J11643" s="2" t="str">
        <f t="shared" si="909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s="3" t="str">
        <f t="shared" si="910"/>
        <v>LOW</v>
      </c>
      <c r="P11643" t="str">
        <f t="shared" si="912"/>
        <v>HIGH IMPACT</v>
      </c>
      <c r="Q11643" s="5">
        <f t="shared" si="911"/>
        <v>354.02222222222224</v>
      </c>
    </row>
    <row r="11644" spans="1:17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 t="shared" si="908"/>
        <v>LOW</v>
      </c>
      <c r="J11644" s="2" t="str">
        <f t="shared" si="909"/>
        <v>LOW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3" t="str">
        <f t="shared" si="910"/>
        <v>LOW</v>
      </c>
      <c r="P11644" t="str">
        <f t="shared" si="912"/>
        <v>NORMAL</v>
      </c>
      <c r="Q11644" s="5">
        <f t="shared" si="911"/>
        <v>3804.3125000000005</v>
      </c>
    </row>
    <row r="11645" spans="1:17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 t="shared" si="908"/>
        <v>LOW</v>
      </c>
      <c r="J11645" s="2" t="str">
        <f t="shared" si="909"/>
        <v>LOW</v>
      </c>
      <c r="K11645" s="2">
        <v>0.49</v>
      </c>
      <c r="L11645" s="2">
        <v>4</v>
      </c>
      <c r="M11645" s="2" t="s">
        <v>28</v>
      </c>
      <c r="N11645" s="2">
        <v>416.84</v>
      </c>
      <c r="O11645" s="3" t="str">
        <f t="shared" si="910"/>
        <v>LOW</v>
      </c>
      <c r="P11645" t="str">
        <f t="shared" si="912"/>
        <v>HIGH IMPACT</v>
      </c>
      <c r="Q11645" s="5">
        <f t="shared" si="911"/>
        <v>850.69387755102036</v>
      </c>
    </row>
    <row r="11646" spans="1:17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 t="shared" si="908"/>
        <v>LOW</v>
      </c>
      <c r="J11646" s="2" t="str">
        <f t="shared" si="909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s="3" t="str">
        <f t="shared" si="910"/>
        <v>LOW</v>
      </c>
      <c r="P11646" t="str">
        <f t="shared" si="912"/>
        <v>NORMAL</v>
      </c>
      <c r="Q11646" s="5">
        <f t="shared" si="911"/>
        <v>7000.3499999999995</v>
      </c>
    </row>
    <row r="11647" spans="1:17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 t="shared" si="908"/>
        <v>LOW</v>
      </c>
      <c r="J11647" s="2" t="str">
        <f t="shared" si="909"/>
        <v>LOW</v>
      </c>
      <c r="K11647" s="2">
        <v>0.21</v>
      </c>
      <c r="L11647" s="2">
        <v>1</v>
      </c>
      <c r="M11647" s="2" t="s">
        <v>28</v>
      </c>
      <c r="N11647" s="2">
        <v>766.53</v>
      </c>
      <c r="O11647" s="3" t="str">
        <f t="shared" si="910"/>
        <v>LOW</v>
      </c>
      <c r="P11647" t="str">
        <f t="shared" si="912"/>
        <v>HIGH IMPACT</v>
      </c>
      <c r="Q11647" s="5">
        <f t="shared" si="911"/>
        <v>3650.1428571428573</v>
      </c>
    </row>
    <row r="11648" spans="1:17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 t="shared" si="908"/>
        <v>MEDIUM</v>
      </c>
      <c r="J11648" s="2" t="str">
        <f t="shared" si="909"/>
        <v>LOW</v>
      </c>
      <c r="K11648" s="2">
        <v>0.08</v>
      </c>
      <c r="L11648" s="2">
        <v>3</v>
      </c>
      <c r="M11648" s="2" t="s">
        <v>23</v>
      </c>
      <c r="N11648" s="2">
        <v>764.78</v>
      </c>
      <c r="O11648" s="3" t="str">
        <f t="shared" si="910"/>
        <v>HIGH</v>
      </c>
      <c r="P11648" t="str">
        <f t="shared" si="912"/>
        <v>HIGH IMPACT</v>
      </c>
      <c r="Q11648" s="5">
        <f t="shared" si="911"/>
        <v>9559.75</v>
      </c>
    </row>
    <row r="11649" spans="1:17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 t="shared" si="908"/>
        <v>MEDIUM</v>
      </c>
      <c r="J11649" s="2" t="str">
        <f t="shared" si="909"/>
        <v>LOW</v>
      </c>
      <c r="K11649" s="2">
        <v>0.05</v>
      </c>
      <c r="L11649" s="2">
        <v>4</v>
      </c>
      <c r="M11649" s="2" t="s">
        <v>23</v>
      </c>
      <c r="N11649" s="2">
        <v>507.72</v>
      </c>
      <c r="O11649" s="3" t="str">
        <f t="shared" si="910"/>
        <v>HIGH</v>
      </c>
      <c r="P11649" t="str">
        <f t="shared" si="912"/>
        <v>HIGH IMPACT</v>
      </c>
      <c r="Q11649" s="5">
        <f t="shared" si="911"/>
        <v>10154.4</v>
      </c>
    </row>
    <row r="11650" spans="1:17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 t="shared" si="908"/>
        <v>LOW</v>
      </c>
      <c r="J11650" s="2" t="str">
        <f t="shared" si="909"/>
        <v>LOW</v>
      </c>
      <c r="K11650" s="2">
        <v>0.27</v>
      </c>
      <c r="L11650" s="2">
        <v>9</v>
      </c>
      <c r="M11650" s="2" t="s">
        <v>23</v>
      </c>
      <c r="N11650" s="2">
        <v>684.6</v>
      </c>
      <c r="O11650" s="3" t="str">
        <f t="shared" si="910"/>
        <v>LOW</v>
      </c>
      <c r="P11650" t="str">
        <f t="shared" si="912"/>
        <v>HIGH IMPACT</v>
      </c>
      <c r="Q11650" s="5">
        <f t="shared" si="911"/>
        <v>2535.5555555555557</v>
      </c>
    </row>
    <row r="11651" spans="1:17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 t="shared" ref="I11651:I11714" si="913">IF(H11651&gt;10000,"HIGH",IF(H11651&gt;5000,"MEDIUM","LOW"))</f>
        <v>LOW</v>
      </c>
      <c r="J11651" s="2" t="str">
        <f t="shared" ref="J11651:J11714" si="914">IF(H11651&gt;10000,"HIGH","LOW")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s="3" t="str">
        <f t="shared" ref="O11651:O11714" si="915">IF(AND(H11651&gt;5000,N11651&gt;500),"HIGH","LOW")</f>
        <v>LOW</v>
      </c>
      <c r="P11651" t="str">
        <f t="shared" si="912"/>
        <v>HIGH IMPACT</v>
      </c>
      <c r="Q11651" s="5">
        <f t="shared" ref="Q11651:Q11714" si="916">IFERROR(N11651/K11651,"cant divide")</f>
        <v>889.16666666666674</v>
      </c>
    </row>
    <row r="11652" spans="1:17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 t="shared" si="913"/>
        <v>LOW</v>
      </c>
      <c r="J11652" s="2" t="str">
        <f t="shared" si="914"/>
        <v>LOW</v>
      </c>
      <c r="K11652" s="2">
        <v>0.18</v>
      </c>
      <c r="L11652" s="2">
        <v>5</v>
      </c>
      <c r="M11652" s="2" t="s">
        <v>28</v>
      </c>
      <c r="N11652" s="2">
        <v>245.27</v>
      </c>
      <c r="O11652" s="3" t="str">
        <f t="shared" si="915"/>
        <v>LOW</v>
      </c>
      <c r="P11652" t="str">
        <f t="shared" si="912"/>
        <v>NORMAL</v>
      </c>
      <c r="Q11652" s="5">
        <f t="shared" si="916"/>
        <v>1362.6111111111113</v>
      </c>
    </row>
    <row r="11653" spans="1:17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 t="shared" si="913"/>
        <v>LOW</v>
      </c>
      <c r="J11653" s="2" t="str">
        <f t="shared" si="914"/>
        <v>LOW</v>
      </c>
      <c r="K11653" s="2">
        <v>0.3</v>
      </c>
      <c r="L11653" s="2">
        <v>5</v>
      </c>
      <c r="M11653" s="2" t="s">
        <v>28</v>
      </c>
      <c r="N11653" s="2">
        <v>246.61</v>
      </c>
      <c r="O11653" s="3" t="str">
        <f t="shared" si="915"/>
        <v>LOW</v>
      </c>
      <c r="P11653" t="str">
        <f t="shared" si="912"/>
        <v>HIGH IMPACT</v>
      </c>
      <c r="Q11653" s="5">
        <f t="shared" si="916"/>
        <v>822.03333333333342</v>
      </c>
    </row>
    <row r="11654" spans="1:17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 t="shared" si="913"/>
        <v>LOW</v>
      </c>
      <c r="J11654" s="2" t="str">
        <f t="shared" si="914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s="3" t="str">
        <f t="shared" si="915"/>
        <v>LOW</v>
      </c>
      <c r="P11654" t="str">
        <f t="shared" si="912"/>
        <v>NORMAL</v>
      </c>
      <c r="Q11654" s="5">
        <f t="shared" si="916"/>
        <v>721.25</v>
      </c>
    </row>
    <row r="11655" spans="1:17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 t="shared" si="913"/>
        <v>LOW</v>
      </c>
      <c r="J11655" s="2" t="str">
        <f t="shared" si="914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s="3" t="str">
        <f t="shared" si="915"/>
        <v>LOW</v>
      </c>
      <c r="P11655" t="str">
        <f t="shared" si="912"/>
        <v>HIGH IMPACT</v>
      </c>
      <c r="Q11655" s="5">
        <f t="shared" si="916"/>
        <v>207.2558139534884</v>
      </c>
    </row>
    <row r="11656" spans="1:17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 t="shared" si="913"/>
        <v>LOW</v>
      </c>
      <c r="J11656" s="2" t="str">
        <f t="shared" si="914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s="3" t="str">
        <f t="shared" si="915"/>
        <v>LOW</v>
      </c>
      <c r="P11656" t="str">
        <f t="shared" ref="P11656:P11719" si="917">IF(OR(H11656&gt;5000,K11656&gt;0.2),"HIGH IMPACT","NORMAL")</f>
        <v>HIGH IMPACT</v>
      </c>
      <c r="Q11656" s="5">
        <f t="shared" si="916"/>
        <v>1237.75</v>
      </c>
    </row>
    <row r="11657" spans="1:17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 t="shared" si="913"/>
        <v>MEDIUM</v>
      </c>
      <c r="J11657" s="2" t="str">
        <f t="shared" si="914"/>
        <v>LOW</v>
      </c>
      <c r="K11657" s="2">
        <v>0.3</v>
      </c>
      <c r="L11657" s="2">
        <v>5</v>
      </c>
      <c r="M11657" s="2" t="s">
        <v>28</v>
      </c>
      <c r="N11657" s="2">
        <v>404.06</v>
      </c>
      <c r="O11657" s="3" t="str">
        <f t="shared" si="915"/>
        <v>LOW</v>
      </c>
      <c r="P11657" t="str">
        <f t="shared" si="917"/>
        <v>HIGH IMPACT</v>
      </c>
      <c r="Q11657" s="5">
        <f t="shared" si="916"/>
        <v>1346.8666666666668</v>
      </c>
    </row>
    <row r="11658" spans="1:17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 t="shared" si="913"/>
        <v>LOW</v>
      </c>
      <c r="J11658" s="2" t="str">
        <f t="shared" si="914"/>
        <v>LOW</v>
      </c>
      <c r="K11658" s="2">
        <v>0.42</v>
      </c>
      <c r="L11658" s="2">
        <v>7</v>
      </c>
      <c r="M11658" s="2" t="s">
        <v>28</v>
      </c>
      <c r="N11658" s="2">
        <v>340.46</v>
      </c>
      <c r="O11658" s="3" t="str">
        <f t="shared" si="915"/>
        <v>LOW</v>
      </c>
      <c r="P11658" t="str">
        <f t="shared" si="917"/>
        <v>HIGH IMPACT</v>
      </c>
      <c r="Q11658" s="5">
        <f t="shared" si="916"/>
        <v>810.61904761904759</v>
      </c>
    </row>
    <row r="11659" spans="1:17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 t="shared" si="913"/>
        <v>LOW</v>
      </c>
      <c r="J11659" s="2" t="str">
        <f t="shared" si="914"/>
        <v>LOW</v>
      </c>
      <c r="K11659" s="2">
        <v>0.43</v>
      </c>
      <c r="L11659" s="2">
        <v>2</v>
      </c>
      <c r="M11659" s="2" t="s">
        <v>17</v>
      </c>
      <c r="N11659" s="2">
        <v>349.51</v>
      </c>
      <c r="O11659" s="3" t="str">
        <f t="shared" si="915"/>
        <v>LOW</v>
      </c>
      <c r="P11659" t="str">
        <f t="shared" si="917"/>
        <v>HIGH IMPACT</v>
      </c>
      <c r="Q11659" s="5">
        <f t="shared" si="916"/>
        <v>812.81395348837214</v>
      </c>
    </row>
    <row r="11660" spans="1:17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 t="shared" si="913"/>
        <v>LOW</v>
      </c>
      <c r="J11660" s="2" t="str">
        <f t="shared" si="914"/>
        <v>LOW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3" t="str">
        <f t="shared" si="915"/>
        <v>LOW</v>
      </c>
      <c r="P11660" t="str">
        <f t="shared" si="917"/>
        <v>HIGH IMPACT</v>
      </c>
      <c r="Q11660" s="5">
        <f t="shared" si="916"/>
        <v>2883.0833333333335</v>
      </c>
    </row>
    <row r="11661" spans="1:17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 t="shared" si="913"/>
        <v>LOW</v>
      </c>
      <c r="J11661" s="2" t="str">
        <f t="shared" si="914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s="3" t="str">
        <f t="shared" si="915"/>
        <v>LOW</v>
      </c>
      <c r="P11661" t="str">
        <f t="shared" si="917"/>
        <v>NORMAL</v>
      </c>
      <c r="Q11661" s="5">
        <f t="shared" si="916"/>
        <v>2890.7</v>
      </c>
    </row>
    <row r="11662" spans="1:17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 t="shared" si="913"/>
        <v>LOW</v>
      </c>
      <c r="J11662" s="2" t="str">
        <f t="shared" si="914"/>
        <v>LOW</v>
      </c>
      <c r="K11662" s="2">
        <v>0.08</v>
      </c>
      <c r="L11662" s="2">
        <v>7</v>
      </c>
      <c r="M11662" s="2" t="s">
        <v>17</v>
      </c>
      <c r="N11662" s="2">
        <v>488.89</v>
      </c>
      <c r="O11662" s="3" t="str">
        <f t="shared" si="915"/>
        <v>LOW</v>
      </c>
      <c r="P11662" t="str">
        <f t="shared" si="917"/>
        <v>NORMAL</v>
      </c>
      <c r="Q11662" s="5">
        <f t="shared" si="916"/>
        <v>6111.125</v>
      </c>
    </row>
    <row r="11663" spans="1:17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 t="shared" si="913"/>
        <v>LOW</v>
      </c>
      <c r="J11663" s="2" t="str">
        <f t="shared" si="914"/>
        <v>LOW</v>
      </c>
      <c r="K11663" s="2">
        <v>0.46</v>
      </c>
      <c r="L11663" s="2">
        <v>9</v>
      </c>
      <c r="M11663" s="2" t="s">
        <v>17</v>
      </c>
      <c r="N11663" s="2">
        <v>461.24</v>
      </c>
      <c r="O11663" s="3" t="str">
        <f t="shared" si="915"/>
        <v>LOW</v>
      </c>
      <c r="P11663" t="str">
        <f t="shared" si="917"/>
        <v>HIGH IMPACT</v>
      </c>
      <c r="Q11663" s="5">
        <f t="shared" si="916"/>
        <v>1002.695652173913</v>
      </c>
    </row>
    <row r="11664" spans="1:17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 t="shared" si="913"/>
        <v>LOW</v>
      </c>
      <c r="J11664" s="2" t="str">
        <f t="shared" si="914"/>
        <v>LOW</v>
      </c>
      <c r="K11664" s="2">
        <v>0.13</v>
      </c>
      <c r="L11664" s="2">
        <v>9</v>
      </c>
      <c r="M11664" s="2" t="s">
        <v>23</v>
      </c>
      <c r="N11664" s="2">
        <v>606.85</v>
      </c>
      <c r="O11664" s="3" t="str">
        <f t="shared" si="915"/>
        <v>LOW</v>
      </c>
      <c r="P11664" t="str">
        <f t="shared" si="917"/>
        <v>NORMAL</v>
      </c>
      <c r="Q11664" s="5">
        <f t="shared" si="916"/>
        <v>4668.0769230769229</v>
      </c>
    </row>
    <row r="11665" spans="1:17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 t="shared" si="913"/>
        <v>HIGH</v>
      </c>
      <c r="J11665" s="2" t="str">
        <f t="shared" si="914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3" t="str">
        <f t="shared" si="915"/>
        <v>LOW</v>
      </c>
      <c r="P11665" t="str">
        <f t="shared" si="917"/>
        <v>HIGH IMPACT</v>
      </c>
      <c r="Q11665" s="5">
        <f t="shared" si="916"/>
        <v>1325.9166666666667</v>
      </c>
    </row>
    <row r="11666" spans="1:17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 t="shared" si="913"/>
        <v>MEDIUM</v>
      </c>
      <c r="J11666" s="2" t="str">
        <f t="shared" si="914"/>
        <v>LOW</v>
      </c>
      <c r="K11666" s="2">
        <v>0.08</v>
      </c>
      <c r="L11666" s="2">
        <v>2</v>
      </c>
      <c r="M11666" s="2" t="s">
        <v>28</v>
      </c>
      <c r="N11666" s="2">
        <v>375.21</v>
      </c>
      <c r="O11666" s="3" t="str">
        <f t="shared" si="915"/>
        <v>LOW</v>
      </c>
      <c r="P11666" t="str">
        <f t="shared" si="917"/>
        <v>HIGH IMPACT</v>
      </c>
      <c r="Q11666" s="5">
        <f t="shared" si="916"/>
        <v>4690.125</v>
      </c>
    </row>
    <row r="11667" spans="1:17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 t="shared" si="913"/>
        <v>LOW</v>
      </c>
      <c r="J11667" s="2" t="str">
        <f t="shared" si="914"/>
        <v>LOW</v>
      </c>
      <c r="K11667" s="2">
        <v>0.26</v>
      </c>
      <c r="L11667" s="2">
        <v>5</v>
      </c>
      <c r="M11667" s="2" t="s">
        <v>28</v>
      </c>
      <c r="N11667" s="2">
        <v>451.63</v>
      </c>
      <c r="O11667" s="3" t="str">
        <f t="shared" si="915"/>
        <v>LOW</v>
      </c>
      <c r="P11667" t="str">
        <f t="shared" si="917"/>
        <v>HIGH IMPACT</v>
      </c>
      <c r="Q11667" s="5">
        <f t="shared" si="916"/>
        <v>1737.0384615384614</v>
      </c>
    </row>
    <row r="11668" spans="1:17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 t="shared" si="913"/>
        <v>LOW</v>
      </c>
      <c r="J11668" s="2" t="str">
        <f t="shared" si="914"/>
        <v>LOW</v>
      </c>
      <c r="K11668" s="2">
        <v>0.34</v>
      </c>
      <c r="L11668" s="2">
        <v>5</v>
      </c>
      <c r="M11668" s="2" t="s">
        <v>23</v>
      </c>
      <c r="N11668" s="2">
        <v>345.55</v>
      </c>
      <c r="O11668" s="3" t="str">
        <f t="shared" si="915"/>
        <v>LOW</v>
      </c>
      <c r="P11668" t="str">
        <f t="shared" si="917"/>
        <v>HIGH IMPACT</v>
      </c>
      <c r="Q11668" s="5">
        <f t="shared" si="916"/>
        <v>1016.3235294117646</v>
      </c>
    </row>
    <row r="11669" spans="1:17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 t="shared" si="913"/>
        <v>LOW</v>
      </c>
      <c r="J11669" s="2" t="str">
        <f t="shared" si="914"/>
        <v>LOW</v>
      </c>
      <c r="K11669" s="2">
        <v>0.34</v>
      </c>
      <c r="L11669" s="2">
        <v>8</v>
      </c>
      <c r="M11669" s="2" t="s">
        <v>17</v>
      </c>
      <c r="N11669" s="2">
        <v>739.89</v>
      </c>
      <c r="O11669" s="3" t="str">
        <f t="shared" si="915"/>
        <v>LOW</v>
      </c>
      <c r="P11669" t="str">
        <f t="shared" si="917"/>
        <v>HIGH IMPACT</v>
      </c>
      <c r="Q11669" s="5">
        <f t="shared" si="916"/>
        <v>2176.1470588235293</v>
      </c>
    </row>
    <row r="11670" spans="1:17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 t="shared" si="913"/>
        <v>LOW</v>
      </c>
      <c r="J11670" s="2" t="str">
        <f t="shared" si="914"/>
        <v>LOW</v>
      </c>
      <c r="K11670" s="2">
        <v>0.13</v>
      </c>
      <c r="L11670" s="2">
        <v>6</v>
      </c>
      <c r="M11670" s="2" t="s">
        <v>23</v>
      </c>
      <c r="N11670" s="2">
        <v>330.02</v>
      </c>
      <c r="O11670" s="3" t="str">
        <f t="shared" si="915"/>
        <v>LOW</v>
      </c>
      <c r="P11670" t="str">
        <f t="shared" si="917"/>
        <v>NORMAL</v>
      </c>
      <c r="Q11670" s="5">
        <f t="shared" si="916"/>
        <v>2538.6153846153843</v>
      </c>
    </row>
    <row r="11671" spans="1:17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 t="shared" si="913"/>
        <v>LOW</v>
      </c>
      <c r="J11671" s="2" t="str">
        <f t="shared" si="914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s="3" t="str">
        <f t="shared" si="915"/>
        <v>LOW</v>
      </c>
      <c r="P11671" t="str">
        <f t="shared" si="917"/>
        <v>NORMAL</v>
      </c>
      <c r="Q11671" s="5">
        <f t="shared" si="916"/>
        <v>6208.7999999999993</v>
      </c>
    </row>
    <row r="11672" spans="1:17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 t="shared" si="913"/>
        <v>LOW</v>
      </c>
      <c r="J11672" s="2" t="str">
        <f t="shared" si="914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s="3" t="str">
        <f t="shared" si="915"/>
        <v>LOW</v>
      </c>
      <c r="P11672" t="str">
        <f t="shared" si="917"/>
        <v>NORMAL</v>
      </c>
      <c r="Q11672" s="5">
        <f t="shared" si="916"/>
        <v>291.3125</v>
      </c>
    </row>
    <row r="11673" spans="1:17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 t="shared" si="913"/>
        <v>LOW</v>
      </c>
      <c r="J11673" s="2" t="str">
        <f t="shared" si="914"/>
        <v>LOW</v>
      </c>
      <c r="K11673" s="2">
        <v>0.25</v>
      </c>
      <c r="L11673" s="2">
        <v>9</v>
      </c>
      <c r="M11673" s="2" t="s">
        <v>23</v>
      </c>
      <c r="N11673" s="2">
        <v>385.38</v>
      </c>
      <c r="O11673" s="3" t="str">
        <f t="shared" si="915"/>
        <v>LOW</v>
      </c>
      <c r="P11673" t="str">
        <f t="shared" si="917"/>
        <v>HIGH IMPACT</v>
      </c>
      <c r="Q11673" s="5">
        <f t="shared" si="916"/>
        <v>1541.52</v>
      </c>
    </row>
    <row r="11674" spans="1:17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 t="shared" si="913"/>
        <v>LOW</v>
      </c>
      <c r="J11674" s="2" t="str">
        <f t="shared" si="914"/>
        <v>LOW</v>
      </c>
      <c r="K11674" s="2">
        <v>0.31</v>
      </c>
      <c r="L11674" s="2">
        <v>4</v>
      </c>
      <c r="M11674" s="2" t="s">
        <v>17</v>
      </c>
      <c r="N11674" s="2">
        <v>964.6</v>
      </c>
      <c r="O11674" s="3" t="str">
        <f t="shared" si="915"/>
        <v>LOW</v>
      </c>
      <c r="P11674" t="str">
        <f t="shared" si="917"/>
        <v>HIGH IMPACT</v>
      </c>
      <c r="Q11674" s="5">
        <f t="shared" si="916"/>
        <v>3111.6129032258063</v>
      </c>
    </row>
    <row r="11675" spans="1:17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 t="shared" si="913"/>
        <v>LOW</v>
      </c>
      <c r="J11675" s="2" t="str">
        <f t="shared" si="914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3" t="str">
        <f t="shared" si="915"/>
        <v>LOW</v>
      </c>
      <c r="P11675" t="str">
        <f t="shared" si="917"/>
        <v>NORMAL</v>
      </c>
      <c r="Q11675" s="5">
        <f t="shared" si="916"/>
        <v>718.28571428571422</v>
      </c>
    </row>
    <row r="11676" spans="1:17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 t="shared" si="913"/>
        <v>LOW</v>
      </c>
      <c r="J11676" s="2" t="str">
        <f t="shared" si="914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s="3" t="str">
        <f t="shared" si="915"/>
        <v>LOW</v>
      </c>
      <c r="P11676" t="str">
        <f t="shared" si="917"/>
        <v>NORMAL</v>
      </c>
      <c r="Q11676" s="5">
        <f t="shared" si="916"/>
        <v>4622</v>
      </c>
    </row>
    <row r="11677" spans="1:17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 t="shared" si="913"/>
        <v>LOW</v>
      </c>
      <c r="J11677" s="2" t="str">
        <f t="shared" si="914"/>
        <v>LOW</v>
      </c>
      <c r="K11677" s="2">
        <v>0.42</v>
      </c>
      <c r="L11677" s="2">
        <v>9</v>
      </c>
      <c r="M11677" s="2" t="s">
        <v>23</v>
      </c>
      <c r="N11677" s="2">
        <v>484.16</v>
      </c>
      <c r="O11677" s="3" t="str">
        <f t="shared" si="915"/>
        <v>LOW</v>
      </c>
      <c r="P11677" t="str">
        <f t="shared" si="917"/>
        <v>HIGH IMPACT</v>
      </c>
      <c r="Q11677" s="5">
        <f t="shared" si="916"/>
        <v>1152.7619047619048</v>
      </c>
    </row>
    <row r="11678" spans="1:17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 t="shared" si="913"/>
        <v>LOW</v>
      </c>
      <c r="J11678" s="2" t="str">
        <f t="shared" si="914"/>
        <v>LOW</v>
      </c>
      <c r="K11678" s="2">
        <v>0.43</v>
      </c>
      <c r="L11678" s="2">
        <v>2</v>
      </c>
      <c r="M11678" s="2" t="s">
        <v>17</v>
      </c>
      <c r="N11678" s="2">
        <v>351.91</v>
      </c>
      <c r="O11678" s="3" t="str">
        <f t="shared" si="915"/>
        <v>LOW</v>
      </c>
      <c r="P11678" t="str">
        <f t="shared" si="917"/>
        <v>HIGH IMPACT</v>
      </c>
      <c r="Q11678" s="5">
        <f t="shared" si="916"/>
        <v>818.39534883720933</v>
      </c>
    </row>
    <row r="11679" spans="1:17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 t="shared" si="913"/>
        <v>MEDIUM</v>
      </c>
      <c r="J11679" s="2" t="str">
        <f t="shared" si="914"/>
        <v>LOW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3" t="str">
        <f t="shared" si="915"/>
        <v>HIGH</v>
      </c>
      <c r="P11679" t="str">
        <f t="shared" si="917"/>
        <v>HIGH IMPACT</v>
      </c>
      <c r="Q11679" s="5">
        <f t="shared" si="916"/>
        <v>5333.7142857142853</v>
      </c>
    </row>
    <row r="11680" spans="1:17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 t="shared" si="913"/>
        <v>LOW</v>
      </c>
      <c r="J11680" s="2" t="str">
        <f t="shared" si="914"/>
        <v>LOW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3" t="str">
        <f t="shared" si="915"/>
        <v>LOW</v>
      </c>
      <c r="P11680" t="str">
        <f t="shared" si="917"/>
        <v>HIGH IMPACT</v>
      </c>
      <c r="Q11680" s="5">
        <f t="shared" si="916"/>
        <v>3529.7142857142858</v>
      </c>
    </row>
    <row r="11681" spans="1:17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 t="shared" si="913"/>
        <v>LOW</v>
      </c>
      <c r="J11681" s="2" t="str">
        <f t="shared" si="914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s="3" t="str">
        <f t="shared" si="915"/>
        <v>LOW</v>
      </c>
      <c r="P11681" t="str">
        <f t="shared" si="917"/>
        <v>HIGH IMPACT</v>
      </c>
      <c r="Q11681" s="5">
        <f t="shared" si="916"/>
        <v>3805.0454545454545</v>
      </c>
    </row>
    <row r="11682" spans="1:17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 t="shared" si="913"/>
        <v>HIGH</v>
      </c>
      <c r="J11682" s="2" t="str">
        <f t="shared" si="914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3" t="str">
        <f t="shared" si="915"/>
        <v>HIGH</v>
      </c>
      <c r="P11682" t="str">
        <f t="shared" si="917"/>
        <v>HIGH IMPACT</v>
      </c>
      <c r="Q11682" s="5">
        <f t="shared" si="916"/>
        <v>8948.4285714285706</v>
      </c>
    </row>
    <row r="11683" spans="1:17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 t="shared" si="913"/>
        <v>LOW</v>
      </c>
      <c r="J11683" s="2" t="str">
        <f t="shared" si="914"/>
        <v>LOW</v>
      </c>
      <c r="K11683" s="2">
        <v>0.47</v>
      </c>
      <c r="L11683" s="2">
        <v>1</v>
      </c>
      <c r="M11683" s="2" t="s">
        <v>17</v>
      </c>
      <c r="N11683" s="2">
        <v>743.16</v>
      </c>
      <c r="O11683" s="3" t="str">
        <f t="shared" si="915"/>
        <v>LOW</v>
      </c>
      <c r="P11683" t="str">
        <f t="shared" si="917"/>
        <v>HIGH IMPACT</v>
      </c>
      <c r="Q11683" s="5">
        <f t="shared" si="916"/>
        <v>1581.1914893617022</v>
      </c>
    </row>
    <row r="11684" spans="1:17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 t="shared" si="913"/>
        <v>LOW</v>
      </c>
      <c r="J11684" s="2" t="str">
        <f t="shared" si="914"/>
        <v>LOW</v>
      </c>
      <c r="K11684" s="2">
        <v>0</v>
      </c>
      <c r="L11684" s="2">
        <v>1</v>
      </c>
      <c r="M11684" s="2" t="s">
        <v>23</v>
      </c>
      <c r="N11684" s="2">
        <v>322.45</v>
      </c>
      <c r="O11684" s="3" t="str">
        <f t="shared" si="915"/>
        <v>LOW</v>
      </c>
      <c r="P11684" t="str">
        <f t="shared" si="917"/>
        <v>NORMAL</v>
      </c>
      <c r="Q11684" s="5" t="str">
        <f t="shared" si="916"/>
        <v>cant divide</v>
      </c>
    </row>
    <row r="11685" spans="1:17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 t="shared" si="913"/>
        <v>LOW</v>
      </c>
      <c r="J11685" s="2" t="str">
        <f t="shared" si="914"/>
        <v>LOW</v>
      </c>
      <c r="K11685" s="2">
        <v>0.09</v>
      </c>
      <c r="L11685" s="2">
        <v>7</v>
      </c>
      <c r="M11685" s="2" t="s">
        <v>28</v>
      </c>
      <c r="N11685" s="2">
        <v>495.07</v>
      </c>
      <c r="O11685" s="3" t="str">
        <f t="shared" si="915"/>
        <v>LOW</v>
      </c>
      <c r="P11685" t="str">
        <f t="shared" si="917"/>
        <v>NORMAL</v>
      </c>
      <c r="Q11685" s="5">
        <f t="shared" si="916"/>
        <v>5500.7777777777783</v>
      </c>
    </row>
    <row r="11686" spans="1:17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 t="shared" si="913"/>
        <v>LOW</v>
      </c>
      <c r="J11686" s="2" t="str">
        <f t="shared" si="914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s="3" t="str">
        <f t="shared" si="915"/>
        <v>LOW</v>
      </c>
      <c r="P11686" t="str">
        <f t="shared" si="917"/>
        <v>NORMAL</v>
      </c>
      <c r="Q11686" s="5">
        <f t="shared" si="916"/>
        <v>4952.1176470588234</v>
      </c>
    </row>
    <row r="11687" spans="1:17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 t="shared" si="913"/>
        <v>LOW</v>
      </c>
      <c r="J11687" s="2" t="str">
        <f t="shared" si="914"/>
        <v>LOW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3" t="str">
        <f t="shared" si="915"/>
        <v>LOW</v>
      </c>
      <c r="P11687" t="str">
        <f t="shared" si="917"/>
        <v>HIGH IMPACT</v>
      </c>
      <c r="Q11687" s="5">
        <f t="shared" si="916"/>
        <v>2965.395348837209</v>
      </c>
    </row>
    <row r="11688" spans="1:17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 t="shared" si="913"/>
        <v>LOW</v>
      </c>
      <c r="J11688" s="2" t="str">
        <f t="shared" si="914"/>
        <v>LOW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3" t="str">
        <f t="shared" si="915"/>
        <v>LOW</v>
      </c>
      <c r="P11688" t="str">
        <f t="shared" si="917"/>
        <v>HIGH IMPACT</v>
      </c>
      <c r="Q11688" s="5">
        <f t="shared" si="916"/>
        <v>2758.0512820512822</v>
      </c>
    </row>
    <row r="11689" spans="1:17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 t="shared" si="913"/>
        <v>LOW</v>
      </c>
      <c r="J11689" s="2" t="str">
        <f t="shared" si="914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3" t="str">
        <f t="shared" si="915"/>
        <v>LOW</v>
      </c>
      <c r="P11689" t="str">
        <f t="shared" si="917"/>
        <v>HIGH IMPACT</v>
      </c>
      <c r="Q11689" s="5">
        <f t="shared" si="916"/>
        <v>301.44827586206901</v>
      </c>
    </row>
    <row r="11690" spans="1:17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 t="shared" si="913"/>
        <v>LOW</v>
      </c>
      <c r="J11690" s="2" t="str">
        <f t="shared" si="914"/>
        <v>LOW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3" t="str">
        <f t="shared" si="915"/>
        <v>LOW</v>
      </c>
      <c r="P11690" t="str">
        <f t="shared" si="917"/>
        <v>HIGH IMPACT</v>
      </c>
      <c r="Q11690" s="5">
        <f t="shared" si="916"/>
        <v>3480.3428571428572</v>
      </c>
    </row>
    <row r="11691" spans="1:17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 t="shared" si="913"/>
        <v>LOW</v>
      </c>
      <c r="J11691" s="2" t="str">
        <f t="shared" si="914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s="3" t="str">
        <f t="shared" si="915"/>
        <v>LOW</v>
      </c>
      <c r="P11691" t="str">
        <f t="shared" si="917"/>
        <v>NORMAL</v>
      </c>
      <c r="Q11691" s="5">
        <f t="shared" si="916"/>
        <v>3774.4705882352937</v>
      </c>
    </row>
    <row r="11692" spans="1:17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 t="shared" si="913"/>
        <v>MEDIUM</v>
      </c>
      <c r="J11692" s="2" t="str">
        <f t="shared" si="914"/>
        <v>LOW</v>
      </c>
      <c r="K11692" s="2">
        <v>0.47</v>
      </c>
      <c r="L11692" s="2">
        <v>7</v>
      </c>
      <c r="M11692" s="2" t="s">
        <v>28</v>
      </c>
      <c r="N11692" s="2">
        <v>115.7</v>
      </c>
      <c r="O11692" s="3" t="str">
        <f t="shared" si="915"/>
        <v>LOW</v>
      </c>
      <c r="P11692" t="str">
        <f t="shared" si="917"/>
        <v>HIGH IMPACT</v>
      </c>
      <c r="Q11692" s="5">
        <f t="shared" si="916"/>
        <v>246.17021276595747</v>
      </c>
    </row>
    <row r="11693" spans="1:17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 t="shared" si="913"/>
        <v>LOW</v>
      </c>
      <c r="J11693" s="2" t="str">
        <f t="shared" si="914"/>
        <v>LOW</v>
      </c>
      <c r="K11693" s="2">
        <v>0.01</v>
      </c>
      <c r="L11693" s="2">
        <v>2</v>
      </c>
      <c r="M11693" s="2" t="s">
        <v>23</v>
      </c>
      <c r="N11693" s="2">
        <v>691.25</v>
      </c>
      <c r="O11693" s="3" t="str">
        <f t="shared" si="915"/>
        <v>LOW</v>
      </c>
      <c r="P11693" t="str">
        <f t="shared" si="917"/>
        <v>NORMAL</v>
      </c>
      <c r="Q11693" s="5">
        <f t="shared" si="916"/>
        <v>69125</v>
      </c>
    </row>
    <row r="11694" spans="1:17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 t="shared" si="913"/>
        <v>LOW</v>
      </c>
      <c r="J11694" s="2" t="str">
        <f t="shared" si="914"/>
        <v>LOW</v>
      </c>
      <c r="K11694" s="2">
        <v>0.05</v>
      </c>
      <c r="L11694" s="2">
        <v>4</v>
      </c>
      <c r="M11694" s="2" t="s">
        <v>23</v>
      </c>
      <c r="N11694" s="2">
        <v>418.66</v>
      </c>
      <c r="O11694" s="3" t="str">
        <f t="shared" si="915"/>
        <v>LOW</v>
      </c>
      <c r="P11694" t="str">
        <f t="shared" si="917"/>
        <v>NORMAL</v>
      </c>
      <c r="Q11694" s="5">
        <f t="shared" si="916"/>
        <v>8373.2000000000007</v>
      </c>
    </row>
    <row r="11695" spans="1:17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 t="shared" si="913"/>
        <v>LOW</v>
      </c>
      <c r="J11695" s="2" t="str">
        <f t="shared" si="914"/>
        <v>LOW</v>
      </c>
      <c r="K11695" s="2">
        <v>0.46</v>
      </c>
      <c r="L11695" s="2">
        <v>7</v>
      </c>
      <c r="M11695" s="2" t="s">
        <v>17</v>
      </c>
      <c r="N11695" s="2">
        <v>679.68</v>
      </c>
      <c r="O11695" s="3" t="str">
        <f t="shared" si="915"/>
        <v>LOW</v>
      </c>
      <c r="P11695" t="str">
        <f t="shared" si="917"/>
        <v>HIGH IMPACT</v>
      </c>
      <c r="Q11695" s="5">
        <f t="shared" si="916"/>
        <v>1477.5652173913043</v>
      </c>
    </row>
    <row r="11696" spans="1:17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 t="shared" si="913"/>
        <v>LOW</v>
      </c>
      <c r="J11696" s="2" t="str">
        <f t="shared" si="914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s="3" t="str">
        <f t="shared" si="915"/>
        <v>LOW</v>
      </c>
      <c r="P11696" t="str">
        <f t="shared" si="917"/>
        <v>HIGH IMPACT</v>
      </c>
      <c r="Q11696" s="5">
        <f t="shared" si="916"/>
        <v>668.85106382978734</v>
      </c>
    </row>
    <row r="11697" spans="1:17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 t="shared" si="913"/>
        <v>MEDIUM</v>
      </c>
      <c r="J11697" s="2" t="str">
        <f t="shared" si="914"/>
        <v>LOW</v>
      </c>
      <c r="K11697" s="2">
        <v>0.25</v>
      </c>
      <c r="L11697" s="2">
        <v>9</v>
      </c>
      <c r="M11697" s="2" t="s">
        <v>23</v>
      </c>
      <c r="N11697" s="2">
        <v>82.76</v>
      </c>
      <c r="O11697" s="3" t="str">
        <f t="shared" si="915"/>
        <v>LOW</v>
      </c>
      <c r="P11697" t="str">
        <f t="shared" si="917"/>
        <v>HIGH IMPACT</v>
      </c>
      <c r="Q11697" s="5">
        <f t="shared" si="916"/>
        <v>331.04</v>
      </c>
    </row>
    <row r="11698" spans="1:17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 t="shared" si="913"/>
        <v>LOW</v>
      </c>
      <c r="J11698" s="2" t="str">
        <f t="shared" si="914"/>
        <v>LOW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3" t="str">
        <f t="shared" si="915"/>
        <v>LOW</v>
      </c>
      <c r="P11698" t="str">
        <f t="shared" si="917"/>
        <v>HIGH IMPACT</v>
      </c>
      <c r="Q11698" s="5">
        <f t="shared" si="916"/>
        <v>2509.3103448275865</v>
      </c>
    </row>
    <row r="11699" spans="1:17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 t="shared" si="913"/>
        <v>LOW</v>
      </c>
      <c r="J11699" s="2" t="str">
        <f t="shared" si="914"/>
        <v>LOW</v>
      </c>
      <c r="K11699" s="2">
        <v>0.45</v>
      </c>
      <c r="L11699" s="2">
        <v>4</v>
      </c>
      <c r="M11699" s="2" t="s">
        <v>17</v>
      </c>
      <c r="N11699" s="2">
        <v>624.85</v>
      </c>
      <c r="O11699" s="3" t="str">
        <f t="shared" si="915"/>
        <v>LOW</v>
      </c>
      <c r="P11699" t="str">
        <f t="shared" si="917"/>
        <v>HIGH IMPACT</v>
      </c>
      <c r="Q11699" s="5">
        <f t="shared" si="916"/>
        <v>1388.5555555555557</v>
      </c>
    </row>
    <row r="11700" spans="1:17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 t="shared" si="913"/>
        <v>LOW</v>
      </c>
      <c r="J11700" s="2" t="str">
        <f t="shared" si="914"/>
        <v>LOW</v>
      </c>
      <c r="K11700" s="2">
        <v>0.43</v>
      </c>
      <c r="L11700" s="2">
        <v>4</v>
      </c>
      <c r="M11700" s="2" t="s">
        <v>23</v>
      </c>
      <c r="N11700" s="2">
        <v>850.9</v>
      </c>
      <c r="O11700" s="3" t="str">
        <f t="shared" si="915"/>
        <v>LOW</v>
      </c>
      <c r="P11700" t="str">
        <f t="shared" si="917"/>
        <v>HIGH IMPACT</v>
      </c>
      <c r="Q11700" s="5">
        <f t="shared" si="916"/>
        <v>1978.8372093023256</v>
      </c>
    </row>
    <row r="11701" spans="1:17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 t="shared" si="913"/>
        <v>LOW</v>
      </c>
      <c r="J11701" s="2" t="str">
        <f t="shared" si="914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s="3" t="str">
        <f t="shared" si="915"/>
        <v>LOW</v>
      </c>
      <c r="P11701" t="str">
        <f t="shared" si="917"/>
        <v>HIGH IMPACT</v>
      </c>
      <c r="Q11701" s="5">
        <f t="shared" si="916"/>
        <v>488.27906976744191</v>
      </c>
    </row>
    <row r="11702" spans="1:17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 t="shared" si="913"/>
        <v>LOW</v>
      </c>
      <c r="J11702" s="2" t="str">
        <f t="shared" si="914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s="3" t="str">
        <f t="shared" si="915"/>
        <v>LOW</v>
      </c>
      <c r="P11702" t="str">
        <f t="shared" si="917"/>
        <v>NORMAL</v>
      </c>
      <c r="Q11702" s="5">
        <f t="shared" si="916"/>
        <v>658.57894736842104</v>
      </c>
    </row>
    <row r="11703" spans="1:17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 t="shared" si="913"/>
        <v>LOW</v>
      </c>
      <c r="J11703" s="2" t="str">
        <f t="shared" si="914"/>
        <v>LOW</v>
      </c>
      <c r="K11703" s="2">
        <v>0.42</v>
      </c>
      <c r="L11703" s="2">
        <v>8</v>
      </c>
      <c r="M11703" s="2" t="s">
        <v>23</v>
      </c>
      <c r="N11703" s="2">
        <v>508.7</v>
      </c>
      <c r="O11703" s="3" t="str">
        <f t="shared" si="915"/>
        <v>LOW</v>
      </c>
      <c r="P11703" t="str">
        <f t="shared" si="917"/>
        <v>HIGH IMPACT</v>
      </c>
      <c r="Q11703" s="5">
        <f t="shared" si="916"/>
        <v>1211.1904761904761</v>
      </c>
    </row>
    <row r="11704" spans="1:17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 t="shared" si="913"/>
        <v>MEDIUM</v>
      </c>
      <c r="J11704" s="2" t="str">
        <f t="shared" si="914"/>
        <v>LOW</v>
      </c>
      <c r="K11704" s="2">
        <v>0.03</v>
      </c>
      <c r="L11704" s="2">
        <v>1</v>
      </c>
      <c r="M11704" s="2" t="s">
        <v>23</v>
      </c>
      <c r="N11704" s="2">
        <v>58.44</v>
      </c>
      <c r="O11704" s="3" t="str">
        <f t="shared" si="915"/>
        <v>LOW</v>
      </c>
      <c r="P11704" t="str">
        <f t="shared" si="917"/>
        <v>HIGH IMPACT</v>
      </c>
      <c r="Q11704" s="5">
        <f t="shared" si="916"/>
        <v>1948</v>
      </c>
    </row>
    <row r="11705" spans="1:17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 t="shared" si="913"/>
        <v>LOW</v>
      </c>
      <c r="J11705" s="2" t="str">
        <f t="shared" si="914"/>
        <v>LOW</v>
      </c>
      <c r="K11705" s="2">
        <v>0.24</v>
      </c>
      <c r="L11705" s="2">
        <v>2</v>
      </c>
      <c r="M11705" s="2" t="s">
        <v>28</v>
      </c>
      <c r="N11705" s="2">
        <v>242.41</v>
      </c>
      <c r="O11705" s="3" t="str">
        <f t="shared" si="915"/>
        <v>LOW</v>
      </c>
      <c r="P11705" t="str">
        <f t="shared" si="917"/>
        <v>HIGH IMPACT</v>
      </c>
      <c r="Q11705" s="5">
        <f t="shared" si="916"/>
        <v>1010.0416666666667</v>
      </c>
    </row>
    <row r="11706" spans="1:17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 t="shared" si="913"/>
        <v>LOW</v>
      </c>
      <c r="J11706" s="2" t="str">
        <f t="shared" si="914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s="3" t="str">
        <f t="shared" si="915"/>
        <v>LOW</v>
      </c>
      <c r="P11706" t="str">
        <f t="shared" si="917"/>
        <v>NORMAL</v>
      </c>
      <c r="Q11706" s="5">
        <f t="shared" si="916"/>
        <v>7972.166666666667</v>
      </c>
    </row>
    <row r="11707" spans="1:17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 t="shared" si="913"/>
        <v>LOW</v>
      </c>
      <c r="J11707" s="2" t="str">
        <f t="shared" si="914"/>
        <v>LOW</v>
      </c>
      <c r="K11707" s="2">
        <v>0.02</v>
      </c>
      <c r="L11707" s="2">
        <v>7</v>
      </c>
      <c r="M11707" s="2" t="s">
        <v>28</v>
      </c>
      <c r="N11707" s="2">
        <v>533.61</v>
      </c>
      <c r="O11707" s="3" t="str">
        <f t="shared" si="915"/>
        <v>LOW</v>
      </c>
      <c r="P11707" t="str">
        <f t="shared" si="917"/>
        <v>NORMAL</v>
      </c>
      <c r="Q11707" s="5">
        <f t="shared" si="916"/>
        <v>26680.5</v>
      </c>
    </row>
    <row r="11708" spans="1:17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 t="shared" si="913"/>
        <v>LOW</v>
      </c>
      <c r="J11708" s="2" t="str">
        <f t="shared" si="914"/>
        <v>LOW</v>
      </c>
      <c r="K11708" s="2">
        <v>0.31</v>
      </c>
      <c r="L11708" s="2">
        <v>2</v>
      </c>
      <c r="M11708" s="2" t="s">
        <v>23</v>
      </c>
      <c r="N11708" s="2">
        <v>119.17</v>
      </c>
      <c r="O11708" s="3" t="str">
        <f t="shared" si="915"/>
        <v>LOW</v>
      </c>
      <c r="P11708" t="str">
        <f t="shared" si="917"/>
        <v>HIGH IMPACT</v>
      </c>
      <c r="Q11708" s="5">
        <f t="shared" si="916"/>
        <v>384.41935483870969</v>
      </c>
    </row>
    <row r="11709" spans="1:17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 t="shared" si="913"/>
        <v>LOW</v>
      </c>
      <c r="J11709" s="2" t="str">
        <f t="shared" si="914"/>
        <v>LOW</v>
      </c>
      <c r="K11709" s="2">
        <v>0.04</v>
      </c>
      <c r="L11709" s="2">
        <v>8</v>
      </c>
      <c r="M11709" s="2" t="s">
        <v>17</v>
      </c>
      <c r="N11709" s="2">
        <v>125.77</v>
      </c>
      <c r="O11709" s="3" t="str">
        <f t="shared" si="915"/>
        <v>LOW</v>
      </c>
      <c r="P11709" t="str">
        <f t="shared" si="917"/>
        <v>NORMAL</v>
      </c>
      <c r="Q11709" s="5">
        <f t="shared" si="916"/>
        <v>3144.25</v>
      </c>
    </row>
    <row r="11710" spans="1:17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 t="shared" si="913"/>
        <v>LOW</v>
      </c>
      <c r="J11710" s="2" t="str">
        <f t="shared" si="914"/>
        <v>LOW</v>
      </c>
      <c r="K11710" s="2">
        <v>0.06</v>
      </c>
      <c r="L11710" s="2">
        <v>3</v>
      </c>
      <c r="M11710" s="2" t="s">
        <v>28</v>
      </c>
      <c r="N11710" s="2">
        <v>897.84</v>
      </c>
      <c r="O11710" s="3" t="str">
        <f t="shared" si="915"/>
        <v>LOW</v>
      </c>
      <c r="P11710" t="str">
        <f t="shared" si="917"/>
        <v>NORMAL</v>
      </c>
      <c r="Q11710" s="5">
        <f t="shared" si="916"/>
        <v>14964.000000000002</v>
      </c>
    </row>
    <row r="11711" spans="1:17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 t="shared" si="913"/>
        <v>LOW</v>
      </c>
      <c r="J11711" s="2" t="str">
        <f t="shared" si="914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3" t="str">
        <f t="shared" si="915"/>
        <v>LOW</v>
      </c>
      <c r="P11711" t="str">
        <f t="shared" si="917"/>
        <v>NORMAL</v>
      </c>
      <c r="Q11711" s="5">
        <f t="shared" si="916"/>
        <v>12920.75</v>
      </c>
    </row>
    <row r="11712" spans="1:17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 t="shared" si="913"/>
        <v>LOW</v>
      </c>
      <c r="J11712" s="2" t="str">
        <f t="shared" si="914"/>
        <v>LOW</v>
      </c>
      <c r="K11712" s="2">
        <v>0.49</v>
      </c>
      <c r="L11712" s="2">
        <v>7</v>
      </c>
      <c r="M11712" s="2" t="s">
        <v>23</v>
      </c>
      <c r="N11712" s="2">
        <v>1326.28</v>
      </c>
      <c r="O11712" s="3" t="str">
        <f t="shared" si="915"/>
        <v>LOW</v>
      </c>
      <c r="P11712" t="str">
        <f t="shared" si="917"/>
        <v>HIGH IMPACT</v>
      </c>
      <c r="Q11712" s="5">
        <f t="shared" si="916"/>
        <v>2706.6938775510203</v>
      </c>
    </row>
    <row r="11713" spans="1:17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 t="shared" si="913"/>
        <v>HIGH</v>
      </c>
      <c r="J11713" s="2" t="str">
        <f t="shared" si="914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s="3" t="str">
        <f t="shared" si="915"/>
        <v>HIGH</v>
      </c>
      <c r="P11713" t="str">
        <f t="shared" si="917"/>
        <v>HIGH IMPACT</v>
      </c>
      <c r="Q11713" s="5">
        <f t="shared" si="916"/>
        <v>32356.5</v>
      </c>
    </row>
    <row r="11714" spans="1:17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 t="shared" si="913"/>
        <v>LOW</v>
      </c>
      <c r="J11714" s="2" t="str">
        <f t="shared" si="914"/>
        <v>LOW</v>
      </c>
      <c r="K11714" s="2">
        <v>0.13</v>
      </c>
      <c r="L11714" s="2">
        <v>4</v>
      </c>
      <c r="M11714" s="2" t="s">
        <v>17</v>
      </c>
      <c r="N11714" s="2">
        <v>384.71</v>
      </c>
      <c r="O11714" s="3" t="str">
        <f t="shared" si="915"/>
        <v>LOW</v>
      </c>
      <c r="P11714" t="str">
        <f t="shared" si="917"/>
        <v>NORMAL</v>
      </c>
      <c r="Q11714" s="5">
        <f t="shared" si="916"/>
        <v>2959.3076923076919</v>
      </c>
    </row>
    <row r="11715" spans="1:17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 t="shared" ref="I11715:I11778" si="918">IF(H11715&gt;10000,"HIGH",IF(H11715&gt;5000,"MEDIUM","LOW"))</f>
        <v>LOW</v>
      </c>
      <c r="J11715" s="2" t="str">
        <f t="shared" ref="J11715:J11778" si="919">IF(H11715&gt;10000,"HIGH","LOW")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s="3" t="str">
        <f t="shared" ref="O11715:O11778" si="920">IF(AND(H11715&gt;5000,N11715&gt;500),"HIGH","LOW")</f>
        <v>LOW</v>
      </c>
      <c r="P11715" t="str">
        <f t="shared" si="917"/>
        <v>HIGH IMPACT</v>
      </c>
      <c r="Q11715" s="5">
        <f t="shared" ref="Q11715:Q11778" si="921">IFERROR(N11715/K11715,"cant divide")</f>
        <v>283.96969696969694</v>
      </c>
    </row>
    <row r="11716" spans="1:17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 t="shared" si="918"/>
        <v>LOW</v>
      </c>
      <c r="J11716" s="2" t="str">
        <f t="shared" si="919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s="3" t="str">
        <f t="shared" si="920"/>
        <v>LOW</v>
      </c>
      <c r="P11716" t="str">
        <f t="shared" si="917"/>
        <v>HIGH IMPACT</v>
      </c>
      <c r="Q11716" s="5">
        <f t="shared" si="921"/>
        <v>121.53658536585367</v>
      </c>
    </row>
    <row r="11717" spans="1:17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 t="shared" si="918"/>
        <v>LOW</v>
      </c>
      <c r="J11717" s="2" t="str">
        <f t="shared" si="919"/>
        <v>LOW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3" t="str">
        <f t="shared" si="920"/>
        <v>LOW</v>
      </c>
      <c r="P11717" t="str">
        <f t="shared" si="917"/>
        <v>HIGH IMPACT</v>
      </c>
      <c r="Q11717" s="5">
        <f t="shared" si="921"/>
        <v>544.33333333333337</v>
      </c>
    </row>
    <row r="11718" spans="1:17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 t="shared" si="918"/>
        <v>LOW</v>
      </c>
      <c r="J11718" s="2" t="str">
        <f t="shared" si="919"/>
        <v>LOW</v>
      </c>
      <c r="K11718" s="2">
        <v>0.49</v>
      </c>
      <c r="L11718" s="2">
        <v>7</v>
      </c>
      <c r="M11718" s="2" t="s">
        <v>17</v>
      </c>
      <c r="N11718" s="2">
        <v>281.94</v>
      </c>
      <c r="O11718" s="3" t="str">
        <f t="shared" si="920"/>
        <v>LOW</v>
      </c>
      <c r="P11718" t="str">
        <f t="shared" si="917"/>
        <v>HIGH IMPACT</v>
      </c>
      <c r="Q11718" s="5">
        <f t="shared" si="921"/>
        <v>575.38775510204084</v>
      </c>
    </row>
    <row r="11719" spans="1:17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 t="shared" si="918"/>
        <v>HIGH</v>
      </c>
      <c r="J11719" s="2" t="str">
        <f t="shared" si="919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s="3" t="str">
        <f t="shared" si="920"/>
        <v>LOW</v>
      </c>
      <c r="P11719" t="str">
        <f t="shared" si="917"/>
        <v>HIGH IMPACT</v>
      </c>
      <c r="Q11719" s="5">
        <f t="shared" si="921"/>
        <v>1565.1764705882351</v>
      </c>
    </row>
    <row r="11720" spans="1:17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 t="shared" si="918"/>
        <v>HIGH</v>
      </c>
      <c r="J11720" s="2" t="str">
        <f t="shared" si="919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s="3" t="str">
        <f t="shared" si="920"/>
        <v>LOW</v>
      </c>
      <c r="P11720" t="str">
        <f t="shared" ref="P11720:P11783" si="922">IF(OR(H11720&gt;5000,K11720&gt;0.2),"HIGH IMPACT","NORMAL")</f>
        <v>HIGH IMPACT</v>
      </c>
      <c r="Q11720" s="5">
        <f t="shared" si="921"/>
        <v>543.45833333333337</v>
      </c>
    </row>
    <row r="11721" spans="1:17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 t="shared" si="918"/>
        <v>LOW</v>
      </c>
      <c r="J11721" s="2" t="str">
        <f t="shared" si="919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s="3" t="str">
        <f t="shared" si="920"/>
        <v>LOW</v>
      </c>
      <c r="P11721" t="str">
        <f t="shared" si="922"/>
        <v>HIGH IMPACT</v>
      </c>
      <c r="Q11721" s="5">
        <f t="shared" si="921"/>
        <v>595.17073170731715</v>
      </c>
    </row>
    <row r="11722" spans="1:17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 t="shared" si="918"/>
        <v>MEDIUM</v>
      </c>
      <c r="J11722" s="2" t="str">
        <f t="shared" si="919"/>
        <v>LOW</v>
      </c>
      <c r="K11722" s="2">
        <v>0.34</v>
      </c>
      <c r="L11722" s="2">
        <v>5</v>
      </c>
      <c r="M11722" s="2" t="s">
        <v>28</v>
      </c>
      <c r="N11722" s="2">
        <v>239.38</v>
      </c>
      <c r="O11722" s="3" t="str">
        <f t="shared" si="920"/>
        <v>LOW</v>
      </c>
      <c r="P11722" t="str">
        <f t="shared" si="922"/>
        <v>HIGH IMPACT</v>
      </c>
      <c r="Q11722" s="5">
        <f t="shared" si="921"/>
        <v>704.05882352941171</v>
      </c>
    </row>
    <row r="11723" spans="1:17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 t="shared" si="918"/>
        <v>LOW</v>
      </c>
      <c r="J11723" s="2" t="str">
        <f t="shared" si="919"/>
        <v>LOW</v>
      </c>
      <c r="K11723" s="2">
        <v>0.11</v>
      </c>
      <c r="L11723" s="2">
        <v>8</v>
      </c>
      <c r="M11723" s="2" t="s">
        <v>23</v>
      </c>
      <c r="N11723" s="2">
        <v>192.63</v>
      </c>
      <c r="O11723" s="3" t="str">
        <f t="shared" si="920"/>
        <v>LOW</v>
      </c>
      <c r="P11723" t="str">
        <f t="shared" si="922"/>
        <v>NORMAL</v>
      </c>
      <c r="Q11723" s="5">
        <f t="shared" si="921"/>
        <v>1751.1818181818182</v>
      </c>
    </row>
    <row r="11724" spans="1:17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 t="shared" si="918"/>
        <v>LOW</v>
      </c>
      <c r="J11724" s="2" t="str">
        <f t="shared" si="919"/>
        <v>LOW</v>
      </c>
      <c r="K11724" s="2">
        <v>0.25</v>
      </c>
      <c r="L11724" s="2">
        <v>4</v>
      </c>
      <c r="M11724" s="2" t="s">
        <v>17</v>
      </c>
      <c r="N11724" s="2">
        <v>193.67</v>
      </c>
      <c r="O11724" s="3" t="str">
        <f t="shared" si="920"/>
        <v>LOW</v>
      </c>
      <c r="P11724" t="str">
        <f t="shared" si="922"/>
        <v>HIGH IMPACT</v>
      </c>
      <c r="Q11724" s="5">
        <f t="shared" si="921"/>
        <v>774.68</v>
      </c>
    </row>
    <row r="11725" spans="1:17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 t="shared" si="918"/>
        <v>LOW</v>
      </c>
      <c r="J11725" s="2" t="str">
        <f t="shared" si="919"/>
        <v>LOW</v>
      </c>
      <c r="K11725" s="2">
        <v>0.49</v>
      </c>
      <c r="L11725" s="2">
        <v>3</v>
      </c>
      <c r="M11725" s="2" t="s">
        <v>28</v>
      </c>
      <c r="N11725" s="2">
        <v>941.83</v>
      </c>
      <c r="O11725" s="3" t="str">
        <f t="shared" si="920"/>
        <v>LOW</v>
      </c>
      <c r="P11725" t="str">
        <f t="shared" si="922"/>
        <v>HIGH IMPACT</v>
      </c>
      <c r="Q11725" s="5">
        <f t="shared" si="921"/>
        <v>1922.1020408163267</v>
      </c>
    </row>
    <row r="11726" spans="1:17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 t="shared" si="918"/>
        <v>LOW</v>
      </c>
      <c r="J11726" s="2" t="str">
        <f t="shared" si="919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s="3" t="str">
        <f t="shared" si="920"/>
        <v>LOW</v>
      </c>
      <c r="P11726" t="str">
        <f t="shared" si="922"/>
        <v>HIGH IMPACT</v>
      </c>
      <c r="Q11726" s="5">
        <f t="shared" si="921"/>
        <v>1191.8604651162791</v>
      </c>
    </row>
    <row r="11727" spans="1:17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 t="shared" si="918"/>
        <v>MEDIUM</v>
      </c>
      <c r="J11727" s="2" t="str">
        <f t="shared" si="919"/>
        <v>LOW</v>
      </c>
      <c r="K11727" s="2">
        <v>0.1</v>
      </c>
      <c r="L11727" s="2">
        <v>2</v>
      </c>
      <c r="M11727" s="2" t="s">
        <v>17</v>
      </c>
      <c r="N11727" s="2">
        <v>66.83</v>
      </c>
      <c r="O11727" s="3" t="str">
        <f t="shared" si="920"/>
        <v>LOW</v>
      </c>
      <c r="P11727" t="str">
        <f t="shared" si="922"/>
        <v>HIGH IMPACT</v>
      </c>
      <c r="Q11727" s="5">
        <f t="shared" si="921"/>
        <v>668.3</v>
      </c>
    </row>
    <row r="11728" spans="1:17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 t="shared" si="918"/>
        <v>MEDIUM</v>
      </c>
      <c r="J11728" s="2" t="str">
        <f t="shared" si="919"/>
        <v>LOW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3" t="str">
        <f t="shared" si="920"/>
        <v>LOW</v>
      </c>
      <c r="P11728" t="str">
        <f t="shared" si="922"/>
        <v>HIGH IMPACT</v>
      </c>
      <c r="Q11728" s="5">
        <f t="shared" si="921"/>
        <v>2938.4444444444443</v>
      </c>
    </row>
    <row r="11729" spans="1:17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 t="shared" si="918"/>
        <v>LOW</v>
      </c>
      <c r="J11729" s="2" t="str">
        <f t="shared" si="919"/>
        <v>LOW</v>
      </c>
      <c r="K11729" s="2">
        <v>0.41</v>
      </c>
      <c r="L11729" s="2">
        <v>7</v>
      </c>
      <c r="M11729" s="2" t="s">
        <v>17</v>
      </c>
      <c r="N11729" s="2">
        <v>711.16</v>
      </c>
      <c r="O11729" s="3" t="str">
        <f t="shared" si="920"/>
        <v>LOW</v>
      </c>
      <c r="P11729" t="str">
        <f t="shared" si="922"/>
        <v>HIGH IMPACT</v>
      </c>
      <c r="Q11729" s="5">
        <f t="shared" si="921"/>
        <v>1734.5365853658536</v>
      </c>
    </row>
    <row r="11730" spans="1:17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 t="shared" si="918"/>
        <v>LOW</v>
      </c>
      <c r="J11730" s="2" t="str">
        <f t="shared" si="919"/>
        <v>LOW</v>
      </c>
      <c r="K11730" s="2">
        <v>0.1</v>
      </c>
      <c r="L11730" s="2">
        <v>6</v>
      </c>
      <c r="M11730" s="2" t="s">
        <v>28</v>
      </c>
      <c r="N11730" s="2">
        <v>233.65</v>
      </c>
      <c r="O11730" s="3" t="str">
        <f t="shared" si="920"/>
        <v>LOW</v>
      </c>
      <c r="P11730" t="str">
        <f t="shared" si="922"/>
        <v>NORMAL</v>
      </c>
      <c r="Q11730" s="5">
        <f t="shared" si="921"/>
        <v>2336.5</v>
      </c>
    </row>
    <row r="11731" spans="1:17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 t="shared" si="918"/>
        <v>HIGH</v>
      </c>
      <c r="J11731" s="2" t="str">
        <f t="shared" si="919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s="3" t="str">
        <f t="shared" si="920"/>
        <v>LOW</v>
      </c>
      <c r="P11731" t="str">
        <f t="shared" si="922"/>
        <v>HIGH IMPACT</v>
      </c>
      <c r="Q11731" s="5">
        <f t="shared" si="921"/>
        <v>875.43478260869563</v>
      </c>
    </row>
    <row r="11732" spans="1:17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 t="shared" si="918"/>
        <v>LOW</v>
      </c>
      <c r="J11732" s="2" t="str">
        <f t="shared" si="919"/>
        <v>LOW</v>
      </c>
      <c r="K11732" s="2">
        <v>0.09</v>
      </c>
      <c r="L11732" s="2">
        <v>2</v>
      </c>
      <c r="M11732" s="2" t="s">
        <v>23</v>
      </c>
      <c r="N11732" s="2">
        <v>230.31</v>
      </c>
      <c r="O11732" s="3" t="str">
        <f t="shared" si="920"/>
        <v>LOW</v>
      </c>
      <c r="P11732" t="str">
        <f t="shared" si="922"/>
        <v>NORMAL</v>
      </c>
      <c r="Q11732" s="5">
        <f t="shared" si="921"/>
        <v>2559</v>
      </c>
    </row>
    <row r="11733" spans="1:17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 t="shared" si="918"/>
        <v>LOW</v>
      </c>
      <c r="J11733" s="2" t="str">
        <f t="shared" si="919"/>
        <v>LOW</v>
      </c>
      <c r="K11733" s="2">
        <v>0.01</v>
      </c>
      <c r="L11733" s="2">
        <v>1</v>
      </c>
      <c r="M11733" s="2" t="s">
        <v>23</v>
      </c>
      <c r="N11733" s="2">
        <v>359.28</v>
      </c>
      <c r="O11733" s="3" t="str">
        <f t="shared" si="920"/>
        <v>LOW</v>
      </c>
      <c r="P11733" t="str">
        <f t="shared" si="922"/>
        <v>NORMAL</v>
      </c>
      <c r="Q11733" s="5">
        <f t="shared" si="921"/>
        <v>35928</v>
      </c>
    </row>
    <row r="11734" spans="1:17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 t="shared" si="918"/>
        <v>LOW</v>
      </c>
      <c r="J11734" s="2" t="str">
        <f t="shared" si="919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s="3" t="str">
        <f t="shared" si="920"/>
        <v>LOW</v>
      </c>
      <c r="P11734" t="str">
        <f t="shared" si="922"/>
        <v>HIGH IMPACT</v>
      </c>
      <c r="Q11734" s="5">
        <f t="shared" si="921"/>
        <v>326.68181818181819</v>
      </c>
    </row>
    <row r="11735" spans="1:17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 t="shared" si="918"/>
        <v>LOW</v>
      </c>
      <c r="J11735" s="2" t="str">
        <f t="shared" si="919"/>
        <v>LOW</v>
      </c>
      <c r="K11735" s="2">
        <v>0.39</v>
      </c>
      <c r="L11735" s="2">
        <v>9</v>
      </c>
      <c r="M11735" s="2" t="s">
        <v>23</v>
      </c>
      <c r="N11735" s="2">
        <v>633.54</v>
      </c>
      <c r="O11735" s="3" t="str">
        <f t="shared" si="920"/>
        <v>LOW</v>
      </c>
      <c r="P11735" t="str">
        <f t="shared" si="922"/>
        <v>HIGH IMPACT</v>
      </c>
      <c r="Q11735" s="5">
        <f t="shared" si="921"/>
        <v>1624.4615384615383</v>
      </c>
    </row>
    <row r="11736" spans="1:17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 t="shared" si="918"/>
        <v>MEDIUM</v>
      </c>
      <c r="J11736" s="2" t="str">
        <f t="shared" si="919"/>
        <v>LOW</v>
      </c>
      <c r="K11736" s="2">
        <v>0.24</v>
      </c>
      <c r="L11736" s="2">
        <v>1</v>
      </c>
      <c r="M11736" s="2" t="s">
        <v>23</v>
      </c>
      <c r="N11736" s="2">
        <v>674.21</v>
      </c>
      <c r="O11736" s="3" t="str">
        <f t="shared" si="920"/>
        <v>HIGH</v>
      </c>
      <c r="P11736" t="str">
        <f t="shared" si="922"/>
        <v>HIGH IMPACT</v>
      </c>
      <c r="Q11736" s="5">
        <f t="shared" si="921"/>
        <v>2809.2083333333335</v>
      </c>
    </row>
    <row r="11737" spans="1:17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 t="shared" si="918"/>
        <v>LOW</v>
      </c>
      <c r="J11737" s="2" t="str">
        <f t="shared" si="919"/>
        <v>LOW</v>
      </c>
      <c r="K11737" s="2">
        <v>0.08</v>
      </c>
      <c r="L11737" s="2">
        <v>4</v>
      </c>
      <c r="M11737" s="2" t="s">
        <v>23</v>
      </c>
      <c r="N11737" s="2">
        <v>355.53</v>
      </c>
      <c r="O11737" s="3" t="str">
        <f t="shared" si="920"/>
        <v>LOW</v>
      </c>
      <c r="P11737" t="str">
        <f t="shared" si="922"/>
        <v>NORMAL</v>
      </c>
      <c r="Q11737" s="5">
        <f t="shared" si="921"/>
        <v>4444.125</v>
      </c>
    </row>
    <row r="11738" spans="1:17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 t="shared" si="918"/>
        <v>LOW</v>
      </c>
      <c r="J11738" s="2" t="str">
        <f t="shared" si="919"/>
        <v>LOW</v>
      </c>
      <c r="K11738" s="2">
        <v>0.4</v>
      </c>
      <c r="L11738" s="2">
        <v>2</v>
      </c>
      <c r="M11738" s="2" t="s">
        <v>17</v>
      </c>
      <c r="N11738" s="2">
        <v>177.56</v>
      </c>
      <c r="O11738" s="3" t="str">
        <f t="shared" si="920"/>
        <v>LOW</v>
      </c>
      <c r="P11738" t="str">
        <f t="shared" si="922"/>
        <v>HIGH IMPACT</v>
      </c>
      <c r="Q11738" s="5">
        <f t="shared" si="921"/>
        <v>443.9</v>
      </c>
    </row>
    <row r="11739" spans="1:17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 t="shared" si="918"/>
        <v>LOW</v>
      </c>
      <c r="J11739" s="2" t="str">
        <f t="shared" si="919"/>
        <v>LOW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3" t="str">
        <f t="shared" si="920"/>
        <v>LOW</v>
      </c>
      <c r="P11739" t="str">
        <f t="shared" si="922"/>
        <v>NORMAL</v>
      </c>
      <c r="Q11739" s="5">
        <f t="shared" si="921"/>
        <v>1611.6666666666667</v>
      </c>
    </row>
    <row r="11740" spans="1:17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 t="shared" si="918"/>
        <v>MEDIUM</v>
      </c>
      <c r="J11740" s="2" t="str">
        <f t="shared" si="919"/>
        <v>LOW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3" t="str">
        <f t="shared" si="920"/>
        <v>LOW</v>
      </c>
      <c r="P11740" t="str">
        <f t="shared" si="922"/>
        <v>HIGH IMPACT</v>
      </c>
      <c r="Q11740" s="5">
        <f t="shared" si="921"/>
        <v>979.42424242424227</v>
      </c>
    </row>
    <row r="11741" spans="1:17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 t="shared" si="918"/>
        <v>LOW</v>
      </c>
      <c r="J11741" s="2" t="str">
        <f t="shared" si="919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s="3" t="str">
        <f t="shared" si="920"/>
        <v>LOW</v>
      </c>
      <c r="P11741" t="str">
        <f t="shared" si="922"/>
        <v>NORMAL</v>
      </c>
      <c r="Q11741" s="5">
        <f t="shared" si="921"/>
        <v>2959.6875</v>
      </c>
    </row>
    <row r="11742" spans="1:17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 t="shared" si="918"/>
        <v>LOW</v>
      </c>
      <c r="J11742" s="2" t="str">
        <f t="shared" si="919"/>
        <v>LOW</v>
      </c>
      <c r="K11742" s="2">
        <v>0.22</v>
      </c>
      <c r="L11742" s="2">
        <v>9</v>
      </c>
      <c r="M11742" s="2" t="s">
        <v>17</v>
      </c>
      <c r="N11742" s="2">
        <v>254.25</v>
      </c>
      <c r="O11742" s="3" t="str">
        <f t="shared" si="920"/>
        <v>LOW</v>
      </c>
      <c r="P11742" t="str">
        <f t="shared" si="922"/>
        <v>HIGH IMPACT</v>
      </c>
      <c r="Q11742" s="5">
        <f t="shared" si="921"/>
        <v>1155.6818181818182</v>
      </c>
    </row>
    <row r="11743" spans="1:17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 t="shared" si="918"/>
        <v>LOW</v>
      </c>
      <c r="J11743" s="2" t="str">
        <f t="shared" si="919"/>
        <v>LOW</v>
      </c>
      <c r="K11743" s="2">
        <v>0.27</v>
      </c>
      <c r="L11743" s="2">
        <v>7</v>
      </c>
      <c r="M11743" s="2" t="s">
        <v>17</v>
      </c>
      <c r="N11743" s="2">
        <v>212.95</v>
      </c>
      <c r="O11743" s="3" t="str">
        <f t="shared" si="920"/>
        <v>LOW</v>
      </c>
      <c r="P11743" t="str">
        <f t="shared" si="922"/>
        <v>HIGH IMPACT</v>
      </c>
      <c r="Q11743" s="5">
        <f t="shared" si="921"/>
        <v>788.70370370370358</v>
      </c>
    </row>
    <row r="11744" spans="1:17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 t="shared" si="918"/>
        <v>LOW</v>
      </c>
      <c r="J11744" s="2" t="str">
        <f t="shared" si="919"/>
        <v>LOW</v>
      </c>
      <c r="K11744" s="2">
        <v>0.38</v>
      </c>
      <c r="L11744" s="2">
        <v>5</v>
      </c>
      <c r="M11744" s="2" t="s">
        <v>23</v>
      </c>
      <c r="N11744" s="2">
        <v>423.58</v>
      </c>
      <c r="O11744" s="3" t="str">
        <f t="shared" si="920"/>
        <v>LOW</v>
      </c>
      <c r="P11744" t="str">
        <f t="shared" si="922"/>
        <v>HIGH IMPACT</v>
      </c>
      <c r="Q11744" s="5">
        <f t="shared" si="921"/>
        <v>1114.6842105263158</v>
      </c>
    </row>
    <row r="11745" spans="1:17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 t="shared" si="918"/>
        <v>LOW</v>
      </c>
      <c r="J11745" s="2" t="str">
        <f t="shared" si="919"/>
        <v>LOW</v>
      </c>
      <c r="K11745" s="2">
        <v>0.42</v>
      </c>
      <c r="L11745" s="2">
        <v>5</v>
      </c>
      <c r="M11745" s="2" t="s">
        <v>23</v>
      </c>
      <c r="N11745" s="2">
        <v>434.79</v>
      </c>
      <c r="O11745" s="3" t="str">
        <f t="shared" si="920"/>
        <v>LOW</v>
      </c>
      <c r="P11745" t="str">
        <f t="shared" si="922"/>
        <v>HIGH IMPACT</v>
      </c>
      <c r="Q11745" s="5">
        <f t="shared" si="921"/>
        <v>1035.2142857142858</v>
      </c>
    </row>
    <row r="11746" spans="1:17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 t="shared" si="918"/>
        <v>LOW</v>
      </c>
      <c r="J11746" s="2" t="str">
        <f t="shared" si="919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3" t="str">
        <f t="shared" si="920"/>
        <v>LOW</v>
      </c>
      <c r="P11746" t="str">
        <f t="shared" si="922"/>
        <v>HIGH IMPACT</v>
      </c>
      <c r="Q11746" s="5">
        <f t="shared" si="921"/>
        <v>5459.545454545454</v>
      </c>
    </row>
    <row r="11747" spans="1:17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 t="shared" si="918"/>
        <v>LOW</v>
      </c>
      <c r="J11747" s="2" t="str">
        <f t="shared" si="919"/>
        <v>LOW</v>
      </c>
      <c r="K11747" s="2">
        <v>0.12</v>
      </c>
      <c r="L11747" s="2">
        <v>9</v>
      </c>
      <c r="M11747" s="2" t="s">
        <v>23</v>
      </c>
      <c r="N11747" s="2">
        <v>755.07</v>
      </c>
      <c r="O11747" s="3" t="str">
        <f t="shared" si="920"/>
        <v>LOW</v>
      </c>
      <c r="P11747" t="str">
        <f t="shared" si="922"/>
        <v>NORMAL</v>
      </c>
      <c r="Q11747" s="5">
        <f t="shared" si="921"/>
        <v>6292.2500000000009</v>
      </c>
    </row>
    <row r="11748" spans="1:17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 t="shared" si="918"/>
        <v>LOW</v>
      </c>
      <c r="J11748" s="2" t="str">
        <f t="shared" si="919"/>
        <v>LOW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3" t="str">
        <f t="shared" si="920"/>
        <v>LOW</v>
      </c>
      <c r="P11748" t="str">
        <f t="shared" si="922"/>
        <v>NORMAL</v>
      </c>
      <c r="Q11748" s="5">
        <f t="shared" si="921"/>
        <v>8113.1249999999991</v>
      </c>
    </row>
    <row r="11749" spans="1:17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 t="shared" si="918"/>
        <v>LOW</v>
      </c>
      <c r="J11749" s="2" t="str">
        <f t="shared" si="919"/>
        <v>LOW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3" t="str">
        <f t="shared" si="920"/>
        <v>LOW</v>
      </c>
      <c r="P11749" t="str">
        <f t="shared" si="922"/>
        <v>NORMAL</v>
      </c>
      <c r="Q11749" s="5">
        <f t="shared" si="921"/>
        <v>7509.7647058823532</v>
      </c>
    </row>
    <row r="11750" spans="1:17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 t="shared" si="918"/>
        <v>LOW</v>
      </c>
      <c r="J11750" s="2" t="str">
        <f t="shared" si="919"/>
        <v>LOW</v>
      </c>
      <c r="K11750" s="2">
        <v>0.4</v>
      </c>
      <c r="L11750" s="2">
        <v>5</v>
      </c>
      <c r="M11750" s="2" t="s">
        <v>23</v>
      </c>
      <c r="N11750" s="2">
        <v>675.3</v>
      </c>
      <c r="O11750" s="3" t="str">
        <f t="shared" si="920"/>
        <v>LOW</v>
      </c>
      <c r="P11750" t="str">
        <f t="shared" si="922"/>
        <v>HIGH IMPACT</v>
      </c>
      <c r="Q11750" s="5">
        <f t="shared" si="921"/>
        <v>1688.2499999999998</v>
      </c>
    </row>
    <row r="11751" spans="1:17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 t="shared" si="918"/>
        <v>LOW</v>
      </c>
      <c r="J11751" s="2" t="str">
        <f t="shared" si="919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3" t="str">
        <f t="shared" si="920"/>
        <v>LOW</v>
      </c>
      <c r="P11751" t="str">
        <f t="shared" si="922"/>
        <v>NORMAL</v>
      </c>
      <c r="Q11751" s="5">
        <f t="shared" si="921"/>
        <v>217.92857142857142</v>
      </c>
    </row>
    <row r="11752" spans="1:17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 t="shared" si="918"/>
        <v>LOW</v>
      </c>
      <c r="J11752" s="2" t="str">
        <f t="shared" si="919"/>
        <v>LOW</v>
      </c>
      <c r="K11752" s="2">
        <v>0.02</v>
      </c>
      <c r="L11752" s="2">
        <v>9</v>
      </c>
      <c r="M11752" s="2" t="s">
        <v>28</v>
      </c>
      <c r="N11752" s="2">
        <v>941.18</v>
      </c>
      <c r="O11752" s="3" t="str">
        <f t="shared" si="920"/>
        <v>LOW</v>
      </c>
      <c r="P11752" t="str">
        <f t="shared" si="922"/>
        <v>NORMAL</v>
      </c>
      <c r="Q11752" s="5">
        <f t="shared" si="921"/>
        <v>47059</v>
      </c>
    </row>
    <row r="11753" spans="1:17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 t="shared" si="918"/>
        <v>MEDIUM</v>
      </c>
      <c r="J11753" s="2" t="str">
        <f t="shared" si="919"/>
        <v>LOW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3" t="str">
        <f t="shared" si="920"/>
        <v>LOW</v>
      </c>
      <c r="P11753" t="str">
        <f t="shared" si="922"/>
        <v>HIGH IMPACT</v>
      </c>
      <c r="Q11753" s="5">
        <f t="shared" si="921"/>
        <v>572.89285714285711</v>
      </c>
    </row>
    <row r="11754" spans="1:17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 t="shared" si="918"/>
        <v>LOW</v>
      </c>
      <c r="J11754" s="2" t="str">
        <f t="shared" si="919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s="3" t="str">
        <f t="shared" si="920"/>
        <v>LOW</v>
      </c>
      <c r="P11754" t="str">
        <f t="shared" si="922"/>
        <v>NORMAL</v>
      </c>
      <c r="Q11754" s="5">
        <f t="shared" si="921"/>
        <v>3574</v>
      </c>
    </row>
    <row r="11755" spans="1:17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 t="shared" si="918"/>
        <v>LOW</v>
      </c>
      <c r="J11755" s="2" t="str">
        <f t="shared" si="919"/>
        <v>LOW</v>
      </c>
      <c r="K11755" s="2">
        <v>0.44</v>
      </c>
      <c r="L11755" s="2">
        <v>7</v>
      </c>
      <c r="M11755" s="2" t="s">
        <v>28</v>
      </c>
      <c r="N11755" s="2">
        <v>538.1</v>
      </c>
      <c r="O11755" s="3" t="str">
        <f t="shared" si="920"/>
        <v>LOW</v>
      </c>
      <c r="P11755" t="str">
        <f t="shared" si="922"/>
        <v>HIGH IMPACT</v>
      </c>
      <c r="Q11755" s="5">
        <f t="shared" si="921"/>
        <v>1222.9545454545455</v>
      </c>
    </row>
    <row r="11756" spans="1:17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 t="shared" si="918"/>
        <v>LOW</v>
      </c>
      <c r="J11756" s="2" t="str">
        <f t="shared" si="919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s="3" t="str">
        <f t="shared" si="920"/>
        <v>LOW</v>
      </c>
      <c r="P11756" t="str">
        <f t="shared" si="922"/>
        <v>HIGH IMPACT</v>
      </c>
      <c r="Q11756" s="5">
        <f t="shared" si="921"/>
        <v>1361.0588235294117</v>
      </c>
    </row>
    <row r="11757" spans="1:17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 t="shared" si="918"/>
        <v>LOW</v>
      </c>
      <c r="J11757" s="2" t="str">
        <f t="shared" si="919"/>
        <v>LOW</v>
      </c>
      <c r="K11757" s="2">
        <v>0.13</v>
      </c>
      <c r="L11757" s="2">
        <v>5</v>
      </c>
      <c r="M11757" s="2" t="s">
        <v>28</v>
      </c>
      <c r="N11757" s="2">
        <v>175.13</v>
      </c>
      <c r="O11757" s="3" t="str">
        <f t="shared" si="920"/>
        <v>LOW</v>
      </c>
      <c r="P11757" t="str">
        <f t="shared" si="922"/>
        <v>NORMAL</v>
      </c>
      <c r="Q11757" s="5">
        <f t="shared" si="921"/>
        <v>1347.153846153846</v>
      </c>
    </row>
    <row r="11758" spans="1:17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 t="shared" si="918"/>
        <v>MEDIUM</v>
      </c>
      <c r="J11758" s="2" t="str">
        <f t="shared" si="919"/>
        <v>LOW</v>
      </c>
      <c r="K11758" s="2">
        <v>0.23</v>
      </c>
      <c r="L11758" s="2">
        <v>8</v>
      </c>
      <c r="M11758" s="2" t="s">
        <v>23</v>
      </c>
      <c r="N11758" s="2">
        <v>160.12</v>
      </c>
      <c r="O11758" s="3" t="str">
        <f t="shared" si="920"/>
        <v>LOW</v>
      </c>
      <c r="P11758" t="str">
        <f t="shared" si="922"/>
        <v>HIGH IMPACT</v>
      </c>
      <c r="Q11758" s="5">
        <f t="shared" si="921"/>
        <v>696.17391304347825</v>
      </c>
    </row>
    <row r="11759" spans="1:17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 t="shared" si="918"/>
        <v>HIGH</v>
      </c>
      <c r="J11759" s="2" t="str">
        <f t="shared" si="919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s="3" t="str">
        <f t="shared" si="920"/>
        <v>HIGH</v>
      </c>
      <c r="P11759" t="str">
        <f t="shared" si="922"/>
        <v>HIGH IMPACT</v>
      </c>
      <c r="Q11759" s="5">
        <f t="shared" si="921"/>
        <v>1778.9459459459461</v>
      </c>
    </row>
    <row r="11760" spans="1:17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 t="shared" si="918"/>
        <v>LOW</v>
      </c>
      <c r="J11760" s="2" t="str">
        <f t="shared" si="919"/>
        <v>LOW</v>
      </c>
      <c r="K11760" s="2">
        <v>0.46</v>
      </c>
      <c r="L11760" s="2">
        <v>8</v>
      </c>
      <c r="M11760" s="2" t="s">
        <v>23</v>
      </c>
      <c r="N11760" s="2">
        <v>395.59</v>
      </c>
      <c r="O11760" s="3" t="str">
        <f t="shared" si="920"/>
        <v>LOW</v>
      </c>
      <c r="P11760" t="str">
        <f t="shared" si="922"/>
        <v>HIGH IMPACT</v>
      </c>
      <c r="Q11760" s="5">
        <f t="shared" si="921"/>
        <v>859.97826086956513</v>
      </c>
    </row>
    <row r="11761" spans="1:17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 t="shared" si="918"/>
        <v>LOW</v>
      </c>
      <c r="J11761" s="2" t="str">
        <f t="shared" si="919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s="3" t="str">
        <f t="shared" si="920"/>
        <v>LOW</v>
      </c>
      <c r="P11761" t="str">
        <f t="shared" si="922"/>
        <v>HIGH IMPACT</v>
      </c>
      <c r="Q11761" s="5">
        <f t="shared" si="921"/>
        <v>2308.7954545454545</v>
      </c>
    </row>
    <row r="11762" spans="1:17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 t="shared" si="918"/>
        <v>LOW</v>
      </c>
      <c r="J11762" s="2" t="str">
        <f t="shared" si="919"/>
        <v>LOW</v>
      </c>
      <c r="K11762" s="2">
        <v>0.03</v>
      </c>
      <c r="L11762" s="2">
        <v>4</v>
      </c>
      <c r="M11762" s="2" t="s">
        <v>23</v>
      </c>
      <c r="N11762" s="2">
        <v>303.52</v>
      </c>
      <c r="O11762" s="3" t="str">
        <f t="shared" si="920"/>
        <v>LOW</v>
      </c>
      <c r="P11762" t="str">
        <f t="shared" si="922"/>
        <v>NORMAL</v>
      </c>
      <c r="Q11762" s="5">
        <f t="shared" si="921"/>
        <v>10117.333333333334</v>
      </c>
    </row>
    <row r="11763" spans="1:17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 t="shared" si="918"/>
        <v>LOW</v>
      </c>
      <c r="J11763" s="2" t="str">
        <f t="shared" si="919"/>
        <v>LOW</v>
      </c>
      <c r="K11763" s="2">
        <v>0.04</v>
      </c>
      <c r="L11763" s="2">
        <v>3</v>
      </c>
      <c r="M11763" s="2" t="s">
        <v>28</v>
      </c>
      <c r="N11763" s="2">
        <v>498.63</v>
      </c>
      <c r="O11763" s="3" t="str">
        <f t="shared" si="920"/>
        <v>LOW</v>
      </c>
      <c r="P11763" t="str">
        <f t="shared" si="922"/>
        <v>NORMAL</v>
      </c>
      <c r="Q11763" s="5">
        <f t="shared" si="921"/>
        <v>12465.75</v>
      </c>
    </row>
    <row r="11764" spans="1:17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 t="shared" si="918"/>
        <v>LOW</v>
      </c>
      <c r="J11764" s="2" t="str">
        <f t="shared" si="919"/>
        <v>LOW</v>
      </c>
      <c r="K11764" s="2">
        <v>0.3</v>
      </c>
      <c r="L11764" s="2">
        <v>2</v>
      </c>
      <c r="M11764" s="2" t="s">
        <v>28</v>
      </c>
      <c r="N11764" s="2">
        <v>1237.52</v>
      </c>
      <c r="O11764" s="3" t="str">
        <f t="shared" si="920"/>
        <v>LOW</v>
      </c>
      <c r="P11764" t="str">
        <f t="shared" si="922"/>
        <v>HIGH IMPACT</v>
      </c>
      <c r="Q11764" s="5">
        <f t="shared" si="921"/>
        <v>4125.0666666666666</v>
      </c>
    </row>
    <row r="11765" spans="1:17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 t="shared" si="918"/>
        <v>LOW</v>
      </c>
      <c r="J11765" s="2" t="str">
        <f t="shared" si="919"/>
        <v>LOW</v>
      </c>
      <c r="K11765" s="2">
        <v>0.25</v>
      </c>
      <c r="L11765" s="2">
        <v>2</v>
      </c>
      <c r="M11765" s="2" t="s">
        <v>17</v>
      </c>
      <c r="N11765" s="2">
        <v>277.52</v>
      </c>
      <c r="O11765" s="3" t="str">
        <f t="shared" si="920"/>
        <v>LOW</v>
      </c>
      <c r="P11765" t="str">
        <f t="shared" si="922"/>
        <v>HIGH IMPACT</v>
      </c>
      <c r="Q11765" s="5">
        <f t="shared" si="921"/>
        <v>1110.08</v>
      </c>
    </row>
    <row r="11766" spans="1:17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 t="shared" si="918"/>
        <v>LOW</v>
      </c>
      <c r="J11766" s="2" t="str">
        <f t="shared" si="919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s="3" t="str">
        <f t="shared" si="920"/>
        <v>LOW</v>
      </c>
      <c r="P11766" t="str">
        <f t="shared" si="922"/>
        <v>NORMAL</v>
      </c>
      <c r="Q11766" s="5">
        <f t="shared" si="921"/>
        <v>429.26666666666671</v>
      </c>
    </row>
    <row r="11767" spans="1:17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 t="shared" si="918"/>
        <v>LOW</v>
      </c>
      <c r="J11767" s="2" t="str">
        <f t="shared" si="919"/>
        <v>LOW</v>
      </c>
      <c r="K11767" s="2">
        <v>0.49</v>
      </c>
      <c r="L11767" s="2">
        <v>3</v>
      </c>
      <c r="M11767" s="2" t="s">
        <v>17</v>
      </c>
      <c r="N11767" s="2">
        <v>98.15</v>
      </c>
      <c r="O11767" s="3" t="str">
        <f t="shared" si="920"/>
        <v>LOW</v>
      </c>
      <c r="P11767" t="str">
        <f t="shared" si="922"/>
        <v>HIGH IMPACT</v>
      </c>
      <c r="Q11767" s="5">
        <f t="shared" si="921"/>
        <v>200.30612244897961</v>
      </c>
    </row>
    <row r="11768" spans="1:17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 t="shared" si="918"/>
        <v>HIGH</v>
      </c>
      <c r="J11768" s="2" t="str">
        <f t="shared" si="919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s="3" t="str">
        <f t="shared" si="920"/>
        <v>HIGH</v>
      </c>
      <c r="P11768" t="str">
        <f t="shared" si="922"/>
        <v>HIGH IMPACT</v>
      </c>
      <c r="Q11768" s="5">
        <f t="shared" si="921"/>
        <v>1660.1891891891892</v>
      </c>
    </row>
    <row r="11769" spans="1:17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 t="shared" si="918"/>
        <v>LOW</v>
      </c>
      <c r="J11769" s="2" t="str">
        <f t="shared" si="919"/>
        <v>LOW</v>
      </c>
      <c r="K11769" s="2">
        <v>0.34</v>
      </c>
      <c r="L11769" s="2">
        <v>4</v>
      </c>
      <c r="M11769" s="2" t="s">
        <v>23</v>
      </c>
      <c r="N11769" s="2">
        <v>217.29</v>
      </c>
      <c r="O11769" s="3" t="str">
        <f t="shared" si="920"/>
        <v>LOW</v>
      </c>
      <c r="P11769" t="str">
        <f t="shared" si="922"/>
        <v>HIGH IMPACT</v>
      </c>
      <c r="Q11769" s="5">
        <f t="shared" si="921"/>
        <v>639.08823529411757</v>
      </c>
    </row>
    <row r="11770" spans="1:17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 t="shared" si="918"/>
        <v>LOW</v>
      </c>
      <c r="J11770" s="2" t="str">
        <f t="shared" si="919"/>
        <v>LOW</v>
      </c>
      <c r="K11770" s="2">
        <v>0.09</v>
      </c>
      <c r="L11770" s="2">
        <v>2</v>
      </c>
      <c r="M11770" s="2" t="s">
        <v>23</v>
      </c>
      <c r="N11770" s="2">
        <v>733.36</v>
      </c>
      <c r="O11770" s="3" t="str">
        <f t="shared" si="920"/>
        <v>LOW</v>
      </c>
      <c r="P11770" t="str">
        <f t="shared" si="922"/>
        <v>NORMAL</v>
      </c>
      <c r="Q11770" s="5">
        <f t="shared" si="921"/>
        <v>8148.4444444444453</v>
      </c>
    </row>
    <row r="11771" spans="1:17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 t="shared" si="918"/>
        <v>LOW</v>
      </c>
      <c r="J11771" s="2" t="str">
        <f t="shared" si="919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3" t="str">
        <f t="shared" si="920"/>
        <v>LOW</v>
      </c>
      <c r="P11771" t="str">
        <f t="shared" si="922"/>
        <v>NORMAL</v>
      </c>
      <c r="Q11771" s="5">
        <f t="shared" si="921"/>
        <v>1809.0714285714284</v>
      </c>
    </row>
    <row r="11772" spans="1:17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 t="shared" si="918"/>
        <v>MEDIUM</v>
      </c>
      <c r="J11772" s="2" t="str">
        <f t="shared" si="919"/>
        <v>LOW</v>
      </c>
      <c r="K11772" s="2">
        <v>0.3</v>
      </c>
      <c r="L11772" s="2">
        <v>2</v>
      </c>
      <c r="M11772" s="2" t="s">
        <v>17</v>
      </c>
      <c r="N11772" s="2">
        <v>163.88</v>
      </c>
      <c r="O11772" s="3" t="str">
        <f t="shared" si="920"/>
        <v>LOW</v>
      </c>
      <c r="P11772" t="str">
        <f t="shared" si="922"/>
        <v>HIGH IMPACT</v>
      </c>
      <c r="Q11772" s="5">
        <f t="shared" si="921"/>
        <v>546.26666666666665</v>
      </c>
    </row>
    <row r="11773" spans="1:17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 t="shared" si="918"/>
        <v>HIGH</v>
      </c>
      <c r="J11773" s="2" t="str">
        <f t="shared" si="919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s="3" t="str">
        <f t="shared" si="920"/>
        <v>LOW</v>
      </c>
      <c r="P11773" t="str">
        <f t="shared" si="922"/>
        <v>HIGH IMPACT</v>
      </c>
      <c r="Q11773" s="5">
        <f t="shared" si="921"/>
        <v>193.97499999999999</v>
      </c>
    </row>
    <row r="11774" spans="1:17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 t="shared" si="918"/>
        <v>LOW</v>
      </c>
      <c r="J11774" s="2" t="str">
        <f t="shared" si="919"/>
        <v>LOW</v>
      </c>
      <c r="K11774" s="2">
        <v>0.47</v>
      </c>
      <c r="L11774" s="2">
        <v>8</v>
      </c>
      <c r="M11774" s="2" t="s">
        <v>23</v>
      </c>
      <c r="N11774" s="2">
        <v>736.93</v>
      </c>
      <c r="O11774" s="3" t="str">
        <f t="shared" si="920"/>
        <v>LOW</v>
      </c>
      <c r="P11774" t="str">
        <f t="shared" si="922"/>
        <v>HIGH IMPACT</v>
      </c>
      <c r="Q11774" s="5">
        <f t="shared" si="921"/>
        <v>1567.936170212766</v>
      </c>
    </row>
    <row r="11775" spans="1:17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 t="shared" si="918"/>
        <v>LOW</v>
      </c>
      <c r="J11775" s="2" t="str">
        <f t="shared" si="919"/>
        <v>LOW</v>
      </c>
      <c r="K11775" s="2">
        <v>0.35</v>
      </c>
      <c r="L11775" s="2">
        <v>9</v>
      </c>
      <c r="M11775" s="2" t="s">
        <v>28</v>
      </c>
      <c r="N11775" s="2">
        <v>511.99</v>
      </c>
      <c r="O11775" s="3" t="str">
        <f t="shared" si="920"/>
        <v>LOW</v>
      </c>
      <c r="P11775" t="str">
        <f t="shared" si="922"/>
        <v>HIGH IMPACT</v>
      </c>
      <c r="Q11775" s="5">
        <f t="shared" si="921"/>
        <v>1462.8285714285716</v>
      </c>
    </row>
    <row r="11776" spans="1:17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 t="shared" si="918"/>
        <v>LOW</v>
      </c>
      <c r="J11776" s="2" t="str">
        <f t="shared" si="919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s="3" t="str">
        <f t="shared" si="920"/>
        <v>LOW</v>
      </c>
      <c r="P11776" t="str">
        <f t="shared" si="922"/>
        <v>HIGH IMPACT</v>
      </c>
      <c r="Q11776" s="5">
        <f t="shared" si="921"/>
        <v>2291.3809523809523</v>
      </c>
    </row>
    <row r="11777" spans="1:17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 t="shared" si="918"/>
        <v>LOW</v>
      </c>
      <c r="J11777" s="2" t="str">
        <f t="shared" si="919"/>
        <v>LOW</v>
      </c>
      <c r="K11777" s="2">
        <v>0.35</v>
      </c>
      <c r="L11777" s="2">
        <v>4</v>
      </c>
      <c r="M11777" s="2" t="s">
        <v>23</v>
      </c>
      <c r="N11777" s="2">
        <v>328.86</v>
      </c>
      <c r="O11777" s="3" t="str">
        <f t="shared" si="920"/>
        <v>LOW</v>
      </c>
      <c r="P11777" t="str">
        <f t="shared" si="922"/>
        <v>HIGH IMPACT</v>
      </c>
      <c r="Q11777" s="5">
        <f t="shared" si="921"/>
        <v>939.60000000000014</v>
      </c>
    </row>
    <row r="11778" spans="1:17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 t="shared" si="918"/>
        <v>LOW</v>
      </c>
      <c r="J11778" s="2" t="str">
        <f t="shared" si="919"/>
        <v>LOW</v>
      </c>
      <c r="K11778" s="2">
        <v>0.03</v>
      </c>
      <c r="L11778" s="2">
        <v>7</v>
      </c>
      <c r="M11778" s="2" t="s">
        <v>23</v>
      </c>
      <c r="N11778" s="2">
        <v>191.78</v>
      </c>
      <c r="O11778" s="3" t="str">
        <f t="shared" si="920"/>
        <v>LOW</v>
      </c>
      <c r="P11778" t="str">
        <f t="shared" si="922"/>
        <v>NORMAL</v>
      </c>
      <c r="Q11778" s="5">
        <f t="shared" si="921"/>
        <v>6392.666666666667</v>
      </c>
    </row>
    <row r="11779" spans="1:17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 t="shared" ref="I11779:I11842" si="923">IF(H11779&gt;10000,"HIGH",IF(H11779&gt;5000,"MEDIUM","LOW"))</f>
        <v>LOW</v>
      </c>
      <c r="J11779" s="2" t="str">
        <f t="shared" ref="J11779:J11842" si="924">IF(H11779&gt;10000,"HIGH","LOW")</f>
        <v>LOW</v>
      </c>
      <c r="K11779" s="2">
        <v>0.3</v>
      </c>
      <c r="L11779" s="2">
        <v>1</v>
      </c>
      <c r="M11779" s="2" t="s">
        <v>28</v>
      </c>
      <c r="N11779" s="2">
        <v>941.34</v>
      </c>
      <c r="O11779" s="3" t="str">
        <f t="shared" ref="O11779:O11842" si="925">IF(AND(H11779&gt;5000,N11779&gt;500),"HIGH","LOW")</f>
        <v>LOW</v>
      </c>
      <c r="P11779" t="str">
        <f t="shared" si="922"/>
        <v>HIGH IMPACT</v>
      </c>
      <c r="Q11779" s="5">
        <f t="shared" ref="Q11779:Q11842" si="926">IFERROR(N11779/K11779,"cant divide")</f>
        <v>3137.8</v>
      </c>
    </row>
    <row r="11780" spans="1:17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 t="shared" si="923"/>
        <v>LOW</v>
      </c>
      <c r="J11780" s="2" t="str">
        <f t="shared" si="924"/>
        <v>LOW</v>
      </c>
      <c r="K11780" s="2">
        <v>0.45</v>
      </c>
      <c r="L11780" s="2">
        <v>7</v>
      </c>
      <c r="M11780" s="2" t="s">
        <v>28</v>
      </c>
      <c r="N11780" s="2">
        <v>848.66</v>
      </c>
      <c r="O11780" s="3" t="str">
        <f t="shared" si="925"/>
        <v>LOW</v>
      </c>
      <c r="P11780" t="str">
        <f t="shared" si="922"/>
        <v>HIGH IMPACT</v>
      </c>
      <c r="Q11780" s="5">
        <f t="shared" si="926"/>
        <v>1885.911111111111</v>
      </c>
    </row>
    <row r="11781" spans="1:17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 t="shared" si="923"/>
        <v>LOW</v>
      </c>
      <c r="J11781" s="2" t="str">
        <f t="shared" si="924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s="3" t="str">
        <f t="shared" si="925"/>
        <v>LOW</v>
      </c>
      <c r="P11781" t="str">
        <f t="shared" si="922"/>
        <v>HIGH IMPACT</v>
      </c>
      <c r="Q11781" s="5">
        <f t="shared" si="926"/>
        <v>2218.75</v>
      </c>
    </row>
    <row r="11782" spans="1:17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 t="shared" si="923"/>
        <v>MEDIUM</v>
      </c>
      <c r="J11782" s="2" t="str">
        <f t="shared" si="924"/>
        <v>LOW</v>
      </c>
      <c r="K11782" s="2">
        <v>0</v>
      </c>
      <c r="L11782" s="2">
        <v>4</v>
      </c>
      <c r="M11782" s="2" t="s">
        <v>23</v>
      </c>
      <c r="N11782" s="2">
        <v>788.89</v>
      </c>
      <c r="O11782" s="3" t="str">
        <f t="shared" si="925"/>
        <v>HIGH</v>
      </c>
      <c r="P11782" t="str">
        <f t="shared" si="922"/>
        <v>HIGH IMPACT</v>
      </c>
      <c r="Q11782" s="5" t="str">
        <f t="shared" si="926"/>
        <v>cant divide</v>
      </c>
    </row>
    <row r="11783" spans="1:17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 t="shared" si="923"/>
        <v>LOW</v>
      </c>
      <c r="J11783" s="2" t="str">
        <f t="shared" si="924"/>
        <v>LOW</v>
      </c>
      <c r="K11783" s="2">
        <v>0.35</v>
      </c>
      <c r="L11783" s="2">
        <v>2</v>
      </c>
      <c r="M11783" s="2" t="s">
        <v>28</v>
      </c>
      <c r="N11783" s="2">
        <v>307.52</v>
      </c>
      <c r="O11783" s="3" t="str">
        <f t="shared" si="925"/>
        <v>LOW</v>
      </c>
      <c r="P11783" t="str">
        <f t="shared" si="922"/>
        <v>HIGH IMPACT</v>
      </c>
      <c r="Q11783" s="5">
        <f t="shared" si="926"/>
        <v>878.62857142857138</v>
      </c>
    </row>
    <row r="11784" spans="1:17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 t="shared" si="923"/>
        <v>LOW</v>
      </c>
      <c r="J11784" s="2" t="str">
        <f t="shared" si="924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3" t="str">
        <f t="shared" si="925"/>
        <v>LOW</v>
      </c>
      <c r="P11784" t="str">
        <f t="shared" ref="P11784:P11847" si="927">IF(OR(H11784&gt;5000,K11784&gt;0.2),"HIGH IMPACT","NORMAL")</f>
        <v>HIGH IMPACT</v>
      </c>
      <c r="Q11784" s="5">
        <f t="shared" si="926"/>
        <v>53.250000000000007</v>
      </c>
    </row>
    <row r="11785" spans="1:17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 t="shared" si="923"/>
        <v>LOW</v>
      </c>
      <c r="J11785" s="2" t="str">
        <f t="shared" si="924"/>
        <v>LOW</v>
      </c>
      <c r="K11785" s="2">
        <v>0.27</v>
      </c>
      <c r="L11785" s="2">
        <v>2</v>
      </c>
      <c r="M11785" s="2" t="s">
        <v>17</v>
      </c>
      <c r="N11785" s="2">
        <v>793.44</v>
      </c>
      <c r="O11785" s="3" t="str">
        <f t="shared" si="925"/>
        <v>LOW</v>
      </c>
      <c r="P11785" t="str">
        <f t="shared" si="927"/>
        <v>HIGH IMPACT</v>
      </c>
      <c r="Q11785" s="5">
        <f t="shared" si="926"/>
        <v>2938.6666666666665</v>
      </c>
    </row>
    <row r="11786" spans="1:17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 t="shared" si="923"/>
        <v>LOW</v>
      </c>
      <c r="J11786" s="2" t="str">
        <f t="shared" si="924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s="3" t="str">
        <f t="shared" si="925"/>
        <v>LOW</v>
      </c>
      <c r="P11786" t="str">
        <f t="shared" si="927"/>
        <v>HIGH IMPACT</v>
      </c>
      <c r="Q11786" s="5">
        <f t="shared" si="926"/>
        <v>2374.5609756097565</v>
      </c>
    </row>
    <row r="11787" spans="1:17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 t="shared" si="923"/>
        <v>HIGH</v>
      </c>
      <c r="J11787" s="2" t="str">
        <f t="shared" si="924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3" t="str">
        <f t="shared" si="925"/>
        <v>LOW</v>
      </c>
      <c r="P11787" t="str">
        <f t="shared" si="927"/>
        <v>HIGH IMPACT</v>
      </c>
      <c r="Q11787" s="5">
        <f t="shared" si="926"/>
        <v>710.1</v>
      </c>
    </row>
    <row r="11788" spans="1:17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 t="shared" si="923"/>
        <v>LOW</v>
      </c>
      <c r="J11788" s="2" t="str">
        <f t="shared" si="924"/>
        <v>LOW</v>
      </c>
      <c r="K11788" s="2">
        <v>0.2</v>
      </c>
      <c r="L11788" s="2">
        <v>2</v>
      </c>
      <c r="M11788" s="2" t="s">
        <v>17</v>
      </c>
      <c r="N11788" s="2">
        <v>210.66</v>
      </c>
      <c r="O11788" s="3" t="str">
        <f t="shared" si="925"/>
        <v>LOW</v>
      </c>
      <c r="P11788" t="str">
        <f t="shared" si="927"/>
        <v>NORMAL</v>
      </c>
      <c r="Q11788" s="5">
        <f t="shared" si="926"/>
        <v>1053.3</v>
      </c>
    </row>
    <row r="11789" spans="1:17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 t="shared" si="923"/>
        <v>LOW</v>
      </c>
      <c r="J11789" s="2" t="str">
        <f t="shared" si="924"/>
        <v>LOW</v>
      </c>
      <c r="K11789" s="2">
        <v>0.4</v>
      </c>
      <c r="L11789" s="2">
        <v>6</v>
      </c>
      <c r="M11789" s="2" t="s">
        <v>28</v>
      </c>
      <c r="N11789" s="2">
        <v>491.85</v>
      </c>
      <c r="O11789" s="3" t="str">
        <f t="shared" si="925"/>
        <v>LOW</v>
      </c>
      <c r="P11789" t="str">
        <f t="shared" si="927"/>
        <v>HIGH IMPACT</v>
      </c>
      <c r="Q11789" s="5">
        <f t="shared" si="926"/>
        <v>1229.625</v>
      </c>
    </row>
    <row r="11790" spans="1:17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 t="shared" si="923"/>
        <v>LOW</v>
      </c>
      <c r="J11790" s="2" t="str">
        <f t="shared" si="924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s="3" t="str">
        <f t="shared" si="925"/>
        <v>LOW</v>
      </c>
      <c r="P11790" t="str">
        <f t="shared" si="927"/>
        <v>HIGH IMPACT</v>
      </c>
      <c r="Q11790" s="5">
        <f t="shared" si="926"/>
        <v>514.20000000000005</v>
      </c>
    </row>
    <row r="11791" spans="1:17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 t="shared" si="923"/>
        <v>LOW</v>
      </c>
      <c r="J11791" s="2" t="str">
        <f t="shared" si="924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3" t="str">
        <f t="shared" si="925"/>
        <v>LOW</v>
      </c>
      <c r="P11791" t="str">
        <f t="shared" si="927"/>
        <v>HIGH IMPACT</v>
      </c>
      <c r="Q11791" s="5">
        <f t="shared" si="926"/>
        <v>598.58000000000004</v>
      </c>
    </row>
    <row r="11792" spans="1:17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 t="shared" si="923"/>
        <v>HIGH</v>
      </c>
      <c r="J11792" s="2" t="str">
        <f t="shared" si="924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s="3" t="str">
        <f t="shared" si="925"/>
        <v>LOW</v>
      </c>
      <c r="P11792" t="str">
        <f t="shared" si="927"/>
        <v>HIGH IMPACT</v>
      </c>
      <c r="Q11792" s="5">
        <f t="shared" si="926"/>
        <v>15951.666666666668</v>
      </c>
    </row>
    <row r="11793" spans="1:17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 t="shared" si="923"/>
        <v>LOW</v>
      </c>
      <c r="J11793" s="2" t="str">
        <f t="shared" si="924"/>
        <v>LOW</v>
      </c>
      <c r="K11793" s="2">
        <v>0.12</v>
      </c>
      <c r="L11793" s="2">
        <v>5</v>
      </c>
      <c r="M11793" s="2" t="s">
        <v>17</v>
      </c>
      <c r="N11793" s="2">
        <v>96.42</v>
      </c>
      <c r="O11793" s="3" t="str">
        <f t="shared" si="925"/>
        <v>LOW</v>
      </c>
      <c r="P11793" t="str">
        <f t="shared" si="927"/>
        <v>NORMAL</v>
      </c>
      <c r="Q11793" s="5">
        <f t="shared" si="926"/>
        <v>803.5</v>
      </c>
    </row>
    <row r="11794" spans="1:17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 t="shared" si="923"/>
        <v>HIGH</v>
      </c>
      <c r="J11794" s="2" t="str">
        <f t="shared" si="924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s="3" t="str">
        <f t="shared" si="925"/>
        <v>LOW</v>
      </c>
      <c r="P11794" t="str">
        <f t="shared" si="927"/>
        <v>HIGH IMPACT</v>
      </c>
      <c r="Q11794" s="5">
        <f t="shared" si="926"/>
        <v>384.7</v>
      </c>
    </row>
    <row r="11795" spans="1:17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 t="shared" si="923"/>
        <v>LOW</v>
      </c>
      <c r="J11795" s="2" t="str">
        <f t="shared" si="924"/>
        <v>LOW</v>
      </c>
      <c r="K11795" s="2">
        <v>0.49</v>
      </c>
      <c r="L11795" s="2">
        <v>5</v>
      </c>
      <c r="M11795" s="2" t="s">
        <v>23</v>
      </c>
      <c r="N11795" s="2">
        <v>859.34</v>
      </c>
      <c r="O11795" s="3" t="str">
        <f t="shared" si="925"/>
        <v>LOW</v>
      </c>
      <c r="P11795" t="str">
        <f t="shared" si="927"/>
        <v>HIGH IMPACT</v>
      </c>
      <c r="Q11795" s="5">
        <f t="shared" si="926"/>
        <v>1753.7551020408164</v>
      </c>
    </row>
    <row r="11796" spans="1:17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 t="shared" si="923"/>
        <v>LOW</v>
      </c>
      <c r="J11796" s="2" t="str">
        <f t="shared" si="924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3" t="str">
        <f t="shared" si="925"/>
        <v>LOW</v>
      </c>
      <c r="P11796" t="str">
        <f t="shared" si="927"/>
        <v>HIGH IMPACT</v>
      </c>
      <c r="Q11796" s="5">
        <f t="shared" si="926"/>
        <v>336</v>
      </c>
    </row>
    <row r="11797" spans="1:17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 t="shared" si="923"/>
        <v>MEDIUM</v>
      </c>
      <c r="J11797" s="2" t="str">
        <f t="shared" si="924"/>
        <v>LOW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3" t="str">
        <f t="shared" si="925"/>
        <v>LOW</v>
      </c>
      <c r="P11797" t="str">
        <f t="shared" si="927"/>
        <v>HIGH IMPACT</v>
      </c>
      <c r="Q11797" s="5">
        <f t="shared" si="926"/>
        <v>1045.9999999999998</v>
      </c>
    </row>
    <row r="11798" spans="1:17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 t="shared" si="923"/>
        <v>LOW</v>
      </c>
      <c r="J11798" s="2" t="str">
        <f t="shared" si="924"/>
        <v>LOW</v>
      </c>
      <c r="K11798" s="2">
        <v>0.18</v>
      </c>
      <c r="L11798" s="2">
        <v>7</v>
      </c>
      <c r="M11798" s="2" t="s">
        <v>23</v>
      </c>
      <c r="N11798" s="2">
        <v>424.66</v>
      </c>
      <c r="O11798" s="3" t="str">
        <f t="shared" si="925"/>
        <v>LOW</v>
      </c>
      <c r="P11798" t="str">
        <f t="shared" si="927"/>
        <v>NORMAL</v>
      </c>
      <c r="Q11798" s="5">
        <f t="shared" si="926"/>
        <v>2359.2222222222226</v>
      </c>
    </row>
    <row r="11799" spans="1:17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 t="shared" si="923"/>
        <v>MEDIUM</v>
      </c>
      <c r="J11799" s="2" t="str">
        <f t="shared" si="924"/>
        <v>LOW</v>
      </c>
      <c r="K11799" s="2">
        <v>0.03</v>
      </c>
      <c r="L11799" s="2">
        <v>2</v>
      </c>
      <c r="M11799" s="2" t="s">
        <v>23</v>
      </c>
      <c r="N11799" s="2">
        <v>701.25</v>
      </c>
      <c r="O11799" s="3" t="str">
        <f t="shared" si="925"/>
        <v>HIGH</v>
      </c>
      <c r="P11799" t="str">
        <f t="shared" si="927"/>
        <v>HIGH IMPACT</v>
      </c>
      <c r="Q11799" s="5">
        <f t="shared" si="926"/>
        <v>23375</v>
      </c>
    </row>
    <row r="11800" spans="1:17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 t="shared" si="923"/>
        <v>MEDIUM</v>
      </c>
      <c r="J11800" s="2" t="str">
        <f t="shared" si="924"/>
        <v>LOW</v>
      </c>
      <c r="K11800" s="2">
        <v>0.32</v>
      </c>
      <c r="L11800" s="2">
        <v>6</v>
      </c>
      <c r="M11800" s="2" t="s">
        <v>23</v>
      </c>
      <c r="N11800" s="2">
        <v>919.76</v>
      </c>
      <c r="O11800" s="3" t="str">
        <f t="shared" si="925"/>
        <v>HIGH</v>
      </c>
      <c r="P11800" t="str">
        <f t="shared" si="927"/>
        <v>HIGH IMPACT</v>
      </c>
      <c r="Q11800" s="5">
        <f t="shared" si="926"/>
        <v>2874.25</v>
      </c>
    </row>
    <row r="11801" spans="1:17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 t="shared" si="923"/>
        <v>LOW</v>
      </c>
      <c r="J11801" s="2" t="str">
        <f t="shared" si="924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s="3" t="str">
        <f t="shared" si="925"/>
        <v>LOW</v>
      </c>
      <c r="P11801" t="str">
        <f t="shared" si="927"/>
        <v>NORMAL</v>
      </c>
      <c r="Q11801" s="5">
        <f t="shared" si="926"/>
        <v>3487.411764705882</v>
      </c>
    </row>
    <row r="11802" spans="1:17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 t="shared" si="923"/>
        <v>MEDIUM</v>
      </c>
      <c r="J11802" s="2" t="str">
        <f t="shared" si="924"/>
        <v>LOW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3" t="str">
        <f t="shared" si="925"/>
        <v>LOW</v>
      </c>
      <c r="P11802" t="str">
        <f t="shared" si="927"/>
        <v>HIGH IMPACT</v>
      </c>
      <c r="Q11802" s="5">
        <f t="shared" si="926"/>
        <v>2265.6153846153843</v>
      </c>
    </row>
    <row r="11803" spans="1:17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 t="shared" si="923"/>
        <v>MEDIUM</v>
      </c>
      <c r="J11803" s="2" t="str">
        <f t="shared" si="924"/>
        <v>LOW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3" t="str">
        <f t="shared" si="925"/>
        <v>LOW</v>
      </c>
      <c r="P11803" t="str">
        <f t="shared" si="927"/>
        <v>HIGH IMPACT</v>
      </c>
      <c r="Q11803" s="5">
        <f t="shared" si="926"/>
        <v>990.96153846153834</v>
      </c>
    </row>
    <row r="11804" spans="1:17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 t="shared" si="923"/>
        <v>LOW</v>
      </c>
      <c r="J11804" s="2" t="str">
        <f t="shared" si="924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s="3" t="str">
        <f t="shared" si="925"/>
        <v>LOW</v>
      </c>
      <c r="P11804" t="str">
        <f t="shared" si="927"/>
        <v>HIGH IMPACT</v>
      </c>
      <c r="Q11804" s="5">
        <f t="shared" si="926"/>
        <v>115.39999999999999</v>
      </c>
    </row>
    <row r="11805" spans="1:17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 t="shared" si="923"/>
        <v>LOW</v>
      </c>
      <c r="J11805" s="2" t="str">
        <f t="shared" si="924"/>
        <v>LOW</v>
      </c>
      <c r="K11805" s="2">
        <v>0.2</v>
      </c>
      <c r="L11805" s="2">
        <v>8</v>
      </c>
      <c r="M11805" s="2" t="s">
        <v>23</v>
      </c>
      <c r="N11805" s="2">
        <v>523.46</v>
      </c>
      <c r="O11805" s="3" t="str">
        <f t="shared" si="925"/>
        <v>LOW</v>
      </c>
      <c r="P11805" t="str">
        <f t="shared" si="927"/>
        <v>NORMAL</v>
      </c>
      <c r="Q11805" s="5">
        <f t="shared" si="926"/>
        <v>2617.3000000000002</v>
      </c>
    </row>
    <row r="11806" spans="1:17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 t="shared" si="923"/>
        <v>LOW</v>
      </c>
      <c r="J11806" s="2" t="str">
        <f t="shared" si="924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s="3" t="str">
        <f t="shared" si="925"/>
        <v>LOW</v>
      </c>
      <c r="P11806" t="str">
        <f t="shared" si="927"/>
        <v>HIGH IMPACT</v>
      </c>
      <c r="Q11806" s="5">
        <f t="shared" si="926"/>
        <v>305.68421052631578</v>
      </c>
    </row>
    <row r="11807" spans="1:17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 t="shared" si="923"/>
        <v>LOW</v>
      </c>
      <c r="J11807" s="2" t="str">
        <f t="shared" si="924"/>
        <v>LOW</v>
      </c>
      <c r="K11807" s="2">
        <v>0.22</v>
      </c>
      <c r="L11807" s="2">
        <v>7</v>
      </c>
      <c r="M11807" s="2" t="s">
        <v>23</v>
      </c>
      <c r="N11807" s="2">
        <v>457.74</v>
      </c>
      <c r="O11807" s="3" t="str">
        <f t="shared" si="925"/>
        <v>LOW</v>
      </c>
      <c r="P11807" t="str">
        <f t="shared" si="927"/>
        <v>HIGH IMPACT</v>
      </c>
      <c r="Q11807" s="5">
        <f t="shared" si="926"/>
        <v>2080.6363636363635</v>
      </c>
    </row>
    <row r="11808" spans="1:17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 t="shared" si="923"/>
        <v>LOW</v>
      </c>
      <c r="J11808" s="2" t="str">
        <f t="shared" si="924"/>
        <v>LOW</v>
      </c>
      <c r="K11808" s="2">
        <v>0.11</v>
      </c>
      <c r="L11808" s="2">
        <v>1</v>
      </c>
      <c r="M11808" s="2" t="s">
        <v>28</v>
      </c>
      <c r="N11808" s="2">
        <v>593.23</v>
      </c>
      <c r="O11808" s="3" t="str">
        <f t="shared" si="925"/>
        <v>LOW</v>
      </c>
      <c r="P11808" t="str">
        <f t="shared" si="927"/>
        <v>NORMAL</v>
      </c>
      <c r="Q11808" s="5">
        <f t="shared" si="926"/>
        <v>5393</v>
      </c>
    </row>
    <row r="11809" spans="1:17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 t="shared" si="923"/>
        <v>MEDIUM</v>
      </c>
      <c r="J11809" s="2" t="str">
        <f t="shared" si="924"/>
        <v>LOW</v>
      </c>
      <c r="K11809" s="2">
        <v>0.22</v>
      </c>
      <c r="L11809" s="2">
        <v>1</v>
      </c>
      <c r="M11809" s="2" t="s">
        <v>17</v>
      </c>
      <c r="N11809" s="2">
        <v>28.48</v>
      </c>
      <c r="O11809" s="3" t="str">
        <f t="shared" si="925"/>
        <v>LOW</v>
      </c>
      <c r="P11809" t="str">
        <f t="shared" si="927"/>
        <v>HIGH IMPACT</v>
      </c>
      <c r="Q11809" s="5">
        <f t="shared" si="926"/>
        <v>129.45454545454547</v>
      </c>
    </row>
    <row r="11810" spans="1:17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 t="shared" si="923"/>
        <v>MEDIUM</v>
      </c>
      <c r="J11810" s="2" t="str">
        <f t="shared" si="924"/>
        <v>LOW</v>
      </c>
      <c r="K11810" s="2">
        <v>0.27</v>
      </c>
      <c r="L11810" s="2">
        <v>6</v>
      </c>
      <c r="M11810" s="2" t="s">
        <v>23</v>
      </c>
      <c r="N11810" s="2">
        <v>679.52</v>
      </c>
      <c r="O11810" s="3" t="str">
        <f t="shared" si="925"/>
        <v>HIGH</v>
      </c>
      <c r="P11810" t="str">
        <f t="shared" si="927"/>
        <v>HIGH IMPACT</v>
      </c>
      <c r="Q11810" s="5">
        <f t="shared" si="926"/>
        <v>2516.7407407407404</v>
      </c>
    </row>
    <row r="11811" spans="1:17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 t="shared" si="923"/>
        <v>LOW</v>
      </c>
      <c r="J11811" s="2" t="str">
        <f t="shared" si="924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s="3" t="str">
        <f t="shared" si="925"/>
        <v>LOW</v>
      </c>
      <c r="P11811" t="str">
        <f t="shared" si="927"/>
        <v>HIGH IMPACT</v>
      </c>
      <c r="Q11811" s="5">
        <f t="shared" si="926"/>
        <v>1917.608695652174</v>
      </c>
    </row>
    <row r="11812" spans="1:17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 t="shared" si="923"/>
        <v>LOW</v>
      </c>
      <c r="J11812" s="2" t="str">
        <f t="shared" si="924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3" t="str">
        <f t="shared" si="925"/>
        <v>LOW</v>
      </c>
      <c r="P11812" t="str">
        <f t="shared" si="927"/>
        <v>NORMAL</v>
      </c>
      <c r="Q11812" s="5">
        <f t="shared" si="926"/>
        <v>263.78571428571428</v>
      </c>
    </row>
    <row r="11813" spans="1:17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 t="shared" si="923"/>
        <v>LOW</v>
      </c>
      <c r="J11813" s="2" t="str">
        <f t="shared" si="924"/>
        <v>LOW</v>
      </c>
      <c r="K11813" s="2">
        <v>0.09</v>
      </c>
      <c r="L11813" s="2">
        <v>8</v>
      </c>
      <c r="M11813" s="2" t="s">
        <v>17</v>
      </c>
      <c r="N11813" s="2">
        <v>493.94</v>
      </c>
      <c r="O11813" s="3" t="str">
        <f t="shared" si="925"/>
        <v>LOW</v>
      </c>
      <c r="P11813" t="str">
        <f t="shared" si="927"/>
        <v>NORMAL</v>
      </c>
      <c r="Q11813" s="5">
        <f t="shared" si="926"/>
        <v>5488.2222222222226</v>
      </c>
    </row>
    <row r="11814" spans="1:17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 t="shared" si="923"/>
        <v>LOW</v>
      </c>
      <c r="J11814" s="2" t="str">
        <f t="shared" si="924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s="3" t="str">
        <f t="shared" si="925"/>
        <v>LOW</v>
      </c>
      <c r="P11814" t="str">
        <f t="shared" si="927"/>
        <v>HIGH IMPACT</v>
      </c>
      <c r="Q11814" s="5">
        <f t="shared" si="926"/>
        <v>502.95744680851061</v>
      </c>
    </row>
    <row r="11815" spans="1:17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 t="shared" si="923"/>
        <v>LOW</v>
      </c>
      <c r="J11815" s="2" t="str">
        <f t="shared" si="924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s="3" t="str">
        <f t="shared" si="925"/>
        <v>LOW</v>
      </c>
      <c r="P11815" t="str">
        <f t="shared" si="927"/>
        <v>NORMAL</v>
      </c>
      <c r="Q11815" s="5">
        <f t="shared" si="926"/>
        <v>97.8</v>
      </c>
    </row>
    <row r="11816" spans="1:17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 t="shared" si="923"/>
        <v>LOW</v>
      </c>
      <c r="J11816" s="2" t="str">
        <f t="shared" si="924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s="3" t="str">
        <f t="shared" si="925"/>
        <v>LOW</v>
      </c>
      <c r="P11816" t="str">
        <f t="shared" si="927"/>
        <v>HIGH IMPACT</v>
      </c>
      <c r="Q11816" s="5">
        <f t="shared" si="926"/>
        <v>1194.4285714285716</v>
      </c>
    </row>
    <row r="11817" spans="1:17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 t="shared" si="923"/>
        <v>LOW</v>
      </c>
      <c r="J11817" s="2" t="str">
        <f t="shared" si="924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s="3" t="str">
        <f t="shared" si="925"/>
        <v>LOW</v>
      </c>
      <c r="P11817" t="str">
        <f t="shared" si="927"/>
        <v>NORMAL</v>
      </c>
      <c r="Q11817" s="5">
        <f t="shared" si="926"/>
        <v>498.11764705882354</v>
      </c>
    </row>
    <row r="11818" spans="1:17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 t="shared" si="923"/>
        <v>LOW</v>
      </c>
      <c r="J11818" s="2" t="str">
        <f t="shared" si="924"/>
        <v>LOW</v>
      </c>
      <c r="K11818" s="2">
        <v>0.48</v>
      </c>
      <c r="L11818" s="2">
        <v>3</v>
      </c>
      <c r="M11818" s="2" t="s">
        <v>23</v>
      </c>
      <c r="N11818" s="2">
        <v>1214.25</v>
      </c>
      <c r="O11818" s="3" t="str">
        <f t="shared" si="925"/>
        <v>LOW</v>
      </c>
      <c r="P11818" t="str">
        <f t="shared" si="927"/>
        <v>HIGH IMPACT</v>
      </c>
      <c r="Q11818" s="5">
        <f t="shared" si="926"/>
        <v>2529.6875</v>
      </c>
    </row>
    <row r="11819" spans="1:17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 t="shared" si="923"/>
        <v>LOW</v>
      </c>
      <c r="J11819" s="2" t="str">
        <f t="shared" si="924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s="3" t="str">
        <f t="shared" si="925"/>
        <v>LOW</v>
      </c>
      <c r="P11819" t="str">
        <f t="shared" si="927"/>
        <v>HIGH IMPACT</v>
      </c>
      <c r="Q11819" s="5">
        <f t="shared" si="926"/>
        <v>22.122448979591837</v>
      </c>
    </row>
    <row r="11820" spans="1:17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 t="shared" si="923"/>
        <v>LOW</v>
      </c>
      <c r="J11820" s="2" t="str">
        <f t="shared" si="924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s="3" t="str">
        <f t="shared" si="925"/>
        <v>LOW</v>
      </c>
      <c r="P11820" t="str">
        <f t="shared" si="927"/>
        <v>HIGH IMPACT</v>
      </c>
      <c r="Q11820" s="5">
        <f t="shared" si="926"/>
        <v>69.926829268292693</v>
      </c>
    </row>
    <row r="11821" spans="1:17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 t="shared" si="923"/>
        <v>LOW</v>
      </c>
      <c r="J11821" s="2" t="str">
        <f t="shared" si="924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3" t="str">
        <f t="shared" si="925"/>
        <v>LOW</v>
      </c>
      <c r="P11821" t="str">
        <f t="shared" si="927"/>
        <v>HIGH IMPACT</v>
      </c>
      <c r="Q11821" s="5">
        <f t="shared" si="926"/>
        <v>1289.4137931034484</v>
      </c>
    </row>
    <row r="11822" spans="1:17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 t="shared" si="923"/>
        <v>LOW</v>
      </c>
      <c r="J11822" s="2" t="str">
        <f t="shared" si="924"/>
        <v>LOW</v>
      </c>
      <c r="K11822" s="2">
        <v>0.27</v>
      </c>
      <c r="L11822" s="2">
        <v>2</v>
      </c>
      <c r="M11822" s="2" t="s">
        <v>17</v>
      </c>
      <c r="N11822" s="2">
        <v>164.33</v>
      </c>
      <c r="O11822" s="3" t="str">
        <f t="shared" si="925"/>
        <v>LOW</v>
      </c>
      <c r="P11822" t="str">
        <f t="shared" si="927"/>
        <v>HIGH IMPACT</v>
      </c>
      <c r="Q11822" s="5">
        <f t="shared" si="926"/>
        <v>608.62962962962968</v>
      </c>
    </row>
    <row r="11823" spans="1:17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 t="shared" si="923"/>
        <v>LOW</v>
      </c>
      <c r="J11823" s="2" t="str">
        <f t="shared" si="924"/>
        <v>LOW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3" t="str">
        <f t="shared" si="925"/>
        <v>LOW</v>
      </c>
      <c r="P11823" t="str">
        <f t="shared" si="927"/>
        <v>NORMAL</v>
      </c>
      <c r="Q11823" s="5">
        <f t="shared" si="926"/>
        <v>7546.0624999999991</v>
      </c>
    </row>
    <row r="11824" spans="1:17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 t="shared" si="923"/>
        <v>MEDIUM</v>
      </c>
      <c r="J11824" s="2" t="str">
        <f t="shared" si="924"/>
        <v>LOW</v>
      </c>
      <c r="K11824" s="2">
        <v>0.06</v>
      </c>
      <c r="L11824" s="2">
        <v>4</v>
      </c>
      <c r="M11824" s="2" t="s">
        <v>23</v>
      </c>
      <c r="N11824" s="2">
        <v>436.73</v>
      </c>
      <c r="O11824" s="3" t="str">
        <f t="shared" si="925"/>
        <v>LOW</v>
      </c>
      <c r="P11824" t="str">
        <f t="shared" si="927"/>
        <v>HIGH IMPACT</v>
      </c>
      <c r="Q11824" s="5">
        <f t="shared" si="926"/>
        <v>7278.8333333333339</v>
      </c>
    </row>
    <row r="11825" spans="1:17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 t="shared" si="923"/>
        <v>LOW</v>
      </c>
      <c r="J11825" s="2" t="str">
        <f t="shared" si="924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s="3" t="str">
        <f t="shared" si="925"/>
        <v>LOW</v>
      </c>
      <c r="P11825" t="str">
        <f t="shared" si="927"/>
        <v>NORMAL</v>
      </c>
      <c r="Q11825" s="5">
        <f t="shared" si="926"/>
        <v>1109</v>
      </c>
    </row>
    <row r="11826" spans="1:17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 t="shared" si="923"/>
        <v>LOW</v>
      </c>
      <c r="J11826" s="2" t="str">
        <f t="shared" si="924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s="3" t="str">
        <f t="shared" si="925"/>
        <v>LOW</v>
      </c>
      <c r="P11826" t="str">
        <f t="shared" si="927"/>
        <v>HIGH IMPACT</v>
      </c>
      <c r="Q11826" s="5">
        <f t="shared" si="926"/>
        <v>118.82608695652172</v>
      </c>
    </row>
    <row r="11827" spans="1:17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 t="shared" si="923"/>
        <v>MEDIUM</v>
      </c>
      <c r="J11827" s="2" t="str">
        <f t="shared" si="924"/>
        <v>LOW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3" t="str">
        <f t="shared" si="925"/>
        <v>LOW</v>
      </c>
      <c r="P11827" t="str">
        <f t="shared" si="927"/>
        <v>HIGH IMPACT</v>
      </c>
      <c r="Q11827" s="5">
        <f t="shared" si="926"/>
        <v>655.28571428571422</v>
      </c>
    </row>
    <row r="11828" spans="1:17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 t="shared" si="923"/>
        <v>LOW</v>
      </c>
      <c r="J11828" s="2" t="str">
        <f t="shared" si="924"/>
        <v>LOW</v>
      </c>
      <c r="K11828" s="2">
        <v>0.12</v>
      </c>
      <c r="L11828" s="2">
        <v>3</v>
      </c>
      <c r="M11828" s="2" t="s">
        <v>23</v>
      </c>
      <c r="N11828" s="2">
        <v>370.66</v>
      </c>
      <c r="O11828" s="3" t="str">
        <f t="shared" si="925"/>
        <v>LOW</v>
      </c>
      <c r="P11828" t="str">
        <f t="shared" si="927"/>
        <v>NORMAL</v>
      </c>
      <c r="Q11828" s="5">
        <f t="shared" si="926"/>
        <v>3088.8333333333335</v>
      </c>
    </row>
    <row r="11829" spans="1:17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 t="shared" si="923"/>
        <v>LOW</v>
      </c>
      <c r="J11829" s="2" t="str">
        <f t="shared" si="924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s="3" t="str">
        <f t="shared" si="925"/>
        <v>LOW</v>
      </c>
      <c r="P11829" t="str">
        <f t="shared" si="927"/>
        <v>HIGH IMPACT</v>
      </c>
      <c r="Q11829" s="5">
        <f t="shared" si="926"/>
        <v>143.61904761904762</v>
      </c>
    </row>
    <row r="11830" spans="1:17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 t="shared" si="923"/>
        <v>LOW</v>
      </c>
      <c r="J11830" s="2" t="str">
        <f t="shared" si="924"/>
        <v>LOW</v>
      </c>
      <c r="K11830" s="2">
        <v>0.32</v>
      </c>
      <c r="L11830" s="2">
        <v>4</v>
      </c>
      <c r="M11830" s="2" t="s">
        <v>28</v>
      </c>
      <c r="N11830" s="2">
        <v>550.97</v>
      </c>
      <c r="O11830" s="3" t="str">
        <f t="shared" si="925"/>
        <v>LOW</v>
      </c>
      <c r="P11830" t="str">
        <f t="shared" si="927"/>
        <v>HIGH IMPACT</v>
      </c>
      <c r="Q11830" s="5">
        <f t="shared" si="926"/>
        <v>1721.78125</v>
      </c>
    </row>
    <row r="11831" spans="1:17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 t="shared" si="923"/>
        <v>MEDIUM</v>
      </c>
      <c r="J11831" s="2" t="str">
        <f t="shared" si="924"/>
        <v>LOW</v>
      </c>
      <c r="K11831" s="2">
        <v>0.18</v>
      </c>
      <c r="L11831" s="2">
        <v>9</v>
      </c>
      <c r="M11831" s="2" t="s">
        <v>17</v>
      </c>
      <c r="N11831" s="2">
        <v>275.42</v>
      </c>
      <c r="O11831" s="3" t="str">
        <f t="shared" si="925"/>
        <v>LOW</v>
      </c>
      <c r="P11831" t="str">
        <f t="shared" si="927"/>
        <v>HIGH IMPACT</v>
      </c>
      <c r="Q11831" s="5">
        <f t="shared" si="926"/>
        <v>1530.1111111111113</v>
      </c>
    </row>
    <row r="11832" spans="1:17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 t="shared" si="923"/>
        <v>LOW</v>
      </c>
      <c r="J11832" s="2" t="str">
        <f t="shared" si="924"/>
        <v>LOW</v>
      </c>
      <c r="K11832" s="2">
        <v>0</v>
      </c>
      <c r="L11832" s="2">
        <v>2</v>
      </c>
      <c r="M11832" s="2" t="s">
        <v>23</v>
      </c>
      <c r="N11832" s="2">
        <v>414.9</v>
      </c>
      <c r="O11832" s="3" t="str">
        <f t="shared" si="925"/>
        <v>LOW</v>
      </c>
      <c r="P11832" t="str">
        <f t="shared" si="927"/>
        <v>NORMAL</v>
      </c>
      <c r="Q11832" s="5" t="str">
        <f t="shared" si="926"/>
        <v>cant divide</v>
      </c>
    </row>
    <row r="11833" spans="1:17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 t="shared" si="923"/>
        <v>LOW</v>
      </c>
      <c r="J11833" s="2" t="str">
        <f t="shared" si="924"/>
        <v>LOW</v>
      </c>
      <c r="K11833" s="2">
        <v>0.2</v>
      </c>
      <c r="L11833" s="2">
        <v>1</v>
      </c>
      <c r="M11833" s="2" t="s">
        <v>17</v>
      </c>
      <c r="N11833" s="2">
        <v>352.65</v>
      </c>
      <c r="O11833" s="3" t="str">
        <f t="shared" si="925"/>
        <v>LOW</v>
      </c>
      <c r="P11833" t="str">
        <f t="shared" si="927"/>
        <v>NORMAL</v>
      </c>
      <c r="Q11833" s="5">
        <f t="shared" si="926"/>
        <v>1763.2499999999998</v>
      </c>
    </row>
    <row r="11834" spans="1:17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 t="shared" si="923"/>
        <v>LOW</v>
      </c>
      <c r="J11834" s="2" t="str">
        <f t="shared" si="924"/>
        <v>LOW</v>
      </c>
      <c r="K11834" s="2">
        <v>0.4</v>
      </c>
      <c r="L11834" s="2">
        <v>7</v>
      </c>
      <c r="M11834" s="2" t="s">
        <v>23</v>
      </c>
      <c r="N11834" s="2">
        <v>309.56</v>
      </c>
      <c r="O11834" s="3" t="str">
        <f t="shared" si="925"/>
        <v>LOW</v>
      </c>
      <c r="P11834" t="str">
        <f t="shared" si="927"/>
        <v>HIGH IMPACT</v>
      </c>
      <c r="Q11834" s="5">
        <f t="shared" si="926"/>
        <v>773.9</v>
      </c>
    </row>
    <row r="11835" spans="1:17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 t="shared" si="923"/>
        <v>LOW</v>
      </c>
      <c r="J11835" s="2" t="str">
        <f t="shared" si="924"/>
        <v>LOW</v>
      </c>
      <c r="K11835" s="2">
        <v>0.47</v>
      </c>
      <c r="L11835" s="2">
        <v>9</v>
      </c>
      <c r="M11835" s="2" t="s">
        <v>17</v>
      </c>
      <c r="N11835" s="2">
        <v>344.19</v>
      </c>
      <c r="O11835" s="3" t="str">
        <f t="shared" si="925"/>
        <v>LOW</v>
      </c>
      <c r="P11835" t="str">
        <f t="shared" si="927"/>
        <v>HIGH IMPACT</v>
      </c>
      <c r="Q11835" s="5">
        <f t="shared" si="926"/>
        <v>732.31914893617022</v>
      </c>
    </row>
    <row r="11836" spans="1:17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 t="shared" si="923"/>
        <v>LOW</v>
      </c>
      <c r="J11836" s="2" t="str">
        <f t="shared" si="924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3" t="str">
        <f t="shared" si="925"/>
        <v>LOW</v>
      </c>
      <c r="P11836" t="str">
        <f t="shared" si="927"/>
        <v>NORMAL</v>
      </c>
      <c r="Q11836" s="5">
        <f t="shared" si="926"/>
        <v>704</v>
      </c>
    </row>
    <row r="11837" spans="1:17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 t="shared" si="923"/>
        <v>LOW</v>
      </c>
      <c r="J11837" s="2" t="str">
        <f t="shared" si="924"/>
        <v>LOW</v>
      </c>
      <c r="K11837" s="2">
        <v>0.46</v>
      </c>
      <c r="L11837" s="2">
        <v>3</v>
      </c>
      <c r="M11837" s="2" t="s">
        <v>17</v>
      </c>
      <c r="N11837" s="2">
        <v>930.99</v>
      </c>
      <c r="O11837" s="3" t="str">
        <f t="shared" si="925"/>
        <v>LOW</v>
      </c>
      <c r="P11837" t="str">
        <f t="shared" si="927"/>
        <v>HIGH IMPACT</v>
      </c>
      <c r="Q11837" s="5">
        <f t="shared" si="926"/>
        <v>2023.891304347826</v>
      </c>
    </row>
    <row r="11838" spans="1:17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 t="shared" si="923"/>
        <v>LOW</v>
      </c>
      <c r="J11838" s="2" t="str">
        <f t="shared" si="924"/>
        <v>LOW</v>
      </c>
      <c r="K11838" s="2">
        <v>0.43</v>
      </c>
      <c r="L11838" s="2">
        <v>1</v>
      </c>
      <c r="M11838" s="2" t="s">
        <v>28</v>
      </c>
      <c r="N11838" s="2">
        <v>462.04</v>
      </c>
      <c r="O11838" s="3" t="str">
        <f t="shared" si="925"/>
        <v>LOW</v>
      </c>
      <c r="P11838" t="str">
        <f t="shared" si="927"/>
        <v>HIGH IMPACT</v>
      </c>
      <c r="Q11838" s="5">
        <f t="shared" si="926"/>
        <v>1074.5116279069769</v>
      </c>
    </row>
    <row r="11839" spans="1:17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 t="shared" si="923"/>
        <v>LOW</v>
      </c>
      <c r="J11839" s="2" t="str">
        <f t="shared" si="924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s="3" t="str">
        <f t="shared" si="925"/>
        <v>LOW</v>
      </c>
      <c r="P11839" t="str">
        <f t="shared" si="927"/>
        <v>NORMAL</v>
      </c>
      <c r="Q11839" s="5">
        <f t="shared" si="926"/>
        <v>657.3</v>
      </c>
    </row>
    <row r="11840" spans="1:17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 t="shared" si="923"/>
        <v>LOW</v>
      </c>
      <c r="J11840" s="2" t="str">
        <f t="shared" si="924"/>
        <v>LOW</v>
      </c>
      <c r="K11840" s="2">
        <v>0</v>
      </c>
      <c r="L11840" s="2">
        <v>7</v>
      </c>
      <c r="M11840" s="2" t="s">
        <v>23</v>
      </c>
      <c r="N11840" s="2">
        <v>253.94</v>
      </c>
      <c r="O11840" s="3" t="str">
        <f t="shared" si="925"/>
        <v>LOW</v>
      </c>
      <c r="P11840" t="str">
        <f t="shared" si="927"/>
        <v>NORMAL</v>
      </c>
      <c r="Q11840" s="5" t="str">
        <f t="shared" si="926"/>
        <v>cant divide</v>
      </c>
    </row>
    <row r="11841" spans="1:17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 t="shared" si="923"/>
        <v>LOW</v>
      </c>
      <c r="J11841" s="2" t="str">
        <f t="shared" si="924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s="3" t="str">
        <f t="shared" si="925"/>
        <v>LOW</v>
      </c>
      <c r="P11841" t="str">
        <f t="shared" si="927"/>
        <v>HIGH IMPACT</v>
      </c>
      <c r="Q11841" s="5">
        <f t="shared" si="926"/>
        <v>1098.2380952380952</v>
      </c>
    </row>
    <row r="11842" spans="1:17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 t="shared" si="923"/>
        <v>LOW</v>
      </c>
      <c r="J11842" s="2" t="str">
        <f t="shared" si="924"/>
        <v>LOW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3" t="str">
        <f t="shared" si="925"/>
        <v>LOW</v>
      </c>
      <c r="P11842" t="str">
        <f t="shared" si="927"/>
        <v>NORMAL</v>
      </c>
      <c r="Q11842" s="5">
        <f t="shared" si="926"/>
        <v>6311.2142857142853</v>
      </c>
    </row>
    <row r="11843" spans="1:17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 t="shared" ref="I11843:I11906" si="928">IF(H11843&gt;10000,"HIGH",IF(H11843&gt;5000,"MEDIUM","LOW"))</f>
        <v>LOW</v>
      </c>
      <c r="J11843" s="2" t="str">
        <f t="shared" ref="J11843:J11906" si="929">IF(H11843&gt;10000,"HIGH","LOW")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s="3" t="str">
        <f t="shared" ref="O11843:O11906" si="930">IF(AND(H11843&gt;5000,N11843&gt;500),"HIGH","LOW")</f>
        <v>LOW</v>
      </c>
      <c r="P11843" t="str">
        <f t="shared" si="927"/>
        <v>HIGH IMPACT</v>
      </c>
      <c r="Q11843" s="5">
        <f t="shared" ref="Q11843:Q11906" si="931">IFERROR(N11843/K11843,"cant divide")</f>
        <v>136.55263157894737</v>
      </c>
    </row>
    <row r="11844" spans="1:17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 t="shared" si="928"/>
        <v>LOW</v>
      </c>
      <c r="J11844" s="2" t="str">
        <f t="shared" si="929"/>
        <v>LOW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3" t="str">
        <f t="shared" si="930"/>
        <v>LOW</v>
      </c>
      <c r="P11844" t="str">
        <f t="shared" si="927"/>
        <v>HIGH IMPACT</v>
      </c>
      <c r="Q11844" s="5">
        <f t="shared" si="931"/>
        <v>2061.2068965517242</v>
      </c>
    </row>
    <row r="11845" spans="1:17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 t="shared" si="928"/>
        <v>LOW</v>
      </c>
      <c r="J11845" s="2" t="str">
        <f t="shared" si="929"/>
        <v>LOW</v>
      </c>
      <c r="K11845" s="2">
        <v>0.11</v>
      </c>
      <c r="L11845" s="2">
        <v>2</v>
      </c>
      <c r="M11845" s="2" t="s">
        <v>23</v>
      </c>
      <c r="N11845" s="2">
        <v>420.43</v>
      </c>
      <c r="O11845" s="3" t="str">
        <f t="shared" si="930"/>
        <v>LOW</v>
      </c>
      <c r="P11845" t="str">
        <f t="shared" si="927"/>
        <v>NORMAL</v>
      </c>
      <c r="Q11845" s="5">
        <f t="shared" si="931"/>
        <v>3822.090909090909</v>
      </c>
    </row>
    <row r="11846" spans="1:17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 t="shared" si="928"/>
        <v>LOW</v>
      </c>
      <c r="J11846" s="2" t="str">
        <f t="shared" si="929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s="3" t="str">
        <f t="shared" si="930"/>
        <v>LOW</v>
      </c>
      <c r="P11846" t="str">
        <f t="shared" si="927"/>
        <v>HIGH IMPACT</v>
      </c>
      <c r="Q11846" s="5">
        <f t="shared" si="931"/>
        <v>4132.0625</v>
      </c>
    </row>
    <row r="11847" spans="1:17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 t="shared" si="928"/>
        <v>LOW</v>
      </c>
      <c r="J11847" s="2" t="str">
        <f t="shared" si="929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3" t="str">
        <f t="shared" si="930"/>
        <v>LOW</v>
      </c>
      <c r="P11847" t="str">
        <f t="shared" si="927"/>
        <v>HIGH IMPACT</v>
      </c>
      <c r="Q11847" s="5">
        <f t="shared" si="931"/>
        <v>346.57894736842104</v>
      </c>
    </row>
    <row r="11848" spans="1:17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 t="shared" si="928"/>
        <v>LOW</v>
      </c>
      <c r="J11848" s="2" t="str">
        <f t="shared" si="929"/>
        <v>LOW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3" t="str">
        <f t="shared" si="930"/>
        <v>LOW</v>
      </c>
      <c r="P11848" t="str">
        <f t="shared" ref="P11848:P11911" si="932">IF(OR(H11848&gt;5000,K11848&gt;0.2),"HIGH IMPACT","NORMAL")</f>
        <v>HIGH IMPACT</v>
      </c>
      <c r="Q11848" s="5">
        <f t="shared" si="931"/>
        <v>1362.9166666666667</v>
      </c>
    </row>
    <row r="11849" spans="1:17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 t="shared" si="928"/>
        <v>LOW</v>
      </c>
      <c r="J11849" s="2" t="str">
        <f t="shared" si="929"/>
        <v>LOW</v>
      </c>
      <c r="K11849" s="2">
        <v>0.37</v>
      </c>
      <c r="L11849" s="2">
        <v>2</v>
      </c>
      <c r="M11849" s="2" t="s">
        <v>23</v>
      </c>
      <c r="N11849" s="2">
        <v>100.3</v>
      </c>
      <c r="O11849" s="3" t="str">
        <f t="shared" si="930"/>
        <v>LOW</v>
      </c>
      <c r="P11849" t="str">
        <f t="shared" si="932"/>
        <v>HIGH IMPACT</v>
      </c>
      <c r="Q11849" s="5">
        <f t="shared" si="931"/>
        <v>271.08108108108109</v>
      </c>
    </row>
    <row r="11850" spans="1:17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 t="shared" si="928"/>
        <v>MEDIUM</v>
      </c>
      <c r="J11850" s="2" t="str">
        <f t="shared" si="929"/>
        <v>LOW</v>
      </c>
      <c r="K11850" s="2">
        <v>0.2</v>
      </c>
      <c r="L11850" s="2">
        <v>1</v>
      </c>
      <c r="M11850" s="2" t="s">
        <v>17</v>
      </c>
      <c r="N11850" s="2">
        <v>506.72</v>
      </c>
      <c r="O11850" s="3" t="str">
        <f t="shared" si="930"/>
        <v>HIGH</v>
      </c>
      <c r="P11850" t="str">
        <f t="shared" si="932"/>
        <v>HIGH IMPACT</v>
      </c>
      <c r="Q11850" s="5">
        <f t="shared" si="931"/>
        <v>2533.6</v>
      </c>
    </row>
    <row r="11851" spans="1:17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 t="shared" si="928"/>
        <v>LOW</v>
      </c>
      <c r="J11851" s="2" t="str">
        <f t="shared" si="929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s="3" t="str">
        <f t="shared" si="930"/>
        <v>LOW</v>
      </c>
      <c r="P11851" t="str">
        <f t="shared" si="932"/>
        <v>HIGH IMPACT</v>
      </c>
      <c r="Q11851" s="5">
        <f t="shared" si="931"/>
        <v>1617.2857142857144</v>
      </c>
    </row>
    <row r="11852" spans="1:17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 t="shared" si="928"/>
        <v>LOW</v>
      </c>
      <c r="J11852" s="2" t="str">
        <f t="shared" si="929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s="3" t="str">
        <f t="shared" si="930"/>
        <v>LOW</v>
      </c>
      <c r="P11852" t="str">
        <f t="shared" si="932"/>
        <v>NORMAL</v>
      </c>
      <c r="Q11852" s="5">
        <f t="shared" si="931"/>
        <v>758.33333333333337</v>
      </c>
    </row>
    <row r="11853" spans="1:17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 t="shared" si="928"/>
        <v>MEDIUM</v>
      </c>
      <c r="J11853" s="2" t="str">
        <f t="shared" si="929"/>
        <v>LOW</v>
      </c>
      <c r="K11853" s="2">
        <v>0.39</v>
      </c>
      <c r="L11853" s="2">
        <v>1</v>
      </c>
      <c r="M11853" s="2" t="s">
        <v>23</v>
      </c>
      <c r="N11853" s="2">
        <v>628.79</v>
      </c>
      <c r="O11853" s="3" t="str">
        <f t="shared" si="930"/>
        <v>HIGH</v>
      </c>
      <c r="P11853" t="str">
        <f t="shared" si="932"/>
        <v>HIGH IMPACT</v>
      </c>
      <c r="Q11853" s="5">
        <f t="shared" si="931"/>
        <v>1612.282051282051</v>
      </c>
    </row>
    <row r="11854" spans="1:17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 t="shared" si="928"/>
        <v>LOW</v>
      </c>
      <c r="J11854" s="2" t="str">
        <f t="shared" si="929"/>
        <v>LOW</v>
      </c>
      <c r="K11854" s="2">
        <v>0.37</v>
      </c>
      <c r="L11854" s="2">
        <v>9</v>
      </c>
      <c r="M11854" s="2" t="s">
        <v>23</v>
      </c>
      <c r="N11854" s="2">
        <v>202.43</v>
      </c>
      <c r="O11854" s="3" t="str">
        <f t="shared" si="930"/>
        <v>LOW</v>
      </c>
      <c r="P11854" t="str">
        <f t="shared" si="932"/>
        <v>HIGH IMPACT</v>
      </c>
      <c r="Q11854" s="5">
        <f t="shared" si="931"/>
        <v>547.10810810810813</v>
      </c>
    </row>
    <row r="11855" spans="1:17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 t="shared" si="928"/>
        <v>LOW</v>
      </c>
      <c r="J11855" s="2" t="str">
        <f t="shared" si="929"/>
        <v>LOW</v>
      </c>
      <c r="K11855" s="2">
        <v>0.26</v>
      </c>
      <c r="L11855" s="2">
        <v>9</v>
      </c>
      <c r="M11855" s="2" t="s">
        <v>23</v>
      </c>
      <c r="N11855" s="2">
        <v>383.32</v>
      </c>
      <c r="O11855" s="3" t="str">
        <f t="shared" si="930"/>
        <v>LOW</v>
      </c>
      <c r="P11855" t="str">
        <f t="shared" si="932"/>
        <v>HIGH IMPACT</v>
      </c>
      <c r="Q11855" s="5">
        <f t="shared" si="931"/>
        <v>1474.3076923076922</v>
      </c>
    </row>
    <row r="11856" spans="1:17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 t="shared" si="928"/>
        <v>LOW</v>
      </c>
      <c r="J11856" s="2" t="str">
        <f t="shared" si="929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s="3" t="str">
        <f t="shared" si="930"/>
        <v>LOW</v>
      </c>
      <c r="P11856" t="str">
        <f t="shared" si="932"/>
        <v>NORMAL</v>
      </c>
      <c r="Q11856" s="5">
        <f t="shared" si="931"/>
        <v>2396.5555555555557</v>
      </c>
    </row>
    <row r="11857" spans="1:17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 t="shared" si="928"/>
        <v>MEDIUM</v>
      </c>
      <c r="J11857" s="2" t="str">
        <f t="shared" si="929"/>
        <v>LOW</v>
      </c>
      <c r="K11857" s="2">
        <v>0.22</v>
      </c>
      <c r="L11857" s="2">
        <v>2</v>
      </c>
      <c r="M11857" s="2" t="s">
        <v>23</v>
      </c>
      <c r="N11857" s="2">
        <v>223.51</v>
      </c>
      <c r="O11857" s="3" t="str">
        <f t="shared" si="930"/>
        <v>LOW</v>
      </c>
      <c r="P11857" t="str">
        <f t="shared" si="932"/>
        <v>HIGH IMPACT</v>
      </c>
      <c r="Q11857" s="5">
        <f t="shared" si="931"/>
        <v>1015.9545454545454</v>
      </c>
    </row>
    <row r="11858" spans="1:17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 t="shared" si="928"/>
        <v>LOW</v>
      </c>
      <c r="J11858" s="2" t="str">
        <f t="shared" si="929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s="3" t="str">
        <f t="shared" si="930"/>
        <v>LOW</v>
      </c>
      <c r="P11858" t="str">
        <f t="shared" si="932"/>
        <v>HIGH IMPACT</v>
      </c>
      <c r="Q11858" s="5">
        <f t="shared" si="931"/>
        <v>103.67741935483872</v>
      </c>
    </row>
    <row r="11859" spans="1:17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 t="shared" si="928"/>
        <v>LOW</v>
      </c>
      <c r="J11859" s="2" t="str">
        <f t="shared" si="929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s="3" t="str">
        <f t="shared" si="930"/>
        <v>LOW</v>
      </c>
      <c r="P11859" t="str">
        <f t="shared" si="932"/>
        <v>HIGH IMPACT</v>
      </c>
      <c r="Q11859" s="5">
        <f t="shared" si="931"/>
        <v>73.222222222222214</v>
      </c>
    </row>
    <row r="11860" spans="1:17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 t="shared" si="928"/>
        <v>LOW</v>
      </c>
      <c r="J11860" s="2" t="str">
        <f t="shared" si="929"/>
        <v>LOW</v>
      </c>
      <c r="K11860" s="2">
        <v>0.38</v>
      </c>
      <c r="L11860" s="2">
        <v>2</v>
      </c>
      <c r="M11860" s="2" t="s">
        <v>28</v>
      </c>
      <c r="N11860" s="2">
        <v>797.72</v>
      </c>
      <c r="O11860" s="3" t="str">
        <f t="shared" si="930"/>
        <v>LOW</v>
      </c>
      <c r="P11860" t="str">
        <f t="shared" si="932"/>
        <v>HIGH IMPACT</v>
      </c>
      <c r="Q11860" s="5">
        <f t="shared" si="931"/>
        <v>2099.2631578947371</v>
      </c>
    </row>
    <row r="11861" spans="1:17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 t="shared" si="928"/>
        <v>MEDIUM</v>
      </c>
      <c r="J11861" s="2" t="str">
        <f t="shared" si="929"/>
        <v>LOW</v>
      </c>
      <c r="K11861" s="2">
        <v>0.18</v>
      </c>
      <c r="L11861" s="2">
        <v>4</v>
      </c>
      <c r="M11861" s="2" t="s">
        <v>17</v>
      </c>
      <c r="N11861" s="2">
        <v>301.76</v>
      </c>
      <c r="O11861" s="3" t="str">
        <f t="shared" si="930"/>
        <v>LOW</v>
      </c>
      <c r="P11861" t="str">
        <f t="shared" si="932"/>
        <v>HIGH IMPACT</v>
      </c>
      <c r="Q11861" s="5">
        <f t="shared" si="931"/>
        <v>1676.4444444444443</v>
      </c>
    </row>
    <row r="11862" spans="1:17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 t="shared" si="928"/>
        <v>LOW</v>
      </c>
      <c r="J11862" s="2" t="str">
        <f t="shared" si="929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s="3" t="str">
        <f t="shared" si="930"/>
        <v>LOW</v>
      </c>
      <c r="P11862" t="str">
        <f t="shared" si="932"/>
        <v>NORMAL</v>
      </c>
      <c r="Q11862" s="5">
        <f t="shared" si="931"/>
        <v>1831.9999999999998</v>
      </c>
    </row>
    <row r="11863" spans="1:17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 t="shared" si="928"/>
        <v>LOW</v>
      </c>
      <c r="J11863" s="2" t="str">
        <f t="shared" si="929"/>
        <v>LOW</v>
      </c>
      <c r="K11863" s="2">
        <v>0.25</v>
      </c>
      <c r="L11863" s="2">
        <v>4</v>
      </c>
      <c r="M11863" s="2" t="s">
        <v>28</v>
      </c>
      <c r="N11863" s="2">
        <v>373.6</v>
      </c>
      <c r="O11863" s="3" t="str">
        <f t="shared" si="930"/>
        <v>LOW</v>
      </c>
      <c r="P11863" t="str">
        <f t="shared" si="932"/>
        <v>HIGH IMPACT</v>
      </c>
      <c r="Q11863" s="5">
        <f t="shared" si="931"/>
        <v>1494.4</v>
      </c>
    </row>
    <row r="11864" spans="1:17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 t="shared" si="928"/>
        <v>LOW</v>
      </c>
      <c r="J11864" s="2" t="str">
        <f t="shared" si="929"/>
        <v>LOW</v>
      </c>
      <c r="K11864" s="2">
        <v>0.13</v>
      </c>
      <c r="L11864" s="2">
        <v>8</v>
      </c>
      <c r="M11864" s="2" t="s">
        <v>28</v>
      </c>
      <c r="N11864" s="2">
        <v>374.57</v>
      </c>
      <c r="O11864" s="3" t="str">
        <f t="shared" si="930"/>
        <v>LOW</v>
      </c>
      <c r="P11864" t="str">
        <f t="shared" si="932"/>
        <v>NORMAL</v>
      </c>
      <c r="Q11864" s="5">
        <f t="shared" si="931"/>
        <v>2881.3076923076924</v>
      </c>
    </row>
    <row r="11865" spans="1:17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 t="shared" si="928"/>
        <v>LOW</v>
      </c>
      <c r="J11865" s="2" t="str">
        <f t="shared" si="929"/>
        <v>LOW</v>
      </c>
      <c r="K11865" s="2">
        <v>0.31</v>
      </c>
      <c r="L11865" s="2">
        <v>5</v>
      </c>
      <c r="M11865" s="2" t="s">
        <v>23</v>
      </c>
      <c r="N11865" s="2">
        <v>1339.51</v>
      </c>
      <c r="O11865" s="3" t="str">
        <f t="shared" si="930"/>
        <v>LOW</v>
      </c>
      <c r="P11865" t="str">
        <f t="shared" si="932"/>
        <v>HIGH IMPACT</v>
      </c>
      <c r="Q11865" s="5">
        <f t="shared" si="931"/>
        <v>4321</v>
      </c>
    </row>
    <row r="11866" spans="1:17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 t="shared" si="928"/>
        <v>LOW</v>
      </c>
      <c r="J11866" s="2" t="str">
        <f t="shared" si="929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s="3" t="str">
        <f t="shared" si="930"/>
        <v>LOW</v>
      </c>
      <c r="P11866" t="str">
        <f t="shared" si="932"/>
        <v>HIGH IMPACT</v>
      </c>
      <c r="Q11866" s="5">
        <f t="shared" si="931"/>
        <v>3313.4230769230767</v>
      </c>
    </row>
    <row r="11867" spans="1:17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 t="shared" si="928"/>
        <v>LOW</v>
      </c>
      <c r="J11867" s="2" t="str">
        <f t="shared" si="929"/>
        <v>LOW</v>
      </c>
      <c r="K11867" s="2">
        <v>0.39</v>
      </c>
      <c r="L11867" s="2">
        <v>4</v>
      </c>
      <c r="M11867" s="2" t="s">
        <v>28</v>
      </c>
      <c r="N11867" s="2">
        <v>625.77</v>
      </c>
      <c r="O11867" s="3" t="str">
        <f t="shared" si="930"/>
        <v>LOW</v>
      </c>
      <c r="P11867" t="str">
        <f t="shared" si="932"/>
        <v>HIGH IMPACT</v>
      </c>
      <c r="Q11867" s="5">
        <f t="shared" si="931"/>
        <v>1604.5384615384614</v>
      </c>
    </row>
    <row r="11868" spans="1:17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 t="shared" si="928"/>
        <v>LOW</v>
      </c>
      <c r="J11868" s="2" t="str">
        <f t="shared" si="929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3" t="str">
        <f t="shared" si="930"/>
        <v>LOW</v>
      </c>
      <c r="P11868" t="str">
        <f t="shared" si="932"/>
        <v>HIGH IMPACT</v>
      </c>
      <c r="Q11868" s="5">
        <f t="shared" si="931"/>
        <v>352.17241379310343</v>
      </c>
    </row>
    <row r="11869" spans="1:17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 t="shared" si="928"/>
        <v>LOW</v>
      </c>
      <c r="J11869" s="2" t="str">
        <f t="shared" si="929"/>
        <v>LOW</v>
      </c>
      <c r="K11869" s="2">
        <v>0.22</v>
      </c>
      <c r="L11869" s="2">
        <v>1</v>
      </c>
      <c r="M11869" s="2" t="s">
        <v>23</v>
      </c>
      <c r="N11869" s="2">
        <v>907.53</v>
      </c>
      <c r="O11869" s="3" t="str">
        <f t="shared" si="930"/>
        <v>LOW</v>
      </c>
      <c r="P11869" t="str">
        <f t="shared" si="932"/>
        <v>HIGH IMPACT</v>
      </c>
      <c r="Q11869" s="5">
        <f t="shared" si="931"/>
        <v>4125.1363636363631</v>
      </c>
    </row>
    <row r="11870" spans="1:17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 t="shared" si="928"/>
        <v>LOW</v>
      </c>
      <c r="J11870" s="2" t="str">
        <f t="shared" si="929"/>
        <v>LOW</v>
      </c>
      <c r="K11870" s="2">
        <v>0.06</v>
      </c>
      <c r="L11870" s="2">
        <v>7</v>
      </c>
      <c r="M11870" s="2" t="s">
        <v>28</v>
      </c>
      <c r="N11870" s="2">
        <v>440.06</v>
      </c>
      <c r="O11870" s="3" t="str">
        <f t="shared" si="930"/>
        <v>LOW</v>
      </c>
      <c r="P11870" t="str">
        <f t="shared" si="932"/>
        <v>NORMAL</v>
      </c>
      <c r="Q11870" s="5">
        <f t="shared" si="931"/>
        <v>7334.3333333333339</v>
      </c>
    </row>
    <row r="11871" spans="1:17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 t="shared" si="928"/>
        <v>MEDIUM</v>
      </c>
      <c r="J11871" s="2" t="str">
        <f t="shared" si="929"/>
        <v>LOW</v>
      </c>
      <c r="K11871" s="2">
        <v>0.06</v>
      </c>
      <c r="L11871" s="2">
        <v>3</v>
      </c>
      <c r="M11871" s="2" t="s">
        <v>28</v>
      </c>
      <c r="N11871" s="2">
        <v>645.16</v>
      </c>
      <c r="O11871" s="3" t="str">
        <f t="shared" si="930"/>
        <v>HIGH</v>
      </c>
      <c r="P11871" t="str">
        <f t="shared" si="932"/>
        <v>HIGH IMPACT</v>
      </c>
      <c r="Q11871" s="5">
        <f t="shared" si="931"/>
        <v>10752.666666666666</v>
      </c>
    </row>
    <row r="11872" spans="1:17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 t="shared" si="928"/>
        <v>LOW</v>
      </c>
      <c r="J11872" s="2" t="str">
        <f t="shared" si="929"/>
        <v>LOW</v>
      </c>
      <c r="K11872" s="2">
        <v>0.32</v>
      </c>
      <c r="L11872" s="2">
        <v>7</v>
      </c>
      <c r="M11872" s="2" t="s">
        <v>28</v>
      </c>
      <c r="N11872" s="2">
        <v>116.81</v>
      </c>
      <c r="O11872" s="3" t="str">
        <f t="shared" si="930"/>
        <v>LOW</v>
      </c>
      <c r="P11872" t="str">
        <f t="shared" si="932"/>
        <v>HIGH IMPACT</v>
      </c>
      <c r="Q11872" s="5">
        <f t="shared" si="931"/>
        <v>365.03125</v>
      </c>
    </row>
    <row r="11873" spans="1:17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 t="shared" si="928"/>
        <v>LOW</v>
      </c>
      <c r="J11873" s="2" t="str">
        <f t="shared" si="929"/>
        <v>LOW</v>
      </c>
      <c r="K11873" s="2">
        <v>0.44</v>
      </c>
      <c r="L11873" s="2">
        <v>3</v>
      </c>
      <c r="M11873" s="2" t="s">
        <v>28</v>
      </c>
      <c r="N11873" s="2">
        <v>469.47</v>
      </c>
      <c r="O11873" s="3" t="str">
        <f t="shared" si="930"/>
        <v>LOW</v>
      </c>
      <c r="P11873" t="str">
        <f t="shared" si="932"/>
        <v>HIGH IMPACT</v>
      </c>
      <c r="Q11873" s="5">
        <f t="shared" si="931"/>
        <v>1066.9772727272727</v>
      </c>
    </row>
    <row r="11874" spans="1:17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 t="shared" si="928"/>
        <v>LOW</v>
      </c>
      <c r="J11874" s="2" t="str">
        <f t="shared" si="929"/>
        <v>LOW</v>
      </c>
      <c r="K11874" s="2">
        <v>0.21</v>
      </c>
      <c r="L11874" s="2">
        <v>8</v>
      </c>
      <c r="M11874" s="2" t="s">
        <v>28</v>
      </c>
      <c r="N11874" s="2">
        <v>842.72</v>
      </c>
      <c r="O11874" s="3" t="str">
        <f t="shared" si="930"/>
        <v>LOW</v>
      </c>
      <c r="P11874" t="str">
        <f t="shared" si="932"/>
        <v>HIGH IMPACT</v>
      </c>
      <c r="Q11874" s="5">
        <f t="shared" si="931"/>
        <v>4012.9523809523812</v>
      </c>
    </row>
    <row r="11875" spans="1:17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 t="shared" si="928"/>
        <v>LOW</v>
      </c>
      <c r="J11875" s="2" t="str">
        <f t="shared" si="929"/>
        <v>LOW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3" t="str">
        <f t="shared" si="930"/>
        <v>LOW</v>
      </c>
      <c r="P11875" t="str">
        <f t="shared" si="932"/>
        <v>HIGH IMPACT</v>
      </c>
      <c r="Q11875" s="5">
        <f t="shared" si="931"/>
        <v>501.66666666666657</v>
      </c>
    </row>
    <row r="11876" spans="1:17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 t="shared" si="928"/>
        <v>LOW</v>
      </c>
      <c r="J11876" s="2" t="str">
        <f t="shared" si="929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s="3" t="str">
        <f t="shared" si="930"/>
        <v>LOW</v>
      </c>
      <c r="P11876" t="str">
        <f t="shared" si="932"/>
        <v>HIGH IMPACT</v>
      </c>
      <c r="Q11876" s="5">
        <f t="shared" si="931"/>
        <v>671.56666666666672</v>
      </c>
    </row>
    <row r="11877" spans="1:17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 t="shared" si="928"/>
        <v>HIGH</v>
      </c>
      <c r="J11877" s="2" t="str">
        <f t="shared" si="929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s="3" t="str">
        <f t="shared" si="930"/>
        <v>LOW</v>
      </c>
      <c r="P11877" t="str">
        <f t="shared" si="932"/>
        <v>HIGH IMPACT</v>
      </c>
      <c r="Q11877" s="5">
        <f t="shared" si="931"/>
        <v>346.125</v>
      </c>
    </row>
    <row r="11878" spans="1:17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 t="shared" si="928"/>
        <v>LOW</v>
      </c>
      <c r="J11878" s="2" t="str">
        <f t="shared" si="929"/>
        <v>LOW</v>
      </c>
      <c r="K11878" s="2">
        <v>0.03</v>
      </c>
      <c r="L11878" s="2">
        <v>4</v>
      </c>
      <c r="M11878" s="2" t="s">
        <v>28</v>
      </c>
      <c r="N11878" s="2">
        <v>706.18</v>
      </c>
      <c r="O11878" s="3" t="str">
        <f t="shared" si="930"/>
        <v>LOW</v>
      </c>
      <c r="P11878" t="str">
        <f t="shared" si="932"/>
        <v>NORMAL</v>
      </c>
      <c r="Q11878" s="5">
        <f t="shared" si="931"/>
        <v>23539.333333333332</v>
      </c>
    </row>
    <row r="11879" spans="1:17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 t="shared" si="928"/>
        <v>MEDIUM</v>
      </c>
      <c r="J11879" s="2" t="str">
        <f t="shared" si="929"/>
        <v>LOW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3" t="str">
        <f t="shared" si="930"/>
        <v>LOW</v>
      </c>
      <c r="P11879" t="str">
        <f t="shared" si="932"/>
        <v>HIGH IMPACT</v>
      </c>
      <c r="Q11879" s="5">
        <f t="shared" si="931"/>
        <v>625.51724137931046</v>
      </c>
    </row>
    <row r="11880" spans="1:17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 t="shared" si="928"/>
        <v>LOW</v>
      </c>
      <c r="J11880" s="2" t="str">
        <f t="shared" si="929"/>
        <v>LOW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3" t="str">
        <f t="shared" si="930"/>
        <v>LOW</v>
      </c>
      <c r="P11880" t="str">
        <f t="shared" si="932"/>
        <v>NORMAL</v>
      </c>
      <c r="Q11880" s="5">
        <f t="shared" si="931"/>
        <v>2723.7142857142853</v>
      </c>
    </row>
    <row r="11881" spans="1:17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 t="shared" si="928"/>
        <v>HIGH</v>
      </c>
      <c r="J11881" s="2" t="str">
        <f t="shared" si="929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3" t="str">
        <f t="shared" si="930"/>
        <v>LOW</v>
      </c>
      <c r="P11881" t="str">
        <f t="shared" si="932"/>
        <v>HIGH IMPACT</v>
      </c>
      <c r="Q11881" s="5">
        <f t="shared" si="931"/>
        <v>877.28571428571411</v>
      </c>
    </row>
    <row r="11882" spans="1:17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 t="shared" si="928"/>
        <v>LOW</v>
      </c>
      <c r="J11882" s="2" t="str">
        <f t="shared" si="929"/>
        <v>LOW</v>
      </c>
      <c r="K11882" s="2">
        <v>0.39</v>
      </c>
      <c r="L11882" s="2">
        <v>3</v>
      </c>
      <c r="M11882" s="2" t="s">
        <v>23</v>
      </c>
      <c r="N11882" s="2">
        <v>948.87</v>
      </c>
      <c r="O11882" s="3" t="str">
        <f t="shared" si="930"/>
        <v>LOW</v>
      </c>
      <c r="P11882" t="str">
        <f t="shared" si="932"/>
        <v>HIGH IMPACT</v>
      </c>
      <c r="Q11882" s="5">
        <f t="shared" si="931"/>
        <v>2433</v>
      </c>
    </row>
    <row r="11883" spans="1:17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 t="shared" si="928"/>
        <v>LOW</v>
      </c>
      <c r="J11883" s="2" t="str">
        <f t="shared" si="929"/>
        <v>LOW</v>
      </c>
      <c r="K11883" s="2">
        <v>0</v>
      </c>
      <c r="L11883" s="2">
        <v>5</v>
      </c>
      <c r="M11883" s="2" t="s">
        <v>23</v>
      </c>
      <c r="N11883" s="2">
        <v>256.57</v>
      </c>
      <c r="O11883" s="3" t="str">
        <f t="shared" si="930"/>
        <v>LOW</v>
      </c>
      <c r="P11883" t="str">
        <f t="shared" si="932"/>
        <v>NORMAL</v>
      </c>
      <c r="Q11883" s="5" t="str">
        <f t="shared" si="931"/>
        <v>cant divide</v>
      </c>
    </row>
    <row r="11884" spans="1:17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 t="shared" si="928"/>
        <v>LOW</v>
      </c>
      <c r="J11884" s="2" t="str">
        <f t="shared" si="929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3" t="str">
        <f t="shared" si="930"/>
        <v>LOW</v>
      </c>
      <c r="P11884" t="str">
        <f t="shared" si="932"/>
        <v>HIGH IMPACT</v>
      </c>
      <c r="Q11884" s="5">
        <f t="shared" si="931"/>
        <v>590.13636363636374</v>
      </c>
    </row>
    <row r="11885" spans="1:17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 t="shared" si="928"/>
        <v>LOW</v>
      </c>
      <c r="J11885" s="2" t="str">
        <f t="shared" si="929"/>
        <v>LOW</v>
      </c>
      <c r="K11885" s="2">
        <v>0.37</v>
      </c>
      <c r="L11885" s="2">
        <v>3</v>
      </c>
      <c r="M11885" s="2" t="s">
        <v>28</v>
      </c>
      <c r="N11885" s="2">
        <v>874.58</v>
      </c>
      <c r="O11885" s="3" t="str">
        <f t="shared" si="930"/>
        <v>LOW</v>
      </c>
      <c r="P11885" t="str">
        <f t="shared" si="932"/>
        <v>HIGH IMPACT</v>
      </c>
      <c r="Q11885" s="5">
        <f t="shared" si="931"/>
        <v>2363.72972972973</v>
      </c>
    </row>
    <row r="11886" spans="1:17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 t="shared" si="928"/>
        <v>LOW</v>
      </c>
      <c r="J11886" s="2" t="str">
        <f t="shared" si="929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3" t="str">
        <f t="shared" si="930"/>
        <v>LOW</v>
      </c>
      <c r="P11886" t="str">
        <f t="shared" si="932"/>
        <v>HIGH IMPACT</v>
      </c>
      <c r="Q11886" s="5">
        <f t="shared" si="931"/>
        <v>2330.4615384615381</v>
      </c>
    </row>
    <row r="11887" spans="1:17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 t="shared" si="928"/>
        <v>LOW</v>
      </c>
      <c r="J11887" s="2" t="str">
        <f t="shared" si="929"/>
        <v>LOW</v>
      </c>
      <c r="K11887" s="2">
        <v>0.12</v>
      </c>
      <c r="L11887" s="2">
        <v>3</v>
      </c>
      <c r="M11887" s="2" t="s">
        <v>28</v>
      </c>
      <c r="N11887" s="2">
        <v>393.51</v>
      </c>
      <c r="O11887" s="3" t="str">
        <f t="shared" si="930"/>
        <v>LOW</v>
      </c>
      <c r="P11887" t="str">
        <f t="shared" si="932"/>
        <v>NORMAL</v>
      </c>
      <c r="Q11887" s="5">
        <f t="shared" si="931"/>
        <v>3279.25</v>
      </c>
    </row>
    <row r="11888" spans="1:17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 t="shared" si="928"/>
        <v>LOW</v>
      </c>
      <c r="J11888" s="2" t="str">
        <f t="shared" si="929"/>
        <v>LOW</v>
      </c>
      <c r="K11888" s="2">
        <v>0.35</v>
      </c>
      <c r="L11888" s="2">
        <v>1</v>
      </c>
      <c r="M11888" s="2" t="s">
        <v>28</v>
      </c>
      <c r="N11888" s="2">
        <v>393.88</v>
      </c>
      <c r="O11888" s="3" t="str">
        <f t="shared" si="930"/>
        <v>LOW</v>
      </c>
      <c r="P11888" t="str">
        <f t="shared" si="932"/>
        <v>HIGH IMPACT</v>
      </c>
      <c r="Q11888" s="5">
        <f t="shared" si="931"/>
        <v>1125.3714285714286</v>
      </c>
    </row>
    <row r="11889" spans="1:17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 t="shared" si="928"/>
        <v>LOW</v>
      </c>
      <c r="J11889" s="2" t="str">
        <f t="shared" si="929"/>
        <v>LOW</v>
      </c>
      <c r="K11889" s="2">
        <v>0.39</v>
      </c>
      <c r="L11889" s="2">
        <v>6</v>
      </c>
      <c r="M11889" s="2" t="s">
        <v>23</v>
      </c>
      <c r="N11889" s="2">
        <v>1076.7</v>
      </c>
      <c r="O11889" s="3" t="str">
        <f t="shared" si="930"/>
        <v>LOW</v>
      </c>
      <c r="P11889" t="str">
        <f t="shared" si="932"/>
        <v>HIGH IMPACT</v>
      </c>
      <c r="Q11889" s="5">
        <f t="shared" si="931"/>
        <v>2760.7692307692309</v>
      </c>
    </row>
    <row r="11890" spans="1:17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 t="shared" si="928"/>
        <v>LOW</v>
      </c>
      <c r="J11890" s="2" t="str">
        <f t="shared" si="929"/>
        <v>LOW</v>
      </c>
      <c r="K11890" s="2">
        <v>0.18</v>
      </c>
      <c r="L11890" s="2">
        <v>3</v>
      </c>
      <c r="M11890" s="2" t="s">
        <v>28</v>
      </c>
      <c r="N11890" s="2">
        <v>718.41</v>
      </c>
      <c r="O11890" s="3" t="str">
        <f t="shared" si="930"/>
        <v>LOW</v>
      </c>
      <c r="P11890" t="str">
        <f t="shared" si="932"/>
        <v>NORMAL</v>
      </c>
      <c r="Q11890" s="5">
        <f t="shared" si="931"/>
        <v>3991.1666666666665</v>
      </c>
    </row>
    <row r="11891" spans="1:17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 t="shared" si="928"/>
        <v>LOW</v>
      </c>
      <c r="J11891" s="2" t="str">
        <f t="shared" si="929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s="3" t="str">
        <f t="shared" si="930"/>
        <v>LOW</v>
      </c>
      <c r="P11891" t="str">
        <f t="shared" si="932"/>
        <v>NORMAL</v>
      </c>
      <c r="Q11891" s="5">
        <f t="shared" si="931"/>
        <v>231.86666666666667</v>
      </c>
    </row>
    <row r="11892" spans="1:17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 t="shared" si="928"/>
        <v>LOW</v>
      </c>
      <c r="J11892" s="2" t="str">
        <f t="shared" si="929"/>
        <v>LOW</v>
      </c>
      <c r="K11892" s="2">
        <v>0.27</v>
      </c>
      <c r="L11892" s="2">
        <v>3</v>
      </c>
      <c r="M11892" s="2" t="s">
        <v>17</v>
      </c>
      <c r="N11892" s="2">
        <v>596.65</v>
      </c>
      <c r="O11892" s="3" t="str">
        <f t="shared" si="930"/>
        <v>LOW</v>
      </c>
      <c r="P11892" t="str">
        <f t="shared" si="932"/>
        <v>HIGH IMPACT</v>
      </c>
      <c r="Q11892" s="5">
        <f t="shared" si="931"/>
        <v>2209.8148148148148</v>
      </c>
    </row>
    <row r="11893" spans="1:17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 t="shared" si="928"/>
        <v>LOW</v>
      </c>
      <c r="J11893" s="2" t="str">
        <f t="shared" si="929"/>
        <v>LOW</v>
      </c>
      <c r="K11893" s="2">
        <v>0.18</v>
      </c>
      <c r="L11893" s="2">
        <v>5</v>
      </c>
      <c r="M11893" s="2" t="s">
        <v>17</v>
      </c>
      <c r="N11893" s="2">
        <v>920.92</v>
      </c>
      <c r="O11893" s="3" t="str">
        <f t="shared" si="930"/>
        <v>LOW</v>
      </c>
      <c r="P11893" t="str">
        <f t="shared" si="932"/>
        <v>NORMAL</v>
      </c>
      <c r="Q11893" s="5">
        <f t="shared" si="931"/>
        <v>5116.2222222222226</v>
      </c>
    </row>
    <row r="11894" spans="1:17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 t="shared" si="928"/>
        <v>LOW</v>
      </c>
      <c r="J11894" s="2" t="str">
        <f t="shared" si="929"/>
        <v>LOW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3" t="str">
        <f t="shared" si="930"/>
        <v>LOW</v>
      </c>
      <c r="P11894" t="str">
        <f t="shared" si="932"/>
        <v>HIGH IMPACT</v>
      </c>
      <c r="Q11894" s="5">
        <f t="shared" si="931"/>
        <v>1415.6666666666667</v>
      </c>
    </row>
    <row r="11895" spans="1:17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 t="shared" si="928"/>
        <v>LOW</v>
      </c>
      <c r="J11895" s="2" t="str">
        <f t="shared" si="929"/>
        <v>LOW</v>
      </c>
      <c r="K11895" s="2">
        <v>0.39</v>
      </c>
      <c r="L11895" s="2">
        <v>9</v>
      </c>
      <c r="M11895" s="2" t="s">
        <v>17</v>
      </c>
      <c r="N11895" s="2">
        <v>208.2</v>
      </c>
      <c r="O11895" s="3" t="str">
        <f t="shared" si="930"/>
        <v>LOW</v>
      </c>
      <c r="P11895" t="str">
        <f t="shared" si="932"/>
        <v>HIGH IMPACT</v>
      </c>
      <c r="Q11895" s="5">
        <f t="shared" si="931"/>
        <v>533.84615384615381</v>
      </c>
    </row>
    <row r="11896" spans="1:17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 t="shared" si="928"/>
        <v>LOW</v>
      </c>
      <c r="J11896" s="2" t="str">
        <f t="shared" si="929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s="3" t="str">
        <f t="shared" si="930"/>
        <v>LOW</v>
      </c>
      <c r="P11896" t="str">
        <f t="shared" si="932"/>
        <v>NORMAL</v>
      </c>
      <c r="Q11896" s="5">
        <f t="shared" si="931"/>
        <v>2899.5</v>
      </c>
    </row>
    <row r="11897" spans="1:17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 t="shared" si="928"/>
        <v>HIGH</v>
      </c>
      <c r="J11897" s="2" t="str">
        <f t="shared" si="929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s="3" t="str">
        <f t="shared" si="930"/>
        <v>LOW</v>
      </c>
      <c r="P11897" t="str">
        <f t="shared" si="932"/>
        <v>HIGH IMPACT</v>
      </c>
      <c r="Q11897" s="5">
        <f t="shared" si="931"/>
        <v>1785.4347826086955</v>
      </c>
    </row>
    <row r="11898" spans="1:17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 t="shared" si="928"/>
        <v>MEDIUM</v>
      </c>
      <c r="J11898" s="2" t="str">
        <f t="shared" si="929"/>
        <v>LOW</v>
      </c>
      <c r="K11898" s="2">
        <v>0.44</v>
      </c>
      <c r="L11898" s="2">
        <v>6</v>
      </c>
      <c r="M11898" s="2" t="s">
        <v>17</v>
      </c>
      <c r="N11898" s="2">
        <v>985.18</v>
      </c>
      <c r="O11898" s="3" t="str">
        <f t="shared" si="930"/>
        <v>HIGH</v>
      </c>
      <c r="P11898" t="str">
        <f t="shared" si="932"/>
        <v>HIGH IMPACT</v>
      </c>
      <c r="Q11898" s="5">
        <f t="shared" si="931"/>
        <v>2239.0454545454545</v>
      </c>
    </row>
    <row r="11899" spans="1:17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 t="shared" si="928"/>
        <v>LOW</v>
      </c>
      <c r="J11899" s="2" t="str">
        <f t="shared" si="929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3" t="str">
        <f t="shared" si="930"/>
        <v>LOW</v>
      </c>
      <c r="P11899" t="str">
        <f t="shared" si="932"/>
        <v>NORMAL</v>
      </c>
      <c r="Q11899" s="5">
        <f t="shared" si="931"/>
        <v>650.42857142857133</v>
      </c>
    </row>
    <row r="11900" spans="1:17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 t="shared" si="928"/>
        <v>MEDIUM</v>
      </c>
      <c r="J11900" s="2" t="str">
        <f t="shared" si="929"/>
        <v>LOW</v>
      </c>
      <c r="K11900" s="2">
        <v>0.38</v>
      </c>
      <c r="L11900" s="2">
        <v>9</v>
      </c>
      <c r="M11900" s="2" t="s">
        <v>17</v>
      </c>
      <c r="N11900" s="2">
        <v>270.18</v>
      </c>
      <c r="O11900" s="3" t="str">
        <f t="shared" si="930"/>
        <v>LOW</v>
      </c>
      <c r="P11900" t="str">
        <f t="shared" si="932"/>
        <v>HIGH IMPACT</v>
      </c>
      <c r="Q11900" s="5">
        <f t="shared" si="931"/>
        <v>711</v>
      </c>
    </row>
    <row r="11901" spans="1:17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 t="shared" si="928"/>
        <v>LOW</v>
      </c>
      <c r="J11901" s="2" t="str">
        <f t="shared" si="929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3" t="str">
        <f t="shared" si="930"/>
        <v>LOW</v>
      </c>
      <c r="P11901" t="str">
        <f t="shared" si="932"/>
        <v>NORMAL</v>
      </c>
      <c r="Q11901" s="5">
        <f t="shared" si="931"/>
        <v>846.74999999999989</v>
      </c>
    </row>
    <row r="11902" spans="1:17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 t="shared" si="928"/>
        <v>LOW</v>
      </c>
      <c r="J11902" s="2" t="str">
        <f t="shared" si="929"/>
        <v>LOW</v>
      </c>
      <c r="K11902" s="2">
        <v>0.06</v>
      </c>
      <c r="L11902" s="2">
        <v>1</v>
      </c>
      <c r="M11902" s="2" t="s">
        <v>17</v>
      </c>
      <c r="N11902" s="2">
        <v>446.95</v>
      </c>
      <c r="O11902" s="3" t="str">
        <f t="shared" si="930"/>
        <v>LOW</v>
      </c>
      <c r="P11902" t="str">
        <f t="shared" si="932"/>
        <v>NORMAL</v>
      </c>
      <c r="Q11902" s="5">
        <f t="shared" si="931"/>
        <v>7449.166666666667</v>
      </c>
    </row>
    <row r="11903" spans="1:17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 t="shared" si="928"/>
        <v>MEDIUM</v>
      </c>
      <c r="J11903" s="2" t="str">
        <f t="shared" si="929"/>
        <v>LOW</v>
      </c>
      <c r="K11903" s="2">
        <v>0.06</v>
      </c>
      <c r="L11903" s="2">
        <v>1</v>
      </c>
      <c r="M11903" s="2" t="s">
        <v>17</v>
      </c>
      <c r="N11903" s="2">
        <v>339.06</v>
      </c>
      <c r="O11903" s="3" t="str">
        <f t="shared" si="930"/>
        <v>LOW</v>
      </c>
      <c r="P11903" t="str">
        <f t="shared" si="932"/>
        <v>HIGH IMPACT</v>
      </c>
      <c r="Q11903" s="5">
        <f t="shared" si="931"/>
        <v>5651</v>
      </c>
    </row>
    <row r="11904" spans="1:17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 t="shared" si="928"/>
        <v>LOW</v>
      </c>
      <c r="J11904" s="2" t="str">
        <f t="shared" si="929"/>
        <v>LOW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3" t="str">
        <f t="shared" si="930"/>
        <v>LOW</v>
      </c>
      <c r="P11904" t="str">
        <f t="shared" si="932"/>
        <v>NORMAL</v>
      </c>
      <c r="Q11904" s="5">
        <f t="shared" si="931"/>
        <v>5787.9285714285706</v>
      </c>
    </row>
    <row r="11905" spans="1:17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 t="shared" si="928"/>
        <v>LOW</v>
      </c>
      <c r="J11905" s="2" t="str">
        <f t="shared" si="929"/>
        <v>LOW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3" t="str">
        <f t="shared" si="930"/>
        <v>LOW</v>
      </c>
      <c r="P11905" t="str">
        <f t="shared" si="932"/>
        <v>HIGH IMPACT</v>
      </c>
      <c r="Q11905" s="5">
        <f t="shared" si="931"/>
        <v>1977.0370370370367</v>
      </c>
    </row>
    <row r="11906" spans="1:17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 t="shared" si="928"/>
        <v>LOW</v>
      </c>
      <c r="J11906" s="2" t="str">
        <f t="shared" si="929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s="3" t="str">
        <f t="shared" si="930"/>
        <v>LOW</v>
      </c>
      <c r="P11906" t="str">
        <f t="shared" si="932"/>
        <v>HIGH IMPACT</v>
      </c>
      <c r="Q11906" s="5">
        <f t="shared" si="931"/>
        <v>1001.5333333333333</v>
      </c>
    </row>
    <row r="11907" spans="1:17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 t="shared" ref="I11907:I11970" si="933">IF(H11907&gt;10000,"HIGH",IF(H11907&gt;5000,"MEDIUM","LOW"))</f>
        <v>MEDIUM</v>
      </c>
      <c r="J11907" s="2" t="str">
        <f t="shared" ref="J11907:J11970" si="934">IF(H11907&gt;10000,"HIGH","LOW")</f>
        <v>LOW</v>
      </c>
      <c r="K11907" s="2">
        <v>0.15</v>
      </c>
      <c r="L11907" s="2">
        <v>6</v>
      </c>
      <c r="M11907" s="2" t="s">
        <v>23</v>
      </c>
      <c r="N11907" s="2">
        <v>703.51</v>
      </c>
      <c r="O11907" s="3" t="str">
        <f t="shared" ref="O11907:O11970" si="935">IF(AND(H11907&gt;5000,N11907&gt;500),"HIGH","LOW")</f>
        <v>HIGH</v>
      </c>
      <c r="P11907" t="str">
        <f t="shared" si="932"/>
        <v>HIGH IMPACT</v>
      </c>
      <c r="Q11907" s="5">
        <f t="shared" ref="Q11907:Q11970" si="936">IFERROR(N11907/K11907,"cant divide")</f>
        <v>4690.0666666666666</v>
      </c>
    </row>
    <row r="11908" spans="1:17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 t="shared" si="933"/>
        <v>LOW</v>
      </c>
      <c r="J11908" s="2" t="str">
        <f t="shared" si="934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3" t="str">
        <f t="shared" si="935"/>
        <v>LOW</v>
      </c>
      <c r="P11908" t="str">
        <f t="shared" si="932"/>
        <v>NORMAL</v>
      </c>
      <c r="Q11908" s="5">
        <f t="shared" si="936"/>
        <v>702.9</v>
      </c>
    </row>
    <row r="11909" spans="1:17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 t="shared" si="933"/>
        <v>LOW</v>
      </c>
      <c r="J11909" s="2" t="str">
        <f t="shared" si="934"/>
        <v>LOW</v>
      </c>
      <c r="K11909" s="2">
        <v>0.24</v>
      </c>
      <c r="L11909" s="2">
        <v>1</v>
      </c>
      <c r="M11909" s="2" t="s">
        <v>23</v>
      </c>
      <c r="N11909" s="2">
        <v>216.81</v>
      </c>
      <c r="O11909" s="3" t="str">
        <f t="shared" si="935"/>
        <v>LOW</v>
      </c>
      <c r="P11909" t="str">
        <f t="shared" si="932"/>
        <v>HIGH IMPACT</v>
      </c>
      <c r="Q11909" s="5">
        <f t="shared" si="936"/>
        <v>903.375</v>
      </c>
    </row>
    <row r="11910" spans="1:17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 t="shared" si="933"/>
        <v>LOW</v>
      </c>
      <c r="J11910" s="2" t="str">
        <f t="shared" si="934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s="3" t="str">
        <f t="shared" si="935"/>
        <v>LOW</v>
      </c>
      <c r="P11910" t="str">
        <f t="shared" si="932"/>
        <v>NORMAL</v>
      </c>
      <c r="Q11910" s="5">
        <f t="shared" si="936"/>
        <v>1041.125</v>
      </c>
    </row>
    <row r="11911" spans="1:17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 t="shared" si="933"/>
        <v>LOW</v>
      </c>
      <c r="J11911" s="2" t="str">
        <f t="shared" si="934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3" t="str">
        <f t="shared" si="935"/>
        <v>LOW</v>
      </c>
      <c r="P11911" t="str">
        <f t="shared" si="932"/>
        <v>NORMAL</v>
      </c>
      <c r="Q11911" s="5">
        <f t="shared" si="936"/>
        <v>1961.4285714285713</v>
      </c>
    </row>
    <row r="11912" spans="1:17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 t="shared" si="933"/>
        <v>MEDIUM</v>
      </c>
      <c r="J11912" s="2" t="str">
        <f t="shared" si="934"/>
        <v>LOW</v>
      </c>
      <c r="K11912" s="2">
        <v>0.49</v>
      </c>
      <c r="L11912" s="2">
        <v>8</v>
      </c>
      <c r="M11912" s="2" t="s">
        <v>17</v>
      </c>
      <c r="N11912" s="2">
        <v>76.06</v>
      </c>
      <c r="O11912" s="3" t="str">
        <f t="shared" si="935"/>
        <v>LOW</v>
      </c>
      <c r="P11912" t="str">
        <f t="shared" ref="P11912:P11975" si="937">IF(OR(H11912&gt;5000,K11912&gt;0.2),"HIGH IMPACT","NORMAL")</f>
        <v>HIGH IMPACT</v>
      </c>
      <c r="Q11912" s="5">
        <f t="shared" si="936"/>
        <v>155.22448979591837</v>
      </c>
    </row>
    <row r="11913" spans="1:17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 t="shared" si="933"/>
        <v>LOW</v>
      </c>
      <c r="J11913" s="2" t="str">
        <f t="shared" si="934"/>
        <v>LOW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3" t="str">
        <f t="shared" si="935"/>
        <v>LOW</v>
      </c>
      <c r="P11913" t="str">
        <f t="shared" si="937"/>
        <v>HIGH IMPACT</v>
      </c>
      <c r="Q11913" s="5">
        <f t="shared" si="936"/>
        <v>1762.1428571428569</v>
      </c>
    </row>
    <row r="11914" spans="1:17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 t="shared" si="933"/>
        <v>LOW</v>
      </c>
      <c r="J11914" s="2" t="str">
        <f t="shared" si="934"/>
        <v>LOW</v>
      </c>
      <c r="K11914" s="2">
        <v>0.39</v>
      </c>
      <c r="L11914" s="2">
        <v>2</v>
      </c>
      <c r="M11914" s="2" t="s">
        <v>23</v>
      </c>
      <c r="N11914" s="2">
        <v>475.83</v>
      </c>
      <c r="O11914" s="3" t="str">
        <f t="shared" si="935"/>
        <v>LOW</v>
      </c>
      <c r="P11914" t="str">
        <f t="shared" si="937"/>
        <v>HIGH IMPACT</v>
      </c>
      <c r="Q11914" s="5">
        <f t="shared" si="936"/>
        <v>1220.0769230769231</v>
      </c>
    </row>
    <row r="11915" spans="1:17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 t="shared" si="933"/>
        <v>LOW</v>
      </c>
      <c r="J11915" s="2" t="str">
        <f t="shared" si="934"/>
        <v>LOW</v>
      </c>
      <c r="K11915" s="2">
        <v>0.11</v>
      </c>
      <c r="L11915" s="2">
        <v>4</v>
      </c>
      <c r="M11915" s="2" t="s">
        <v>23</v>
      </c>
      <c r="N11915" s="2">
        <v>496.4</v>
      </c>
      <c r="O11915" s="3" t="str">
        <f t="shared" si="935"/>
        <v>LOW</v>
      </c>
      <c r="P11915" t="str">
        <f t="shared" si="937"/>
        <v>NORMAL</v>
      </c>
      <c r="Q11915" s="5">
        <f t="shared" si="936"/>
        <v>4512.7272727272721</v>
      </c>
    </row>
    <row r="11916" spans="1:17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 t="shared" si="933"/>
        <v>LOW</v>
      </c>
      <c r="J11916" s="2" t="str">
        <f t="shared" si="934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s="3" t="str">
        <f t="shared" si="935"/>
        <v>LOW</v>
      </c>
      <c r="P11916" t="str">
        <f t="shared" si="937"/>
        <v>HIGH IMPACT</v>
      </c>
      <c r="Q11916" s="5">
        <f t="shared" si="936"/>
        <v>3409</v>
      </c>
    </row>
    <row r="11917" spans="1:17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 t="shared" si="933"/>
        <v>LOW</v>
      </c>
      <c r="J11917" s="2" t="str">
        <f t="shared" si="934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s="3" t="str">
        <f t="shared" si="935"/>
        <v>LOW</v>
      </c>
      <c r="P11917" t="str">
        <f t="shared" si="937"/>
        <v>HIGH IMPACT</v>
      </c>
      <c r="Q11917" s="5">
        <f t="shared" si="936"/>
        <v>179.99999999999997</v>
      </c>
    </row>
    <row r="11918" spans="1:17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 t="shared" si="933"/>
        <v>MEDIUM</v>
      </c>
      <c r="J11918" s="2" t="str">
        <f t="shared" si="934"/>
        <v>LOW</v>
      </c>
      <c r="K11918" s="2">
        <v>0.41</v>
      </c>
      <c r="L11918" s="2">
        <v>7</v>
      </c>
      <c r="M11918" s="2" t="s">
        <v>23</v>
      </c>
      <c r="N11918" s="2">
        <v>885.82</v>
      </c>
      <c r="O11918" s="3" t="str">
        <f t="shared" si="935"/>
        <v>HIGH</v>
      </c>
      <c r="P11918" t="str">
        <f t="shared" si="937"/>
        <v>HIGH IMPACT</v>
      </c>
      <c r="Q11918" s="5">
        <f t="shared" si="936"/>
        <v>2160.5365853658541</v>
      </c>
    </row>
    <row r="11919" spans="1:17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 t="shared" si="933"/>
        <v>LOW</v>
      </c>
      <c r="J11919" s="2" t="str">
        <f t="shared" si="934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s="3" t="str">
        <f t="shared" si="935"/>
        <v>LOW</v>
      </c>
      <c r="P11919" t="str">
        <f t="shared" si="937"/>
        <v>NORMAL</v>
      </c>
      <c r="Q11919" s="5">
        <f t="shared" si="936"/>
        <v>7314</v>
      </c>
    </row>
    <row r="11920" spans="1:17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 t="shared" si="933"/>
        <v>MEDIUM</v>
      </c>
      <c r="J11920" s="2" t="str">
        <f t="shared" si="934"/>
        <v>LOW</v>
      </c>
      <c r="K11920" s="2">
        <v>0.43</v>
      </c>
      <c r="L11920" s="2">
        <v>8</v>
      </c>
      <c r="M11920" s="2" t="s">
        <v>23</v>
      </c>
      <c r="N11920" s="2">
        <v>469.7</v>
      </c>
      <c r="O11920" s="3" t="str">
        <f t="shared" si="935"/>
        <v>LOW</v>
      </c>
      <c r="P11920" t="str">
        <f t="shared" si="937"/>
        <v>HIGH IMPACT</v>
      </c>
      <c r="Q11920" s="5">
        <f t="shared" si="936"/>
        <v>1092.3255813953488</v>
      </c>
    </row>
    <row r="11921" spans="1:17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 t="shared" si="933"/>
        <v>LOW</v>
      </c>
      <c r="J11921" s="2" t="str">
        <f t="shared" si="934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s="3" t="str">
        <f t="shared" si="935"/>
        <v>LOW</v>
      </c>
      <c r="P11921" t="str">
        <f t="shared" si="937"/>
        <v>NORMAL</v>
      </c>
      <c r="Q11921" s="5">
        <f t="shared" si="936"/>
        <v>13542.75</v>
      </c>
    </row>
    <row r="11922" spans="1:17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 t="shared" si="933"/>
        <v>LOW</v>
      </c>
      <c r="J11922" s="2" t="str">
        <f t="shared" si="934"/>
        <v>LOW</v>
      </c>
      <c r="K11922" s="2">
        <v>0.46</v>
      </c>
      <c r="L11922" s="2">
        <v>4</v>
      </c>
      <c r="M11922" s="2" t="s">
        <v>28</v>
      </c>
      <c r="N11922" s="2">
        <v>717.77</v>
      </c>
      <c r="O11922" s="3" t="str">
        <f t="shared" si="935"/>
        <v>LOW</v>
      </c>
      <c r="P11922" t="str">
        <f t="shared" si="937"/>
        <v>HIGH IMPACT</v>
      </c>
      <c r="Q11922" s="5">
        <f t="shared" si="936"/>
        <v>1560.3695652173913</v>
      </c>
    </row>
    <row r="11923" spans="1:17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 t="shared" si="933"/>
        <v>LOW</v>
      </c>
      <c r="J11923" s="2" t="str">
        <f t="shared" si="934"/>
        <v>LOW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3" t="str">
        <f t="shared" si="935"/>
        <v>LOW</v>
      </c>
      <c r="P11923" t="str">
        <f t="shared" si="937"/>
        <v>NORMAL</v>
      </c>
      <c r="Q11923" s="5">
        <f t="shared" si="936"/>
        <v>13796.714285714284</v>
      </c>
    </row>
    <row r="11924" spans="1:17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 t="shared" si="933"/>
        <v>LOW</v>
      </c>
      <c r="J11924" s="2" t="str">
        <f t="shared" si="934"/>
        <v>LOW</v>
      </c>
      <c r="K11924" s="2">
        <v>0.27</v>
      </c>
      <c r="L11924" s="2">
        <v>3</v>
      </c>
      <c r="M11924" s="2" t="s">
        <v>28</v>
      </c>
      <c r="N11924" s="2">
        <v>206</v>
      </c>
      <c r="O11924" s="3" t="str">
        <f t="shared" si="935"/>
        <v>LOW</v>
      </c>
      <c r="P11924" t="str">
        <f t="shared" si="937"/>
        <v>HIGH IMPACT</v>
      </c>
      <c r="Q11924" s="5">
        <f t="shared" si="936"/>
        <v>762.96296296296293</v>
      </c>
    </row>
    <row r="11925" spans="1:17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 t="shared" si="933"/>
        <v>LOW</v>
      </c>
      <c r="J11925" s="2" t="str">
        <f t="shared" si="934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s="3" t="str">
        <f t="shared" si="935"/>
        <v>LOW</v>
      </c>
      <c r="P11925" t="str">
        <f t="shared" si="937"/>
        <v>NORMAL</v>
      </c>
      <c r="Q11925" s="5">
        <f t="shared" si="936"/>
        <v>742</v>
      </c>
    </row>
    <row r="11926" spans="1:17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 t="shared" si="933"/>
        <v>LOW</v>
      </c>
      <c r="J11926" s="2" t="str">
        <f t="shared" si="934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s="3" t="str">
        <f t="shared" si="935"/>
        <v>LOW</v>
      </c>
      <c r="P11926" t="str">
        <f t="shared" si="937"/>
        <v>HIGH IMPACT</v>
      </c>
      <c r="Q11926" s="5">
        <f t="shared" si="936"/>
        <v>1635.3181818181818</v>
      </c>
    </row>
    <row r="11927" spans="1:17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 t="shared" si="933"/>
        <v>MEDIUM</v>
      </c>
      <c r="J11927" s="2" t="str">
        <f t="shared" si="934"/>
        <v>LOW</v>
      </c>
      <c r="K11927" s="2">
        <v>0.15</v>
      </c>
      <c r="L11927" s="2">
        <v>5</v>
      </c>
      <c r="M11927" s="2" t="s">
        <v>28</v>
      </c>
      <c r="N11927" s="2">
        <v>457.36</v>
      </c>
      <c r="O11927" s="3" t="str">
        <f t="shared" si="935"/>
        <v>LOW</v>
      </c>
      <c r="P11927" t="str">
        <f t="shared" si="937"/>
        <v>HIGH IMPACT</v>
      </c>
      <c r="Q11927" s="5">
        <f t="shared" si="936"/>
        <v>3049.0666666666671</v>
      </c>
    </row>
    <row r="11928" spans="1:17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 t="shared" si="933"/>
        <v>LOW</v>
      </c>
      <c r="J11928" s="2" t="str">
        <f t="shared" si="934"/>
        <v>LOW</v>
      </c>
      <c r="K11928" s="2">
        <v>0.21</v>
      </c>
      <c r="L11928" s="2">
        <v>4</v>
      </c>
      <c r="M11928" s="2" t="s">
        <v>17</v>
      </c>
      <c r="N11928" s="2">
        <v>662.48</v>
      </c>
      <c r="O11928" s="3" t="str">
        <f t="shared" si="935"/>
        <v>LOW</v>
      </c>
      <c r="P11928" t="str">
        <f t="shared" si="937"/>
        <v>HIGH IMPACT</v>
      </c>
      <c r="Q11928" s="5">
        <f t="shared" si="936"/>
        <v>3154.666666666667</v>
      </c>
    </row>
    <row r="11929" spans="1:17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 t="shared" si="933"/>
        <v>LOW</v>
      </c>
      <c r="J11929" s="2" t="str">
        <f t="shared" si="934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s="3" t="str">
        <f t="shared" si="935"/>
        <v>LOW</v>
      </c>
      <c r="P11929" t="str">
        <f t="shared" si="937"/>
        <v>HIGH IMPACT</v>
      </c>
      <c r="Q11929" s="5">
        <f t="shared" si="936"/>
        <v>224.07407407407405</v>
      </c>
    </row>
    <row r="11930" spans="1:17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 t="shared" si="933"/>
        <v>LOW</v>
      </c>
      <c r="J11930" s="2" t="str">
        <f t="shared" si="934"/>
        <v>LOW</v>
      </c>
      <c r="K11930" s="2">
        <v>0.23</v>
      </c>
      <c r="L11930" s="2">
        <v>1</v>
      </c>
      <c r="M11930" s="2" t="s">
        <v>17</v>
      </c>
      <c r="N11930" s="2">
        <v>737.7</v>
      </c>
      <c r="O11930" s="3" t="str">
        <f t="shared" si="935"/>
        <v>LOW</v>
      </c>
      <c r="P11930" t="str">
        <f t="shared" si="937"/>
        <v>HIGH IMPACT</v>
      </c>
      <c r="Q11930" s="5">
        <f t="shared" si="936"/>
        <v>3207.391304347826</v>
      </c>
    </row>
    <row r="11931" spans="1:17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 t="shared" si="933"/>
        <v>LOW</v>
      </c>
      <c r="J11931" s="2" t="str">
        <f t="shared" si="934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s="3" t="str">
        <f t="shared" si="935"/>
        <v>LOW</v>
      </c>
      <c r="P11931" t="str">
        <f t="shared" si="937"/>
        <v>NORMAL</v>
      </c>
      <c r="Q11931" s="5">
        <f t="shared" si="936"/>
        <v>19134</v>
      </c>
    </row>
    <row r="11932" spans="1:17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 t="shared" si="933"/>
        <v>LOW</v>
      </c>
      <c r="J11932" s="2" t="str">
        <f t="shared" si="934"/>
        <v>LOW</v>
      </c>
      <c r="K11932" s="2">
        <v>0.43</v>
      </c>
      <c r="L11932" s="2">
        <v>9</v>
      </c>
      <c r="M11932" s="2" t="s">
        <v>28</v>
      </c>
      <c r="N11932" s="2">
        <v>180.3</v>
      </c>
      <c r="O11932" s="3" t="str">
        <f t="shared" si="935"/>
        <v>LOW</v>
      </c>
      <c r="P11932" t="str">
        <f t="shared" si="937"/>
        <v>HIGH IMPACT</v>
      </c>
      <c r="Q11932" s="5">
        <f t="shared" si="936"/>
        <v>419.30232558139539</v>
      </c>
    </row>
    <row r="11933" spans="1:17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 t="shared" si="933"/>
        <v>LOW</v>
      </c>
      <c r="J11933" s="2" t="str">
        <f t="shared" si="934"/>
        <v>LOW</v>
      </c>
      <c r="K11933" s="2">
        <v>0.05</v>
      </c>
      <c r="L11933" s="2">
        <v>5</v>
      </c>
      <c r="M11933" s="2" t="s">
        <v>23</v>
      </c>
      <c r="N11933" s="2">
        <v>168.51</v>
      </c>
      <c r="O11933" s="3" t="str">
        <f t="shared" si="935"/>
        <v>LOW</v>
      </c>
      <c r="P11933" t="str">
        <f t="shared" si="937"/>
        <v>NORMAL</v>
      </c>
      <c r="Q11933" s="5">
        <f t="shared" si="936"/>
        <v>3370.2</v>
      </c>
    </row>
    <row r="11934" spans="1:17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 t="shared" si="933"/>
        <v>LOW</v>
      </c>
      <c r="J11934" s="2" t="str">
        <f t="shared" si="934"/>
        <v>LOW</v>
      </c>
      <c r="K11934" s="2">
        <v>0.49</v>
      </c>
      <c r="L11934" s="2">
        <v>3</v>
      </c>
      <c r="M11934" s="2" t="s">
        <v>17</v>
      </c>
      <c r="N11934" s="2">
        <v>446.94</v>
      </c>
      <c r="O11934" s="3" t="str">
        <f t="shared" si="935"/>
        <v>LOW</v>
      </c>
      <c r="P11934" t="str">
        <f t="shared" si="937"/>
        <v>HIGH IMPACT</v>
      </c>
      <c r="Q11934" s="5">
        <f t="shared" si="936"/>
        <v>912.12244897959181</v>
      </c>
    </row>
    <row r="11935" spans="1:17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 t="shared" si="933"/>
        <v>LOW</v>
      </c>
      <c r="J11935" s="2" t="str">
        <f t="shared" si="934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s="3" t="str">
        <f t="shared" si="935"/>
        <v>LOW</v>
      </c>
      <c r="P11935" t="str">
        <f t="shared" si="937"/>
        <v>HIGH IMPACT</v>
      </c>
      <c r="Q11935" s="5">
        <f t="shared" si="936"/>
        <v>471.34883720930236</v>
      </c>
    </row>
    <row r="11936" spans="1:17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 t="shared" si="933"/>
        <v>MEDIUM</v>
      </c>
      <c r="J11936" s="2" t="str">
        <f t="shared" si="934"/>
        <v>LOW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3" t="str">
        <f t="shared" si="935"/>
        <v>HIGH</v>
      </c>
      <c r="P11936" t="str">
        <f t="shared" si="937"/>
        <v>HIGH IMPACT</v>
      </c>
      <c r="Q11936" s="5">
        <f t="shared" si="936"/>
        <v>2823.6785714285711</v>
      </c>
    </row>
    <row r="11937" spans="1:17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 t="shared" si="933"/>
        <v>LOW</v>
      </c>
      <c r="J11937" s="2" t="str">
        <f t="shared" si="934"/>
        <v>LOW</v>
      </c>
      <c r="K11937" s="2">
        <v>0.12</v>
      </c>
      <c r="L11937" s="2">
        <v>6</v>
      </c>
      <c r="M11937" s="2" t="s">
        <v>28</v>
      </c>
      <c r="N11937" s="2">
        <v>297.36</v>
      </c>
      <c r="O11937" s="3" t="str">
        <f t="shared" si="935"/>
        <v>LOW</v>
      </c>
      <c r="P11937" t="str">
        <f t="shared" si="937"/>
        <v>NORMAL</v>
      </c>
      <c r="Q11937" s="5">
        <f t="shared" si="936"/>
        <v>2478</v>
      </c>
    </row>
    <row r="11938" spans="1:17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 t="shared" si="933"/>
        <v>LOW</v>
      </c>
      <c r="J11938" s="2" t="str">
        <f t="shared" si="934"/>
        <v>LOW</v>
      </c>
      <c r="K11938" s="2">
        <v>0.04</v>
      </c>
      <c r="L11938" s="2">
        <v>3</v>
      </c>
      <c r="M11938" s="2" t="s">
        <v>17</v>
      </c>
      <c r="N11938" s="2">
        <v>168.89</v>
      </c>
      <c r="O11938" s="3" t="str">
        <f t="shared" si="935"/>
        <v>LOW</v>
      </c>
      <c r="P11938" t="str">
        <f t="shared" si="937"/>
        <v>NORMAL</v>
      </c>
      <c r="Q11938" s="5">
        <f t="shared" si="936"/>
        <v>4222.25</v>
      </c>
    </row>
    <row r="11939" spans="1:17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 t="shared" si="933"/>
        <v>HIGH</v>
      </c>
      <c r="J11939" s="2" t="str">
        <f t="shared" si="934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s="3" t="str">
        <f t="shared" si="935"/>
        <v>HIGH</v>
      </c>
      <c r="P11939" t="str">
        <f t="shared" si="937"/>
        <v>HIGH IMPACT</v>
      </c>
      <c r="Q11939" s="5">
        <f t="shared" si="936"/>
        <v>2076.6470588235293</v>
      </c>
    </row>
    <row r="11940" spans="1:17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 t="shared" si="933"/>
        <v>LOW</v>
      </c>
      <c r="J11940" s="2" t="str">
        <f t="shared" si="934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s="3" t="str">
        <f t="shared" si="935"/>
        <v>LOW</v>
      </c>
      <c r="P11940" t="str">
        <f t="shared" si="937"/>
        <v>NORMAL</v>
      </c>
      <c r="Q11940" s="5">
        <f t="shared" si="936"/>
        <v>1364.9</v>
      </c>
    </row>
    <row r="11941" spans="1:17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 t="shared" si="933"/>
        <v>LOW</v>
      </c>
      <c r="J11941" s="2" t="str">
        <f t="shared" si="934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3" t="str">
        <f t="shared" si="935"/>
        <v>LOW</v>
      </c>
      <c r="P11941" t="str">
        <f t="shared" si="937"/>
        <v>HIGH IMPACT</v>
      </c>
      <c r="Q11941" s="5">
        <f t="shared" si="936"/>
        <v>3042.2702702702704</v>
      </c>
    </row>
    <row r="11942" spans="1:17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 t="shared" si="933"/>
        <v>LOW</v>
      </c>
      <c r="J11942" s="2" t="str">
        <f t="shared" si="934"/>
        <v>LOW</v>
      </c>
      <c r="K11942" s="2">
        <v>0.42</v>
      </c>
      <c r="L11942" s="2">
        <v>3</v>
      </c>
      <c r="M11942" s="2" t="s">
        <v>17</v>
      </c>
      <c r="N11942" s="2">
        <v>1408.22</v>
      </c>
      <c r="O11942" s="3" t="str">
        <f t="shared" si="935"/>
        <v>LOW</v>
      </c>
      <c r="P11942" t="str">
        <f t="shared" si="937"/>
        <v>HIGH IMPACT</v>
      </c>
      <c r="Q11942" s="5">
        <f t="shared" si="936"/>
        <v>3352.9047619047619</v>
      </c>
    </row>
    <row r="11943" spans="1:17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 t="shared" si="933"/>
        <v>LOW</v>
      </c>
      <c r="J11943" s="2" t="str">
        <f t="shared" si="934"/>
        <v>LOW</v>
      </c>
      <c r="K11943" s="2">
        <v>0.49</v>
      </c>
      <c r="L11943" s="2">
        <v>5</v>
      </c>
      <c r="M11943" s="2" t="s">
        <v>28</v>
      </c>
      <c r="N11943" s="2">
        <v>1007.81</v>
      </c>
      <c r="O11943" s="3" t="str">
        <f t="shared" si="935"/>
        <v>LOW</v>
      </c>
      <c r="P11943" t="str">
        <f t="shared" si="937"/>
        <v>HIGH IMPACT</v>
      </c>
      <c r="Q11943" s="5">
        <f t="shared" si="936"/>
        <v>2056.7551020408164</v>
      </c>
    </row>
    <row r="11944" spans="1:17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 t="shared" si="933"/>
        <v>LOW</v>
      </c>
      <c r="J11944" s="2" t="str">
        <f t="shared" si="934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s="3" t="str">
        <f t="shared" si="935"/>
        <v>LOW</v>
      </c>
      <c r="P11944" t="str">
        <f t="shared" si="937"/>
        <v>HIGH IMPACT</v>
      </c>
      <c r="Q11944" s="5">
        <f t="shared" si="936"/>
        <v>48.56</v>
      </c>
    </row>
    <row r="11945" spans="1:17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 t="shared" si="933"/>
        <v>LOW</v>
      </c>
      <c r="J11945" s="2" t="str">
        <f t="shared" si="934"/>
        <v>LOW</v>
      </c>
      <c r="K11945" s="2">
        <v>0.49</v>
      </c>
      <c r="L11945" s="2">
        <v>9</v>
      </c>
      <c r="M11945" s="2" t="s">
        <v>28</v>
      </c>
      <c r="N11945" s="2">
        <v>1015.82</v>
      </c>
      <c r="O11945" s="3" t="str">
        <f t="shared" si="935"/>
        <v>LOW</v>
      </c>
      <c r="P11945" t="str">
        <f t="shared" si="937"/>
        <v>HIGH IMPACT</v>
      </c>
      <c r="Q11945" s="5">
        <f t="shared" si="936"/>
        <v>2073.1020408163267</v>
      </c>
    </row>
    <row r="11946" spans="1:17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 t="shared" si="933"/>
        <v>LOW</v>
      </c>
      <c r="J11946" s="2" t="str">
        <f t="shared" si="934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3" t="str">
        <f t="shared" si="935"/>
        <v>LOW</v>
      </c>
      <c r="P11946" t="str">
        <f t="shared" si="937"/>
        <v>NORMAL</v>
      </c>
      <c r="Q11946" s="5">
        <f t="shared" si="936"/>
        <v>13619.285714285714</v>
      </c>
    </row>
    <row r="11947" spans="1:17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 t="shared" si="933"/>
        <v>LOW</v>
      </c>
      <c r="J11947" s="2" t="str">
        <f t="shared" si="934"/>
        <v>LOW</v>
      </c>
      <c r="K11947" s="2">
        <v>0.42</v>
      </c>
      <c r="L11947" s="2">
        <v>6</v>
      </c>
      <c r="M11947" s="2" t="s">
        <v>28</v>
      </c>
      <c r="N11947" s="2">
        <v>274.12</v>
      </c>
      <c r="O11947" s="3" t="str">
        <f t="shared" si="935"/>
        <v>LOW</v>
      </c>
      <c r="P11947" t="str">
        <f t="shared" si="937"/>
        <v>HIGH IMPACT</v>
      </c>
      <c r="Q11947" s="5">
        <f t="shared" si="936"/>
        <v>652.66666666666674</v>
      </c>
    </row>
    <row r="11948" spans="1:17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 t="shared" si="933"/>
        <v>LOW</v>
      </c>
      <c r="J11948" s="2" t="str">
        <f t="shared" si="934"/>
        <v>LOW</v>
      </c>
      <c r="K11948" s="2">
        <v>0.18</v>
      </c>
      <c r="L11948" s="2">
        <v>4</v>
      </c>
      <c r="M11948" s="2" t="s">
        <v>23</v>
      </c>
      <c r="N11948" s="2">
        <v>1163.5</v>
      </c>
      <c r="O11948" s="3" t="str">
        <f t="shared" si="935"/>
        <v>LOW</v>
      </c>
      <c r="P11948" t="str">
        <f t="shared" si="937"/>
        <v>NORMAL</v>
      </c>
      <c r="Q11948" s="5">
        <f t="shared" si="936"/>
        <v>6463.8888888888887</v>
      </c>
    </row>
    <row r="11949" spans="1:17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 t="shared" si="933"/>
        <v>LOW</v>
      </c>
      <c r="J11949" s="2" t="str">
        <f t="shared" si="934"/>
        <v>LOW</v>
      </c>
      <c r="K11949" s="2">
        <v>0.18</v>
      </c>
      <c r="L11949" s="2">
        <v>2</v>
      </c>
      <c r="M11949" s="2" t="s">
        <v>23</v>
      </c>
      <c r="N11949" s="2">
        <v>396.83</v>
      </c>
      <c r="O11949" s="3" t="str">
        <f t="shared" si="935"/>
        <v>LOW</v>
      </c>
      <c r="P11949" t="str">
        <f t="shared" si="937"/>
        <v>NORMAL</v>
      </c>
      <c r="Q11949" s="5">
        <f t="shared" si="936"/>
        <v>2204.6111111111113</v>
      </c>
    </row>
    <row r="11950" spans="1:17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 t="shared" si="933"/>
        <v>LOW</v>
      </c>
      <c r="J11950" s="2" t="str">
        <f t="shared" si="934"/>
        <v>LOW</v>
      </c>
      <c r="K11950" s="2">
        <v>0.13</v>
      </c>
      <c r="L11950" s="2">
        <v>3</v>
      </c>
      <c r="M11950" s="2" t="s">
        <v>23</v>
      </c>
      <c r="N11950" s="2">
        <v>844.65</v>
      </c>
      <c r="O11950" s="3" t="str">
        <f t="shared" si="935"/>
        <v>LOW</v>
      </c>
      <c r="P11950" t="str">
        <f t="shared" si="937"/>
        <v>NORMAL</v>
      </c>
      <c r="Q11950" s="5">
        <f t="shared" si="936"/>
        <v>6497.3076923076915</v>
      </c>
    </row>
    <row r="11951" spans="1:17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 t="shared" si="933"/>
        <v>LOW</v>
      </c>
      <c r="J11951" s="2" t="str">
        <f t="shared" si="934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s="3" t="str">
        <f t="shared" si="935"/>
        <v>LOW</v>
      </c>
      <c r="P11951" t="str">
        <f t="shared" si="937"/>
        <v>NORMAL</v>
      </c>
      <c r="Q11951" s="5">
        <f t="shared" si="936"/>
        <v>5168.666666666667</v>
      </c>
    </row>
    <row r="11952" spans="1:17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 t="shared" si="933"/>
        <v>LOW</v>
      </c>
      <c r="J11952" s="2" t="str">
        <f t="shared" si="934"/>
        <v>LOW</v>
      </c>
      <c r="K11952" s="2">
        <v>0.22</v>
      </c>
      <c r="L11952" s="2">
        <v>1</v>
      </c>
      <c r="M11952" s="2" t="s">
        <v>17</v>
      </c>
      <c r="N11952" s="2">
        <v>241.59</v>
      </c>
      <c r="O11952" s="3" t="str">
        <f t="shared" si="935"/>
        <v>LOW</v>
      </c>
      <c r="P11952" t="str">
        <f t="shared" si="937"/>
        <v>HIGH IMPACT</v>
      </c>
      <c r="Q11952" s="5">
        <f t="shared" si="936"/>
        <v>1098.1363636363637</v>
      </c>
    </row>
    <row r="11953" spans="1:17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 t="shared" si="933"/>
        <v>LOW</v>
      </c>
      <c r="J11953" s="2" t="str">
        <f t="shared" si="934"/>
        <v>LOW</v>
      </c>
      <c r="K11953" s="2">
        <v>0.49</v>
      </c>
      <c r="L11953" s="2">
        <v>7</v>
      </c>
      <c r="M11953" s="2" t="s">
        <v>17</v>
      </c>
      <c r="N11953" s="2">
        <v>544.99</v>
      </c>
      <c r="O11953" s="3" t="str">
        <f t="shared" si="935"/>
        <v>LOW</v>
      </c>
      <c r="P11953" t="str">
        <f t="shared" si="937"/>
        <v>HIGH IMPACT</v>
      </c>
      <c r="Q11953" s="5">
        <f t="shared" si="936"/>
        <v>1112.2244897959183</v>
      </c>
    </row>
    <row r="11954" spans="1:17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 t="shared" si="933"/>
        <v>LOW</v>
      </c>
      <c r="J11954" s="2" t="str">
        <f t="shared" si="934"/>
        <v>LOW</v>
      </c>
      <c r="K11954" s="2">
        <v>0.16</v>
      </c>
      <c r="L11954" s="2">
        <v>6</v>
      </c>
      <c r="M11954" s="2" t="s">
        <v>23</v>
      </c>
      <c r="N11954" s="2">
        <v>997.89</v>
      </c>
      <c r="O11954" s="3" t="str">
        <f t="shared" si="935"/>
        <v>LOW</v>
      </c>
      <c r="P11954" t="str">
        <f t="shared" si="937"/>
        <v>NORMAL</v>
      </c>
      <c r="Q11954" s="5">
        <f t="shared" si="936"/>
        <v>6236.8125</v>
      </c>
    </row>
    <row r="11955" spans="1:17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 t="shared" si="933"/>
        <v>LOW</v>
      </c>
      <c r="J11955" s="2" t="str">
        <f t="shared" si="934"/>
        <v>LOW</v>
      </c>
      <c r="K11955" s="2">
        <v>0.23</v>
      </c>
      <c r="L11955" s="2">
        <v>2</v>
      </c>
      <c r="M11955" s="2" t="s">
        <v>17</v>
      </c>
      <c r="N11955" s="2">
        <v>328.33</v>
      </c>
      <c r="O11955" s="3" t="str">
        <f t="shared" si="935"/>
        <v>LOW</v>
      </c>
      <c r="P11955" t="str">
        <f t="shared" si="937"/>
        <v>HIGH IMPACT</v>
      </c>
      <c r="Q11955" s="5">
        <f t="shared" si="936"/>
        <v>1427.5217391304348</v>
      </c>
    </row>
    <row r="11956" spans="1:17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 t="shared" si="933"/>
        <v>LOW</v>
      </c>
      <c r="J11956" s="2" t="str">
        <f t="shared" si="934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s="3" t="str">
        <f t="shared" si="935"/>
        <v>LOW</v>
      </c>
      <c r="P11956" t="str">
        <f t="shared" si="937"/>
        <v>NORMAL</v>
      </c>
      <c r="Q11956" s="5">
        <f t="shared" si="936"/>
        <v>7091.454545454545</v>
      </c>
    </row>
    <row r="11957" spans="1:17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 t="shared" si="933"/>
        <v>LOW</v>
      </c>
      <c r="J11957" s="2" t="str">
        <f t="shared" si="934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s="3" t="str">
        <f t="shared" si="935"/>
        <v>LOW</v>
      </c>
      <c r="P11957" t="str">
        <f t="shared" si="937"/>
        <v>NORMAL</v>
      </c>
      <c r="Q11957" s="5">
        <f t="shared" si="936"/>
        <v>1170.9999999999998</v>
      </c>
    </row>
    <row r="11958" spans="1:17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 t="shared" si="933"/>
        <v>LOW</v>
      </c>
      <c r="J11958" s="2" t="str">
        <f t="shared" si="934"/>
        <v>LOW</v>
      </c>
      <c r="K11958" s="2">
        <v>0.03</v>
      </c>
      <c r="L11958" s="2">
        <v>9</v>
      </c>
      <c r="M11958" s="2" t="s">
        <v>23</v>
      </c>
      <c r="N11958" s="2">
        <v>379.43</v>
      </c>
      <c r="O11958" s="3" t="str">
        <f t="shared" si="935"/>
        <v>LOW</v>
      </c>
      <c r="P11958" t="str">
        <f t="shared" si="937"/>
        <v>NORMAL</v>
      </c>
      <c r="Q11958" s="5">
        <f t="shared" si="936"/>
        <v>12647.666666666668</v>
      </c>
    </row>
    <row r="11959" spans="1:17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 t="shared" si="933"/>
        <v>MEDIUM</v>
      </c>
      <c r="J11959" s="2" t="str">
        <f t="shared" si="934"/>
        <v>LOW</v>
      </c>
      <c r="K11959" s="2">
        <v>0.48</v>
      </c>
      <c r="L11959" s="2">
        <v>5</v>
      </c>
      <c r="M11959" s="2" t="s">
        <v>28</v>
      </c>
      <c r="N11959" s="2">
        <v>242.54</v>
      </c>
      <c r="O11959" s="3" t="str">
        <f t="shared" si="935"/>
        <v>LOW</v>
      </c>
      <c r="P11959" t="str">
        <f t="shared" si="937"/>
        <v>HIGH IMPACT</v>
      </c>
      <c r="Q11959" s="5">
        <f t="shared" si="936"/>
        <v>505.29166666666669</v>
      </c>
    </row>
    <row r="11960" spans="1:17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 t="shared" si="933"/>
        <v>LOW</v>
      </c>
      <c r="J11960" s="2" t="str">
        <f t="shared" si="934"/>
        <v>LOW</v>
      </c>
      <c r="K11960" s="2">
        <v>0.25</v>
      </c>
      <c r="L11960" s="2">
        <v>6</v>
      </c>
      <c r="M11960" s="2" t="s">
        <v>28</v>
      </c>
      <c r="N11960" s="2">
        <v>95.86</v>
      </c>
      <c r="O11960" s="3" t="str">
        <f t="shared" si="935"/>
        <v>LOW</v>
      </c>
      <c r="P11960" t="str">
        <f t="shared" si="937"/>
        <v>HIGH IMPACT</v>
      </c>
      <c r="Q11960" s="5">
        <f t="shared" si="936"/>
        <v>383.44</v>
      </c>
    </row>
    <row r="11961" spans="1:17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 t="shared" si="933"/>
        <v>LOW</v>
      </c>
      <c r="J11961" s="2" t="str">
        <f t="shared" si="934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3" t="str">
        <f t="shared" si="935"/>
        <v>LOW</v>
      </c>
      <c r="P11961" t="str">
        <f t="shared" si="937"/>
        <v>HIGH IMPACT</v>
      </c>
      <c r="Q11961" s="5">
        <f t="shared" si="936"/>
        <v>708.35135135135124</v>
      </c>
    </row>
    <row r="11962" spans="1:17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 t="shared" si="933"/>
        <v>LOW</v>
      </c>
      <c r="J11962" s="2" t="str">
        <f t="shared" si="934"/>
        <v>LOW</v>
      </c>
      <c r="K11962" s="2">
        <v>0.26</v>
      </c>
      <c r="L11962" s="2">
        <v>1</v>
      </c>
      <c r="M11962" s="2" t="s">
        <v>17</v>
      </c>
      <c r="N11962" s="2">
        <v>779.58</v>
      </c>
      <c r="O11962" s="3" t="str">
        <f t="shared" si="935"/>
        <v>LOW</v>
      </c>
      <c r="P11962" t="str">
        <f t="shared" si="937"/>
        <v>HIGH IMPACT</v>
      </c>
      <c r="Q11962" s="5">
        <f t="shared" si="936"/>
        <v>2998.3846153846152</v>
      </c>
    </row>
    <row r="11963" spans="1:17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 t="shared" si="933"/>
        <v>LOW</v>
      </c>
      <c r="J11963" s="2" t="str">
        <f t="shared" si="934"/>
        <v>LOW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3" t="str">
        <f t="shared" si="935"/>
        <v>LOW</v>
      </c>
      <c r="P11963" t="str">
        <f t="shared" si="937"/>
        <v>HIGH IMPACT</v>
      </c>
      <c r="Q11963" s="5">
        <f t="shared" si="936"/>
        <v>713.07692307692309</v>
      </c>
    </row>
    <row r="11964" spans="1:17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 t="shared" si="933"/>
        <v>LOW</v>
      </c>
      <c r="J11964" s="2" t="str">
        <f t="shared" si="934"/>
        <v>LOW</v>
      </c>
      <c r="K11964" s="2">
        <v>0.27</v>
      </c>
      <c r="L11964" s="2">
        <v>5</v>
      </c>
      <c r="M11964" s="2" t="s">
        <v>17</v>
      </c>
      <c r="N11964" s="2">
        <v>349.26</v>
      </c>
      <c r="O11964" s="3" t="str">
        <f t="shared" si="935"/>
        <v>LOW</v>
      </c>
      <c r="P11964" t="str">
        <f t="shared" si="937"/>
        <v>HIGH IMPACT</v>
      </c>
      <c r="Q11964" s="5">
        <f t="shared" si="936"/>
        <v>1293.5555555555554</v>
      </c>
    </row>
    <row r="11965" spans="1:17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 t="shared" si="933"/>
        <v>LOW</v>
      </c>
      <c r="J11965" s="2" t="str">
        <f t="shared" si="934"/>
        <v>LOW</v>
      </c>
      <c r="K11965" s="2">
        <v>0.35</v>
      </c>
      <c r="L11965" s="2">
        <v>3</v>
      </c>
      <c r="M11965" s="2" t="s">
        <v>23</v>
      </c>
      <c r="N11965" s="2">
        <v>219.36</v>
      </c>
      <c r="O11965" s="3" t="str">
        <f t="shared" si="935"/>
        <v>LOW</v>
      </c>
      <c r="P11965" t="str">
        <f t="shared" si="937"/>
        <v>HIGH IMPACT</v>
      </c>
      <c r="Q11965" s="5">
        <f t="shared" si="936"/>
        <v>626.74285714285725</v>
      </c>
    </row>
    <row r="11966" spans="1:17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 t="shared" si="933"/>
        <v>LOW</v>
      </c>
      <c r="J11966" s="2" t="str">
        <f t="shared" si="934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s="3" t="str">
        <f t="shared" si="935"/>
        <v>LOW</v>
      </c>
      <c r="P11966" t="str">
        <f t="shared" si="937"/>
        <v>HIGH IMPACT</v>
      </c>
      <c r="Q11966" s="5">
        <f t="shared" si="936"/>
        <v>907.5</v>
      </c>
    </row>
    <row r="11967" spans="1:17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 t="shared" si="933"/>
        <v>LOW</v>
      </c>
      <c r="J11967" s="2" t="str">
        <f t="shared" si="934"/>
        <v>LOW</v>
      </c>
      <c r="K11967" s="2">
        <v>0.27</v>
      </c>
      <c r="L11967" s="2">
        <v>2</v>
      </c>
      <c r="M11967" s="2" t="s">
        <v>17</v>
      </c>
      <c r="N11967" s="2">
        <v>254.01</v>
      </c>
      <c r="O11967" s="3" t="str">
        <f t="shared" si="935"/>
        <v>LOW</v>
      </c>
      <c r="P11967" t="str">
        <f t="shared" si="937"/>
        <v>HIGH IMPACT</v>
      </c>
      <c r="Q11967" s="5">
        <f t="shared" si="936"/>
        <v>940.77777777777771</v>
      </c>
    </row>
    <row r="11968" spans="1:17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 t="shared" si="933"/>
        <v>LOW</v>
      </c>
      <c r="J11968" s="2" t="str">
        <f t="shared" si="934"/>
        <v>LOW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3" t="str">
        <f t="shared" si="935"/>
        <v>LOW</v>
      </c>
      <c r="P11968" t="str">
        <f t="shared" si="937"/>
        <v>NORMAL</v>
      </c>
      <c r="Q11968" s="5">
        <f t="shared" si="936"/>
        <v>2428.416666666667</v>
      </c>
    </row>
    <row r="11969" spans="1:17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 t="shared" si="933"/>
        <v>LOW</v>
      </c>
      <c r="J11969" s="2" t="str">
        <f t="shared" si="934"/>
        <v>LOW</v>
      </c>
      <c r="K11969" s="2">
        <v>0.11</v>
      </c>
      <c r="L11969" s="2">
        <v>1</v>
      </c>
      <c r="M11969" s="2" t="s">
        <v>28</v>
      </c>
      <c r="N11969" s="2">
        <v>326.64</v>
      </c>
      <c r="O11969" s="3" t="str">
        <f t="shared" si="935"/>
        <v>LOW</v>
      </c>
      <c r="P11969" t="str">
        <f t="shared" si="937"/>
        <v>NORMAL</v>
      </c>
      <c r="Q11969" s="5">
        <f t="shared" si="936"/>
        <v>2969.4545454545455</v>
      </c>
    </row>
    <row r="11970" spans="1:17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 t="shared" si="933"/>
        <v>LOW</v>
      </c>
      <c r="J11970" s="2" t="str">
        <f t="shared" si="934"/>
        <v>LOW</v>
      </c>
      <c r="K11970" s="2">
        <v>0.44</v>
      </c>
      <c r="L11970" s="2">
        <v>1</v>
      </c>
      <c r="M11970" s="2" t="s">
        <v>17</v>
      </c>
      <c r="N11970" s="2">
        <v>448.17</v>
      </c>
      <c r="O11970" s="3" t="str">
        <f t="shared" si="935"/>
        <v>LOW</v>
      </c>
      <c r="P11970" t="str">
        <f t="shared" si="937"/>
        <v>HIGH IMPACT</v>
      </c>
      <c r="Q11970" s="5">
        <f t="shared" si="936"/>
        <v>1018.5681818181819</v>
      </c>
    </row>
    <row r="11971" spans="1:17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 t="shared" ref="I11971:I12034" si="938">IF(H11971&gt;10000,"HIGH",IF(H11971&gt;5000,"MEDIUM","LOW"))</f>
        <v>LOW</v>
      </c>
      <c r="J11971" s="2" t="str">
        <f t="shared" ref="J11971:J12034" si="939">IF(H11971&gt;10000,"HIGH","LOW")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s="3" t="str">
        <f t="shared" ref="O11971:O12034" si="940">IF(AND(H11971&gt;5000,N11971&gt;500),"HIGH","LOW")</f>
        <v>LOW</v>
      </c>
      <c r="P11971" t="str">
        <f t="shared" si="937"/>
        <v>NORMAL</v>
      </c>
      <c r="Q11971" s="5">
        <f t="shared" ref="Q11971:Q12034" si="941">IFERROR(N11971/K11971,"cant divide")</f>
        <v>9185</v>
      </c>
    </row>
    <row r="11972" spans="1:17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 t="shared" si="938"/>
        <v>LOW</v>
      </c>
      <c r="J11972" s="2" t="str">
        <f t="shared" si="939"/>
        <v>LOW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3" t="str">
        <f t="shared" si="940"/>
        <v>LOW</v>
      </c>
      <c r="P11972" t="str">
        <f t="shared" si="937"/>
        <v>HIGH IMPACT</v>
      </c>
      <c r="Q11972" s="5">
        <f t="shared" si="941"/>
        <v>2283.6428571428569</v>
      </c>
    </row>
    <row r="11973" spans="1:17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 t="shared" si="938"/>
        <v>LOW</v>
      </c>
      <c r="J11973" s="2" t="str">
        <f t="shared" si="939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s="3" t="str">
        <f t="shared" si="940"/>
        <v>LOW</v>
      </c>
      <c r="P11973" t="str">
        <f t="shared" si="937"/>
        <v>HIGH IMPACT</v>
      </c>
      <c r="Q11973" s="5">
        <f t="shared" si="941"/>
        <v>221.72</v>
      </c>
    </row>
    <row r="11974" spans="1:17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 t="shared" si="938"/>
        <v>LOW</v>
      </c>
      <c r="J11974" s="2" t="str">
        <f t="shared" si="939"/>
        <v>LOW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3" t="str">
        <f t="shared" si="940"/>
        <v>LOW</v>
      </c>
      <c r="P11974" t="str">
        <f t="shared" si="937"/>
        <v>HIGH IMPACT</v>
      </c>
      <c r="Q11974" s="5">
        <f t="shared" si="941"/>
        <v>1630.8</v>
      </c>
    </row>
    <row r="11975" spans="1:17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 t="shared" si="938"/>
        <v>LOW</v>
      </c>
      <c r="J11975" s="2" t="str">
        <f t="shared" si="939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3" t="str">
        <f t="shared" si="940"/>
        <v>LOW</v>
      </c>
      <c r="P11975" t="str">
        <f t="shared" si="937"/>
        <v>NORMAL</v>
      </c>
      <c r="Q11975" s="5">
        <f t="shared" si="941"/>
        <v>431.42857142857139</v>
      </c>
    </row>
    <row r="11976" spans="1:17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 t="shared" si="938"/>
        <v>LOW</v>
      </c>
      <c r="J11976" s="2" t="str">
        <f t="shared" si="939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s="3" t="str">
        <f t="shared" si="940"/>
        <v>LOW</v>
      </c>
      <c r="P11976" t="str">
        <f t="shared" ref="P11976:P12039" si="942">IF(OR(H11976&gt;5000,K11976&gt;0.2),"HIGH IMPACT","NORMAL")</f>
        <v>HIGH IMPACT</v>
      </c>
      <c r="Q11976" s="5">
        <f t="shared" si="941"/>
        <v>153.11764705882354</v>
      </c>
    </row>
    <row r="11977" spans="1:17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 t="shared" si="938"/>
        <v>LOW</v>
      </c>
      <c r="J11977" s="2" t="str">
        <f t="shared" si="939"/>
        <v>LOW</v>
      </c>
      <c r="K11977" s="2">
        <v>0.3</v>
      </c>
      <c r="L11977" s="2">
        <v>7</v>
      </c>
      <c r="M11977" s="2" t="s">
        <v>17</v>
      </c>
      <c r="N11977" s="2">
        <v>595.24</v>
      </c>
      <c r="O11977" s="3" t="str">
        <f t="shared" si="940"/>
        <v>LOW</v>
      </c>
      <c r="P11977" t="str">
        <f t="shared" si="942"/>
        <v>HIGH IMPACT</v>
      </c>
      <c r="Q11977" s="5">
        <f t="shared" si="941"/>
        <v>1984.1333333333334</v>
      </c>
    </row>
    <row r="11978" spans="1:17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 t="shared" si="938"/>
        <v>LOW</v>
      </c>
      <c r="J11978" s="2" t="str">
        <f t="shared" si="939"/>
        <v>LOW</v>
      </c>
      <c r="K11978" s="2">
        <v>0.35</v>
      </c>
      <c r="L11978" s="2">
        <v>7</v>
      </c>
      <c r="M11978" s="2" t="s">
        <v>28</v>
      </c>
      <c r="N11978" s="2">
        <v>755.93</v>
      </c>
      <c r="O11978" s="3" t="str">
        <f t="shared" si="940"/>
        <v>LOW</v>
      </c>
      <c r="P11978" t="str">
        <f t="shared" si="942"/>
        <v>HIGH IMPACT</v>
      </c>
      <c r="Q11978" s="5">
        <f t="shared" si="941"/>
        <v>2159.8000000000002</v>
      </c>
    </row>
    <row r="11979" spans="1:17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 t="shared" si="938"/>
        <v>LOW</v>
      </c>
      <c r="J11979" s="2" t="str">
        <f t="shared" si="939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s="3" t="str">
        <f t="shared" si="940"/>
        <v>LOW</v>
      </c>
      <c r="P11979" t="str">
        <f t="shared" si="942"/>
        <v>HIGH IMPACT</v>
      </c>
      <c r="Q11979" s="5">
        <f t="shared" si="941"/>
        <v>53.387096774193552</v>
      </c>
    </row>
    <row r="11980" spans="1:17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 t="shared" si="938"/>
        <v>LOW</v>
      </c>
      <c r="J11980" s="2" t="str">
        <f t="shared" si="939"/>
        <v>LOW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3" t="str">
        <f t="shared" si="940"/>
        <v>LOW</v>
      </c>
      <c r="P11980" t="str">
        <f t="shared" si="942"/>
        <v>HIGH IMPACT</v>
      </c>
      <c r="Q11980" s="5">
        <f t="shared" si="941"/>
        <v>2115.1071428571427</v>
      </c>
    </row>
    <row r="11981" spans="1:17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 t="shared" si="938"/>
        <v>HIGH</v>
      </c>
      <c r="J11981" s="2" t="str">
        <f t="shared" si="939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s="3" t="str">
        <f t="shared" si="940"/>
        <v>LOW</v>
      </c>
      <c r="P11981" t="str">
        <f t="shared" si="942"/>
        <v>HIGH IMPACT</v>
      </c>
      <c r="Q11981" s="5">
        <f t="shared" si="941"/>
        <v>94.5</v>
      </c>
    </row>
    <row r="11982" spans="1:17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 t="shared" si="938"/>
        <v>LOW</v>
      </c>
      <c r="J11982" s="2" t="str">
        <f t="shared" si="939"/>
        <v>LOW</v>
      </c>
      <c r="K11982" s="2">
        <v>0.17</v>
      </c>
      <c r="L11982" s="2">
        <v>1</v>
      </c>
      <c r="M11982" s="2" t="s">
        <v>23</v>
      </c>
      <c r="N11982" s="2">
        <v>254.63</v>
      </c>
      <c r="O11982" s="3" t="str">
        <f t="shared" si="940"/>
        <v>LOW</v>
      </c>
      <c r="P11982" t="str">
        <f t="shared" si="942"/>
        <v>NORMAL</v>
      </c>
      <c r="Q11982" s="5">
        <f t="shared" si="941"/>
        <v>1497.8235294117646</v>
      </c>
    </row>
    <row r="11983" spans="1:17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 t="shared" si="938"/>
        <v>MEDIUM</v>
      </c>
      <c r="J11983" s="2" t="str">
        <f t="shared" si="939"/>
        <v>LOW</v>
      </c>
      <c r="K11983" s="2">
        <v>0.09</v>
      </c>
      <c r="L11983" s="2">
        <v>7</v>
      </c>
      <c r="M11983" s="2" t="s">
        <v>23</v>
      </c>
      <c r="N11983" s="2">
        <v>943.25</v>
      </c>
      <c r="O11983" s="3" t="str">
        <f t="shared" si="940"/>
        <v>HIGH</v>
      </c>
      <c r="P11983" t="str">
        <f t="shared" si="942"/>
        <v>HIGH IMPACT</v>
      </c>
      <c r="Q11983" s="5">
        <f t="shared" si="941"/>
        <v>10480.555555555557</v>
      </c>
    </row>
    <row r="11984" spans="1:17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 t="shared" si="938"/>
        <v>LOW</v>
      </c>
      <c r="J11984" s="2" t="str">
        <f t="shared" si="939"/>
        <v>LOW</v>
      </c>
      <c r="K11984" s="2">
        <v>0.4</v>
      </c>
      <c r="L11984" s="2">
        <v>8</v>
      </c>
      <c r="M11984" s="2" t="s">
        <v>23</v>
      </c>
      <c r="N11984" s="2">
        <v>197.41</v>
      </c>
      <c r="O11984" s="3" t="str">
        <f t="shared" si="940"/>
        <v>LOW</v>
      </c>
      <c r="P11984" t="str">
        <f t="shared" si="942"/>
        <v>HIGH IMPACT</v>
      </c>
      <c r="Q11984" s="5">
        <f t="shared" si="941"/>
        <v>493.52499999999998</v>
      </c>
    </row>
    <row r="11985" spans="1:17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 t="shared" si="938"/>
        <v>LOW</v>
      </c>
      <c r="J11985" s="2" t="str">
        <f t="shared" si="939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s="3" t="str">
        <f t="shared" si="940"/>
        <v>LOW</v>
      </c>
      <c r="P11985" t="str">
        <f t="shared" si="942"/>
        <v>NORMAL</v>
      </c>
      <c r="Q11985" s="5">
        <f t="shared" si="941"/>
        <v>1676.6666666666667</v>
      </c>
    </row>
    <row r="11986" spans="1:17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 t="shared" si="938"/>
        <v>LOW</v>
      </c>
      <c r="J11986" s="2" t="str">
        <f t="shared" si="939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3" t="str">
        <f t="shared" si="940"/>
        <v>LOW</v>
      </c>
      <c r="P11986" t="str">
        <f t="shared" si="942"/>
        <v>HIGH IMPACT</v>
      </c>
      <c r="Q11986" s="5">
        <f t="shared" si="941"/>
        <v>1694.6764705882354</v>
      </c>
    </row>
    <row r="11987" spans="1:17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 t="shared" si="938"/>
        <v>LOW</v>
      </c>
      <c r="J11987" s="2" t="str">
        <f t="shared" si="939"/>
        <v>LOW</v>
      </c>
      <c r="K11987" s="2">
        <v>0.27</v>
      </c>
      <c r="L11987" s="2">
        <v>3</v>
      </c>
      <c r="M11987" s="2" t="s">
        <v>17</v>
      </c>
      <c r="N11987" s="2">
        <v>904.49</v>
      </c>
      <c r="O11987" s="3" t="str">
        <f t="shared" si="940"/>
        <v>LOW</v>
      </c>
      <c r="P11987" t="str">
        <f t="shared" si="942"/>
        <v>HIGH IMPACT</v>
      </c>
      <c r="Q11987" s="5">
        <f t="shared" si="941"/>
        <v>3349.9629629629626</v>
      </c>
    </row>
    <row r="11988" spans="1:17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 t="shared" si="938"/>
        <v>LOW</v>
      </c>
      <c r="J11988" s="2" t="str">
        <f t="shared" si="939"/>
        <v>LOW</v>
      </c>
      <c r="K11988" s="2">
        <v>0</v>
      </c>
      <c r="L11988" s="2">
        <v>2</v>
      </c>
      <c r="M11988" s="2" t="s">
        <v>23</v>
      </c>
      <c r="N11988" s="2">
        <v>229.2</v>
      </c>
      <c r="O11988" s="3" t="str">
        <f t="shared" si="940"/>
        <v>LOW</v>
      </c>
      <c r="P11988" t="str">
        <f t="shared" si="942"/>
        <v>NORMAL</v>
      </c>
      <c r="Q11988" s="5" t="str">
        <f t="shared" si="941"/>
        <v>cant divide</v>
      </c>
    </row>
    <row r="11989" spans="1:17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 t="shared" si="938"/>
        <v>LOW</v>
      </c>
      <c r="J11989" s="2" t="str">
        <f t="shared" si="939"/>
        <v>LOW</v>
      </c>
      <c r="K11989" s="2">
        <v>0.12</v>
      </c>
      <c r="L11989" s="2">
        <v>8</v>
      </c>
      <c r="M11989" s="2" t="s">
        <v>17</v>
      </c>
      <c r="N11989" s="2">
        <v>1303.69</v>
      </c>
      <c r="O11989" s="3" t="str">
        <f t="shared" si="940"/>
        <v>LOW</v>
      </c>
      <c r="P11989" t="str">
        <f t="shared" si="942"/>
        <v>NORMAL</v>
      </c>
      <c r="Q11989" s="5">
        <f t="shared" si="941"/>
        <v>10864.083333333334</v>
      </c>
    </row>
    <row r="11990" spans="1:17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 t="shared" si="938"/>
        <v>HIGH</v>
      </c>
      <c r="J11990" s="2" t="str">
        <f t="shared" si="939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s="3" t="str">
        <f t="shared" si="940"/>
        <v>LOW</v>
      </c>
      <c r="P11990" t="str">
        <f t="shared" si="942"/>
        <v>HIGH IMPACT</v>
      </c>
      <c r="Q11990" s="5">
        <f t="shared" si="941"/>
        <v>1732</v>
      </c>
    </row>
    <row r="11991" spans="1:17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 t="shared" si="938"/>
        <v>LOW</v>
      </c>
      <c r="J11991" s="2" t="str">
        <f t="shared" si="939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s="3" t="str">
        <f t="shared" si="940"/>
        <v>LOW</v>
      </c>
      <c r="P11991" t="str">
        <f t="shared" si="942"/>
        <v>NORMAL</v>
      </c>
      <c r="Q11991" s="5">
        <f t="shared" si="941"/>
        <v>4889.6875</v>
      </c>
    </row>
    <row r="11992" spans="1:17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 t="shared" si="938"/>
        <v>LOW</v>
      </c>
      <c r="J11992" s="2" t="str">
        <f t="shared" si="939"/>
        <v>LOW</v>
      </c>
      <c r="K11992" s="2">
        <v>0.21</v>
      </c>
      <c r="L11992" s="2">
        <v>2</v>
      </c>
      <c r="M11992" s="2" t="s">
        <v>17</v>
      </c>
      <c r="N11992" s="2">
        <v>411.57</v>
      </c>
      <c r="O11992" s="3" t="str">
        <f t="shared" si="940"/>
        <v>LOW</v>
      </c>
      <c r="P11992" t="str">
        <f t="shared" si="942"/>
        <v>HIGH IMPACT</v>
      </c>
      <c r="Q11992" s="5">
        <f t="shared" si="941"/>
        <v>1959.8571428571429</v>
      </c>
    </row>
    <row r="11993" spans="1:17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 t="shared" si="938"/>
        <v>LOW</v>
      </c>
      <c r="J11993" s="2" t="str">
        <f t="shared" si="939"/>
        <v>LOW</v>
      </c>
      <c r="K11993" s="2">
        <v>0.3</v>
      </c>
      <c r="L11993" s="2">
        <v>2</v>
      </c>
      <c r="M11993" s="2" t="s">
        <v>23</v>
      </c>
      <c r="N11993" s="2">
        <v>199.74</v>
      </c>
      <c r="O11993" s="3" t="str">
        <f t="shared" si="940"/>
        <v>LOW</v>
      </c>
      <c r="P11993" t="str">
        <f t="shared" si="942"/>
        <v>HIGH IMPACT</v>
      </c>
      <c r="Q11993" s="5">
        <f t="shared" si="941"/>
        <v>665.80000000000007</v>
      </c>
    </row>
    <row r="11994" spans="1:17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 t="shared" si="938"/>
        <v>HIGH</v>
      </c>
      <c r="J11994" s="2" t="str">
        <f t="shared" si="939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s="3" t="str">
        <f t="shared" si="940"/>
        <v>LOW</v>
      </c>
      <c r="P11994" t="str">
        <f t="shared" si="942"/>
        <v>HIGH IMPACT</v>
      </c>
      <c r="Q11994" s="5">
        <f t="shared" si="941"/>
        <v>519.43243243243239</v>
      </c>
    </row>
    <row r="11995" spans="1:17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 t="shared" si="938"/>
        <v>LOW</v>
      </c>
      <c r="J11995" s="2" t="str">
        <f t="shared" si="939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s="3" t="str">
        <f t="shared" si="940"/>
        <v>LOW</v>
      </c>
      <c r="P11995" t="str">
        <f t="shared" si="942"/>
        <v>NORMAL</v>
      </c>
      <c r="Q11995" s="5">
        <f t="shared" si="941"/>
        <v>1201.125</v>
      </c>
    </row>
    <row r="11996" spans="1:17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 t="shared" si="938"/>
        <v>LOW</v>
      </c>
      <c r="J11996" s="2" t="str">
        <f t="shared" si="939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3" t="str">
        <f t="shared" si="940"/>
        <v>LOW</v>
      </c>
      <c r="P11996" t="str">
        <f t="shared" si="942"/>
        <v>NORMAL</v>
      </c>
      <c r="Q11996" s="5">
        <f t="shared" si="941"/>
        <v>1878.9285714285713</v>
      </c>
    </row>
    <row r="11997" spans="1:17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 t="shared" si="938"/>
        <v>LOW</v>
      </c>
      <c r="J11997" s="2" t="str">
        <f t="shared" si="939"/>
        <v>LOW</v>
      </c>
      <c r="K11997" s="2">
        <v>0.32</v>
      </c>
      <c r="L11997" s="2">
        <v>6</v>
      </c>
      <c r="M11997" s="2" t="s">
        <v>28</v>
      </c>
      <c r="N11997" s="2">
        <v>1219.98</v>
      </c>
      <c r="O11997" s="3" t="str">
        <f t="shared" si="940"/>
        <v>LOW</v>
      </c>
      <c r="P11997" t="str">
        <f t="shared" si="942"/>
        <v>HIGH IMPACT</v>
      </c>
      <c r="Q11997" s="5">
        <f t="shared" si="941"/>
        <v>3812.4375</v>
      </c>
    </row>
    <row r="11998" spans="1:17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 t="shared" si="938"/>
        <v>LOW</v>
      </c>
      <c r="J11998" s="2" t="str">
        <f t="shared" si="939"/>
        <v>LOW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3" t="str">
        <f t="shared" si="940"/>
        <v>LOW</v>
      </c>
      <c r="P11998" t="str">
        <f t="shared" si="942"/>
        <v>HIGH IMPACT</v>
      </c>
      <c r="Q11998" s="5">
        <f t="shared" si="941"/>
        <v>1607.1724137931035</v>
      </c>
    </row>
    <row r="11999" spans="1:17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 t="shared" si="938"/>
        <v>LOW</v>
      </c>
      <c r="J11999" s="2" t="str">
        <f t="shared" si="939"/>
        <v>LOW</v>
      </c>
      <c r="K11999" s="2">
        <v>0.37</v>
      </c>
      <c r="L11999" s="2">
        <v>6</v>
      </c>
      <c r="M11999" s="2" t="s">
        <v>28</v>
      </c>
      <c r="N11999" s="2">
        <v>1029.46</v>
      </c>
      <c r="O11999" s="3" t="str">
        <f t="shared" si="940"/>
        <v>LOW</v>
      </c>
      <c r="P11999" t="str">
        <f t="shared" si="942"/>
        <v>HIGH IMPACT</v>
      </c>
      <c r="Q11999" s="5">
        <f t="shared" si="941"/>
        <v>2782.3243243243246</v>
      </c>
    </row>
    <row r="12000" spans="1:17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 t="shared" si="938"/>
        <v>LOW</v>
      </c>
      <c r="J12000" s="2" t="str">
        <f t="shared" si="939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s="3" t="str">
        <f t="shared" si="940"/>
        <v>LOW</v>
      </c>
      <c r="P12000" t="str">
        <f t="shared" si="942"/>
        <v>HIGH IMPACT</v>
      </c>
      <c r="Q12000" s="5">
        <f t="shared" si="941"/>
        <v>347.4375</v>
      </c>
    </row>
    <row r="12001" spans="1:17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 t="shared" si="938"/>
        <v>LOW</v>
      </c>
      <c r="J12001" s="2" t="str">
        <f t="shared" si="939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s="3" t="str">
        <f t="shared" si="940"/>
        <v>LOW</v>
      </c>
      <c r="P12001" t="str">
        <f t="shared" si="942"/>
        <v>NORMAL</v>
      </c>
      <c r="Q12001" s="5">
        <f t="shared" si="941"/>
        <v>2596</v>
      </c>
    </row>
    <row r="12002" spans="1:17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 t="shared" si="938"/>
        <v>LOW</v>
      </c>
      <c r="J12002" s="2" t="str">
        <f t="shared" si="939"/>
        <v>LOW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3" t="str">
        <f t="shared" si="940"/>
        <v>LOW</v>
      </c>
      <c r="P12002" t="str">
        <f t="shared" si="942"/>
        <v>HIGH IMPACT</v>
      </c>
      <c r="Q12002" s="5">
        <f t="shared" si="941"/>
        <v>1265.8800000000001</v>
      </c>
    </row>
    <row r="12003" spans="1:17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 t="shared" si="938"/>
        <v>LOW</v>
      </c>
      <c r="J12003" s="2" t="str">
        <f t="shared" si="939"/>
        <v>LOW</v>
      </c>
      <c r="K12003" s="2">
        <v>0.44</v>
      </c>
      <c r="L12003" s="2">
        <v>2</v>
      </c>
      <c r="M12003" s="2" t="s">
        <v>23</v>
      </c>
      <c r="N12003" s="2">
        <v>204.36</v>
      </c>
      <c r="O12003" s="3" t="str">
        <f t="shared" si="940"/>
        <v>LOW</v>
      </c>
      <c r="P12003" t="str">
        <f t="shared" si="942"/>
        <v>HIGH IMPACT</v>
      </c>
      <c r="Q12003" s="5">
        <f t="shared" si="941"/>
        <v>464.4545454545455</v>
      </c>
    </row>
    <row r="12004" spans="1:17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 t="shared" si="938"/>
        <v>HIGH</v>
      </c>
      <c r="J12004" s="2" t="str">
        <f t="shared" si="939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3" t="str">
        <f t="shared" si="940"/>
        <v>HIGH</v>
      </c>
      <c r="P12004" t="str">
        <f t="shared" si="942"/>
        <v>HIGH IMPACT</v>
      </c>
      <c r="Q12004" s="5">
        <f t="shared" si="941"/>
        <v>5982.6666666666679</v>
      </c>
    </row>
    <row r="12005" spans="1:17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 t="shared" si="938"/>
        <v>HIGH</v>
      </c>
      <c r="J12005" s="2" t="str">
        <f t="shared" si="939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s="3" t="str">
        <f t="shared" si="940"/>
        <v>LOW</v>
      </c>
      <c r="P12005" t="str">
        <f t="shared" si="942"/>
        <v>HIGH IMPACT</v>
      </c>
      <c r="Q12005" s="5">
        <f t="shared" si="941"/>
        <v>1192.6315789473683</v>
      </c>
    </row>
    <row r="12006" spans="1:17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 t="shared" si="938"/>
        <v>LOW</v>
      </c>
      <c r="J12006" s="2" t="str">
        <f t="shared" si="939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s="3" t="str">
        <f t="shared" si="940"/>
        <v>LOW</v>
      </c>
      <c r="P12006" t="str">
        <f t="shared" si="942"/>
        <v>HIGH IMPACT</v>
      </c>
      <c r="Q12006" s="5">
        <f t="shared" si="941"/>
        <v>612.76190476190482</v>
      </c>
    </row>
    <row r="12007" spans="1:17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 t="shared" si="938"/>
        <v>LOW</v>
      </c>
      <c r="J12007" s="2" t="str">
        <f t="shared" si="939"/>
        <v>LOW</v>
      </c>
      <c r="K12007" s="2">
        <v>0.18</v>
      </c>
      <c r="L12007" s="2">
        <v>8</v>
      </c>
      <c r="M12007" s="2" t="s">
        <v>17</v>
      </c>
      <c r="N12007" s="2">
        <v>676.24</v>
      </c>
      <c r="O12007" s="3" t="str">
        <f t="shared" si="940"/>
        <v>LOW</v>
      </c>
      <c r="P12007" t="str">
        <f t="shared" si="942"/>
        <v>NORMAL</v>
      </c>
      <c r="Q12007" s="5">
        <f t="shared" si="941"/>
        <v>3756.8888888888891</v>
      </c>
    </row>
    <row r="12008" spans="1:17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 t="shared" si="938"/>
        <v>LOW</v>
      </c>
      <c r="J12008" s="2" t="str">
        <f t="shared" si="939"/>
        <v>LOW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3" t="str">
        <f t="shared" si="940"/>
        <v>LOW</v>
      </c>
      <c r="P12008" t="str">
        <f t="shared" si="942"/>
        <v>HIGH IMPACT</v>
      </c>
      <c r="Q12008" s="5">
        <f t="shared" si="941"/>
        <v>2628.9523809523812</v>
      </c>
    </row>
    <row r="12009" spans="1:17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 t="shared" si="938"/>
        <v>MEDIUM</v>
      </c>
      <c r="J12009" s="2" t="str">
        <f t="shared" si="939"/>
        <v>LOW</v>
      </c>
      <c r="K12009" s="2">
        <v>0.16</v>
      </c>
      <c r="L12009" s="2">
        <v>4</v>
      </c>
      <c r="M12009" s="2" t="s">
        <v>17</v>
      </c>
      <c r="N12009" s="2">
        <v>382.95</v>
      </c>
      <c r="O12009" s="3" t="str">
        <f t="shared" si="940"/>
        <v>LOW</v>
      </c>
      <c r="P12009" t="str">
        <f t="shared" si="942"/>
        <v>HIGH IMPACT</v>
      </c>
      <c r="Q12009" s="5">
        <f t="shared" si="941"/>
        <v>2393.4375</v>
      </c>
    </row>
    <row r="12010" spans="1:17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 t="shared" si="938"/>
        <v>LOW</v>
      </c>
      <c r="J12010" s="2" t="str">
        <f t="shared" si="939"/>
        <v>LOW</v>
      </c>
      <c r="K12010" s="2">
        <v>0.45</v>
      </c>
      <c r="L12010" s="2">
        <v>7</v>
      </c>
      <c r="M12010" s="2" t="s">
        <v>23</v>
      </c>
      <c r="N12010" s="2">
        <v>537.29</v>
      </c>
      <c r="O12010" s="3" t="str">
        <f t="shared" si="940"/>
        <v>LOW</v>
      </c>
      <c r="P12010" t="str">
        <f t="shared" si="942"/>
        <v>HIGH IMPACT</v>
      </c>
      <c r="Q12010" s="5">
        <f t="shared" si="941"/>
        <v>1193.9777777777776</v>
      </c>
    </row>
    <row r="12011" spans="1:17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 t="shared" si="938"/>
        <v>LOW</v>
      </c>
      <c r="J12011" s="2" t="str">
        <f t="shared" si="939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s="3" t="str">
        <f t="shared" si="940"/>
        <v>LOW</v>
      </c>
      <c r="P12011" t="str">
        <f t="shared" si="942"/>
        <v>HIGH IMPACT</v>
      </c>
      <c r="Q12011" s="5">
        <f t="shared" si="941"/>
        <v>1399.909090909091</v>
      </c>
    </row>
    <row r="12012" spans="1:17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 t="shared" si="938"/>
        <v>MEDIUM</v>
      </c>
      <c r="J12012" s="2" t="str">
        <f t="shared" si="939"/>
        <v>LOW</v>
      </c>
      <c r="K12012" s="2">
        <v>0.1</v>
      </c>
      <c r="L12012" s="2">
        <v>8</v>
      </c>
      <c r="M12012" s="2" t="s">
        <v>23</v>
      </c>
      <c r="N12012" s="2">
        <v>48.42</v>
      </c>
      <c r="O12012" s="3" t="str">
        <f t="shared" si="940"/>
        <v>LOW</v>
      </c>
      <c r="P12012" t="str">
        <f t="shared" si="942"/>
        <v>HIGH IMPACT</v>
      </c>
      <c r="Q12012" s="5">
        <f t="shared" si="941"/>
        <v>484.2</v>
      </c>
    </row>
    <row r="12013" spans="1:17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 t="shared" si="938"/>
        <v>LOW</v>
      </c>
      <c r="J12013" s="2" t="str">
        <f t="shared" si="939"/>
        <v>LOW</v>
      </c>
      <c r="K12013" s="2">
        <v>0.37</v>
      </c>
      <c r="L12013" s="2">
        <v>8</v>
      </c>
      <c r="M12013" s="2" t="s">
        <v>23</v>
      </c>
      <c r="N12013" s="2">
        <v>1126.67</v>
      </c>
      <c r="O12013" s="3" t="str">
        <f t="shared" si="940"/>
        <v>LOW</v>
      </c>
      <c r="P12013" t="str">
        <f t="shared" si="942"/>
        <v>HIGH IMPACT</v>
      </c>
      <c r="Q12013" s="5">
        <f t="shared" si="941"/>
        <v>3045.0540540540542</v>
      </c>
    </row>
    <row r="12014" spans="1:17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 t="shared" si="938"/>
        <v>MEDIUM</v>
      </c>
      <c r="J12014" s="2" t="str">
        <f t="shared" si="939"/>
        <v>LOW</v>
      </c>
      <c r="K12014" s="2">
        <v>0.02</v>
      </c>
      <c r="L12014" s="2">
        <v>2</v>
      </c>
      <c r="M12014" s="2" t="s">
        <v>28</v>
      </c>
      <c r="N12014" s="2">
        <v>839.92</v>
      </c>
      <c r="O12014" s="3" t="str">
        <f t="shared" si="940"/>
        <v>HIGH</v>
      </c>
      <c r="P12014" t="str">
        <f t="shared" si="942"/>
        <v>HIGH IMPACT</v>
      </c>
      <c r="Q12014" s="5">
        <f t="shared" si="941"/>
        <v>41996</v>
      </c>
    </row>
    <row r="12015" spans="1:17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 t="shared" si="938"/>
        <v>LOW</v>
      </c>
      <c r="J12015" s="2" t="str">
        <f t="shared" si="939"/>
        <v>LOW</v>
      </c>
      <c r="K12015" s="2">
        <v>0.2</v>
      </c>
      <c r="L12015" s="2">
        <v>9</v>
      </c>
      <c r="M12015" s="2" t="s">
        <v>17</v>
      </c>
      <c r="N12015" s="2">
        <v>195.97</v>
      </c>
      <c r="O12015" s="3" t="str">
        <f t="shared" si="940"/>
        <v>LOW</v>
      </c>
      <c r="P12015" t="str">
        <f t="shared" si="942"/>
        <v>NORMAL</v>
      </c>
      <c r="Q12015" s="5">
        <f t="shared" si="941"/>
        <v>979.84999999999991</v>
      </c>
    </row>
    <row r="12016" spans="1:17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 t="shared" si="938"/>
        <v>LOW</v>
      </c>
      <c r="J12016" s="2" t="str">
        <f t="shared" si="939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s="3" t="str">
        <f t="shared" si="940"/>
        <v>LOW</v>
      </c>
      <c r="P12016" t="str">
        <f t="shared" si="942"/>
        <v>HIGH IMPACT</v>
      </c>
      <c r="Q12016" s="5">
        <f t="shared" si="941"/>
        <v>533.75555555555559</v>
      </c>
    </row>
    <row r="12017" spans="1:17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 t="shared" si="938"/>
        <v>LOW</v>
      </c>
      <c r="J12017" s="2" t="str">
        <f t="shared" si="939"/>
        <v>LOW</v>
      </c>
      <c r="K12017" s="2">
        <v>0.34</v>
      </c>
      <c r="L12017" s="2">
        <v>8</v>
      </c>
      <c r="M12017" s="2" t="s">
        <v>23</v>
      </c>
      <c r="N12017" s="2">
        <v>707.61</v>
      </c>
      <c r="O12017" s="3" t="str">
        <f t="shared" si="940"/>
        <v>LOW</v>
      </c>
      <c r="P12017" t="str">
        <f t="shared" si="942"/>
        <v>HIGH IMPACT</v>
      </c>
      <c r="Q12017" s="5">
        <f t="shared" si="941"/>
        <v>2081.205882352941</v>
      </c>
    </row>
    <row r="12018" spans="1:17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 t="shared" si="938"/>
        <v>MEDIUM</v>
      </c>
      <c r="J12018" s="2" t="str">
        <f t="shared" si="939"/>
        <v>LOW</v>
      </c>
      <c r="K12018" s="2">
        <v>0.4</v>
      </c>
      <c r="L12018" s="2">
        <v>5</v>
      </c>
      <c r="M12018" s="2" t="s">
        <v>28</v>
      </c>
      <c r="N12018" s="2">
        <v>924.14</v>
      </c>
      <c r="O12018" s="3" t="str">
        <f t="shared" si="940"/>
        <v>HIGH</v>
      </c>
      <c r="P12018" t="str">
        <f t="shared" si="942"/>
        <v>HIGH IMPACT</v>
      </c>
      <c r="Q12018" s="5">
        <f t="shared" si="941"/>
        <v>2310.35</v>
      </c>
    </row>
    <row r="12019" spans="1:17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 t="shared" si="938"/>
        <v>LOW</v>
      </c>
      <c r="J12019" s="2" t="str">
        <f t="shared" si="939"/>
        <v>LOW</v>
      </c>
      <c r="K12019" s="2">
        <v>0.47</v>
      </c>
      <c r="L12019" s="2">
        <v>6</v>
      </c>
      <c r="M12019" s="2" t="s">
        <v>23</v>
      </c>
      <c r="N12019" s="2">
        <v>110.85</v>
      </c>
      <c r="O12019" s="3" t="str">
        <f t="shared" si="940"/>
        <v>LOW</v>
      </c>
      <c r="P12019" t="str">
        <f t="shared" si="942"/>
        <v>HIGH IMPACT</v>
      </c>
      <c r="Q12019" s="5">
        <f t="shared" si="941"/>
        <v>235.85106382978722</v>
      </c>
    </row>
    <row r="12020" spans="1:17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 t="shared" si="938"/>
        <v>LOW</v>
      </c>
      <c r="J12020" s="2" t="str">
        <f t="shared" si="939"/>
        <v>LOW</v>
      </c>
      <c r="K12020" s="2">
        <v>0.39</v>
      </c>
      <c r="L12020" s="2">
        <v>9</v>
      </c>
      <c r="M12020" s="2" t="s">
        <v>23</v>
      </c>
      <c r="N12020" s="2">
        <v>524.62</v>
      </c>
      <c r="O12020" s="3" t="str">
        <f t="shared" si="940"/>
        <v>LOW</v>
      </c>
      <c r="P12020" t="str">
        <f t="shared" si="942"/>
        <v>HIGH IMPACT</v>
      </c>
      <c r="Q12020" s="5">
        <f t="shared" si="941"/>
        <v>1345.1794871794871</v>
      </c>
    </row>
    <row r="12021" spans="1:17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 t="shared" si="938"/>
        <v>LOW</v>
      </c>
      <c r="J12021" s="2" t="str">
        <f t="shared" si="939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3" t="str">
        <f t="shared" si="940"/>
        <v>LOW</v>
      </c>
      <c r="P12021" t="str">
        <f t="shared" si="942"/>
        <v>NORMAL</v>
      </c>
      <c r="Q12021" s="5">
        <f t="shared" si="941"/>
        <v>1777.4999999999998</v>
      </c>
    </row>
    <row r="12022" spans="1:17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 t="shared" si="938"/>
        <v>LOW</v>
      </c>
      <c r="J12022" s="2" t="str">
        <f t="shared" si="939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s="3" t="str">
        <f t="shared" si="940"/>
        <v>LOW</v>
      </c>
      <c r="P12022" t="str">
        <f t="shared" si="942"/>
        <v>NORMAL</v>
      </c>
      <c r="Q12022" s="5">
        <f t="shared" si="941"/>
        <v>979.41666666666674</v>
      </c>
    </row>
    <row r="12023" spans="1:17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 t="shared" si="938"/>
        <v>LOW</v>
      </c>
      <c r="J12023" s="2" t="str">
        <f t="shared" si="939"/>
        <v>LOW</v>
      </c>
      <c r="K12023" s="2">
        <v>0.25</v>
      </c>
      <c r="L12023" s="2">
        <v>6</v>
      </c>
      <c r="M12023" s="2" t="s">
        <v>23</v>
      </c>
      <c r="N12023" s="2">
        <v>1032.95</v>
      </c>
      <c r="O12023" s="3" t="str">
        <f t="shared" si="940"/>
        <v>LOW</v>
      </c>
      <c r="P12023" t="str">
        <f t="shared" si="942"/>
        <v>HIGH IMPACT</v>
      </c>
      <c r="Q12023" s="5">
        <f t="shared" si="941"/>
        <v>4131.8</v>
      </c>
    </row>
    <row r="12024" spans="1:17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 t="shared" si="938"/>
        <v>MEDIUM</v>
      </c>
      <c r="J12024" s="2" t="str">
        <f t="shared" si="939"/>
        <v>LOW</v>
      </c>
      <c r="K12024" s="2">
        <v>0.01</v>
      </c>
      <c r="L12024" s="2">
        <v>5</v>
      </c>
      <c r="M12024" s="2" t="s">
        <v>17</v>
      </c>
      <c r="N12024" s="2">
        <v>761.99</v>
      </c>
      <c r="O12024" s="3" t="str">
        <f t="shared" si="940"/>
        <v>HIGH</v>
      </c>
      <c r="P12024" t="str">
        <f t="shared" si="942"/>
        <v>HIGH IMPACT</v>
      </c>
      <c r="Q12024" s="5">
        <f t="shared" si="941"/>
        <v>76199</v>
      </c>
    </row>
    <row r="12025" spans="1:17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 t="shared" si="938"/>
        <v>LOW</v>
      </c>
      <c r="J12025" s="2" t="str">
        <f t="shared" si="939"/>
        <v>LOW</v>
      </c>
      <c r="K12025" s="2">
        <v>0.31</v>
      </c>
      <c r="L12025" s="2">
        <v>9</v>
      </c>
      <c r="M12025" s="2" t="s">
        <v>17</v>
      </c>
      <c r="N12025" s="2">
        <v>608.6</v>
      </c>
      <c r="O12025" s="3" t="str">
        <f t="shared" si="940"/>
        <v>LOW</v>
      </c>
      <c r="P12025" t="str">
        <f t="shared" si="942"/>
        <v>HIGH IMPACT</v>
      </c>
      <c r="Q12025" s="5">
        <f t="shared" si="941"/>
        <v>1963.2258064516129</v>
      </c>
    </row>
    <row r="12026" spans="1:17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 t="shared" si="938"/>
        <v>LOW</v>
      </c>
      <c r="J12026" s="2" t="str">
        <f t="shared" si="939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3" t="str">
        <f t="shared" si="940"/>
        <v>LOW</v>
      </c>
      <c r="P12026" t="str">
        <f t="shared" si="942"/>
        <v>HIGH IMPACT</v>
      </c>
      <c r="Q12026" s="5">
        <f t="shared" si="941"/>
        <v>1747.5151515151513</v>
      </c>
    </row>
    <row r="12027" spans="1:17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 t="shared" si="938"/>
        <v>MEDIUM</v>
      </c>
      <c r="J12027" s="2" t="str">
        <f t="shared" si="939"/>
        <v>LOW</v>
      </c>
      <c r="K12027" s="2">
        <v>0.35</v>
      </c>
      <c r="L12027" s="2">
        <v>6</v>
      </c>
      <c r="M12027" s="2" t="s">
        <v>17</v>
      </c>
      <c r="N12027" s="2">
        <v>317.14</v>
      </c>
      <c r="O12027" s="3" t="str">
        <f t="shared" si="940"/>
        <v>LOW</v>
      </c>
      <c r="P12027" t="str">
        <f t="shared" si="942"/>
        <v>HIGH IMPACT</v>
      </c>
      <c r="Q12027" s="5">
        <f t="shared" si="941"/>
        <v>906.11428571428576</v>
      </c>
    </row>
    <row r="12028" spans="1:17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 t="shared" si="938"/>
        <v>HIGH</v>
      </c>
      <c r="J12028" s="2" t="str">
        <f t="shared" si="939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3" t="str">
        <f t="shared" si="940"/>
        <v>LOW</v>
      </c>
      <c r="P12028" t="str">
        <f t="shared" si="942"/>
        <v>HIGH IMPACT</v>
      </c>
      <c r="Q12028" s="5">
        <f t="shared" si="941"/>
        <v>1011.2857142857143</v>
      </c>
    </row>
    <row r="12029" spans="1:17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 t="shared" si="938"/>
        <v>MEDIUM</v>
      </c>
      <c r="J12029" s="2" t="str">
        <f t="shared" si="939"/>
        <v>LOW</v>
      </c>
      <c r="K12029" s="2">
        <v>0.23</v>
      </c>
      <c r="L12029" s="2">
        <v>8</v>
      </c>
      <c r="M12029" s="2" t="s">
        <v>28</v>
      </c>
      <c r="N12029" s="2">
        <v>496.61</v>
      </c>
      <c r="O12029" s="3" t="str">
        <f t="shared" si="940"/>
        <v>LOW</v>
      </c>
      <c r="P12029" t="str">
        <f t="shared" si="942"/>
        <v>HIGH IMPACT</v>
      </c>
      <c r="Q12029" s="5">
        <f t="shared" si="941"/>
        <v>2159.173913043478</v>
      </c>
    </row>
    <row r="12030" spans="1:17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 t="shared" si="938"/>
        <v>HIGH</v>
      </c>
      <c r="J12030" s="2" t="str">
        <f t="shared" si="939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s="3" t="str">
        <f t="shared" si="940"/>
        <v>LOW</v>
      </c>
      <c r="P12030" t="str">
        <f t="shared" si="942"/>
        <v>HIGH IMPACT</v>
      </c>
      <c r="Q12030" s="5">
        <f t="shared" si="941"/>
        <v>310.48837209302326</v>
      </c>
    </row>
    <row r="12031" spans="1:17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 t="shared" si="938"/>
        <v>HIGH</v>
      </c>
      <c r="J12031" s="2" t="str">
        <f t="shared" si="939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s="3" t="str">
        <f t="shared" si="940"/>
        <v>HIGH</v>
      </c>
      <c r="P12031" t="str">
        <f t="shared" si="942"/>
        <v>HIGH IMPACT</v>
      </c>
      <c r="Q12031" s="5">
        <f t="shared" si="941"/>
        <v>1519.7105263157896</v>
      </c>
    </row>
    <row r="12032" spans="1:17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 t="shared" si="938"/>
        <v>LOW</v>
      </c>
      <c r="J12032" s="2" t="str">
        <f t="shared" si="939"/>
        <v>LOW</v>
      </c>
      <c r="K12032" s="2">
        <v>0.31</v>
      </c>
      <c r="L12032" s="2">
        <v>7</v>
      </c>
      <c r="M12032" s="2" t="s">
        <v>28</v>
      </c>
      <c r="N12032" s="2">
        <v>349.46</v>
      </c>
      <c r="O12032" s="3" t="str">
        <f t="shared" si="940"/>
        <v>LOW</v>
      </c>
      <c r="P12032" t="str">
        <f t="shared" si="942"/>
        <v>HIGH IMPACT</v>
      </c>
      <c r="Q12032" s="5">
        <f t="shared" si="941"/>
        <v>1127.2903225806451</v>
      </c>
    </row>
    <row r="12033" spans="1:17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 t="shared" si="938"/>
        <v>LOW</v>
      </c>
      <c r="J12033" s="2" t="str">
        <f t="shared" si="939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3" t="str">
        <f t="shared" si="940"/>
        <v>LOW</v>
      </c>
      <c r="P12033" t="str">
        <f t="shared" si="942"/>
        <v>NORMAL</v>
      </c>
      <c r="Q12033" s="5">
        <f t="shared" si="941"/>
        <v>7043.0000000000009</v>
      </c>
    </row>
    <row r="12034" spans="1:17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 t="shared" si="938"/>
        <v>LOW</v>
      </c>
      <c r="J12034" s="2" t="str">
        <f t="shared" si="939"/>
        <v>LOW</v>
      </c>
      <c r="K12034" s="2">
        <v>0.35</v>
      </c>
      <c r="L12034" s="2">
        <v>6</v>
      </c>
      <c r="M12034" s="2" t="s">
        <v>23</v>
      </c>
      <c r="N12034" s="2">
        <v>728.08</v>
      </c>
      <c r="O12034" s="3" t="str">
        <f t="shared" si="940"/>
        <v>LOW</v>
      </c>
      <c r="P12034" t="str">
        <f t="shared" si="942"/>
        <v>HIGH IMPACT</v>
      </c>
      <c r="Q12034" s="5">
        <f t="shared" si="941"/>
        <v>2080.2285714285717</v>
      </c>
    </row>
    <row r="12035" spans="1:17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 t="shared" ref="I12035:I12098" si="943">IF(H12035&gt;10000,"HIGH",IF(H12035&gt;5000,"MEDIUM","LOW"))</f>
        <v>LOW</v>
      </c>
      <c r="J12035" s="2" t="str">
        <f t="shared" ref="J12035:J12098" si="944">IF(H12035&gt;10000,"HIGH","LOW")</f>
        <v>LOW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3" t="str">
        <f t="shared" ref="O12035:O12098" si="945">IF(AND(H12035&gt;5000,N12035&gt;500),"HIGH","LOW")</f>
        <v>LOW</v>
      </c>
      <c r="P12035" t="str">
        <f t="shared" si="942"/>
        <v>HIGH IMPACT</v>
      </c>
      <c r="Q12035" s="5">
        <f t="shared" ref="Q12035:Q12098" si="946">IFERROR(N12035/K12035,"cant divide")</f>
        <v>2040.9285714285713</v>
      </c>
    </row>
    <row r="12036" spans="1:17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 t="shared" si="943"/>
        <v>LOW</v>
      </c>
      <c r="J12036" s="2" t="str">
        <f t="shared" si="944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3" t="str">
        <f t="shared" si="945"/>
        <v>LOW</v>
      </c>
      <c r="P12036" t="str">
        <f t="shared" si="942"/>
        <v>HIGH IMPACT</v>
      </c>
      <c r="Q12036" s="5">
        <f t="shared" si="946"/>
        <v>1487.3428571428574</v>
      </c>
    </row>
    <row r="12037" spans="1:17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 t="shared" si="943"/>
        <v>LOW</v>
      </c>
      <c r="J12037" s="2" t="str">
        <f t="shared" si="944"/>
        <v>LOW</v>
      </c>
      <c r="K12037" s="2">
        <v>0.16</v>
      </c>
      <c r="L12037" s="2">
        <v>5</v>
      </c>
      <c r="M12037" s="2" t="s">
        <v>28</v>
      </c>
      <c r="N12037" s="2">
        <v>805.49</v>
      </c>
      <c r="O12037" s="3" t="str">
        <f t="shared" si="945"/>
        <v>LOW</v>
      </c>
      <c r="P12037" t="str">
        <f t="shared" si="942"/>
        <v>NORMAL</v>
      </c>
      <c r="Q12037" s="5">
        <f t="shared" si="946"/>
        <v>5034.3125</v>
      </c>
    </row>
    <row r="12038" spans="1:17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 t="shared" si="943"/>
        <v>LOW</v>
      </c>
      <c r="J12038" s="2" t="str">
        <f t="shared" si="944"/>
        <v>LOW</v>
      </c>
      <c r="K12038" s="2">
        <v>0.39</v>
      </c>
      <c r="L12038" s="2">
        <v>9</v>
      </c>
      <c r="M12038" s="2" t="s">
        <v>23</v>
      </c>
      <c r="N12038" s="2">
        <v>128.57</v>
      </c>
      <c r="O12038" s="3" t="str">
        <f t="shared" si="945"/>
        <v>LOW</v>
      </c>
      <c r="P12038" t="str">
        <f t="shared" si="942"/>
        <v>HIGH IMPACT</v>
      </c>
      <c r="Q12038" s="5">
        <f t="shared" si="946"/>
        <v>329.66666666666663</v>
      </c>
    </row>
    <row r="12039" spans="1:17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 t="shared" si="943"/>
        <v>LOW</v>
      </c>
      <c r="J12039" s="2" t="str">
        <f t="shared" si="944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s="3" t="str">
        <f t="shared" si="945"/>
        <v>LOW</v>
      </c>
      <c r="P12039" t="str">
        <f t="shared" si="942"/>
        <v>HIGH IMPACT</v>
      </c>
      <c r="Q12039" s="5">
        <f t="shared" si="946"/>
        <v>207.33333333333334</v>
      </c>
    </row>
    <row r="12040" spans="1:17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 t="shared" si="943"/>
        <v>MEDIUM</v>
      </c>
      <c r="J12040" s="2" t="str">
        <f t="shared" si="944"/>
        <v>LOW</v>
      </c>
      <c r="K12040" s="2">
        <v>0.45</v>
      </c>
      <c r="L12040" s="2">
        <v>4</v>
      </c>
      <c r="M12040" s="2" t="s">
        <v>23</v>
      </c>
      <c r="N12040" s="2">
        <v>253.44</v>
      </c>
      <c r="O12040" s="3" t="str">
        <f t="shared" si="945"/>
        <v>LOW</v>
      </c>
      <c r="P12040" t="str">
        <f t="shared" ref="P12040:P12103" si="947">IF(OR(H12040&gt;5000,K12040&gt;0.2),"HIGH IMPACT","NORMAL")</f>
        <v>HIGH IMPACT</v>
      </c>
      <c r="Q12040" s="5">
        <f t="shared" si="946"/>
        <v>563.19999999999993</v>
      </c>
    </row>
    <row r="12041" spans="1:17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 t="shared" si="943"/>
        <v>LOW</v>
      </c>
      <c r="J12041" s="2" t="str">
        <f t="shared" si="944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s="3" t="str">
        <f t="shared" si="945"/>
        <v>LOW</v>
      </c>
      <c r="P12041" t="str">
        <f t="shared" si="947"/>
        <v>NORMAL</v>
      </c>
      <c r="Q12041" s="5">
        <f t="shared" si="946"/>
        <v>300.2</v>
      </c>
    </row>
    <row r="12042" spans="1:17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 t="shared" si="943"/>
        <v>LOW</v>
      </c>
      <c r="J12042" s="2" t="str">
        <f t="shared" si="944"/>
        <v>LOW</v>
      </c>
      <c r="K12042" s="2">
        <v>0.24</v>
      </c>
      <c r="L12042" s="2">
        <v>8</v>
      </c>
      <c r="M12042" s="2" t="s">
        <v>28</v>
      </c>
      <c r="N12042" s="2">
        <v>806</v>
      </c>
      <c r="O12042" s="3" t="str">
        <f t="shared" si="945"/>
        <v>LOW</v>
      </c>
      <c r="P12042" t="str">
        <f t="shared" si="947"/>
        <v>HIGH IMPACT</v>
      </c>
      <c r="Q12042" s="5">
        <f t="shared" si="946"/>
        <v>3358.3333333333335</v>
      </c>
    </row>
    <row r="12043" spans="1:17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 t="shared" si="943"/>
        <v>LOW</v>
      </c>
      <c r="J12043" s="2" t="str">
        <f t="shared" si="944"/>
        <v>LOW</v>
      </c>
      <c r="K12043" s="2">
        <v>0.1</v>
      </c>
      <c r="L12043" s="2">
        <v>5</v>
      </c>
      <c r="M12043" s="2" t="s">
        <v>23</v>
      </c>
      <c r="N12043" s="2">
        <v>416.56</v>
      </c>
      <c r="O12043" s="3" t="str">
        <f t="shared" si="945"/>
        <v>LOW</v>
      </c>
      <c r="P12043" t="str">
        <f t="shared" si="947"/>
        <v>NORMAL</v>
      </c>
      <c r="Q12043" s="5">
        <f t="shared" si="946"/>
        <v>4165.5999999999995</v>
      </c>
    </row>
    <row r="12044" spans="1:17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 t="shared" si="943"/>
        <v>MEDIUM</v>
      </c>
      <c r="J12044" s="2" t="str">
        <f t="shared" si="944"/>
        <v>LOW</v>
      </c>
      <c r="K12044" s="2">
        <v>0.23</v>
      </c>
      <c r="L12044" s="2">
        <v>3</v>
      </c>
      <c r="M12044" s="2" t="s">
        <v>23</v>
      </c>
      <c r="N12044" s="2">
        <v>1145.52</v>
      </c>
      <c r="O12044" s="3" t="str">
        <f t="shared" si="945"/>
        <v>HIGH</v>
      </c>
      <c r="P12044" t="str">
        <f t="shared" si="947"/>
        <v>HIGH IMPACT</v>
      </c>
      <c r="Q12044" s="5">
        <f t="shared" si="946"/>
        <v>4980.5217391304341</v>
      </c>
    </row>
    <row r="12045" spans="1:17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 t="shared" si="943"/>
        <v>LOW</v>
      </c>
      <c r="J12045" s="2" t="str">
        <f t="shared" si="944"/>
        <v>LOW</v>
      </c>
      <c r="K12045" s="2">
        <v>0.18</v>
      </c>
      <c r="L12045" s="2">
        <v>9</v>
      </c>
      <c r="M12045" s="2" t="s">
        <v>17</v>
      </c>
      <c r="N12045" s="2">
        <v>446.35</v>
      </c>
      <c r="O12045" s="3" t="str">
        <f t="shared" si="945"/>
        <v>LOW</v>
      </c>
      <c r="P12045" t="str">
        <f t="shared" si="947"/>
        <v>NORMAL</v>
      </c>
      <c r="Q12045" s="5">
        <f t="shared" si="946"/>
        <v>2479.7222222222226</v>
      </c>
    </row>
    <row r="12046" spans="1:17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 t="shared" si="943"/>
        <v>LOW</v>
      </c>
      <c r="J12046" s="2" t="str">
        <f t="shared" si="944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s="3" t="str">
        <f t="shared" si="945"/>
        <v>LOW</v>
      </c>
      <c r="P12046" t="str">
        <f t="shared" si="947"/>
        <v>HIGH IMPACT</v>
      </c>
      <c r="Q12046" s="5">
        <f t="shared" si="946"/>
        <v>1183.55</v>
      </c>
    </row>
    <row r="12047" spans="1:17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 t="shared" si="943"/>
        <v>LOW</v>
      </c>
      <c r="J12047" s="2" t="str">
        <f t="shared" si="944"/>
        <v>LOW</v>
      </c>
      <c r="K12047" s="2">
        <v>0.08</v>
      </c>
      <c r="L12047" s="2">
        <v>3</v>
      </c>
      <c r="M12047" s="2" t="s">
        <v>17</v>
      </c>
      <c r="N12047" s="2">
        <v>183.51</v>
      </c>
      <c r="O12047" s="3" t="str">
        <f t="shared" si="945"/>
        <v>LOW</v>
      </c>
      <c r="P12047" t="str">
        <f t="shared" si="947"/>
        <v>NORMAL</v>
      </c>
      <c r="Q12047" s="5">
        <f t="shared" si="946"/>
        <v>2293.875</v>
      </c>
    </row>
    <row r="12048" spans="1:17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 t="shared" si="943"/>
        <v>LOW</v>
      </c>
      <c r="J12048" s="2" t="str">
        <f t="shared" si="944"/>
        <v>LOW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3" t="str">
        <f t="shared" si="945"/>
        <v>LOW</v>
      </c>
      <c r="P12048" t="str">
        <f t="shared" si="947"/>
        <v>HIGH IMPACT</v>
      </c>
      <c r="Q12048" s="5">
        <f t="shared" si="946"/>
        <v>438.9</v>
      </c>
    </row>
    <row r="12049" spans="1:17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 t="shared" si="943"/>
        <v>LOW</v>
      </c>
      <c r="J12049" s="2" t="str">
        <f t="shared" si="944"/>
        <v>LOW</v>
      </c>
      <c r="K12049" s="2">
        <v>0.2</v>
      </c>
      <c r="L12049" s="2">
        <v>1</v>
      </c>
      <c r="M12049" s="2" t="s">
        <v>28</v>
      </c>
      <c r="N12049" s="2">
        <v>546.73</v>
      </c>
      <c r="O12049" s="3" t="str">
        <f t="shared" si="945"/>
        <v>LOW</v>
      </c>
      <c r="P12049" t="str">
        <f t="shared" si="947"/>
        <v>NORMAL</v>
      </c>
      <c r="Q12049" s="5">
        <f t="shared" si="946"/>
        <v>2733.65</v>
      </c>
    </row>
    <row r="12050" spans="1:17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 t="shared" si="943"/>
        <v>LOW</v>
      </c>
      <c r="J12050" s="2" t="str">
        <f t="shared" si="944"/>
        <v>LOW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3" t="str">
        <f t="shared" si="945"/>
        <v>LOW</v>
      </c>
      <c r="P12050" t="str">
        <f t="shared" si="947"/>
        <v>HIGH IMPACT</v>
      </c>
      <c r="Q12050" s="5">
        <f t="shared" si="946"/>
        <v>540.30769230769226</v>
      </c>
    </row>
    <row r="12051" spans="1:17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 t="shared" si="943"/>
        <v>HIGH</v>
      </c>
      <c r="J12051" s="2" t="str">
        <f t="shared" si="944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3" t="str">
        <f t="shared" si="945"/>
        <v>LOW</v>
      </c>
      <c r="P12051" t="str">
        <f t="shared" si="947"/>
        <v>HIGH IMPACT</v>
      </c>
      <c r="Q12051" s="5">
        <f t="shared" si="946"/>
        <v>776.6388888888888</v>
      </c>
    </row>
    <row r="12052" spans="1:17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 t="shared" si="943"/>
        <v>LOW</v>
      </c>
      <c r="J12052" s="2" t="str">
        <f t="shared" si="944"/>
        <v>LOW</v>
      </c>
      <c r="K12052" s="2">
        <v>0.18</v>
      </c>
      <c r="L12052" s="2">
        <v>3</v>
      </c>
      <c r="M12052" s="2" t="s">
        <v>28</v>
      </c>
      <c r="N12052" s="2">
        <v>408.31</v>
      </c>
      <c r="O12052" s="3" t="str">
        <f t="shared" si="945"/>
        <v>LOW</v>
      </c>
      <c r="P12052" t="str">
        <f t="shared" si="947"/>
        <v>NORMAL</v>
      </c>
      <c r="Q12052" s="5">
        <f t="shared" si="946"/>
        <v>2268.3888888888891</v>
      </c>
    </row>
    <row r="12053" spans="1:17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 t="shared" si="943"/>
        <v>LOW</v>
      </c>
      <c r="J12053" s="2" t="str">
        <f t="shared" si="944"/>
        <v>LOW</v>
      </c>
      <c r="K12053" s="2">
        <v>0.18</v>
      </c>
      <c r="L12053" s="2">
        <v>9</v>
      </c>
      <c r="M12053" s="2" t="s">
        <v>17</v>
      </c>
      <c r="N12053" s="2">
        <v>874.22</v>
      </c>
      <c r="O12053" s="3" t="str">
        <f t="shared" si="945"/>
        <v>LOW</v>
      </c>
      <c r="P12053" t="str">
        <f t="shared" si="947"/>
        <v>NORMAL</v>
      </c>
      <c r="Q12053" s="5">
        <f t="shared" si="946"/>
        <v>4856.7777777777783</v>
      </c>
    </row>
    <row r="12054" spans="1:17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 t="shared" si="943"/>
        <v>LOW</v>
      </c>
      <c r="J12054" s="2" t="str">
        <f t="shared" si="944"/>
        <v>LOW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3" t="str">
        <f t="shared" si="945"/>
        <v>LOW</v>
      </c>
      <c r="P12054" t="str">
        <f t="shared" si="947"/>
        <v>NORMAL</v>
      </c>
      <c r="Q12054" s="5">
        <f t="shared" si="946"/>
        <v>3804.2499999999995</v>
      </c>
    </row>
    <row r="12055" spans="1:17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 t="shared" si="943"/>
        <v>LOW</v>
      </c>
      <c r="J12055" s="2" t="str">
        <f t="shared" si="944"/>
        <v>LOW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3" t="str">
        <f t="shared" si="945"/>
        <v>LOW</v>
      </c>
      <c r="P12055" t="str">
        <f t="shared" si="947"/>
        <v>HIGH IMPACT</v>
      </c>
      <c r="Q12055" s="5">
        <f t="shared" si="946"/>
        <v>1681.8214285714284</v>
      </c>
    </row>
    <row r="12056" spans="1:17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 t="shared" si="943"/>
        <v>LOW</v>
      </c>
      <c r="J12056" s="2" t="str">
        <f t="shared" si="944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s="3" t="str">
        <f t="shared" si="945"/>
        <v>LOW</v>
      </c>
      <c r="P12056" t="str">
        <f t="shared" si="947"/>
        <v>HIGH IMPACT</v>
      </c>
      <c r="Q12056" s="5">
        <f t="shared" si="946"/>
        <v>4333.9523809523807</v>
      </c>
    </row>
    <row r="12057" spans="1:17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 t="shared" si="943"/>
        <v>LOW</v>
      </c>
      <c r="J12057" s="2" t="str">
        <f t="shared" si="944"/>
        <v>LOW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3" t="str">
        <f t="shared" si="945"/>
        <v>LOW</v>
      </c>
      <c r="P12057" t="str">
        <f t="shared" si="947"/>
        <v>HIGH IMPACT</v>
      </c>
      <c r="Q12057" s="5">
        <f t="shared" si="946"/>
        <v>1580.3414634146343</v>
      </c>
    </row>
    <row r="12058" spans="1:17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 t="shared" si="943"/>
        <v>LOW</v>
      </c>
      <c r="J12058" s="2" t="str">
        <f t="shared" si="944"/>
        <v>LOW</v>
      </c>
      <c r="K12058" s="2">
        <v>0.22</v>
      </c>
      <c r="L12058" s="2">
        <v>8</v>
      </c>
      <c r="M12058" s="2" t="s">
        <v>28</v>
      </c>
      <c r="N12058" s="2">
        <v>967.34</v>
      </c>
      <c r="O12058" s="3" t="str">
        <f t="shared" si="945"/>
        <v>LOW</v>
      </c>
      <c r="P12058" t="str">
        <f t="shared" si="947"/>
        <v>HIGH IMPACT</v>
      </c>
      <c r="Q12058" s="5">
        <f t="shared" si="946"/>
        <v>4397</v>
      </c>
    </row>
    <row r="12059" spans="1:17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 t="shared" si="943"/>
        <v>LOW</v>
      </c>
      <c r="J12059" s="2" t="str">
        <f t="shared" si="944"/>
        <v>LOW</v>
      </c>
      <c r="K12059" s="2">
        <v>0.49</v>
      </c>
      <c r="L12059" s="2">
        <v>8</v>
      </c>
      <c r="M12059" s="2" t="s">
        <v>17</v>
      </c>
      <c r="N12059" s="2">
        <v>772.23</v>
      </c>
      <c r="O12059" s="3" t="str">
        <f t="shared" si="945"/>
        <v>LOW</v>
      </c>
      <c r="P12059" t="str">
        <f t="shared" si="947"/>
        <v>HIGH IMPACT</v>
      </c>
      <c r="Q12059" s="5">
        <f t="shared" si="946"/>
        <v>1575.9795918367347</v>
      </c>
    </row>
    <row r="12060" spans="1:17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 t="shared" si="943"/>
        <v>LOW</v>
      </c>
      <c r="J12060" s="2" t="str">
        <f t="shared" si="944"/>
        <v>LOW</v>
      </c>
      <c r="K12060" s="2">
        <v>0.09</v>
      </c>
      <c r="L12060" s="2">
        <v>6</v>
      </c>
      <c r="M12060" s="2" t="s">
        <v>23</v>
      </c>
      <c r="N12060" s="2">
        <v>837.85</v>
      </c>
      <c r="O12060" s="3" t="str">
        <f t="shared" si="945"/>
        <v>LOW</v>
      </c>
      <c r="P12060" t="str">
        <f t="shared" si="947"/>
        <v>NORMAL</v>
      </c>
      <c r="Q12060" s="5">
        <f t="shared" si="946"/>
        <v>9309.4444444444453</v>
      </c>
    </row>
    <row r="12061" spans="1:17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 t="shared" si="943"/>
        <v>HIGH</v>
      </c>
      <c r="J12061" s="2" t="str">
        <f t="shared" si="944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s="3" t="str">
        <f t="shared" si="945"/>
        <v>HIGH</v>
      </c>
      <c r="P12061" t="str">
        <f t="shared" si="947"/>
        <v>HIGH IMPACT</v>
      </c>
      <c r="Q12061" s="5">
        <f t="shared" si="946"/>
        <v>5463.9230769230762</v>
      </c>
    </row>
    <row r="12062" spans="1:17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 t="shared" si="943"/>
        <v>LOW</v>
      </c>
      <c r="J12062" s="2" t="str">
        <f t="shared" si="944"/>
        <v>LOW</v>
      </c>
      <c r="K12062" s="2">
        <v>0.2</v>
      </c>
      <c r="L12062" s="2">
        <v>4</v>
      </c>
      <c r="M12062" s="2" t="s">
        <v>23</v>
      </c>
      <c r="N12062" s="2">
        <v>177.29</v>
      </c>
      <c r="O12062" s="3" t="str">
        <f t="shared" si="945"/>
        <v>LOW</v>
      </c>
      <c r="P12062" t="str">
        <f t="shared" si="947"/>
        <v>NORMAL</v>
      </c>
      <c r="Q12062" s="5">
        <f t="shared" si="946"/>
        <v>886.44999999999993</v>
      </c>
    </row>
    <row r="12063" spans="1:17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 t="shared" si="943"/>
        <v>MEDIUM</v>
      </c>
      <c r="J12063" s="2" t="str">
        <f t="shared" si="944"/>
        <v>LOW</v>
      </c>
      <c r="K12063" s="2">
        <v>0.09</v>
      </c>
      <c r="L12063" s="2">
        <v>9</v>
      </c>
      <c r="M12063" s="2" t="s">
        <v>23</v>
      </c>
      <c r="N12063" s="2">
        <v>145.47</v>
      </c>
      <c r="O12063" s="3" t="str">
        <f t="shared" si="945"/>
        <v>LOW</v>
      </c>
      <c r="P12063" t="str">
        <f t="shared" si="947"/>
        <v>HIGH IMPACT</v>
      </c>
      <c r="Q12063" s="5">
        <f t="shared" si="946"/>
        <v>1616.3333333333335</v>
      </c>
    </row>
    <row r="12064" spans="1:17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 t="shared" si="943"/>
        <v>LOW</v>
      </c>
      <c r="J12064" s="2" t="str">
        <f t="shared" si="944"/>
        <v>LOW</v>
      </c>
      <c r="K12064" s="2">
        <v>0.49</v>
      </c>
      <c r="L12064" s="2">
        <v>7</v>
      </c>
      <c r="M12064" s="2" t="s">
        <v>17</v>
      </c>
      <c r="N12064" s="2">
        <v>302.81</v>
      </c>
      <c r="O12064" s="3" t="str">
        <f t="shared" si="945"/>
        <v>LOW</v>
      </c>
      <c r="P12064" t="str">
        <f t="shared" si="947"/>
        <v>HIGH IMPACT</v>
      </c>
      <c r="Q12064" s="5">
        <f t="shared" si="946"/>
        <v>617.9795918367347</v>
      </c>
    </row>
    <row r="12065" spans="1:17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 t="shared" si="943"/>
        <v>LOW</v>
      </c>
      <c r="J12065" s="2" t="str">
        <f t="shared" si="944"/>
        <v>LOW</v>
      </c>
      <c r="K12065" s="2">
        <v>0.32</v>
      </c>
      <c r="L12065" s="2">
        <v>1</v>
      </c>
      <c r="M12065" s="2" t="s">
        <v>17</v>
      </c>
      <c r="N12065" s="2">
        <v>713.15</v>
      </c>
      <c r="O12065" s="3" t="str">
        <f t="shared" si="945"/>
        <v>LOW</v>
      </c>
      <c r="P12065" t="str">
        <f t="shared" si="947"/>
        <v>HIGH IMPACT</v>
      </c>
      <c r="Q12065" s="5">
        <f t="shared" si="946"/>
        <v>2228.59375</v>
      </c>
    </row>
    <row r="12066" spans="1:17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 t="shared" si="943"/>
        <v>LOW</v>
      </c>
      <c r="J12066" s="2" t="str">
        <f t="shared" si="944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s="3" t="str">
        <f t="shared" si="945"/>
        <v>LOW</v>
      </c>
      <c r="P12066" t="str">
        <f t="shared" si="947"/>
        <v>NORMAL</v>
      </c>
      <c r="Q12066" s="5">
        <f t="shared" si="946"/>
        <v>5011</v>
      </c>
    </row>
    <row r="12067" spans="1:17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 t="shared" si="943"/>
        <v>LOW</v>
      </c>
      <c r="J12067" s="2" t="str">
        <f t="shared" si="944"/>
        <v>LOW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3" t="str">
        <f t="shared" si="945"/>
        <v>LOW</v>
      </c>
      <c r="P12067" t="str">
        <f t="shared" si="947"/>
        <v>HIGH IMPACT</v>
      </c>
      <c r="Q12067" s="5">
        <f t="shared" si="946"/>
        <v>2212.5517241379312</v>
      </c>
    </row>
    <row r="12068" spans="1:17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 t="shared" si="943"/>
        <v>LOW</v>
      </c>
      <c r="J12068" s="2" t="str">
        <f t="shared" si="944"/>
        <v>LOW</v>
      </c>
      <c r="K12068" s="2">
        <v>0.39</v>
      </c>
      <c r="L12068" s="2">
        <v>4</v>
      </c>
      <c r="M12068" s="2" t="s">
        <v>17</v>
      </c>
      <c r="N12068" s="2">
        <v>336.86</v>
      </c>
      <c r="O12068" s="3" t="str">
        <f t="shared" si="945"/>
        <v>LOW</v>
      </c>
      <c r="P12068" t="str">
        <f t="shared" si="947"/>
        <v>HIGH IMPACT</v>
      </c>
      <c r="Q12068" s="5">
        <f t="shared" si="946"/>
        <v>863.74358974358972</v>
      </c>
    </row>
    <row r="12069" spans="1:17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 t="shared" si="943"/>
        <v>LOW</v>
      </c>
      <c r="J12069" s="2" t="str">
        <f t="shared" si="944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s="3" t="str">
        <f t="shared" si="945"/>
        <v>LOW</v>
      </c>
      <c r="P12069" t="str">
        <f t="shared" si="947"/>
        <v>NORMAL</v>
      </c>
      <c r="Q12069" s="5">
        <f t="shared" si="946"/>
        <v>963.33333333333337</v>
      </c>
    </row>
    <row r="12070" spans="1:17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 t="shared" si="943"/>
        <v>MEDIUM</v>
      </c>
      <c r="J12070" s="2" t="str">
        <f t="shared" si="944"/>
        <v>LOW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3" t="str">
        <f t="shared" si="945"/>
        <v>HIGH</v>
      </c>
      <c r="P12070" t="str">
        <f t="shared" si="947"/>
        <v>HIGH IMPACT</v>
      </c>
      <c r="Q12070" s="5">
        <f t="shared" si="946"/>
        <v>1759.344827586207</v>
      </c>
    </row>
    <row r="12071" spans="1:17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 t="shared" si="943"/>
        <v>LOW</v>
      </c>
      <c r="J12071" s="2" t="str">
        <f t="shared" si="944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s="3" t="str">
        <f t="shared" si="945"/>
        <v>LOW</v>
      </c>
      <c r="P12071" t="str">
        <f t="shared" si="947"/>
        <v>NORMAL</v>
      </c>
      <c r="Q12071" s="5">
        <f t="shared" si="946"/>
        <v>455.42105263157896</v>
      </c>
    </row>
    <row r="12072" spans="1:17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 t="shared" si="943"/>
        <v>MEDIUM</v>
      </c>
      <c r="J12072" s="2" t="str">
        <f t="shared" si="944"/>
        <v>LOW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3" t="str">
        <f t="shared" si="945"/>
        <v>HIGH</v>
      </c>
      <c r="P12072" t="str">
        <f t="shared" si="947"/>
        <v>HIGH IMPACT</v>
      </c>
      <c r="Q12072" s="5">
        <f t="shared" si="946"/>
        <v>1958.0344827586209</v>
      </c>
    </row>
    <row r="12073" spans="1:17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 t="shared" si="943"/>
        <v>MEDIUM</v>
      </c>
      <c r="J12073" s="2" t="str">
        <f t="shared" si="944"/>
        <v>LOW</v>
      </c>
      <c r="K12073" s="2">
        <v>0.13</v>
      </c>
      <c r="L12073" s="2">
        <v>3</v>
      </c>
      <c r="M12073" s="2" t="s">
        <v>28</v>
      </c>
      <c r="N12073" s="2">
        <v>510.53</v>
      </c>
      <c r="O12073" s="3" t="str">
        <f t="shared" si="945"/>
        <v>HIGH</v>
      </c>
      <c r="P12073" t="str">
        <f t="shared" si="947"/>
        <v>HIGH IMPACT</v>
      </c>
      <c r="Q12073" s="5">
        <f t="shared" si="946"/>
        <v>3927.1538461538457</v>
      </c>
    </row>
    <row r="12074" spans="1:17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 t="shared" si="943"/>
        <v>LOW</v>
      </c>
      <c r="J12074" s="2" t="str">
        <f t="shared" si="944"/>
        <v>LOW</v>
      </c>
      <c r="K12074" s="2">
        <v>0.33</v>
      </c>
      <c r="L12074" s="2">
        <v>7</v>
      </c>
      <c r="M12074" s="2" t="s">
        <v>17</v>
      </c>
      <c r="N12074" s="2">
        <v>94.73</v>
      </c>
      <c r="O12074" s="3" t="str">
        <f t="shared" si="945"/>
        <v>LOW</v>
      </c>
      <c r="P12074" t="str">
        <f t="shared" si="947"/>
        <v>HIGH IMPACT</v>
      </c>
      <c r="Q12074" s="5">
        <f t="shared" si="946"/>
        <v>287.06060606060606</v>
      </c>
    </row>
    <row r="12075" spans="1:17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 t="shared" si="943"/>
        <v>LOW</v>
      </c>
      <c r="J12075" s="2" t="str">
        <f t="shared" si="944"/>
        <v>LOW</v>
      </c>
      <c r="K12075" s="2">
        <v>0.34</v>
      </c>
      <c r="L12075" s="2">
        <v>8</v>
      </c>
      <c r="M12075" s="2" t="s">
        <v>28</v>
      </c>
      <c r="N12075" s="2">
        <v>567.62</v>
      </c>
      <c r="O12075" s="3" t="str">
        <f t="shared" si="945"/>
        <v>LOW</v>
      </c>
      <c r="P12075" t="str">
        <f t="shared" si="947"/>
        <v>HIGH IMPACT</v>
      </c>
      <c r="Q12075" s="5">
        <f t="shared" si="946"/>
        <v>1669.4705882352939</v>
      </c>
    </row>
    <row r="12076" spans="1:17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 t="shared" si="943"/>
        <v>LOW</v>
      </c>
      <c r="J12076" s="2" t="str">
        <f t="shared" si="944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s="3" t="str">
        <f t="shared" si="945"/>
        <v>LOW</v>
      </c>
      <c r="P12076" t="str">
        <f t="shared" si="947"/>
        <v>HIGH IMPACT</v>
      </c>
      <c r="Q12076" s="5">
        <f t="shared" si="946"/>
        <v>1880.4444444444443</v>
      </c>
    </row>
    <row r="12077" spans="1:17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 t="shared" si="943"/>
        <v>LOW</v>
      </c>
      <c r="J12077" s="2" t="str">
        <f t="shared" si="944"/>
        <v>LOW</v>
      </c>
      <c r="K12077" s="2">
        <v>0.46</v>
      </c>
      <c r="L12077" s="2">
        <v>2</v>
      </c>
      <c r="M12077" s="2" t="s">
        <v>17</v>
      </c>
      <c r="N12077" s="2">
        <v>206.75</v>
      </c>
      <c r="O12077" s="3" t="str">
        <f t="shared" si="945"/>
        <v>LOW</v>
      </c>
      <c r="P12077" t="str">
        <f t="shared" si="947"/>
        <v>HIGH IMPACT</v>
      </c>
      <c r="Q12077" s="5">
        <f t="shared" si="946"/>
        <v>449.45652173913044</v>
      </c>
    </row>
    <row r="12078" spans="1:17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 t="shared" si="943"/>
        <v>LOW</v>
      </c>
      <c r="J12078" s="2" t="str">
        <f t="shared" si="944"/>
        <v>LOW</v>
      </c>
      <c r="K12078" s="2">
        <v>0.45</v>
      </c>
      <c r="L12078" s="2">
        <v>7</v>
      </c>
      <c r="M12078" s="2" t="s">
        <v>23</v>
      </c>
      <c r="N12078" s="2">
        <v>737.25</v>
      </c>
      <c r="O12078" s="3" t="str">
        <f t="shared" si="945"/>
        <v>LOW</v>
      </c>
      <c r="P12078" t="str">
        <f t="shared" si="947"/>
        <v>HIGH IMPACT</v>
      </c>
      <c r="Q12078" s="5">
        <f t="shared" si="946"/>
        <v>1638.3333333333333</v>
      </c>
    </row>
    <row r="12079" spans="1:17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 t="shared" si="943"/>
        <v>LOW</v>
      </c>
      <c r="J12079" s="2" t="str">
        <f t="shared" si="944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s="3" t="str">
        <f t="shared" si="945"/>
        <v>LOW</v>
      </c>
      <c r="P12079" t="str">
        <f t="shared" si="947"/>
        <v>NORMAL</v>
      </c>
      <c r="Q12079" s="5">
        <f t="shared" si="946"/>
        <v>2104</v>
      </c>
    </row>
    <row r="12080" spans="1:17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 t="shared" si="943"/>
        <v>LOW</v>
      </c>
      <c r="J12080" s="2" t="str">
        <f t="shared" si="944"/>
        <v>LOW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3" t="str">
        <f t="shared" si="945"/>
        <v>LOW</v>
      </c>
      <c r="P12080" t="str">
        <f t="shared" si="947"/>
        <v>NORMAL</v>
      </c>
      <c r="Q12080" s="5">
        <f t="shared" si="946"/>
        <v>4165.7142857142853</v>
      </c>
    </row>
    <row r="12081" spans="1:17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 t="shared" si="943"/>
        <v>LOW</v>
      </c>
      <c r="J12081" s="2" t="str">
        <f t="shared" si="944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s="3" t="str">
        <f t="shared" si="945"/>
        <v>LOW</v>
      </c>
      <c r="P12081" t="str">
        <f t="shared" si="947"/>
        <v>NORMAL</v>
      </c>
      <c r="Q12081" s="5">
        <f t="shared" si="946"/>
        <v>1243.0555555555557</v>
      </c>
    </row>
    <row r="12082" spans="1:17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 t="shared" si="943"/>
        <v>MEDIUM</v>
      </c>
      <c r="J12082" s="2" t="str">
        <f t="shared" si="944"/>
        <v>LOW</v>
      </c>
      <c r="K12082" s="2">
        <v>0.03</v>
      </c>
      <c r="L12082" s="2">
        <v>9</v>
      </c>
      <c r="M12082" s="2" t="s">
        <v>17</v>
      </c>
      <c r="N12082" s="2">
        <v>404.76</v>
      </c>
      <c r="O12082" s="3" t="str">
        <f t="shared" si="945"/>
        <v>LOW</v>
      </c>
      <c r="P12082" t="str">
        <f t="shared" si="947"/>
        <v>HIGH IMPACT</v>
      </c>
      <c r="Q12082" s="5">
        <f t="shared" si="946"/>
        <v>13492</v>
      </c>
    </row>
    <row r="12083" spans="1:17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 t="shared" si="943"/>
        <v>LOW</v>
      </c>
      <c r="J12083" s="2" t="str">
        <f t="shared" si="944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s="3" t="str">
        <f t="shared" si="945"/>
        <v>LOW</v>
      </c>
      <c r="P12083" t="str">
        <f t="shared" si="947"/>
        <v>HIGH IMPACT</v>
      </c>
      <c r="Q12083" s="5">
        <f t="shared" si="946"/>
        <v>370.99999999999994</v>
      </c>
    </row>
    <row r="12084" spans="1:17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 t="shared" si="943"/>
        <v>MEDIUM</v>
      </c>
      <c r="J12084" s="2" t="str">
        <f t="shared" si="944"/>
        <v>LOW</v>
      </c>
      <c r="K12084" s="2">
        <v>0.01</v>
      </c>
      <c r="L12084" s="2">
        <v>9</v>
      </c>
      <c r="M12084" s="2" t="s">
        <v>23</v>
      </c>
      <c r="N12084" s="2">
        <v>120.52</v>
      </c>
      <c r="O12084" s="3" t="str">
        <f t="shared" si="945"/>
        <v>LOW</v>
      </c>
      <c r="P12084" t="str">
        <f t="shared" si="947"/>
        <v>HIGH IMPACT</v>
      </c>
      <c r="Q12084" s="5">
        <f t="shared" si="946"/>
        <v>12052</v>
      </c>
    </row>
    <row r="12085" spans="1:17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 t="shared" si="943"/>
        <v>LOW</v>
      </c>
      <c r="J12085" s="2" t="str">
        <f t="shared" si="944"/>
        <v>LOW</v>
      </c>
      <c r="K12085" s="2">
        <v>0.34</v>
      </c>
      <c r="L12085" s="2">
        <v>2</v>
      </c>
      <c r="M12085" s="2" t="s">
        <v>23</v>
      </c>
      <c r="N12085" s="2">
        <v>282.57</v>
      </c>
      <c r="O12085" s="3" t="str">
        <f t="shared" si="945"/>
        <v>LOW</v>
      </c>
      <c r="P12085" t="str">
        <f t="shared" si="947"/>
        <v>HIGH IMPACT</v>
      </c>
      <c r="Q12085" s="5">
        <f t="shared" si="946"/>
        <v>831.08823529411757</v>
      </c>
    </row>
    <row r="12086" spans="1:17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 t="shared" si="943"/>
        <v>LOW</v>
      </c>
      <c r="J12086" s="2" t="str">
        <f t="shared" si="944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s="3" t="str">
        <f t="shared" si="945"/>
        <v>LOW</v>
      </c>
      <c r="P12086" t="str">
        <f t="shared" si="947"/>
        <v>NORMAL</v>
      </c>
      <c r="Q12086" s="5" t="str">
        <f t="shared" si="946"/>
        <v>cant divide</v>
      </c>
    </row>
    <row r="12087" spans="1:17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 t="shared" si="943"/>
        <v>LOW</v>
      </c>
      <c r="J12087" s="2" t="str">
        <f t="shared" si="944"/>
        <v>LOW</v>
      </c>
      <c r="K12087" s="2">
        <v>0.02</v>
      </c>
      <c r="L12087" s="2">
        <v>6</v>
      </c>
      <c r="M12087" s="2" t="s">
        <v>17</v>
      </c>
      <c r="N12087" s="2">
        <v>378.55</v>
      </c>
      <c r="O12087" s="3" t="str">
        <f t="shared" si="945"/>
        <v>LOW</v>
      </c>
      <c r="P12087" t="str">
        <f t="shared" si="947"/>
        <v>NORMAL</v>
      </c>
      <c r="Q12087" s="5">
        <f t="shared" si="946"/>
        <v>18927.5</v>
      </c>
    </row>
    <row r="12088" spans="1:17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 t="shared" si="943"/>
        <v>MEDIUM</v>
      </c>
      <c r="J12088" s="2" t="str">
        <f t="shared" si="944"/>
        <v>LOW</v>
      </c>
      <c r="K12088" s="2">
        <v>0.42</v>
      </c>
      <c r="L12088" s="2">
        <v>7</v>
      </c>
      <c r="M12088" s="2" t="s">
        <v>28</v>
      </c>
      <c r="N12088" s="2">
        <v>69.95</v>
      </c>
      <c r="O12088" s="3" t="str">
        <f t="shared" si="945"/>
        <v>LOW</v>
      </c>
      <c r="P12088" t="str">
        <f t="shared" si="947"/>
        <v>HIGH IMPACT</v>
      </c>
      <c r="Q12088" s="5">
        <f t="shared" si="946"/>
        <v>166.54761904761907</v>
      </c>
    </row>
    <row r="12089" spans="1:17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 t="shared" si="943"/>
        <v>LOW</v>
      </c>
      <c r="J12089" s="2" t="str">
        <f t="shared" si="944"/>
        <v>LOW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3" t="str">
        <f t="shared" si="945"/>
        <v>LOW</v>
      </c>
      <c r="P12089" t="str">
        <f t="shared" si="947"/>
        <v>NORMAL</v>
      </c>
      <c r="Q12089" s="5">
        <f t="shared" si="946"/>
        <v>1031.8461538461538</v>
      </c>
    </row>
    <row r="12090" spans="1:17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 t="shared" si="943"/>
        <v>LOW</v>
      </c>
      <c r="J12090" s="2" t="str">
        <f t="shared" si="944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s="3" t="str">
        <f t="shared" si="945"/>
        <v>LOW</v>
      </c>
      <c r="P12090" t="str">
        <f t="shared" si="947"/>
        <v>NORMAL</v>
      </c>
      <c r="Q12090" s="5">
        <f t="shared" si="946"/>
        <v>1157.5</v>
      </c>
    </row>
    <row r="12091" spans="1:17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 t="shared" si="943"/>
        <v>LOW</v>
      </c>
      <c r="J12091" s="2" t="str">
        <f t="shared" si="944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s="3" t="str">
        <f t="shared" si="945"/>
        <v>LOW</v>
      </c>
      <c r="P12091" t="str">
        <f t="shared" si="947"/>
        <v>NORMAL</v>
      </c>
      <c r="Q12091" s="5">
        <f t="shared" si="946"/>
        <v>2846.7</v>
      </c>
    </row>
    <row r="12092" spans="1:17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 t="shared" si="943"/>
        <v>LOW</v>
      </c>
      <c r="J12092" s="2" t="str">
        <f t="shared" si="944"/>
        <v>LOW</v>
      </c>
      <c r="K12092" s="2">
        <v>0.03</v>
      </c>
      <c r="L12092" s="2">
        <v>5</v>
      </c>
      <c r="M12092" s="2" t="s">
        <v>28</v>
      </c>
      <c r="N12092" s="2">
        <v>571.23</v>
      </c>
      <c r="O12092" s="3" t="str">
        <f t="shared" si="945"/>
        <v>LOW</v>
      </c>
      <c r="P12092" t="str">
        <f t="shared" si="947"/>
        <v>NORMAL</v>
      </c>
      <c r="Q12092" s="5">
        <f t="shared" si="946"/>
        <v>19041</v>
      </c>
    </row>
    <row r="12093" spans="1:17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 t="shared" si="943"/>
        <v>LOW</v>
      </c>
      <c r="J12093" s="2" t="str">
        <f t="shared" si="944"/>
        <v>LOW</v>
      </c>
      <c r="K12093" s="2">
        <v>0.38</v>
      </c>
      <c r="L12093" s="2">
        <v>6</v>
      </c>
      <c r="M12093" s="2" t="s">
        <v>17</v>
      </c>
      <c r="N12093" s="2">
        <v>370.56</v>
      </c>
      <c r="O12093" s="3" t="str">
        <f t="shared" si="945"/>
        <v>LOW</v>
      </c>
      <c r="P12093" t="str">
        <f t="shared" si="947"/>
        <v>HIGH IMPACT</v>
      </c>
      <c r="Q12093" s="5">
        <f t="shared" si="946"/>
        <v>975.15789473684208</v>
      </c>
    </row>
    <row r="12094" spans="1:17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 t="shared" si="943"/>
        <v>LOW</v>
      </c>
      <c r="J12094" s="2" t="str">
        <f t="shared" si="944"/>
        <v>LOW</v>
      </c>
      <c r="K12094" s="2">
        <v>0.25</v>
      </c>
      <c r="L12094" s="2">
        <v>6</v>
      </c>
      <c r="M12094" s="2" t="s">
        <v>23</v>
      </c>
      <c r="N12094" s="2">
        <v>903.68</v>
      </c>
      <c r="O12094" s="3" t="str">
        <f t="shared" si="945"/>
        <v>LOW</v>
      </c>
      <c r="P12094" t="str">
        <f t="shared" si="947"/>
        <v>HIGH IMPACT</v>
      </c>
      <c r="Q12094" s="5">
        <f t="shared" si="946"/>
        <v>3614.72</v>
      </c>
    </row>
    <row r="12095" spans="1:17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 t="shared" si="943"/>
        <v>LOW</v>
      </c>
      <c r="J12095" s="2" t="str">
        <f t="shared" si="944"/>
        <v>LOW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3" t="str">
        <f t="shared" si="945"/>
        <v>LOW</v>
      </c>
      <c r="P12095" t="str">
        <f t="shared" si="947"/>
        <v>HIGH IMPACT</v>
      </c>
      <c r="Q12095" s="5">
        <f t="shared" si="946"/>
        <v>2399.1428571428569</v>
      </c>
    </row>
    <row r="12096" spans="1:17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 t="shared" si="943"/>
        <v>LOW</v>
      </c>
      <c r="J12096" s="2" t="str">
        <f t="shared" si="944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s="3" t="str">
        <f t="shared" si="945"/>
        <v>LOW</v>
      </c>
      <c r="P12096" t="str">
        <f t="shared" si="947"/>
        <v>HIGH IMPACT</v>
      </c>
      <c r="Q12096" s="5">
        <f t="shared" si="946"/>
        <v>786.31578947368428</v>
      </c>
    </row>
    <row r="12097" spans="1:17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 t="shared" si="943"/>
        <v>LOW</v>
      </c>
      <c r="J12097" s="2" t="str">
        <f t="shared" si="944"/>
        <v>LOW</v>
      </c>
      <c r="K12097" s="2">
        <v>0.39</v>
      </c>
      <c r="L12097" s="2">
        <v>6</v>
      </c>
      <c r="M12097" s="2" t="s">
        <v>28</v>
      </c>
      <c r="N12097" s="2">
        <v>129.97</v>
      </c>
      <c r="O12097" s="3" t="str">
        <f t="shared" si="945"/>
        <v>LOW</v>
      </c>
      <c r="P12097" t="str">
        <f t="shared" si="947"/>
        <v>HIGH IMPACT</v>
      </c>
      <c r="Q12097" s="5">
        <f t="shared" si="946"/>
        <v>333.25641025641022</v>
      </c>
    </row>
    <row r="12098" spans="1:17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 t="shared" si="943"/>
        <v>LOW</v>
      </c>
      <c r="J12098" s="2" t="str">
        <f t="shared" si="944"/>
        <v>LOW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3" t="str">
        <f t="shared" si="945"/>
        <v>LOW</v>
      </c>
      <c r="P12098" t="str">
        <f t="shared" si="947"/>
        <v>NORMAL</v>
      </c>
      <c r="Q12098" s="5">
        <f t="shared" si="946"/>
        <v>5422.7142857142844</v>
      </c>
    </row>
    <row r="12099" spans="1:17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 t="shared" ref="I12099:I12162" si="948">IF(H12099&gt;10000,"HIGH",IF(H12099&gt;5000,"MEDIUM","LOW"))</f>
        <v>LOW</v>
      </c>
      <c r="J12099" s="2" t="str">
        <f t="shared" ref="J12099:J12162" si="949">IF(H12099&gt;10000,"HIGH","LOW")</f>
        <v>LOW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3" t="str">
        <f t="shared" ref="O12099:O12162" si="950">IF(AND(H12099&gt;5000,N12099&gt;500),"HIGH","LOW")</f>
        <v>LOW</v>
      </c>
      <c r="P12099" t="str">
        <f t="shared" si="947"/>
        <v>NORMAL</v>
      </c>
      <c r="Q12099" s="5">
        <f t="shared" ref="Q12099:Q12162" si="951">IFERROR(N12099/K12099,"cant divide")</f>
        <v>2778.1428571428569</v>
      </c>
    </row>
    <row r="12100" spans="1:17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 t="shared" si="948"/>
        <v>MEDIUM</v>
      </c>
      <c r="J12100" s="2" t="str">
        <f t="shared" si="949"/>
        <v>LOW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3" t="str">
        <f t="shared" si="950"/>
        <v>LOW</v>
      </c>
      <c r="P12100" t="str">
        <f t="shared" si="947"/>
        <v>HIGH IMPACT</v>
      </c>
      <c r="Q12100" s="5">
        <f t="shared" si="951"/>
        <v>766.55555555555554</v>
      </c>
    </row>
    <row r="12101" spans="1:17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 t="shared" si="948"/>
        <v>LOW</v>
      </c>
      <c r="J12101" s="2" t="str">
        <f t="shared" si="949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s="3" t="str">
        <f t="shared" si="950"/>
        <v>LOW</v>
      </c>
      <c r="P12101" t="str">
        <f t="shared" si="947"/>
        <v>NORMAL</v>
      </c>
      <c r="Q12101" s="5">
        <f t="shared" si="951"/>
        <v>24994.666666666668</v>
      </c>
    </row>
    <row r="12102" spans="1:17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 t="shared" si="948"/>
        <v>LOW</v>
      </c>
      <c r="J12102" s="2" t="str">
        <f t="shared" si="949"/>
        <v>LOW</v>
      </c>
      <c r="K12102" s="2">
        <v>0.27</v>
      </c>
      <c r="L12102" s="2">
        <v>3</v>
      </c>
      <c r="M12102" s="2" t="s">
        <v>17</v>
      </c>
      <c r="N12102" s="2">
        <v>575.37</v>
      </c>
      <c r="O12102" s="3" t="str">
        <f t="shared" si="950"/>
        <v>LOW</v>
      </c>
      <c r="P12102" t="str">
        <f t="shared" si="947"/>
        <v>HIGH IMPACT</v>
      </c>
      <c r="Q12102" s="5">
        <f t="shared" si="951"/>
        <v>2131</v>
      </c>
    </row>
    <row r="12103" spans="1:17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 t="shared" si="948"/>
        <v>LOW</v>
      </c>
      <c r="J12103" s="2" t="str">
        <f t="shared" si="949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s="3" t="str">
        <f t="shared" si="950"/>
        <v>LOW</v>
      </c>
      <c r="P12103" t="str">
        <f t="shared" si="947"/>
        <v>NORMAL</v>
      </c>
      <c r="Q12103" s="5">
        <f t="shared" si="951"/>
        <v>913.16666666666674</v>
      </c>
    </row>
    <row r="12104" spans="1:17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 t="shared" si="948"/>
        <v>LOW</v>
      </c>
      <c r="J12104" s="2" t="str">
        <f t="shared" si="949"/>
        <v>LOW</v>
      </c>
      <c r="K12104" s="2">
        <v>0.08</v>
      </c>
      <c r="L12104" s="2">
        <v>6</v>
      </c>
      <c r="M12104" s="2" t="s">
        <v>17</v>
      </c>
      <c r="N12104" s="2">
        <v>561.16</v>
      </c>
      <c r="O12104" s="3" t="str">
        <f t="shared" si="950"/>
        <v>LOW</v>
      </c>
      <c r="P12104" t="str">
        <f t="shared" ref="P12104:P12167" si="952">IF(OR(H12104&gt;5000,K12104&gt;0.2),"HIGH IMPACT","NORMAL")</f>
        <v>NORMAL</v>
      </c>
      <c r="Q12104" s="5">
        <f t="shared" si="951"/>
        <v>7014.4999999999991</v>
      </c>
    </row>
    <row r="12105" spans="1:17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 t="shared" si="948"/>
        <v>MEDIUM</v>
      </c>
      <c r="J12105" s="2" t="str">
        <f t="shared" si="949"/>
        <v>LOW</v>
      </c>
      <c r="K12105" s="2">
        <v>0.26</v>
      </c>
      <c r="L12105" s="2">
        <v>9</v>
      </c>
      <c r="M12105" s="2" t="s">
        <v>23</v>
      </c>
      <c r="N12105" s="2">
        <v>551.59</v>
      </c>
      <c r="O12105" s="3" t="str">
        <f t="shared" si="950"/>
        <v>HIGH</v>
      </c>
      <c r="P12105" t="str">
        <f t="shared" si="952"/>
        <v>HIGH IMPACT</v>
      </c>
      <c r="Q12105" s="5">
        <f t="shared" si="951"/>
        <v>2121.5</v>
      </c>
    </row>
    <row r="12106" spans="1:17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 t="shared" si="948"/>
        <v>LOW</v>
      </c>
      <c r="J12106" s="2" t="str">
        <f t="shared" si="949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s="3" t="str">
        <f t="shared" si="950"/>
        <v>LOW</v>
      </c>
      <c r="P12106" t="str">
        <f t="shared" si="952"/>
        <v>HIGH IMPACT</v>
      </c>
      <c r="Q12106" s="5">
        <f t="shared" si="951"/>
        <v>1776.5625</v>
      </c>
    </row>
    <row r="12107" spans="1:17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 t="shared" si="948"/>
        <v>LOW</v>
      </c>
      <c r="J12107" s="2" t="str">
        <f t="shared" si="949"/>
        <v>LOW</v>
      </c>
      <c r="K12107" s="2">
        <v>0.39</v>
      </c>
      <c r="L12107" s="2">
        <v>3</v>
      </c>
      <c r="M12107" s="2" t="s">
        <v>28</v>
      </c>
      <c r="N12107" s="2">
        <v>683.57</v>
      </c>
      <c r="O12107" s="3" t="str">
        <f t="shared" si="950"/>
        <v>LOW</v>
      </c>
      <c r="P12107" t="str">
        <f t="shared" si="952"/>
        <v>HIGH IMPACT</v>
      </c>
      <c r="Q12107" s="5">
        <f t="shared" si="951"/>
        <v>1752.7435897435898</v>
      </c>
    </row>
    <row r="12108" spans="1:17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 t="shared" si="948"/>
        <v>LOW</v>
      </c>
      <c r="J12108" s="2" t="str">
        <f t="shared" si="949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s="3" t="str">
        <f t="shared" si="950"/>
        <v>LOW</v>
      </c>
      <c r="P12108" t="str">
        <f t="shared" si="952"/>
        <v>NORMAL</v>
      </c>
      <c r="Q12108" s="5">
        <f t="shared" si="951"/>
        <v>12780</v>
      </c>
    </row>
    <row r="12109" spans="1:17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 t="shared" si="948"/>
        <v>LOW</v>
      </c>
      <c r="J12109" s="2" t="str">
        <f t="shared" si="949"/>
        <v>LOW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3" t="str">
        <f t="shared" si="950"/>
        <v>LOW</v>
      </c>
      <c r="P12109" t="str">
        <f t="shared" si="952"/>
        <v>HIGH IMPACT</v>
      </c>
      <c r="Q12109" s="5">
        <f t="shared" si="951"/>
        <v>1158.8076923076924</v>
      </c>
    </row>
    <row r="12110" spans="1:17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 t="shared" si="948"/>
        <v>LOW</v>
      </c>
      <c r="J12110" s="2" t="str">
        <f t="shared" si="949"/>
        <v>LOW</v>
      </c>
      <c r="K12110" s="2">
        <v>0.13</v>
      </c>
      <c r="L12110" s="2">
        <v>3</v>
      </c>
      <c r="M12110" s="2" t="s">
        <v>28</v>
      </c>
      <c r="N12110" s="2">
        <v>212.88</v>
      </c>
      <c r="O12110" s="3" t="str">
        <f t="shared" si="950"/>
        <v>LOW</v>
      </c>
      <c r="P12110" t="str">
        <f t="shared" si="952"/>
        <v>NORMAL</v>
      </c>
      <c r="Q12110" s="5">
        <f t="shared" si="951"/>
        <v>1637.5384615384614</v>
      </c>
    </row>
    <row r="12111" spans="1:17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 t="shared" si="948"/>
        <v>LOW</v>
      </c>
      <c r="J12111" s="2" t="str">
        <f t="shared" si="949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s="3" t="str">
        <f t="shared" si="950"/>
        <v>LOW</v>
      </c>
      <c r="P12111" t="str">
        <f t="shared" si="952"/>
        <v>HIGH IMPACT</v>
      </c>
      <c r="Q12111" s="5">
        <f t="shared" si="951"/>
        <v>1028.32</v>
      </c>
    </row>
    <row r="12112" spans="1:17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 t="shared" si="948"/>
        <v>HIGH</v>
      </c>
      <c r="J12112" s="2" t="str">
        <f t="shared" si="949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s="3" t="str">
        <f t="shared" si="950"/>
        <v>LOW</v>
      </c>
      <c r="P12112" t="str">
        <f t="shared" si="952"/>
        <v>HIGH IMPACT</v>
      </c>
      <c r="Q12112" s="5">
        <f t="shared" si="951"/>
        <v>4295.625</v>
      </c>
    </row>
    <row r="12113" spans="1:17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 t="shared" si="948"/>
        <v>LOW</v>
      </c>
      <c r="J12113" s="2" t="str">
        <f t="shared" si="949"/>
        <v>LOW</v>
      </c>
      <c r="K12113" s="2">
        <v>0.22</v>
      </c>
      <c r="L12113" s="2">
        <v>1</v>
      </c>
      <c r="M12113" s="2" t="s">
        <v>28</v>
      </c>
      <c r="N12113" s="2">
        <v>693.81</v>
      </c>
      <c r="O12113" s="3" t="str">
        <f t="shared" si="950"/>
        <v>LOW</v>
      </c>
      <c r="P12113" t="str">
        <f t="shared" si="952"/>
        <v>HIGH IMPACT</v>
      </c>
      <c r="Q12113" s="5">
        <f t="shared" si="951"/>
        <v>3153.681818181818</v>
      </c>
    </row>
    <row r="12114" spans="1:17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 t="shared" si="948"/>
        <v>MEDIUM</v>
      </c>
      <c r="J12114" s="2" t="str">
        <f t="shared" si="949"/>
        <v>LOW</v>
      </c>
      <c r="K12114" s="2">
        <v>0.49</v>
      </c>
      <c r="L12114" s="2">
        <v>7</v>
      </c>
      <c r="M12114" s="2" t="s">
        <v>28</v>
      </c>
      <c r="N12114" s="2">
        <v>820.59</v>
      </c>
      <c r="O12114" s="3" t="str">
        <f t="shared" si="950"/>
        <v>HIGH</v>
      </c>
      <c r="P12114" t="str">
        <f t="shared" si="952"/>
        <v>HIGH IMPACT</v>
      </c>
      <c r="Q12114" s="5">
        <f t="shared" si="951"/>
        <v>1674.6734693877552</v>
      </c>
    </row>
    <row r="12115" spans="1:17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 t="shared" si="948"/>
        <v>MEDIUM</v>
      </c>
      <c r="J12115" s="2" t="str">
        <f t="shared" si="949"/>
        <v>LOW</v>
      </c>
      <c r="K12115" s="2">
        <v>0.11</v>
      </c>
      <c r="L12115" s="2">
        <v>7</v>
      </c>
      <c r="M12115" s="2" t="s">
        <v>17</v>
      </c>
      <c r="N12115" s="2">
        <v>668.27</v>
      </c>
      <c r="O12115" s="3" t="str">
        <f t="shared" si="950"/>
        <v>HIGH</v>
      </c>
      <c r="P12115" t="str">
        <f t="shared" si="952"/>
        <v>HIGH IMPACT</v>
      </c>
      <c r="Q12115" s="5">
        <f t="shared" si="951"/>
        <v>6075.181818181818</v>
      </c>
    </row>
    <row r="12116" spans="1:17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 t="shared" si="948"/>
        <v>LOW</v>
      </c>
      <c r="J12116" s="2" t="str">
        <f t="shared" si="949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s="3" t="str">
        <f t="shared" si="950"/>
        <v>LOW</v>
      </c>
      <c r="P12116" t="str">
        <f t="shared" si="952"/>
        <v>HIGH IMPACT</v>
      </c>
      <c r="Q12116" s="5">
        <f t="shared" si="951"/>
        <v>35.4</v>
      </c>
    </row>
    <row r="12117" spans="1:17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 t="shared" si="948"/>
        <v>LOW</v>
      </c>
      <c r="J12117" s="2" t="str">
        <f t="shared" si="949"/>
        <v>LOW</v>
      </c>
      <c r="K12117" s="2">
        <v>0.12</v>
      </c>
      <c r="L12117" s="2">
        <v>5</v>
      </c>
      <c r="M12117" s="2" t="s">
        <v>23</v>
      </c>
      <c r="N12117" s="2">
        <v>413.11</v>
      </c>
      <c r="O12117" s="3" t="str">
        <f t="shared" si="950"/>
        <v>LOW</v>
      </c>
      <c r="P12117" t="str">
        <f t="shared" si="952"/>
        <v>NORMAL</v>
      </c>
      <c r="Q12117" s="5">
        <f t="shared" si="951"/>
        <v>3442.5833333333335</v>
      </c>
    </row>
    <row r="12118" spans="1:17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 t="shared" si="948"/>
        <v>LOW</v>
      </c>
      <c r="J12118" s="2" t="str">
        <f t="shared" si="949"/>
        <v>LOW</v>
      </c>
      <c r="K12118" s="2">
        <v>0.04</v>
      </c>
      <c r="L12118" s="2">
        <v>9</v>
      </c>
      <c r="M12118" s="2" t="s">
        <v>23</v>
      </c>
      <c r="N12118" s="2">
        <v>370.24</v>
      </c>
      <c r="O12118" s="3" t="str">
        <f t="shared" si="950"/>
        <v>LOW</v>
      </c>
      <c r="P12118" t="str">
        <f t="shared" si="952"/>
        <v>NORMAL</v>
      </c>
      <c r="Q12118" s="5">
        <f t="shared" si="951"/>
        <v>9256</v>
      </c>
    </row>
    <row r="12119" spans="1:17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 t="shared" si="948"/>
        <v>LOW</v>
      </c>
      <c r="J12119" s="2" t="str">
        <f t="shared" si="949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s="3" t="str">
        <f t="shared" si="950"/>
        <v>LOW</v>
      </c>
      <c r="P12119" t="str">
        <f t="shared" si="952"/>
        <v>NORMAL</v>
      </c>
      <c r="Q12119" s="5">
        <f t="shared" si="951"/>
        <v>7087</v>
      </c>
    </row>
    <row r="12120" spans="1:17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 t="shared" si="948"/>
        <v>LOW</v>
      </c>
      <c r="J12120" s="2" t="str">
        <f t="shared" si="949"/>
        <v>LOW</v>
      </c>
      <c r="K12120" s="2">
        <v>0.47</v>
      </c>
      <c r="L12120" s="2">
        <v>8</v>
      </c>
      <c r="M12120" s="2" t="s">
        <v>17</v>
      </c>
      <c r="N12120" s="2">
        <v>395.3</v>
      </c>
      <c r="O12120" s="3" t="str">
        <f t="shared" si="950"/>
        <v>LOW</v>
      </c>
      <c r="P12120" t="str">
        <f t="shared" si="952"/>
        <v>HIGH IMPACT</v>
      </c>
      <c r="Q12120" s="5">
        <f t="shared" si="951"/>
        <v>841.06382978723411</v>
      </c>
    </row>
    <row r="12121" spans="1:17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 t="shared" si="948"/>
        <v>LOW</v>
      </c>
      <c r="J12121" s="2" t="str">
        <f t="shared" si="949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s="3" t="str">
        <f t="shared" si="950"/>
        <v>LOW</v>
      </c>
      <c r="P12121" t="str">
        <f t="shared" si="952"/>
        <v>NORMAL</v>
      </c>
      <c r="Q12121" s="5">
        <f t="shared" si="951"/>
        <v>2126.5454545454545</v>
      </c>
    </row>
    <row r="12122" spans="1:17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 t="shared" si="948"/>
        <v>MEDIUM</v>
      </c>
      <c r="J12122" s="2" t="str">
        <f t="shared" si="949"/>
        <v>LOW</v>
      </c>
      <c r="K12122" s="2">
        <v>0.15</v>
      </c>
      <c r="L12122" s="2">
        <v>3</v>
      </c>
      <c r="M12122" s="2" t="s">
        <v>17</v>
      </c>
      <c r="N12122" s="2">
        <v>454.83</v>
      </c>
      <c r="O12122" s="3" t="str">
        <f t="shared" si="950"/>
        <v>LOW</v>
      </c>
      <c r="P12122" t="str">
        <f t="shared" si="952"/>
        <v>HIGH IMPACT</v>
      </c>
      <c r="Q12122" s="5">
        <f t="shared" si="951"/>
        <v>3032.2</v>
      </c>
    </row>
    <row r="12123" spans="1:17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 t="shared" si="948"/>
        <v>LOW</v>
      </c>
      <c r="J12123" s="2" t="str">
        <f t="shared" si="949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s="3" t="str">
        <f t="shared" si="950"/>
        <v>LOW</v>
      </c>
      <c r="P12123" t="str">
        <f t="shared" si="952"/>
        <v>HIGH IMPACT</v>
      </c>
      <c r="Q12123" s="5">
        <f t="shared" si="951"/>
        <v>63.25</v>
      </c>
    </row>
    <row r="12124" spans="1:17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 t="shared" si="948"/>
        <v>MEDIUM</v>
      </c>
      <c r="J12124" s="2" t="str">
        <f t="shared" si="949"/>
        <v>LOW</v>
      </c>
      <c r="K12124" s="2">
        <v>0.33</v>
      </c>
      <c r="L12124" s="2">
        <v>9</v>
      </c>
      <c r="M12124" s="2" t="s">
        <v>28</v>
      </c>
      <c r="N12124" s="2">
        <v>196.97</v>
      </c>
      <c r="O12124" s="3" t="str">
        <f t="shared" si="950"/>
        <v>LOW</v>
      </c>
      <c r="P12124" t="str">
        <f t="shared" si="952"/>
        <v>HIGH IMPACT</v>
      </c>
      <c r="Q12124" s="5">
        <f t="shared" si="951"/>
        <v>596.87878787878788</v>
      </c>
    </row>
    <row r="12125" spans="1:17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 t="shared" si="948"/>
        <v>LOW</v>
      </c>
      <c r="J12125" s="2" t="str">
        <f t="shared" si="949"/>
        <v>LOW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3" t="str">
        <f t="shared" si="950"/>
        <v>LOW</v>
      </c>
      <c r="P12125" t="str">
        <f t="shared" si="952"/>
        <v>HIGH IMPACT</v>
      </c>
      <c r="Q12125" s="5">
        <f t="shared" si="951"/>
        <v>670.91666666666674</v>
      </c>
    </row>
    <row r="12126" spans="1:17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 t="shared" si="948"/>
        <v>HIGH</v>
      </c>
      <c r="J12126" s="2" t="str">
        <f t="shared" si="949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s="3" t="str">
        <f t="shared" si="950"/>
        <v>HIGH</v>
      </c>
      <c r="P12126" t="str">
        <f t="shared" si="952"/>
        <v>HIGH IMPACT</v>
      </c>
      <c r="Q12126" s="5">
        <f t="shared" si="951"/>
        <v>4274</v>
      </c>
    </row>
    <row r="12127" spans="1:17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 t="shared" si="948"/>
        <v>LOW</v>
      </c>
      <c r="J12127" s="2" t="str">
        <f t="shared" si="949"/>
        <v>LOW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3" t="str">
        <f t="shared" si="950"/>
        <v>LOW</v>
      </c>
      <c r="P12127" t="str">
        <f t="shared" si="952"/>
        <v>NORMAL</v>
      </c>
      <c r="Q12127" s="5">
        <f t="shared" si="951"/>
        <v>15845.500000000002</v>
      </c>
    </row>
    <row r="12128" spans="1:17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 t="shared" si="948"/>
        <v>MEDIUM</v>
      </c>
      <c r="J12128" s="2" t="str">
        <f t="shared" si="949"/>
        <v>LOW</v>
      </c>
      <c r="K12128" s="2">
        <v>0.42</v>
      </c>
      <c r="L12128" s="2">
        <v>3</v>
      </c>
      <c r="M12128" s="2" t="s">
        <v>17</v>
      </c>
      <c r="N12128" s="2">
        <v>549.53</v>
      </c>
      <c r="O12128" s="3" t="str">
        <f t="shared" si="950"/>
        <v>HIGH</v>
      </c>
      <c r="P12128" t="str">
        <f t="shared" si="952"/>
        <v>HIGH IMPACT</v>
      </c>
      <c r="Q12128" s="5">
        <f t="shared" si="951"/>
        <v>1308.4047619047619</v>
      </c>
    </row>
    <row r="12129" spans="1:17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 t="shared" si="948"/>
        <v>LOW</v>
      </c>
      <c r="J12129" s="2" t="str">
        <f t="shared" si="949"/>
        <v>LOW</v>
      </c>
      <c r="K12129" s="2">
        <v>0.38</v>
      </c>
      <c r="L12129" s="2">
        <v>4</v>
      </c>
      <c r="M12129" s="2" t="s">
        <v>23</v>
      </c>
      <c r="N12129" s="2">
        <v>205.57</v>
      </c>
      <c r="O12129" s="3" t="str">
        <f t="shared" si="950"/>
        <v>LOW</v>
      </c>
      <c r="P12129" t="str">
        <f t="shared" si="952"/>
        <v>HIGH IMPACT</v>
      </c>
      <c r="Q12129" s="5">
        <f t="shared" si="951"/>
        <v>540.97368421052624</v>
      </c>
    </row>
    <row r="12130" spans="1:17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 t="shared" si="948"/>
        <v>LOW</v>
      </c>
      <c r="J12130" s="2" t="str">
        <f t="shared" si="949"/>
        <v>LOW</v>
      </c>
      <c r="K12130" s="2">
        <v>0.05</v>
      </c>
      <c r="L12130" s="2">
        <v>6</v>
      </c>
      <c r="M12130" s="2" t="s">
        <v>23</v>
      </c>
      <c r="N12130" s="2">
        <v>363.86</v>
      </c>
      <c r="O12130" s="3" t="str">
        <f t="shared" si="950"/>
        <v>LOW</v>
      </c>
      <c r="P12130" t="str">
        <f t="shared" si="952"/>
        <v>NORMAL</v>
      </c>
      <c r="Q12130" s="5">
        <f t="shared" si="951"/>
        <v>7277.2</v>
      </c>
    </row>
    <row r="12131" spans="1:17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 t="shared" si="948"/>
        <v>MEDIUM</v>
      </c>
      <c r="J12131" s="2" t="str">
        <f t="shared" si="949"/>
        <v>LOW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3" t="str">
        <f t="shared" si="950"/>
        <v>LOW</v>
      </c>
      <c r="P12131" t="str">
        <f t="shared" si="952"/>
        <v>HIGH IMPACT</v>
      </c>
      <c r="Q12131" s="5">
        <f t="shared" si="951"/>
        <v>811.72222222222229</v>
      </c>
    </row>
    <row r="12132" spans="1:17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 t="shared" si="948"/>
        <v>LOW</v>
      </c>
      <c r="J12132" s="2" t="str">
        <f t="shared" si="949"/>
        <v>LOW</v>
      </c>
      <c r="K12132" s="2">
        <v>0.44</v>
      </c>
      <c r="L12132" s="2">
        <v>3</v>
      </c>
      <c r="M12132" s="2" t="s">
        <v>23</v>
      </c>
      <c r="N12132" s="2">
        <v>192.55</v>
      </c>
      <c r="O12132" s="3" t="str">
        <f t="shared" si="950"/>
        <v>LOW</v>
      </c>
      <c r="P12132" t="str">
        <f t="shared" si="952"/>
        <v>HIGH IMPACT</v>
      </c>
      <c r="Q12132" s="5">
        <f t="shared" si="951"/>
        <v>437.61363636363637</v>
      </c>
    </row>
    <row r="12133" spans="1:17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 t="shared" si="948"/>
        <v>LOW</v>
      </c>
      <c r="J12133" s="2" t="str">
        <f t="shared" si="949"/>
        <v>LOW</v>
      </c>
      <c r="K12133" s="2">
        <v>0.12</v>
      </c>
      <c r="L12133" s="2">
        <v>5</v>
      </c>
      <c r="M12133" s="2" t="s">
        <v>23</v>
      </c>
      <c r="N12133" s="2">
        <v>1123.05</v>
      </c>
      <c r="O12133" s="3" t="str">
        <f t="shared" si="950"/>
        <v>LOW</v>
      </c>
      <c r="P12133" t="str">
        <f t="shared" si="952"/>
        <v>NORMAL</v>
      </c>
      <c r="Q12133" s="5">
        <f t="shared" si="951"/>
        <v>9358.75</v>
      </c>
    </row>
    <row r="12134" spans="1:17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 t="shared" si="948"/>
        <v>LOW</v>
      </c>
      <c r="J12134" s="2" t="str">
        <f t="shared" si="949"/>
        <v>LOW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3" t="str">
        <f t="shared" si="950"/>
        <v>LOW</v>
      </c>
      <c r="P12134" t="str">
        <f t="shared" si="952"/>
        <v>HIGH IMPACT</v>
      </c>
      <c r="Q12134" s="5">
        <f t="shared" si="951"/>
        <v>1699.3870967741934</v>
      </c>
    </row>
    <row r="12135" spans="1:17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 t="shared" si="948"/>
        <v>HIGH</v>
      </c>
      <c r="J12135" s="2" t="str">
        <f t="shared" si="949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3" t="str">
        <f t="shared" si="950"/>
        <v>LOW</v>
      </c>
      <c r="P12135" t="str">
        <f t="shared" si="952"/>
        <v>HIGH IMPACT</v>
      </c>
      <c r="Q12135" s="5">
        <f t="shared" si="951"/>
        <v>631.33333333333337</v>
      </c>
    </row>
    <row r="12136" spans="1:17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 t="shared" si="948"/>
        <v>LOW</v>
      </c>
      <c r="J12136" s="2" t="str">
        <f t="shared" si="949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s="3" t="str">
        <f t="shared" si="950"/>
        <v>LOW</v>
      </c>
      <c r="P12136" t="str">
        <f t="shared" si="952"/>
        <v>HIGH IMPACT</v>
      </c>
      <c r="Q12136" s="5">
        <f t="shared" si="951"/>
        <v>412.02439024390247</v>
      </c>
    </row>
    <row r="12137" spans="1:17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 t="shared" si="948"/>
        <v>MEDIUM</v>
      </c>
      <c r="J12137" s="2" t="str">
        <f t="shared" si="949"/>
        <v>LOW</v>
      </c>
      <c r="K12137" s="2">
        <v>0.02</v>
      </c>
      <c r="L12137" s="2">
        <v>8</v>
      </c>
      <c r="M12137" s="2" t="s">
        <v>23</v>
      </c>
      <c r="N12137" s="2">
        <v>708.1</v>
      </c>
      <c r="O12137" s="3" t="str">
        <f t="shared" si="950"/>
        <v>HIGH</v>
      </c>
      <c r="P12137" t="str">
        <f t="shared" si="952"/>
        <v>HIGH IMPACT</v>
      </c>
      <c r="Q12137" s="5">
        <f t="shared" si="951"/>
        <v>35405</v>
      </c>
    </row>
    <row r="12138" spans="1:17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 t="shared" si="948"/>
        <v>HIGH</v>
      </c>
      <c r="J12138" s="2" t="str">
        <f t="shared" si="949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s="3" t="str">
        <f t="shared" si="950"/>
        <v>LOW</v>
      </c>
      <c r="P12138" t="str">
        <f t="shared" si="952"/>
        <v>HIGH IMPACT</v>
      </c>
      <c r="Q12138" s="5">
        <f t="shared" si="951"/>
        <v>50.560975609756099</v>
      </c>
    </row>
    <row r="12139" spans="1:17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 t="shared" si="948"/>
        <v>LOW</v>
      </c>
      <c r="J12139" s="2" t="str">
        <f t="shared" si="949"/>
        <v>LOW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3" t="str">
        <f t="shared" si="950"/>
        <v>LOW</v>
      </c>
      <c r="P12139" t="str">
        <f t="shared" si="952"/>
        <v>NORMAL</v>
      </c>
      <c r="Q12139" s="5">
        <f t="shared" si="951"/>
        <v>4355.2857142857138</v>
      </c>
    </row>
    <row r="12140" spans="1:17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 t="shared" si="948"/>
        <v>LOW</v>
      </c>
      <c r="J12140" s="2" t="str">
        <f t="shared" si="949"/>
        <v>LOW</v>
      </c>
      <c r="K12140" s="2">
        <v>0.01</v>
      </c>
      <c r="L12140" s="2">
        <v>3</v>
      </c>
      <c r="M12140" s="2" t="s">
        <v>23</v>
      </c>
      <c r="N12140" s="2">
        <v>312.57</v>
      </c>
      <c r="O12140" s="3" t="str">
        <f t="shared" si="950"/>
        <v>LOW</v>
      </c>
      <c r="P12140" t="str">
        <f t="shared" si="952"/>
        <v>NORMAL</v>
      </c>
      <c r="Q12140" s="5">
        <f t="shared" si="951"/>
        <v>31257</v>
      </c>
    </row>
    <row r="12141" spans="1:17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 t="shared" si="948"/>
        <v>LOW</v>
      </c>
      <c r="J12141" s="2" t="str">
        <f t="shared" si="949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s="3" t="str">
        <f t="shared" si="950"/>
        <v>LOW</v>
      </c>
      <c r="P12141" t="str">
        <f t="shared" si="952"/>
        <v>HIGH IMPACT</v>
      </c>
      <c r="Q12141" s="5">
        <f t="shared" si="951"/>
        <v>1878.0333333333333</v>
      </c>
    </row>
    <row r="12142" spans="1:17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 t="shared" si="948"/>
        <v>HIGH</v>
      </c>
      <c r="J12142" s="2" t="str">
        <f t="shared" si="949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s="3" t="str">
        <f t="shared" si="950"/>
        <v>LOW</v>
      </c>
      <c r="P12142" t="str">
        <f t="shared" si="952"/>
        <v>HIGH IMPACT</v>
      </c>
      <c r="Q12142" s="5">
        <f t="shared" si="951"/>
        <v>2637.6923076923076</v>
      </c>
    </row>
    <row r="12143" spans="1:17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 t="shared" si="948"/>
        <v>MEDIUM</v>
      </c>
      <c r="J12143" s="2" t="str">
        <f t="shared" si="949"/>
        <v>LOW</v>
      </c>
      <c r="K12143" s="2">
        <v>0.35</v>
      </c>
      <c r="L12143" s="2">
        <v>9</v>
      </c>
      <c r="M12143" s="2" t="s">
        <v>28</v>
      </c>
      <c r="N12143" s="2">
        <v>418.81</v>
      </c>
      <c r="O12143" s="3" t="str">
        <f t="shared" si="950"/>
        <v>LOW</v>
      </c>
      <c r="P12143" t="str">
        <f t="shared" si="952"/>
        <v>HIGH IMPACT</v>
      </c>
      <c r="Q12143" s="5">
        <f t="shared" si="951"/>
        <v>1196.6000000000001</v>
      </c>
    </row>
    <row r="12144" spans="1:17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 t="shared" si="948"/>
        <v>LOW</v>
      </c>
      <c r="J12144" s="2" t="str">
        <f t="shared" si="949"/>
        <v>LOW</v>
      </c>
      <c r="K12144" s="2">
        <v>0.23</v>
      </c>
      <c r="L12144" s="2">
        <v>6</v>
      </c>
      <c r="M12144" s="2" t="s">
        <v>28</v>
      </c>
      <c r="N12144" s="2">
        <v>743.13</v>
      </c>
      <c r="O12144" s="3" t="str">
        <f t="shared" si="950"/>
        <v>LOW</v>
      </c>
      <c r="P12144" t="str">
        <f t="shared" si="952"/>
        <v>HIGH IMPACT</v>
      </c>
      <c r="Q12144" s="5">
        <f t="shared" si="951"/>
        <v>3231</v>
      </c>
    </row>
    <row r="12145" spans="1:17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 t="shared" si="948"/>
        <v>LOW</v>
      </c>
      <c r="J12145" s="2" t="str">
        <f t="shared" si="949"/>
        <v>LOW</v>
      </c>
      <c r="K12145" s="2">
        <v>0.3</v>
      </c>
      <c r="L12145" s="2">
        <v>8</v>
      </c>
      <c r="M12145" s="2" t="s">
        <v>28</v>
      </c>
      <c r="N12145" s="2">
        <v>191.32</v>
      </c>
      <c r="O12145" s="3" t="str">
        <f t="shared" si="950"/>
        <v>LOW</v>
      </c>
      <c r="P12145" t="str">
        <f t="shared" si="952"/>
        <v>HIGH IMPACT</v>
      </c>
      <c r="Q12145" s="5">
        <f t="shared" si="951"/>
        <v>637.73333333333335</v>
      </c>
    </row>
    <row r="12146" spans="1:17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 t="shared" si="948"/>
        <v>LOW</v>
      </c>
      <c r="J12146" s="2" t="str">
        <f t="shared" si="949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s="3" t="str">
        <f t="shared" si="950"/>
        <v>LOW</v>
      </c>
      <c r="P12146" t="str">
        <f t="shared" si="952"/>
        <v>HIGH IMPACT</v>
      </c>
      <c r="Q12146" s="5">
        <f t="shared" si="951"/>
        <v>1330.8235294117646</v>
      </c>
    </row>
    <row r="12147" spans="1:17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 t="shared" si="948"/>
        <v>LOW</v>
      </c>
      <c r="J12147" s="2" t="str">
        <f t="shared" si="949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3" t="str">
        <f t="shared" si="950"/>
        <v>LOW</v>
      </c>
      <c r="P12147" t="str">
        <f t="shared" si="952"/>
        <v>HIGH IMPACT</v>
      </c>
      <c r="Q12147" s="5">
        <f t="shared" si="951"/>
        <v>88.239130434782609</v>
      </c>
    </row>
    <row r="12148" spans="1:17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 t="shared" si="948"/>
        <v>MEDIUM</v>
      </c>
      <c r="J12148" s="2" t="str">
        <f t="shared" si="949"/>
        <v>LOW</v>
      </c>
      <c r="K12148" s="2">
        <v>0.41</v>
      </c>
      <c r="L12148" s="2">
        <v>8</v>
      </c>
      <c r="M12148" s="2" t="s">
        <v>28</v>
      </c>
      <c r="N12148" s="2">
        <v>180.54</v>
      </c>
      <c r="O12148" s="3" t="str">
        <f t="shared" si="950"/>
        <v>LOW</v>
      </c>
      <c r="P12148" t="str">
        <f t="shared" si="952"/>
        <v>HIGH IMPACT</v>
      </c>
      <c r="Q12148" s="5">
        <f t="shared" si="951"/>
        <v>440.34146341463418</v>
      </c>
    </row>
    <row r="12149" spans="1:17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 t="shared" si="948"/>
        <v>LOW</v>
      </c>
      <c r="J12149" s="2" t="str">
        <f t="shared" si="949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s="3" t="str">
        <f t="shared" si="950"/>
        <v>LOW</v>
      </c>
      <c r="P12149" t="str">
        <f t="shared" si="952"/>
        <v>HIGH IMPACT</v>
      </c>
      <c r="Q12149" s="5">
        <f t="shared" si="951"/>
        <v>116.32</v>
      </c>
    </row>
    <row r="12150" spans="1:17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 t="shared" si="948"/>
        <v>LOW</v>
      </c>
      <c r="J12150" s="2" t="str">
        <f t="shared" si="949"/>
        <v>LOW</v>
      </c>
      <c r="K12150" s="2">
        <v>0.22</v>
      </c>
      <c r="L12150" s="2">
        <v>3</v>
      </c>
      <c r="M12150" s="2" t="s">
        <v>17</v>
      </c>
      <c r="N12150" s="2">
        <v>231.17</v>
      </c>
      <c r="O12150" s="3" t="str">
        <f t="shared" si="950"/>
        <v>LOW</v>
      </c>
      <c r="P12150" t="str">
        <f t="shared" si="952"/>
        <v>HIGH IMPACT</v>
      </c>
      <c r="Q12150" s="5">
        <f t="shared" si="951"/>
        <v>1050.7727272727273</v>
      </c>
    </row>
    <row r="12151" spans="1:17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 t="shared" si="948"/>
        <v>HIGH</v>
      </c>
      <c r="J12151" s="2" t="str">
        <f t="shared" si="949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s="3" t="str">
        <f t="shared" si="950"/>
        <v>LOW</v>
      </c>
      <c r="P12151" t="str">
        <f t="shared" si="952"/>
        <v>HIGH IMPACT</v>
      </c>
      <c r="Q12151" s="5">
        <f t="shared" si="951"/>
        <v>322.90909090909088</v>
      </c>
    </row>
    <row r="12152" spans="1:17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 t="shared" si="948"/>
        <v>HIGH</v>
      </c>
      <c r="J12152" s="2" t="str">
        <f t="shared" si="949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s="3" t="str">
        <f t="shared" si="950"/>
        <v>LOW</v>
      </c>
      <c r="P12152" t="str">
        <f t="shared" si="952"/>
        <v>HIGH IMPACT</v>
      </c>
      <c r="Q12152" s="5">
        <f t="shared" si="951"/>
        <v>521.37837837837833</v>
      </c>
    </row>
    <row r="12153" spans="1:17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 t="shared" si="948"/>
        <v>LOW</v>
      </c>
      <c r="J12153" s="2" t="str">
        <f t="shared" si="949"/>
        <v>LOW</v>
      </c>
      <c r="K12153" s="2">
        <v>0.09</v>
      </c>
      <c r="L12153" s="2">
        <v>5</v>
      </c>
      <c r="M12153" s="2" t="s">
        <v>23</v>
      </c>
      <c r="N12153" s="2">
        <v>344.08</v>
      </c>
      <c r="O12153" s="3" t="str">
        <f t="shared" si="950"/>
        <v>LOW</v>
      </c>
      <c r="P12153" t="str">
        <f t="shared" si="952"/>
        <v>NORMAL</v>
      </c>
      <c r="Q12153" s="5">
        <f t="shared" si="951"/>
        <v>3823.1111111111109</v>
      </c>
    </row>
    <row r="12154" spans="1:17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 t="shared" si="948"/>
        <v>MEDIUM</v>
      </c>
      <c r="J12154" s="2" t="str">
        <f t="shared" si="949"/>
        <v>LOW</v>
      </c>
      <c r="K12154" s="2">
        <v>0.02</v>
      </c>
      <c r="L12154" s="2">
        <v>6</v>
      </c>
      <c r="M12154" s="2" t="s">
        <v>23</v>
      </c>
      <c r="N12154" s="2">
        <v>911.11</v>
      </c>
      <c r="O12154" s="3" t="str">
        <f t="shared" si="950"/>
        <v>HIGH</v>
      </c>
      <c r="P12154" t="str">
        <f t="shared" si="952"/>
        <v>HIGH IMPACT</v>
      </c>
      <c r="Q12154" s="5">
        <f t="shared" si="951"/>
        <v>45555.5</v>
      </c>
    </row>
    <row r="12155" spans="1:17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 t="shared" si="948"/>
        <v>LOW</v>
      </c>
      <c r="J12155" s="2" t="str">
        <f t="shared" si="949"/>
        <v>LOW</v>
      </c>
      <c r="K12155" s="2">
        <v>0.23</v>
      </c>
      <c r="L12155" s="2">
        <v>9</v>
      </c>
      <c r="M12155" s="2" t="s">
        <v>17</v>
      </c>
      <c r="N12155" s="2">
        <v>223.4</v>
      </c>
      <c r="O12155" s="3" t="str">
        <f t="shared" si="950"/>
        <v>LOW</v>
      </c>
      <c r="P12155" t="str">
        <f t="shared" si="952"/>
        <v>HIGH IMPACT</v>
      </c>
      <c r="Q12155" s="5">
        <f t="shared" si="951"/>
        <v>971.30434782608688</v>
      </c>
    </row>
    <row r="12156" spans="1:17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 t="shared" si="948"/>
        <v>LOW</v>
      </c>
      <c r="J12156" s="2" t="str">
        <f t="shared" si="949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s="3" t="str">
        <f t="shared" si="950"/>
        <v>LOW</v>
      </c>
      <c r="P12156" t="str">
        <f t="shared" si="952"/>
        <v>NORMAL</v>
      </c>
      <c r="Q12156" s="5">
        <f t="shared" si="951"/>
        <v>6059.8</v>
      </c>
    </row>
    <row r="12157" spans="1:17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 t="shared" si="948"/>
        <v>HIGH</v>
      </c>
      <c r="J12157" s="2" t="str">
        <f t="shared" si="949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3" t="str">
        <f t="shared" si="950"/>
        <v>LOW</v>
      </c>
      <c r="P12157" t="str">
        <f t="shared" si="952"/>
        <v>HIGH IMPACT</v>
      </c>
      <c r="Q12157" s="5">
        <f t="shared" si="951"/>
        <v>2136</v>
      </c>
    </row>
    <row r="12158" spans="1:17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 t="shared" si="948"/>
        <v>LOW</v>
      </c>
      <c r="J12158" s="2" t="str">
        <f t="shared" si="949"/>
        <v>LOW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3" t="str">
        <f t="shared" si="950"/>
        <v>LOW</v>
      </c>
      <c r="P12158" t="str">
        <f t="shared" si="952"/>
        <v>HIGH IMPACT</v>
      </c>
      <c r="Q12158" s="5">
        <f t="shared" si="951"/>
        <v>1385.5172413793105</v>
      </c>
    </row>
    <row r="12159" spans="1:17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 t="shared" si="948"/>
        <v>LOW</v>
      </c>
      <c r="J12159" s="2" t="str">
        <f t="shared" si="949"/>
        <v>LOW</v>
      </c>
      <c r="K12159" s="2">
        <v>0.08</v>
      </c>
      <c r="L12159" s="2">
        <v>6</v>
      </c>
      <c r="M12159" s="2" t="s">
        <v>23</v>
      </c>
      <c r="N12159" s="2">
        <v>214.59</v>
      </c>
      <c r="O12159" s="3" t="str">
        <f t="shared" si="950"/>
        <v>LOW</v>
      </c>
      <c r="P12159" t="str">
        <f t="shared" si="952"/>
        <v>NORMAL</v>
      </c>
      <c r="Q12159" s="5">
        <f t="shared" si="951"/>
        <v>2682.375</v>
      </c>
    </row>
    <row r="12160" spans="1:17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 t="shared" si="948"/>
        <v>LOW</v>
      </c>
      <c r="J12160" s="2" t="str">
        <f t="shared" si="949"/>
        <v>LOW</v>
      </c>
      <c r="K12160" s="2">
        <v>0.01</v>
      </c>
      <c r="L12160" s="2">
        <v>9</v>
      </c>
      <c r="M12160" s="2" t="s">
        <v>23</v>
      </c>
      <c r="N12160" s="2">
        <v>821.7</v>
      </c>
      <c r="O12160" s="3" t="str">
        <f t="shared" si="950"/>
        <v>LOW</v>
      </c>
      <c r="P12160" t="str">
        <f t="shared" si="952"/>
        <v>NORMAL</v>
      </c>
      <c r="Q12160" s="5">
        <f t="shared" si="951"/>
        <v>82170</v>
      </c>
    </row>
    <row r="12161" spans="1:17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 t="shared" si="948"/>
        <v>LOW</v>
      </c>
      <c r="J12161" s="2" t="str">
        <f t="shared" si="949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3" t="str">
        <f t="shared" si="950"/>
        <v>LOW</v>
      </c>
      <c r="P12161" t="str">
        <f t="shared" si="952"/>
        <v>HIGH IMPACT</v>
      </c>
      <c r="Q12161" s="5">
        <f t="shared" si="951"/>
        <v>65.321428571428555</v>
      </c>
    </row>
    <row r="12162" spans="1:17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 t="shared" si="948"/>
        <v>LOW</v>
      </c>
      <c r="J12162" s="2" t="str">
        <f t="shared" si="949"/>
        <v>LOW</v>
      </c>
      <c r="K12162" s="2">
        <v>0.23</v>
      </c>
      <c r="L12162" s="2">
        <v>5</v>
      </c>
      <c r="M12162" s="2" t="s">
        <v>28</v>
      </c>
      <c r="N12162" s="2">
        <v>669.68</v>
      </c>
      <c r="O12162" s="3" t="str">
        <f t="shared" si="950"/>
        <v>LOW</v>
      </c>
      <c r="P12162" t="str">
        <f t="shared" si="952"/>
        <v>HIGH IMPACT</v>
      </c>
      <c r="Q12162" s="5">
        <f t="shared" si="951"/>
        <v>2911.652173913043</v>
      </c>
    </row>
    <row r="12163" spans="1:17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 t="shared" ref="I12163:I12226" si="953">IF(H12163&gt;10000,"HIGH",IF(H12163&gt;5000,"MEDIUM","LOW"))</f>
        <v>LOW</v>
      </c>
      <c r="J12163" s="2" t="str">
        <f t="shared" ref="J12163:J12226" si="954">IF(H12163&gt;10000,"HIGH","LOW")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s="3" t="str">
        <f t="shared" ref="O12163:O12226" si="955">IF(AND(H12163&gt;5000,N12163&gt;500),"HIGH","LOW")</f>
        <v>LOW</v>
      </c>
      <c r="P12163" t="str">
        <f t="shared" si="952"/>
        <v>NORMAL</v>
      </c>
      <c r="Q12163" s="5">
        <f t="shared" ref="Q12163:Q12226" si="956">IFERROR(N12163/K12163,"cant divide")</f>
        <v>92.533333333333346</v>
      </c>
    </row>
    <row r="12164" spans="1:17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 t="shared" si="953"/>
        <v>MEDIUM</v>
      </c>
      <c r="J12164" s="2" t="str">
        <f t="shared" si="954"/>
        <v>LOW</v>
      </c>
      <c r="K12164" s="2">
        <v>0.23</v>
      </c>
      <c r="L12164" s="2">
        <v>4</v>
      </c>
      <c r="M12164" s="2" t="s">
        <v>23</v>
      </c>
      <c r="N12164" s="2">
        <v>216.22</v>
      </c>
      <c r="O12164" s="3" t="str">
        <f t="shared" si="955"/>
        <v>LOW</v>
      </c>
      <c r="P12164" t="str">
        <f t="shared" si="952"/>
        <v>HIGH IMPACT</v>
      </c>
      <c r="Q12164" s="5">
        <f t="shared" si="956"/>
        <v>940.08695652173913</v>
      </c>
    </row>
    <row r="12165" spans="1:17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 t="shared" si="953"/>
        <v>LOW</v>
      </c>
      <c r="J12165" s="2" t="str">
        <f t="shared" si="954"/>
        <v>LOW</v>
      </c>
      <c r="K12165" s="2">
        <v>0.34</v>
      </c>
      <c r="L12165" s="2">
        <v>8</v>
      </c>
      <c r="M12165" s="2" t="s">
        <v>23</v>
      </c>
      <c r="N12165" s="2">
        <v>239.93</v>
      </c>
      <c r="O12165" s="3" t="str">
        <f t="shared" si="955"/>
        <v>LOW</v>
      </c>
      <c r="P12165" t="str">
        <f t="shared" si="952"/>
        <v>HIGH IMPACT</v>
      </c>
      <c r="Q12165" s="5">
        <f t="shared" si="956"/>
        <v>705.67647058823525</v>
      </c>
    </row>
    <row r="12166" spans="1:17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 t="shared" si="953"/>
        <v>MEDIUM</v>
      </c>
      <c r="J12166" s="2" t="str">
        <f t="shared" si="954"/>
        <v>LOW</v>
      </c>
      <c r="K12166" s="2">
        <v>0.05</v>
      </c>
      <c r="L12166" s="2">
        <v>3</v>
      </c>
      <c r="M12166" s="2" t="s">
        <v>23</v>
      </c>
      <c r="N12166" s="2">
        <v>529.28</v>
      </c>
      <c r="O12166" s="3" t="str">
        <f t="shared" si="955"/>
        <v>HIGH</v>
      </c>
      <c r="P12166" t="str">
        <f t="shared" si="952"/>
        <v>HIGH IMPACT</v>
      </c>
      <c r="Q12166" s="5">
        <f t="shared" si="956"/>
        <v>10585.599999999999</v>
      </c>
    </row>
    <row r="12167" spans="1:17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 t="shared" si="953"/>
        <v>LOW</v>
      </c>
      <c r="J12167" s="2" t="str">
        <f t="shared" si="954"/>
        <v>LOW</v>
      </c>
      <c r="K12167" s="2">
        <v>0.13</v>
      </c>
      <c r="L12167" s="2">
        <v>4</v>
      </c>
      <c r="M12167" s="2" t="s">
        <v>28</v>
      </c>
      <c r="N12167" s="2">
        <v>447.85</v>
      </c>
      <c r="O12167" s="3" t="str">
        <f t="shared" si="955"/>
        <v>LOW</v>
      </c>
      <c r="P12167" t="str">
        <f t="shared" si="952"/>
        <v>NORMAL</v>
      </c>
      <c r="Q12167" s="5">
        <f t="shared" si="956"/>
        <v>3445</v>
      </c>
    </row>
    <row r="12168" spans="1:17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 t="shared" si="953"/>
        <v>LOW</v>
      </c>
      <c r="J12168" s="2" t="str">
        <f t="shared" si="954"/>
        <v>LOW</v>
      </c>
      <c r="K12168" s="2">
        <v>0.4</v>
      </c>
      <c r="L12168" s="2">
        <v>2</v>
      </c>
      <c r="M12168" s="2" t="s">
        <v>23</v>
      </c>
      <c r="N12168" s="2">
        <v>446.49</v>
      </c>
      <c r="O12168" s="3" t="str">
        <f t="shared" si="955"/>
        <v>LOW</v>
      </c>
      <c r="P12168" t="str">
        <f t="shared" ref="P12168:P12231" si="957">IF(OR(H12168&gt;5000,K12168&gt;0.2),"HIGH IMPACT","NORMAL")</f>
        <v>HIGH IMPACT</v>
      </c>
      <c r="Q12168" s="5">
        <f t="shared" si="956"/>
        <v>1116.2249999999999</v>
      </c>
    </row>
    <row r="12169" spans="1:17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 t="shared" si="953"/>
        <v>LOW</v>
      </c>
      <c r="J12169" s="2" t="str">
        <f t="shared" si="954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s="3" t="str">
        <f t="shared" si="955"/>
        <v>LOW</v>
      </c>
      <c r="P12169" t="str">
        <f t="shared" si="957"/>
        <v>HIGH IMPACT</v>
      </c>
      <c r="Q12169" s="5">
        <f t="shared" si="956"/>
        <v>275.3235294117647</v>
      </c>
    </row>
    <row r="12170" spans="1:17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 t="shared" si="953"/>
        <v>LOW</v>
      </c>
      <c r="J12170" s="2" t="str">
        <f t="shared" si="954"/>
        <v>LOW</v>
      </c>
      <c r="K12170" s="2">
        <v>0.13</v>
      </c>
      <c r="L12170" s="2">
        <v>5</v>
      </c>
      <c r="M12170" s="2" t="s">
        <v>28</v>
      </c>
      <c r="N12170" s="2">
        <v>349.91</v>
      </c>
      <c r="O12170" s="3" t="str">
        <f t="shared" si="955"/>
        <v>LOW</v>
      </c>
      <c r="P12170" t="str">
        <f t="shared" si="957"/>
        <v>NORMAL</v>
      </c>
      <c r="Q12170" s="5">
        <f t="shared" si="956"/>
        <v>2691.6153846153848</v>
      </c>
    </row>
    <row r="12171" spans="1:17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 t="shared" si="953"/>
        <v>LOW</v>
      </c>
      <c r="J12171" s="2" t="str">
        <f t="shared" si="954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s="3" t="str">
        <f t="shared" si="955"/>
        <v>LOW</v>
      </c>
      <c r="P12171" t="str">
        <f t="shared" si="957"/>
        <v>NORMAL</v>
      </c>
      <c r="Q12171" s="5">
        <f t="shared" si="956"/>
        <v>2264.7999999999997</v>
      </c>
    </row>
    <row r="12172" spans="1:17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 t="shared" si="953"/>
        <v>LOW</v>
      </c>
      <c r="J12172" s="2" t="str">
        <f t="shared" si="954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s="3" t="str">
        <f t="shared" si="955"/>
        <v>LOW</v>
      </c>
      <c r="P12172" t="str">
        <f t="shared" si="957"/>
        <v>NORMAL</v>
      </c>
      <c r="Q12172" s="5">
        <f t="shared" si="956"/>
        <v>940.83333333333337</v>
      </c>
    </row>
    <row r="12173" spans="1:17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 t="shared" si="953"/>
        <v>LOW</v>
      </c>
      <c r="J12173" s="2" t="str">
        <f t="shared" si="954"/>
        <v>LOW</v>
      </c>
      <c r="K12173" s="2">
        <v>0.13</v>
      </c>
      <c r="L12173" s="2">
        <v>1</v>
      </c>
      <c r="M12173" s="2" t="s">
        <v>17</v>
      </c>
      <c r="N12173" s="2">
        <v>425.75</v>
      </c>
      <c r="O12173" s="3" t="str">
        <f t="shared" si="955"/>
        <v>LOW</v>
      </c>
      <c r="P12173" t="str">
        <f t="shared" si="957"/>
        <v>NORMAL</v>
      </c>
      <c r="Q12173" s="5">
        <f t="shared" si="956"/>
        <v>3275</v>
      </c>
    </row>
    <row r="12174" spans="1:17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 t="shared" si="953"/>
        <v>HIGH</v>
      </c>
      <c r="J12174" s="2" t="str">
        <f t="shared" si="954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s="3" t="str">
        <f t="shared" si="955"/>
        <v>LOW</v>
      </c>
      <c r="P12174" t="str">
        <f t="shared" si="957"/>
        <v>HIGH IMPACT</v>
      </c>
      <c r="Q12174" s="5">
        <f t="shared" si="956"/>
        <v>101.52380952380953</v>
      </c>
    </row>
    <row r="12175" spans="1:17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 t="shared" si="953"/>
        <v>LOW</v>
      </c>
      <c r="J12175" s="2" t="str">
        <f t="shared" si="954"/>
        <v>LOW</v>
      </c>
      <c r="K12175" s="2">
        <v>0.22</v>
      </c>
      <c r="L12175" s="2">
        <v>7</v>
      </c>
      <c r="M12175" s="2" t="s">
        <v>23</v>
      </c>
      <c r="N12175" s="2">
        <v>582.02</v>
      </c>
      <c r="O12175" s="3" t="str">
        <f t="shared" si="955"/>
        <v>LOW</v>
      </c>
      <c r="P12175" t="str">
        <f t="shared" si="957"/>
        <v>HIGH IMPACT</v>
      </c>
      <c r="Q12175" s="5">
        <f t="shared" si="956"/>
        <v>2645.5454545454545</v>
      </c>
    </row>
    <row r="12176" spans="1:17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 t="shared" si="953"/>
        <v>LOW</v>
      </c>
      <c r="J12176" s="2" t="str">
        <f t="shared" si="954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s="3" t="str">
        <f t="shared" si="955"/>
        <v>LOW</v>
      </c>
      <c r="P12176" t="str">
        <f t="shared" si="957"/>
        <v>HIGH IMPACT</v>
      </c>
      <c r="Q12176" s="5">
        <f t="shared" si="956"/>
        <v>1723.5</v>
      </c>
    </row>
    <row r="12177" spans="1:17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 t="shared" si="953"/>
        <v>LOW</v>
      </c>
      <c r="J12177" s="2" t="str">
        <f t="shared" si="954"/>
        <v>LOW</v>
      </c>
      <c r="K12177" s="2">
        <v>0.08</v>
      </c>
      <c r="L12177" s="2">
        <v>4</v>
      </c>
      <c r="M12177" s="2" t="s">
        <v>28</v>
      </c>
      <c r="N12177" s="2">
        <v>1406.43</v>
      </c>
      <c r="O12177" s="3" t="str">
        <f t="shared" si="955"/>
        <v>LOW</v>
      </c>
      <c r="P12177" t="str">
        <f t="shared" si="957"/>
        <v>NORMAL</v>
      </c>
      <c r="Q12177" s="5">
        <f t="shared" si="956"/>
        <v>17580.375</v>
      </c>
    </row>
    <row r="12178" spans="1:17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 t="shared" si="953"/>
        <v>HIGH</v>
      </c>
      <c r="J12178" s="2" t="str">
        <f t="shared" si="954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s="3" t="str">
        <f t="shared" si="955"/>
        <v>HIGH</v>
      </c>
      <c r="P12178" t="str">
        <f t="shared" si="957"/>
        <v>HIGH IMPACT</v>
      </c>
      <c r="Q12178" s="5">
        <f t="shared" si="956"/>
        <v>7072.5555555555557</v>
      </c>
    </row>
    <row r="12179" spans="1:17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 t="shared" si="953"/>
        <v>LOW</v>
      </c>
      <c r="J12179" s="2" t="str">
        <f t="shared" si="954"/>
        <v>LOW</v>
      </c>
      <c r="K12179" s="2">
        <v>0.47</v>
      </c>
      <c r="L12179" s="2">
        <v>4</v>
      </c>
      <c r="M12179" s="2" t="s">
        <v>23</v>
      </c>
      <c r="N12179" s="2">
        <v>463.36</v>
      </c>
      <c r="O12179" s="3" t="str">
        <f t="shared" si="955"/>
        <v>LOW</v>
      </c>
      <c r="P12179" t="str">
        <f t="shared" si="957"/>
        <v>HIGH IMPACT</v>
      </c>
      <c r="Q12179" s="5">
        <f t="shared" si="956"/>
        <v>985.872340425532</v>
      </c>
    </row>
    <row r="12180" spans="1:17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 t="shared" si="953"/>
        <v>MEDIUM</v>
      </c>
      <c r="J12180" s="2" t="str">
        <f t="shared" si="954"/>
        <v>LOW</v>
      </c>
      <c r="K12180" s="2">
        <v>0.42</v>
      </c>
      <c r="L12180" s="2">
        <v>7</v>
      </c>
      <c r="M12180" s="2" t="s">
        <v>28</v>
      </c>
      <c r="N12180" s="2">
        <v>106.99</v>
      </c>
      <c r="O12180" s="3" t="str">
        <f t="shared" si="955"/>
        <v>LOW</v>
      </c>
      <c r="P12180" t="str">
        <f t="shared" si="957"/>
        <v>HIGH IMPACT</v>
      </c>
      <c r="Q12180" s="5">
        <f t="shared" si="956"/>
        <v>254.73809523809524</v>
      </c>
    </row>
    <row r="12181" spans="1:17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 t="shared" si="953"/>
        <v>HIGH</v>
      </c>
      <c r="J12181" s="2" t="str">
        <f t="shared" si="954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s="3" t="str">
        <f t="shared" si="955"/>
        <v>LOW</v>
      </c>
      <c r="P12181" t="str">
        <f t="shared" si="957"/>
        <v>HIGH IMPACT</v>
      </c>
      <c r="Q12181" s="5">
        <f t="shared" si="956"/>
        <v>1235.9749999999999</v>
      </c>
    </row>
    <row r="12182" spans="1:17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 t="shared" si="953"/>
        <v>LOW</v>
      </c>
      <c r="J12182" s="2" t="str">
        <f t="shared" si="954"/>
        <v>LOW</v>
      </c>
      <c r="K12182" s="2">
        <v>0.16</v>
      </c>
      <c r="L12182" s="2">
        <v>4</v>
      </c>
      <c r="M12182" s="2" t="s">
        <v>23</v>
      </c>
      <c r="N12182" s="2">
        <v>407.38</v>
      </c>
      <c r="O12182" s="3" t="str">
        <f t="shared" si="955"/>
        <v>LOW</v>
      </c>
      <c r="P12182" t="str">
        <f t="shared" si="957"/>
        <v>NORMAL</v>
      </c>
      <c r="Q12182" s="5">
        <f t="shared" si="956"/>
        <v>2546.125</v>
      </c>
    </row>
    <row r="12183" spans="1:17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 t="shared" si="953"/>
        <v>MEDIUM</v>
      </c>
      <c r="J12183" s="2" t="str">
        <f t="shared" si="954"/>
        <v>LOW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3" t="str">
        <f t="shared" si="955"/>
        <v>LOW</v>
      </c>
      <c r="P12183" t="str">
        <f t="shared" si="957"/>
        <v>HIGH IMPACT</v>
      </c>
      <c r="Q12183" s="5">
        <f t="shared" si="956"/>
        <v>1160.7857142857142</v>
      </c>
    </row>
    <row r="12184" spans="1:17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 t="shared" si="953"/>
        <v>LOW</v>
      </c>
      <c r="J12184" s="2" t="str">
        <f t="shared" si="954"/>
        <v>LOW</v>
      </c>
      <c r="K12184" s="2">
        <v>0.25</v>
      </c>
      <c r="L12184" s="2">
        <v>4</v>
      </c>
      <c r="M12184" s="2" t="s">
        <v>23</v>
      </c>
      <c r="N12184" s="2">
        <v>985.82</v>
      </c>
      <c r="O12184" s="3" t="str">
        <f t="shared" si="955"/>
        <v>LOW</v>
      </c>
      <c r="P12184" t="str">
        <f t="shared" si="957"/>
        <v>HIGH IMPACT</v>
      </c>
      <c r="Q12184" s="5">
        <f t="shared" si="956"/>
        <v>3943.28</v>
      </c>
    </row>
    <row r="12185" spans="1:17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 t="shared" si="953"/>
        <v>MEDIUM</v>
      </c>
      <c r="J12185" s="2" t="str">
        <f t="shared" si="954"/>
        <v>LOW</v>
      </c>
      <c r="K12185" s="2">
        <v>0.48</v>
      </c>
      <c r="L12185" s="2">
        <v>3</v>
      </c>
      <c r="M12185" s="2" t="s">
        <v>23</v>
      </c>
      <c r="N12185" s="2">
        <v>81.56</v>
      </c>
      <c r="O12185" s="3" t="str">
        <f t="shared" si="955"/>
        <v>LOW</v>
      </c>
      <c r="P12185" t="str">
        <f t="shared" si="957"/>
        <v>HIGH IMPACT</v>
      </c>
      <c r="Q12185" s="5">
        <f t="shared" si="956"/>
        <v>169.91666666666669</v>
      </c>
    </row>
    <row r="12186" spans="1:17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 t="shared" si="953"/>
        <v>MEDIUM</v>
      </c>
      <c r="J12186" s="2" t="str">
        <f t="shared" si="954"/>
        <v>LOW</v>
      </c>
      <c r="K12186" s="2">
        <v>0.12</v>
      </c>
      <c r="L12186" s="2">
        <v>5</v>
      </c>
      <c r="M12186" s="2" t="s">
        <v>23</v>
      </c>
      <c r="N12186" s="2">
        <v>383.02</v>
      </c>
      <c r="O12186" s="3" t="str">
        <f t="shared" si="955"/>
        <v>LOW</v>
      </c>
      <c r="P12186" t="str">
        <f t="shared" si="957"/>
        <v>HIGH IMPACT</v>
      </c>
      <c r="Q12186" s="5">
        <f t="shared" si="956"/>
        <v>3191.8333333333335</v>
      </c>
    </row>
    <row r="12187" spans="1:17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 t="shared" si="953"/>
        <v>LOW</v>
      </c>
      <c r="J12187" s="2" t="str">
        <f t="shared" si="954"/>
        <v>LOW</v>
      </c>
      <c r="K12187" s="2">
        <v>0.47</v>
      </c>
      <c r="L12187" s="2">
        <v>4</v>
      </c>
      <c r="M12187" s="2" t="s">
        <v>17</v>
      </c>
      <c r="N12187" s="2">
        <v>949.5</v>
      </c>
      <c r="O12187" s="3" t="str">
        <f t="shared" si="955"/>
        <v>LOW</v>
      </c>
      <c r="P12187" t="str">
        <f t="shared" si="957"/>
        <v>HIGH IMPACT</v>
      </c>
      <c r="Q12187" s="5">
        <f t="shared" si="956"/>
        <v>2020.2127659574469</v>
      </c>
    </row>
    <row r="12188" spans="1:17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 t="shared" si="953"/>
        <v>LOW</v>
      </c>
      <c r="J12188" s="2" t="str">
        <f t="shared" si="954"/>
        <v>LOW</v>
      </c>
      <c r="K12188" s="2">
        <v>0.35</v>
      </c>
      <c r="L12188" s="2">
        <v>3</v>
      </c>
      <c r="M12188" s="2" t="s">
        <v>23</v>
      </c>
      <c r="N12188" s="2">
        <v>1237.5</v>
      </c>
      <c r="O12188" s="3" t="str">
        <f t="shared" si="955"/>
        <v>LOW</v>
      </c>
      <c r="P12188" t="str">
        <f t="shared" si="957"/>
        <v>HIGH IMPACT</v>
      </c>
      <c r="Q12188" s="5">
        <f t="shared" si="956"/>
        <v>3535.7142857142858</v>
      </c>
    </row>
    <row r="12189" spans="1:17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 t="shared" si="953"/>
        <v>LOW</v>
      </c>
      <c r="J12189" s="2" t="str">
        <f t="shared" si="954"/>
        <v>LOW</v>
      </c>
      <c r="K12189" s="2">
        <v>0.21</v>
      </c>
      <c r="L12189" s="2">
        <v>5</v>
      </c>
      <c r="M12189" s="2" t="s">
        <v>23</v>
      </c>
      <c r="N12189" s="2">
        <v>1013.28</v>
      </c>
      <c r="O12189" s="3" t="str">
        <f t="shared" si="955"/>
        <v>LOW</v>
      </c>
      <c r="P12189" t="str">
        <f t="shared" si="957"/>
        <v>HIGH IMPACT</v>
      </c>
      <c r="Q12189" s="5">
        <f t="shared" si="956"/>
        <v>4825.1428571428569</v>
      </c>
    </row>
    <row r="12190" spans="1:17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 t="shared" si="953"/>
        <v>LOW</v>
      </c>
      <c r="J12190" s="2" t="str">
        <f t="shared" si="954"/>
        <v>LOW</v>
      </c>
      <c r="K12190" s="2">
        <v>0.13</v>
      </c>
      <c r="L12190" s="2">
        <v>9</v>
      </c>
      <c r="M12190" s="2" t="s">
        <v>23</v>
      </c>
      <c r="N12190" s="2">
        <v>1052.33</v>
      </c>
      <c r="O12190" s="3" t="str">
        <f t="shared" si="955"/>
        <v>LOW</v>
      </c>
      <c r="P12190" t="str">
        <f t="shared" si="957"/>
        <v>NORMAL</v>
      </c>
      <c r="Q12190" s="5">
        <f t="shared" si="956"/>
        <v>8094.8461538461534</v>
      </c>
    </row>
    <row r="12191" spans="1:17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 t="shared" si="953"/>
        <v>LOW</v>
      </c>
      <c r="J12191" s="2" t="str">
        <f t="shared" si="954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s="3" t="str">
        <f t="shared" si="955"/>
        <v>LOW</v>
      </c>
      <c r="P12191" t="str">
        <f t="shared" si="957"/>
        <v>HIGH IMPACT</v>
      </c>
      <c r="Q12191" s="5">
        <f t="shared" si="956"/>
        <v>162.84210526315789</v>
      </c>
    </row>
    <row r="12192" spans="1:17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 t="shared" si="953"/>
        <v>LOW</v>
      </c>
      <c r="J12192" s="2" t="str">
        <f t="shared" si="954"/>
        <v>LOW</v>
      </c>
      <c r="K12192" s="2">
        <v>0.41</v>
      </c>
      <c r="L12192" s="2">
        <v>4</v>
      </c>
      <c r="M12192" s="2" t="s">
        <v>28</v>
      </c>
      <c r="N12192" s="2">
        <v>395.94</v>
      </c>
      <c r="O12192" s="3" t="str">
        <f t="shared" si="955"/>
        <v>LOW</v>
      </c>
      <c r="P12192" t="str">
        <f t="shared" si="957"/>
        <v>HIGH IMPACT</v>
      </c>
      <c r="Q12192" s="5">
        <f t="shared" si="956"/>
        <v>965.70731707317077</v>
      </c>
    </row>
    <row r="12193" spans="1:17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 t="shared" si="953"/>
        <v>LOW</v>
      </c>
      <c r="J12193" s="2" t="str">
        <f t="shared" si="954"/>
        <v>LOW</v>
      </c>
      <c r="K12193" s="2">
        <v>0.18</v>
      </c>
      <c r="L12193" s="2">
        <v>7</v>
      </c>
      <c r="M12193" s="2" t="s">
        <v>17</v>
      </c>
      <c r="N12193" s="2">
        <v>245.4</v>
      </c>
      <c r="O12193" s="3" t="str">
        <f t="shared" si="955"/>
        <v>LOW</v>
      </c>
      <c r="P12193" t="str">
        <f t="shared" si="957"/>
        <v>NORMAL</v>
      </c>
      <c r="Q12193" s="5">
        <f t="shared" si="956"/>
        <v>1363.3333333333335</v>
      </c>
    </row>
    <row r="12194" spans="1:17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 t="shared" si="953"/>
        <v>LOW</v>
      </c>
      <c r="J12194" s="2" t="str">
        <f t="shared" si="954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s="3" t="str">
        <f t="shared" si="955"/>
        <v>LOW</v>
      </c>
      <c r="P12194" t="str">
        <f t="shared" si="957"/>
        <v>NORMAL</v>
      </c>
      <c r="Q12194" s="5">
        <f t="shared" si="956"/>
        <v>918.66666666666674</v>
      </c>
    </row>
    <row r="12195" spans="1:17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 t="shared" si="953"/>
        <v>LOW</v>
      </c>
      <c r="J12195" s="2" t="str">
        <f t="shared" si="954"/>
        <v>LOW</v>
      </c>
      <c r="K12195" s="2">
        <v>0.25</v>
      </c>
      <c r="L12195" s="2">
        <v>8</v>
      </c>
      <c r="M12195" s="2" t="s">
        <v>17</v>
      </c>
      <c r="N12195" s="2">
        <v>393.97</v>
      </c>
      <c r="O12195" s="3" t="str">
        <f t="shared" si="955"/>
        <v>LOW</v>
      </c>
      <c r="P12195" t="str">
        <f t="shared" si="957"/>
        <v>HIGH IMPACT</v>
      </c>
      <c r="Q12195" s="5">
        <f t="shared" si="956"/>
        <v>1575.88</v>
      </c>
    </row>
    <row r="12196" spans="1:17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 t="shared" si="953"/>
        <v>LOW</v>
      </c>
      <c r="J12196" s="2" t="str">
        <f t="shared" si="954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s="3" t="str">
        <f t="shared" si="955"/>
        <v>LOW</v>
      </c>
      <c r="P12196" t="str">
        <f t="shared" si="957"/>
        <v>HIGH IMPACT</v>
      </c>
      <c r="Q12196" s="5">
        <f t="shared" si="956"/>
        <v>1760.6956521739128</v>
      </c>
    </row>
    <row r="12197" spans="1:17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 t="shared" si="953"/>
        <v>LOW</v>
      </c>
      <c r="J12197" s="2" t="str">
        <f t="shared" si="954"/>
        <v>LOW</v>
      </c>
      <c r="K12197" s="2">
        <v>0.36</v>
      </c>
      <c r="L12197" s="2">
        <v>5</v>
      </c>
      <c r="M12197" s="2" t="s">
        <v>28</v>
      </c>
      <c r="N12197" s="2">
        <v>166.67</v>
      </c>
      <c r="O12197" s="3" t="str">
        <f t="shared" si="955"/>
        <v>LOW</v>
      </c>
      <c r="P12197" t="str">
        <f t="shared" si="957"/>
        <v>HIGH IMPACT</v>
      </c>
      <c r="Q12197" s="5">
        <f t="shared" si="956"/>
        <v>462.97222222222223</v>
      </c>
    </row>
    <row r="12198" spans="1:17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 t="shared" si="953"/>
        <v>LOW</v>
      </c>
      <c r="J12198" s="2" t="str">
        <f t="shared" si="954"/>
        <v>LOW</v>
      </c>
      <c r="K12198" s="2">
        <v>0.49</v>
      </c>
      <c r="L12198" s="2">
        <v>4</v>
      </c>
      <c r="M12198" s="2" t="s">
        <v>17</v>
      </c>
      <c r="N12198" s="2">
        <v>398.33</v>
      </c>
      <c r="O12198" s="3" t="str">
        <f t="shared" si="955"/>
        <v>LOW</v>
      </c>
      <c r="P12198" t="str">
        <f t="shared" si="957"/>
        <v>HIGH IMPACT</v>
      </c>
      <c r="Q12198" s="5">
        <f t="shared" si="956"/>
        <v>812.91836734693879</v>
      </c>
    </row>
    <row r="12199" spans="1:17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 t="shared" si="953"/>
        <v>LOW</v>
      </c>
      <c r="J12199" s="2" t="str">
        <f t="shared" si="954"/>
        <v>LOW</v>
      </c>
      <c r="K12199" s="2">
        <v>0.27</v>
      </c>
      <c r="L12199" s="2">
        <v>8</v>
      </c>
      <c r="M12199" s="2" t="s">
        <v>28</v>
      </c>
      <c r="N12199" s="2">
        <v>336.22</v>
      </c>
      <c r="O12199" s="3" t="str">
        <f t="shared" si="955"/>
        <v>LOW</v>
      </c>
      <c r="P12199" t="str">
        <f t="shared" si="957"/>
        <v>HIGH IMPACT</v>
      </c>
      <c r="Q12199" s="5">
        <f t="shared" si="956"/>
        <v>1245.2592592592594</v>
      </c>
    </row>
    <row r="12200" spans="1:17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 t="shared" si="953"/>
        <v>LOW</v>
      </c>
      <c r="J12200" s="2" t="str">
        <f t="shared" si="954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s="3" t="str">
        <f t="shared" si="955"/>
        <v>LOW</v>
      </c>
      <c r="P12200" t="str">
        <f t="shared" si="957"/>
        <v>HIGH IMPACT</v>
      </c>
      <c r="Q12200" s="5">
        <f t="shared" si="956"/>
        <v>60</v>
      </c>
    </row>
    <row r="12201" spans="1:17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 t="shared" si="953"/>
        <v>LOW</v>
      </c>
      <c r="J12201" s="2" t="str">
        <f t="shared" si="954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s="3" t="str">
        <f t="shared" si="955"/>
        <v>LOW</v>
      </c>
      <c r="P12201" t="str">
        <f t="shared" si="957"/>
        <v>NORMAL</v>
      </c>
      <c r="Q12201" s="5">
        <f t="shared" si="956"/>
        <v>2780.5555555555557</v>
      </c>
    </row>
    <row r="12202" spans="1:17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 t="shared" si="953"/>
        <v>LOW</v>
      </c>
      <c r="J12202" s="2" t="str">
        <f t="shared" si="954"/>
        <v>LOW</v>
      </c>
      <c r="K12202" s="2">
        <v>0.3</v>
      </c>
      <c r="L12202" s="2">
        <v>5</v>
      </c>
      <c r="M12202" s="2" t="s">
        <v>17</v>
      </c>
      <c r="N12202" s="2">
        <v>539.63</v>
      </c>
      <c r="O12202" s="3" t="str">
        <f t="shared" si="955"/>
        <v>LOW</v>
      </c>
      <c r="P12202" t="str">
        <f t="shared" si="957"/>
        <v>HIGH IMPACT</v>
      </c>
      <c r="Q12202" s="5">
        <f t="shared" si="956"/>
        <v>1798.7666666666667</v>
      </c>
    </row>
    <row r="12203" spans="1:17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 t="shared" si="953"/>
        <v>LOW</v>
      </c>
      <c r="J12203" s="2" t="str">
        <f t="shared" si="954"/>
        <v>LOW</v>
      </c>
      <c r="K12203" s="2">
        <v>0.06</v>
      </c>
      <c r="L12203" s="2">
        <v>7</v>
      </c>
      <c r="M12203" s="2" t="s">
        <v>28</v>
      </c>
      <c r="N12203" s="2">
        <v>915.49</v>
      </c>
      <c r="O12203" s="3" t="str">
        <f t="shared" si="955"/>
        <v>LOW</v>
      </c>
      <c r="P12203" t="str">
        <f t="shared" si="957"/>
        <v>NORMAL</v>
      </c>
      <c r="Q12203" s="5">
        <f t="shared" si="956"/>
        <v>15258.166666666668</v>
      </c>
    </row>
    <row r="12204" spans="1:17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 t="shared" si="953"/>
        <v>LOW</v>
      </c>
      <c r="J12204" s="2" t="str">
        <f t="shared" si="954"/>
        <v>LOW</v>
      </c>
      <c r="K12204" s="2">
        <v>0.41</v>
      </c>
      <c r="L12204" s="2">
        <v>9</v>
      </c>
      <c r="M12204" s="2" t="s">
        <v>28</v>
      </c>
      <c r="N12204" s="2">
        <v>417.11</v>
      </c>
      <c r="O12204" s="3" t="str">
        <f t="shared" si="955"/>
        <v>LOW</v>
      </c>
      <c r="P12204" t="str">
        <f t="shared" si="957"/>
        <v>HIGH IMPACT</v>
      </c>
      <c r="Q12204" s="5">
        <f t="shared" si="956"/>
        <v>1017.3414634146343</v>
      </c>
    </row>
    <row r="12205" spans="1:17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 t="shared" si="953"/>
        <v>MEDIUM</v>
      </c>
      <c r="J12205" s="2" t="str">
        <f t="shared" si="954"/>
        <v>LOW</v>
      </c>
      <c r="K12205" s="2">
        <v>0.17</v>
      </c>
      <c r="L12205" s="2">
        <v>3</v>
      </c>
      <c r="M12205" s="2" t="s">
        <v>28</v>
      </c>
      <c r="N12205" s="2">
        <v>294.92</v>
      </c>
      <c r="O12205" s="3" t="str">
        <f t="shared" si="955"/>
        <v>LOW</v>
      </c>
      <c r="P12205" t="str">
        <f t="shared" si="957"/>
        <v>HIGH IMPACT</v>
      </c>
      <c r="Q12205" s="5">
        <f t="shared" si="956"/>
        <v>1734.8235294117646</v>
      </c>
    </row>
    <row r="12206" spans="1:17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 t="shared" si="953"/>
        <v>MEDIUM</v>
      </c>
      <c r="J12206" s="2" t="str">
        <f t="shared" si="954"/>
        <v>LOW</v>
      </c>
      <c r="K12206" s="2">
        <v>0.04</v>
      </c>
      <c r="L12206" s="2">
        <v>5</v>
      </c>
      <c r="M12206" s="2" t="s">
        <v>28</v>
      </c>
      <c r="N12206" s="2">
        <v>467.79</v>
      </c>
      <c r="O12206" s="3" t="str">
        <f t="shared" si="955"/>
        <v>LOW</v>
      </c>
      <c r="P12206" t="str">
        <f t="shared" si="957"/>
        <v>HIGH IMPACT</v>
      </c>
      <c r="Q12206" s="5">
        <f t="shared" si="956"/>
        <v>11694.75</v>
      </c>
    </row>
    <row r="12207" spans="1:17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 t="shared" si="953"/>
        <v>LOW</v>
      </c>
      <c r="J12207" s="2" t="str">
        <f t="shared" si="954"/>
        <v>LOW</v>
      </c>
      <c r="K12207" s="2">
        <v>0.5</v>
      </c>
      <c r="L12207" s="2">
        <v>2</v>
      </c>
      <c r="M12207" s="2" t="s">
        <v>23</v>
      </c>
      <c r="N12207" s="2">
        <v>1286.42</v>
      </c>
      <c r="O12207" s="3" t="str">
        <f t="shared" si="955"/>
        <v>LOW</v>
      </c>
      <c r="P12207" t="str">
        <f t="shared" si="957"/>
        <v>HIGH IMPACT</v>
      </c>
      <c r="Q12207" s="5">
        <f t="shared" si="956"/>
        <v>2572.84</v>
      </c>
    </row>
    <row r="12208" spans="1:17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 t="shared" si="953"/>
        <v>LOW</v>
      </c>
      <c r="J12208" s="2" t="str">
        <f t="shared" si="954"/>
        <v>LOW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3" t="str">
        <f t="shared" si="955"/>
        <v>LOW</v>
      </c>
      <c r="P12208" t="str">
        <f t="shared" si="957"/>
        <v>HIGH IMPACT</v>
      </c>
      <c r="Q12208" s="5">
        <f t="shared" si="956"/>
        <v>1321.2666666666667</v>
      </c>
    </row>
    <row r="12209" spans="1:17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 t="shared" si="953"/>
        <v>LOW</v>
      </c>
      <c r="J12209" s="2" t="str">
        <f t="shared" si="954"/>
        <v>LOW</v>
      </c>
      <c r="K12209" s="2">
        <v>0.1</v>
      </c>
      <c r="L12209" s="2">
        <v>6</v>
      </c>
      <c r="M12209" s="2" t="s">
        <v>23</v>
      </c>
      <c r="N12209" s="2">
        <v>646.25</v>
      </c>
      <c r="O12209" s="3" t="str">
        <f t="shared" si="955"/>
        <v>LOW</v>
      </c>
      <c r="P12209" t="str">
        <f t="shared" si="957"/>
        <v>NORMAL</v>
      </c>
      <c r="Q12209" s="5">
        <f t="shared" si="956"/>
        <v>6462.5</v>
      </c>
    </row>
    <row r="12210" spans="1:17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 t="shared" si="953"/>
        <v>LOW</v>
      </c>
      <c r="J12210" s="2" t="str">
        <f t="shared" si="954"/>
        <v>LOW</v>
      </c>
      <c r="K12210" s="2">
        <v>0.18</v>
      </c>
      <c r="L12210" s="2">
        <v>4</v>
      </c>
      <c r="M12210" s="2" t="s">
        <v>28</v>
      </c>
      <c r="N12210" s="2">
        <v>347.36</v>
      </c>
      <c r="O12210" s="3" t="str">
        <f t="shared" si="955"/>
        <v>LOW</v>
      </c>
      <c r="P12210" t="str">
        <f t="shared" si="957"/>
        <v>NORMAL</v>
      </c>
      <c r="Q12210" s="5">
        <f t="shared" si="956"/>
        <v>1929.7777777777778</v>
      </c>
    </row>
    <row r="12211" spans="1:17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 t="shared" si="953"/>
        <v>LOW</v>
      </c>
      <c r="J12211" s="2" t="str">
        <f t="shared" si="954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s="3" t="str">
        <f t="shared" si="955"/>
        <v>LOW</v>
      </c>
      <c r="P12211" t="str">
        <f t="shared" si="957"/>
        <v>HIGH IMPACT</v>
      </c>
      <c r="Q12211" s="5">
        <f t="shared" si="956"/>
        <v>42.51063829787234</v>
      </c>
    </row>
    <row r="12212" spans="1:17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 t="shared" si="953"/>
        <v>LOW</v>
      </c>
      <c r="J12212" s="2" t="str">
        <f t="shared" si="954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s="3" t="str">
        <f t="shared" si="955"/>
        <v>LOW</v>
      </c>
      <c r="P12212" t="str">
        <f t="shared" si="957"/>
        <v>HIGH IMPACT</v>
      </c>
      <c r="Q12212" s="5">
        <f t="shared" si="956"/>
        <v>363.42500000000001</v>
      </c>
    </row>
    <row r="12213" spans="1:17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 t="shared" si="953"/>
        <v>LOW</v>
      </c>
      <c r="J12213" s="2" t="str">
        <f t="shared" si="954"/>
        <v>LOW</v>
      </c>
      <c r="K12213" s="2">
        <v>0.45</v>
      </c>
      <c r="L12213" s="2">
        <v>8</v>
      </c>
      <c r="M12213" s="2" t="s">
        <v>23</v>
      </c>
      <c r="N12213" s="2">
        <v>238.52</v>
      </c>
      <c r="O12213" s="3" t="str">
        <f t="shared" si="955"/>
        <v>LOW</v>
      </c>
      <c r="P12213" t="str">
        <f t="shared" si="957"/>
        <v>HIGH IMPACT</v>
      </c>
      <c r="Q12213" s="5">
        <f t="shared" si="956"/>
        <v>530.04444444444448</v>
      </c>
    </row>
    <row r="12214" spans="1:17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 t="shared" si="953"/>
        <v>LOW</v>
      </c>
      <c r="J12214" s="2" t="str">
        <f t="shared" si="954"/>
        <v>LOW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3" t="str">
        <f t="shared" si="955"/>
        <v>LOW</v>
      </c>
      <c r="P12214" t="str">
        <f t="shared" si="957"/>
        <v>HIGH IMPACT</v>
      </c>
      <c r="Q12214" s="5">
        <f t="shared" si="956"/>
        <v>1188.8214285714284</v>
      </c>
    </row>
    <row r="12215" spans="1:17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 t="shared" si="953"/>
        <v>LOW</v>
      </c>
      <c r="J12215" s="2" t="str">
        <f t="shared" si="954"/>
        <v>LOW</v>
      </c>
      <c r="K12215" s="2">
        <v>0.12</v>
      </c>
      <c r="L12215" s="2">
        <v>2</v>
      </c>
      <c r="M12215" s="2" t="s">
        <v>23</v>
      </c>
      <c r="N12215" s="2">
        <v>499.95</v>
      </c>
      <c r="O12215" s="3" t="str">
        <f t="shared" si="955"/>
        <v>LOW</v>
      </c>
      <c r="P12215" t="str">
        <f t="shared" si="957"/>
        <v>NORMAL</v>
      </c>
      <c r="Q12215" s="5">
        <f t="shared" si="956"/>
        <v>4166.25</v>
      </c>
    </row>
    <row r="12216" spans="1:17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 t="shared" si="953"/>
        <v>LOW</v>
      </c>
      <c r="J12216" s="2" t="str">
        <f t="shared" si="954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s="3" t="str">
        <f t="shared" si="955"/>
        <v>LOW</v>
      </c>
      <c r="P12216" t="str">
        <f t="shared" si="957"/>
        <v>NORMAL</v>
      </c>
      <c r="Q12216" s="5">
        <f t="shared" si="956"/>
        <v>1237.1818181818182</v>
      </c>
    </row>
    <row r="12217" spans="1:17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 t="shared" si="953"/>
        <v>LOW</v>
      </c>
      <c r="J12217" s="2" t="str">
        <f t="shared" si="954"/>
        <v>LOW</v>
      </c>
      <c r="K12217" s="2">
        <v>0.26</v>
      </c>
      <c r="L12217" s="2">
        <v>1</v>
      </c>
      <c r="M12217" s="2" t="s">
        <v>23</v>
      </c>
      <c r="N12217" s="2">
        <v>89.53</v>
      </c>
      <c r="O12217" s="3" t="str">
        <f t="shared" si="955"/>
        <v>LOW</v>
      </c>
      <c r="P12217" t="str">
        <f t="shared" si="957"/>
        <v>HIGH IMPACT</v>
      </c>
      <c r="Q12217" s="5">
        <f t="shared" si="956"/>
        <v>344.34615384615381</v>
      </c>
    </row>
    <row r="12218" spans="1:17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 t="shared" si="953"/>
        <v>LOW</v>
      </c>
      <c r="J12218" s="2" t="str">
        <f t="shared" si="954"/>
        <v>LOW</v>
      </c>
      <c r="K12218" s="2">
        <v>0.46</v>
      </c>
      <c r="L12218" s="2">
        <v>6</v>
      </c>
      <c r="M12218" s="2" t="s">
        <v>17</v>
      </c>
      <c r="N12218" s="2">
        <v>403.46</v>
      </c>
      <c r="O12218" s="3" t="str">
        <f t="shared" si="955"/>
        <v>LOW</v>
      </c>
      <c r="P12218" t="str">
        <f t="shared" si="957"/>
        <v>HIGH IMPACT</v>
      </c>
      <c r="Q12218" s="5">
        <f t="shared" si="956"/>
        <v>877.08695652173901</v>
      </c>
    </row>
    <row r="12219" spans="1:17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 t="shared" si="953"/>
        <v>LOW</v>
      </c>
      <c r="J12219" s="2" t="str">
        <f t="shared" si="954"/>
        <v>LOW</v>
      </c>
      <c r="K12219" s="2">
        <v>0.32</v>
      </c>
      <c r="L12219" s="2">
        <v>2</v>
      </c>
      <c r="M12219" s="2" t="s">
        <v>28</v>
      </c>
      <c r="N12219" s="2">
        <v>807.59</v>
      </c>
      <c r="O12219" s="3" t="str">
        <f t="shared" si="955"/>
        <v>LOW</v>
      </c>
      <c r="P12219" t="str">
        <f t="shared" si="957"/>
        <v>HIGH IMPACT</v>
      </c>
      <c r="Q12219" s="5">
        <f t="shared" si="956"/>
        <v>2523.71875</v>
      </c>
    </row>
    <row r="12220" spans="1:17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 t="shared" si="953"/>
        <v>LOW</v>
      </c>
      <c r="J12220" s="2" t="str">
        <f t="shared" si="954"/>
        <v>LOW</v>
      </c>
      <c r="K12220" s="2">
        <v>0.02</v>
      </c>
      <c r="L12220" s="2">
        <v>3</v>
      </c>
      <c r="M12220" s="2" t="s">
        <v>17</v>
      </c>
      <c r="N12220" s="2">
        <v>449.21</v>
      </c>
      <c r="O12220" s="3" t="str">
        <f t="shared" si="955"/>
        <v>LOW</v>
      </c>
      <c r="P12220" t="str">
        <f t="shared" si="957"/>
        <v>NORMAL</v>
      </c>
      <c r="Q12220" s="5">
        <f t="shared" si="956"/>
        <v>22460.5</v>
      </c>
    </row>
    <row r="12221" spans="1:17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 t="shared" si="953"/>
        <v>LOW</v>
      </c>
      <c r="J12221" s="2" t="str">
        <f t="shared" si="954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3" t="str">
        <f t="shared" si="955"/>
        <v>LOW</v>
      </c>
      <c r="P12221" t="str">
        <f t="shared" si="957"/>
        <v>HIGH IMPACT</v>
      </c>
      <c r="Q12221" s="5">
        <f t="shared" si="956"/>
        <v>257.03571428571428</v>
      </c>
    </row>
    <row r="12222" spans="1:17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 t="shared" si="953"/>
        <v>LOW</v>
      </c>
      <c r="J12222" s="2" t="str">
        <f t="shared" si="954"/>
        <v>LOW</v>
      </c>
      <c r="K12222" s="2">
        <v>0.3</v>
      </c>
      <c r="L12222" s="2">
        <v>7</v>
      </c>
      <c r="M12222" s="2" t="s">
        <v>28</v>
      </c>
      <c r="N12222" s="2">
        <v>303.26</v>
      </c>
      <c r="O12222" s="3" t="str">
        <f t="shared" si="955"/>
        <v>LOW</v>
      </c>
      <c r="P12222" t="str">
        <f t="shared" si="957"/>
        <v>HIGH IMPACT</v>
      </c>
      <c r="Q12222" s="5">
        <f t="shared" si="956"/>
        <v>1010.8666666666667</v>
      </c>
    </row>
    <row r="12223" spans="1:17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 t="shared" si="953"/>
        <v>LOW</v>
      </c>
      <c r="J12223" s="2" t="str">
        <f t="shared" si="954"/>
        <v>LOW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3" t="str">
        <f t="shared" si="955"/>
        <v>LOW</v>
      </c>
      <c r="P12223" t="str">
        <f t="shared" si="957"/>
        <v>HIGH IMPACT</v>
      </c>
      <c r="Q12223" s="5">
        <f t="shared" si="956"/>
        <v>2753.0689655172414</v>
      </c>
    </row>
    <row r="12224" spans="1:17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 t="shared" si="953"/>
        <v>LOW</v>
      </c>
      <c r="J12224" s="2" t="str">
        <f t="shared" si="954"/>
        <v>LOW</v>
      </c>
      <c r="K12224" s="2">
        <v>0.35</v>
      </c>
      <c r="L12224" s="2">
        <v>1</v>
      </c>
      <c r="M12224" s="2" t="s">
        <v>17</v>
      </c>
      <c r="N12224" s="2">
        <v>599.5</v>
      </c>
      <c r="O12224" s="3" t="str">
        <f t="shared" si="955"/>
        <v>LOW</v>
      </c>
      <c r="P12224" t="str">
        <f t="shared" si="957"/>
        <v>HIGH IMPACT</v>
      </c>
      <c r="Q12224" s="5">
        <f t="shared" si="956"/>
        <v>1712.8571428571429</v>
      </c>
    </row>
    <row r="12225" spans="1:17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 t="shared" si="953"/>
        <v>LOW</v>
      </c>
      <c r="J12225" s="2" t="str">
        <f t="shared" si="954"/>
        <v>LOW</v>
      </c>
      <c r="K12225" s="2">
        <v>0.15</v>
      </c>
      <c r="L12225" s="2">
        <v>4</v>
      </c>
      <c r="M12225" s="2" t="s">
        <v>23</v>
      </c>
      <c r="N12225" s="2">
        <v>205.28</v>
      </c>
      <c r="O12225" s="3" t="str">
        <f t="shared" si="955"/>
        <v>LOW</v>
      </c>
      <c r="P12225" t="str">
        <f t="shared" si="957"/>
        <v>NORMAL</v>
      </c>
      <c r="Q12225" s="5">
        <f t="shared" si="956"/>
        <v>1368.5333333333333</v>
      </c>
    </row>
    <row r="12226" spans="1:17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 t="shared" si="953"/>
        <v>LOW</v>
      </c>
      <c r="J12226" s="2" t="str">
        <f t="shared" si="954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3" t="str">
        <f t="shared" si="955"/>
        <v>LOW</v>
      </c>
      <c r="P12226" t="str">
        <f t="shared" si="957"/>
        <v>NORMAL</v>
      </c>
      <c r="Q12226" s="5">
        <f t="shared" si="956"/>
        <v>13253.428571428571</v>
      </c>
    </row>
    <row r="12227" spans="1:17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 t="shared" ref="I12227:I12290" si="958">IF(H12227&gt;10000,"HIGH",IF(H12227&gt;5000,"MEDIUM","LOW"))</f>
        <v>LOW</v>
      </c>
      <c r="J12227" s="2" t="str">
        <f t="shared" ref="J12227:J12290" si="959">IF(H12227&gt;10000,"HIGH","LOW")</f>
        <v>LOW</v>
      </c>
      <c r="K12227" s="2">
        <v>0.38</v>
      </c>
      <c r="L12227" s="2">
        <v>8</v>
      </c>
      <c r="M12227" s="2" t="s">
        <v>23</v>
      </c>
      <c r="N12227" s="2">
        <v>876.94</v>
      </c>
      <c r="O12227" s="3" t="str">
        <f t="shared" ref="O12227:O12290" si="960">IF(AND(H12227&gt;5000,N12227&gt;500),"HIGH","LOW")</f>
        <v>LOW</v>
      </c>
      <c r="P12227" t="str">
        <f t="shared" si="957"/>
        <v>HIGH IMPACT</v>
      </c>
      <c r="Q12227" s="5">
        <f t="shared" ref="Q12227:Q12290" si="961">IFERROR(N12227/K12227,"cant divide")</f>
        <v>2307.7368421052633</v>
      </c>
    </row>
    <row r="12228" spans="1:17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 t="shared" si="958"/>
        <v>LOW</v>
      </c>
      <c r="J12228" s="2" t="str">
        <f t="shared" si="959"/>
        <v>LOW</v>
      </c>
      <c r="K12228" s="2">
        <v>0.1</v>
      </c>
      <c r="L12228" s="2">
        <v>9</v>
      </c>
      <c r="M12228" s="2" t="s">
        <v>28</v>
      </c>
      <c r="N12228" s="2">
        <v>342.75</v>
      </c>
      <c r="O12228" s="3" t="str">
        <f t="shared" si="960"/>
        <v>LOW</v>
      </c>
      <c r="P12228" t="str">
        <f t="shared" si="957"/>
        <v>NORMAL</v>
      </c>
      <c r="Q12228" s="5">
        <f t="shared" si="961"/>
        <v>3427.5</v>
      </c>
    </row>
    <row r="12229" spans="1:17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 t="shared" si="958"/>
        <v>HIGH</v>
      </c>
      <c r="J12229" s="2" t="str">
        <f t="shared" si="959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s="3" t="str">
        <f t="shared" si="960"/>
        <v>LOW</v>
      </c>
      <c r="P12229" t="str">
        <f t="shared" si="957"/>
        <v>HIGH IMPACT</v>
      </c>
      <c r="Q12229" s="5">
        <f t="shared" si="961"/>
        <v>930.33333333333337</v>
      </c>
    </row>
    <row r="12230" spans="1:17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 t="shared" si="958"/>
        <v>LOW</v>
      </c>
      <c r="J12230" s="2" t="str">
        <f t="shared" si="959"/>
        <v>LOW</v>
      </c>
      <c r="K12230" s="2">
        <v>0.18</v>
      </c>
      <c r="L12230" s="2">
        <v>6</v>
      </c>
      <c r="M12230" s="2" t="s">
        <v>28</v>
      </c>
      <c r="N12230" s="2">
        <v>838.26</v>
      </c>
      <c r="O12230" s="3" t="str">
        <f t="shared" si="960"/>
        <v>LOW</v>
      </c>
      <c r="P12230" t="str">
        <f t="shared" si="957"/>
        <v>NORMAL</v>
      </c>
      <c r="Q12230" s="5">
        <f t="shared" si="961"/>
        <v>4657</v>
      </c>
    </row>
    <row r="12231" spans="1:17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 t="shared" si="958"/>
        <v>LOW</v>
      </c>
      <c r="J12231" s="2" t="str">
        <f t="shared" si="959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s="3" t="str">
        <f t="shared" si="960"/>
        <v>LOW</v>
      </c>
      <c r="P12231" t="str">
        <f t="shared" si="957"/>
        <v>HIGH IMPACT</v>
      </c>
      <c r="Q12231" s="5">
        <f t="shared" si="961"/>
        <v>850.40476190476193</v>
      </c>
    </row>
    <row r="12232" spans="1:17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 t="shared" si="958"/>
        <v>LOW</v>
      </c>
      <c r="J12232" s="2" t="str">
        <f t="shared" si="959"/>
        <v>LOW</v>
      </c>
      <c r="K12232" s="2">
        <v>0.04</v>
      </c>
      <c r="L12232" s="2">
        <v>2</v>
      </c>
      <c r="M12232" s="2" t="s">
        <v>28</v>
      </c>
      <c r="N12232" s="2">
        <v>1101.93</v>
      </c>
      <c r="O12232" s="3" t="str">
        <f t="shared" si="960"/>
        <v>LOW</v>
      </c>
      <c r="P12232" t="str">
        <f t="shared" ref="P12232:P12295" si="962">IF(OR(H12232&gt;5000,K12232&gt;0.2),"HIGH IMPACT","NORMAL")</f>
        <v>NORMAL</v>
      </c>
      <c r="Q12232" s="5">
        <f t="shared" si="961"/>
        <v>27548.25</v>
      </c>
    </row>
    <row r="12233" spans="1:17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 t="shared" si="958"/>
        <v>MEDIUM</v>
      </c>
      <c r="J12233" s="2" t="str">
        <f t="shared" si="959"/>
        <v>LOW</v>
      </c>
      <c r="K12233" s="2">
        <v>0.1</v>
      </c>
      <c r="L12233" s="2">
        <v>6</v>
      </c>
      <c r="M12233" s="2" t="s">
        <v>17</v>
      </c>
      <c r="N12233" s="2">
        <v>246.15</v>
      </c>
      <c r="O12233" s="3" t="str">
        <f t="shared" si="960"/>
        <v>LOW</v>
      </c>
      <c r="P12233" t="str">
        <f t="shared" si="962"/>
        <v>HIGH IMPACT</v>
      </c>
      <c r="Q12233" s="5">
        <f t="shared" si="961"/>
        <v>2461.5</v>
      </c>
    </row>
    <row r="12234" spans="1:17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 t="shared" si="958"/>
        <v>LOW</v>
      </c>
      <c r="J12234" s="2" t="str">
        <f t="shared" si="959"/>
        <v>LOW</v>
      </c>
      <c r="K12234" s="2">
        <v>0.24</v>
      </c>
      <c r="L12234" s="2">
        <v>9</v>
      </c>
      <c r="M12234" s="2" t="s">
        <v>17</v>
      </c>
      <c r="N12234" s="2">
        <v>954.89</v>
      </c>
      <c r="O12234" s="3" t="str">
        <f t="shared" si="960"/>
        <v>LOW</v>
      </c>
      <c r="P12234" t="str">
        <f t="shared" si="962"/>
        <v>HIGH IMPACT</v>
      </c>
      <c r="Q12234" s="5">
        <f t="shared" si="961"/>
        <v>3978.7083333333335</v>
      </c>
    </row>
    <row r="12235" spans="1:17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 t="shared" si="958"/>
        <v>LOW</v>
      </c>
      <c r="J12235" s="2" t="str">
        <f t="shared" si="959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3" t="str">
        <f t="shared" si="960"/>
        <v>LOW</v>
      </c>
      <c r="P12235" t="str">
        <f t="shared" si="962"/>
        <v>NORMAL</v>
      </c>
      <c r="Q12235" s="5">
        <f t="shared" si="961"/>
        <v>219.64285714285711</v>
      </c>
    </row>
    <row r="12236" spans="1:17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 t="shared" si="958"/>
        <v>HIGH</v>
      </c>
      <c r="J12236" s="2" t="str">
        <f t="shared" si="959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3" t="str">
        <f t="shared" si="960"/>
        <v>HIGH</v>
      </c>
      <c r="P12236" t="str">
        <f t="shared" si="962"/>
        <v>HIGH IMPACT</v>
      </c>
      <c r="Q12236" s="5">
        <f t="shared" si="961"/>
        <v>1508.5555555555557</v>
      </c>
    </row>
    <row r="12237" spans="1:17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 t="shared" si="958"/>
        <v>LOW</v>
      </c>
      <c r="J12237" s="2" t="str">
        <f t="shared" si="959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s="3" t="str">
        <f t="shared" si="960"/>
        <v>LOW</v>
      </c>
      <c r="P12237" t="str">
        <f t="shared" si="962"/>
        <v>HIGH IMPACT</v>
      </c>
      <c r="Q12237" s="5">
        <f t="shared" si="961"/>
        <v>74.17647058823529</v>
      </c>
    </row>
    <row r="12238" spans="1:17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 t="shared" si="958"/>
        <v>HIGH</v>
      </c>
      <c r="J12238" s="2" t="str">
        <f t="shared" si="959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s="3" t="str">
        <f t="shared" si="960"/>
        <v>HIGH</v>
      </c>
      <c r="P12238" t="str">
        <f t="shared" si="962"/>
        <v>HIGH IMPACT</v>
      </c>
      <c r="Q12238" s="5">
        <f t="shared" si="961"/>
        <v>1196.9285714285713</v>
      </c>
    </row>
    <row r="12239" spans="1:17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 t="shared" si="958"/>
        <v>MEDIUM</v>
      </c>
      <c r="J12239" s="2" t="str">
        <f t="shared" si="959"/>
        <v>LOW</v>
      </c>
      <c r="K12239" s="2">
        <v>0.1</v>
      </c>
      <c r="L12239" s="2">
        <v>5</v>
      </c>
      <c r="M12239" s="2" t="s">
        <v>17</v>
      </c>
      <c r="N12239" s="2">
        <v>39.86</v>
      </c>
      <c r="O12239" s="3" t="str">
        <f t="shared" si="960"/>
        <v>LOW</v>
      </c>
      <c r="P12239" t="str">
        <f t="shared" si="962"/>
        <v>HIGH IMPACT</v>
      </c>
      <c r="Q12239" s="5">
        <f t="shared" si="961"/>
        <v>398.59999999999997</v>
      </c>
    </row>
    <row r="12240" spans="1:17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 t="shared" si="958"/>
        <v>LOW</v>
      </c>
      <c r="J12240" s="2" t="str">
        <f t="shared" si="959"/>
        <v>LOW</v>
      </c>
      <c r="K12240" s="2">
        <v>0.32</v>
      </c>
      <c r="L12240" s="2">
        <v>9</v>
      </c>
      <c r="M12240" s="2" t="s">
        <v>17</v>
      </c>
      <c r="N12240" s="2">
        <v>901.4</v>
      </c>
      <c r="O12240" s="3" t="str">
        <f t="shared" si="960"/>
        <v>LOW</v>
      </c>
      <c r="P12240" t="str">
        <f t="shared" si="962"/>
        <v>HIGH IMPACT</v>
      </c>
      <c r="Q12240" s="5">
        <f t="shared" si="961"/>
        <v>2816.875</v>
      </c>
    </row>
    <row r="12241" spans="1:17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 t="shared" si="958"/>
        <v>MEDIUM</v>
      </c>
      <c r="J12241" s="2" t="str">
        <f t="shared" si="959"/>
        <v>LOW</v>
      </c>
      <c r="K12241" s="2">
        <v>0.39</v>
      </c>
      <c r="L12241" s="2">
        <v>5</v>
      </c>
      <c r="M12241" s="2" t="s">
        <v>23</v>
      </c>
      <c r="N12241" s="2">
        <v>379.83</v>
      </c>
      <c r="O12241" s="3" t="str">
        <f t="shared" si="960"/>
        <v>LOW</v>
      </c>
      <c r="P12241" t="str">
        <f t="shared" si="962"/>
        <v>HIGH IMPACT</v>
      </c>
      <c r="Q12241" s="5">
        <f t="shared" si="961"/>
        <v>973.92307692307691</v>
      </c>
    </row>
    <row r="12242" spans="1:17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 t="shared" si="958"/>
        <v>LOW</v>
      </c>
      <c r="J12242" s="2" t="str">
        <f t="shared" si="959"/>
        <v>LOW</v>
      </c>
      <c r="K12242" s="2">
        <v>0.03</v>
      </c>
      <c r="L12242" s="2">
        <v>5</v>
      </c>
      <c r="M12242" s="2" t="s">
        <v>17</v>
      </c>
      <c r="N12242" s="2">
        <v>253.75</v>
      </c>
      <c r="O12242" s="3" t="str">
        <f t="shared" si="960"/>
        <v>LOW</v>
      </c>
      <c r="P12242" t="str">
        <f t="shared" si="962"/>
        <v>NORMAL</v>
      </c>
      <c r="Q12242" s="5">
        <f t="shared" si="961"/>
        <v>8458.3333333333339</v>
      </c>
    </row>
    <row r="12243" spans="1:17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 t="shared" si="958"/>
        <v>LOW</v>
      </c>
      <c r="J12243" s="2" t="str">
        <f t="shared" si="959"/>
        <v>LOW</v>
      </c>
      <c r="K12243" s="2">
        <v>0.02</v>
      </c>
      <c r="L12243" s="2">
        <v>7</v>
      </c>
      <c r="M12243" s="2" t="s">
        <v>28</v>
      </c>
      <c r="N12243" s="2">
        <v>499.65</v>
      </c>
      <c r="O12243" s="3" t="str">
        <f t="shared" si="960"/>
        <v>LOW</v>
      </c>
      <c r="P12243" t="str">
        <f t="shared" si="962"/>
        <v>NORMAL</v>
      </c>
      <c r="Q12243" s="5">
        <f t="shared" si="961"/>
        <v>24982.5</v>
      </c>
    </row>
    <row r="12244" spans="1:17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 t="shared" si="958"/>
        <v>LOW</v>
      </c>
      <c r="J12244" s="2" t="str">
        <f t="shared" si="959"/>
        <v>LOW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3" t="str">
        <f t="shared" si="960"/>
        <v>LOW</v>
      </c>
      <c r="P12244" t="str">
        <f t="shared" si="962"/>
        <v>HIGH IMPACT</v>
      </c>
      <c r="Q12244" s="5">
        <f t="shared" si="961"/>
        <v>1405.3571428571427</v>
      </c>
    </row>
    <row r="12245" spans="1:17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 t="shared" si="958"/>
        <v>MEDIUM</v>
      </c>
      <c r="J12245" s="2" t="str">
        <f t="shared" si="959"/>
        <v>LOW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3" t="str">
        <f t="shared" si="960"/>
        <v>LOW</v>
      </c>
      <c r="P12245" t="str">
        <f t="shared" si="962"/>
        <v>HIGH IMPACT</v>
      </c>
      <c r="Q12245" s="5">
        <f t="shared" si="961"/>
        <v>1292.4137931034484</v>
      </c>
    </row>
    <row r="12246" spans="1:17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 t="shared" si="958"/>
        <v>LOW</v>
      </c>
      <c r="J12246" s="2" t="str">
        <f t="shared" si="959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s="3" t="str">
        <f t="shared" si="960"/>
        <v>LOW</v>
      </c>
      <c r="P12246" t="str">
        <f t="shared" si="962"/>
        <v>NORMAL</v>
      </c>
      <c r="Q12246" s="5">
        <f t="shared" si="961"/>
        <v>453.2</v>
      </c>
    </row>
    <row r="12247" spans="1:17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 t="shared" si="958"/>
        <v>LOW</v>
      </c>
      <c r="J12247" s="2" t="str">
        <f t="shared" si="959"/>
        <v>LOW</v>
      </c>
      <c r="K12247" s="2">
        <v>0.02</v>
      </c>
      <c r="L12247" s="2">
        <v>9</v>
      </c>
      <c r="M12247" s="2" t="s">
        <v>28</v>
      </c>
      <c r="N12247" s="2">
        <v>275.27</v>
      </c>
      <c r="O12247" s="3" t="str">
        <f t="shared" si="960"/>
        <v>LOW</v>
      </c>
      <c r="P12247" t="str">
        <f t="shared" si="962"/>
        <v>NORMAL</v>
      </c>
      <c r="Q12247" s="5">
        <f t="shared" si="961"/>
        <v>13763.499999999998</v>
      </c>
    </row>
    <row r="12248" spans="1:17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 t="shared" si="958"/>
        <v>LOW</v>
      </c>
      <c r="J12248" s="2" t="str">
        <f t="shared" si="959"/>
        <v>LOW</v>
      </c>
      <c r="K12248" s="2">
        <v>0.2</v>
      </c>
      <c r="L12248" s="2">
        <v>6</v>
      </c>
      <c r="M12248" s="2" t="s">
        <v>28</v>
      </c>
      <c r="N12248" s="2">
        <v>838.83</v>
      </c>
      <c r="O12248" s="3" t="str">
        <f t="shared" si="960"/>
        <v>LOW</v>
      </c>
      <c r="P12248" t="str">
        <f t="shared" si="962"/>
        <v>NORMAL</v>
      </c>
      <c r="Q12248" s="5">
        <f t="shared" si="961"/>
        <v>4194.1499999999996</v>
      </c>
    </row>
    <row r="12249" spans="1:17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 t="shared" si="958"/>
        <v>LOW</v>
      </c>
      <c r="J12249" s="2" t="str">
        <f t="shared" si="959"/>
        <v>LOW</v>
      </c>
      <c r="K12249" s="2">
        <v>0.32</v>
      </c>
      <c r="L12249" s="2">
        <v>9</v>
      </c>
      <c r="M12249" s="2" t="s">
        <v>28</v>
      </c>
      <c r="N12249" s="2">
        <v>480.48</v>
      </c>
      <c r="O12249" s="3" t="str">
        <f t="shared" si="960"/>
        <v>LOW</v>
      </c>
      <c r="P12249" t="str">
        <f t="shared" si="962"/>
        <v>HIGH IMPACT</v>
      </c>
      <c r="Q12249" s="5">
        <f t="shared" si="961"/>
        <v>1501.5</v>
      </c>
    </row>
    <row r="12250" spans="1:17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 t="shared" si="958"/>
        <v>LOW</v>
      </c>
      <c r="J12250" s="2" t="str">
        <f t="shared" si="959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3" t="str">
        <f t="shared" si="960"/>
        <v>LOW</v>
      </c>
      <c r="P12250" t="str">
        <f t="shared" si="962"/>
        <v>HIGH IMPACT</v>
      </c>
      <c r="Q12250" s="5">
        <f t="shared" si="961"/>
        <v>92.914285714285725</v>
      </c>
    </row>
    <row r="12251" spans="1:17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 t="shared" si="958"/>
        <v>LOW</v>
      </c>
      <c r="J12251" s="2" t="str">
        <f t="shared" si="959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s="3" t="str">
        <f t="shared" si="960"/>
        <v>LOW</v>
      </c>
      <c r="P12251" t="str">
        <f t="shared" si="962"/>
        <v>HIGH IMPACT</v>
      </c>
      <c r="Q12251" s="5">
        <f t="shared" si="961"/>
        <v>1940.28</v>
      </c>
    </row>
    <row r="12252" spans="1:17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 t="shared" si="958"/>
        <v>LOW</v>
      </c>
      <c r="J12252" s="2" t="str">
        <f t="shared" si="959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s="3" t="str">
        <f t="shared" si="960"/>
        <v>LOW</v>
      </c>
      <c r="P12252" t="str">
        <f t="shared" si="962"/>
        <v>HIGH IMPACT</v>
      </c>
      <c r="Q12252" s="5">
        <f t="shared" si="961"/>
        <v>103.61538461538461</v>
      </c>
    </row>
    <row r="12253" spans="1:17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 t="shared" si="958"/>
        <v>LOW</v>
      </c>
      <c r="J12253" s="2" t="str">
        <f t="shared" si="959"/>
        <v>LOW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3" t="str">
        <f t="shared" si="960"/>
        <v>LOW</v>
      </c>
      <c r="P12253" t="str">
        <f t="shared" si="962"/>
        <v>HIGH IMPACT</v>
      </c>
      <c r="Q12253" s="5">
        <f t="shared" si="961"/>
        <v>426.70588235294116</v>
      </c>
    </row>
    <row r="12254" spans="1:17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 t="shared" si="958"/>
        <v>LOW</v>
      </c>
      <c r="J12254" s="2" t="str">
        <f t="shared" si="959"/>
        <v>LOW</v>
      </c>
      <c r="K12254" s="2">
        <v>0.22</v>
      </c>
      <c r="L12254" s="2">
        <v>6</v>
      </c>
      <c r="M12254" s="2" t="s">
        <v>28</v>
      </c>
      <c r="N12254" s="2">
        <v>761.38</v>
      </c>
      <c r="O12254" s="3" t="str">
        <f t="shared" si="960"/>
        <v>LOW</v>
      </c>
      <c r="P12254" t="str">
        <f t="shared" si="962"/>
        <v>HIGH IMPACT</v>
      </c>
      <c r="Q12254" s="5">
        <f t="shared" si="961"/>
        <v>3460.818181818182</v>
      </c>
    </row>
    <row r="12255" spans="1:17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 t="shared" si="958"/>
        <v>HIGH</v>
      </c>
      <c r="J12255" s="2" t="str">
        <f t="shared" si="959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s="3" t="str">
        <f t="shared" si="960"/>
        <v>LOW</v>
      </c>
      <c r="P12255" t="str">
        <f t="shared" si="962"/>
        <v>HIGH IMPACT</v>
      </c>
      <c r="Q12255" s="5">
        <f t="shared" si="961"/>
        <v>3613</v>
      </c>
    </row>
    <row r="12256" spans="1:17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 t="shared" si="958"/>
        <v>LOW</v>
      </c>
      <c r="J12256" s="2" t="str">
        <f t="shared" si="959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s="3" t="str">
        <f t="shared" si="960"/>
        <v>LOW</v>
      </c>
      <c r="P12256" t="str">
        <f t="shared" si="962"/>
        <v>NORMAL</v>
      </c>
      <c r="Q12256" s="5">
        <f t="shared" si="961"/>
        <v>3069.818181818182</v>
      </c>
    </row>
    <row r="12257" spans="1:17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 t="shared" si="958"/>
        <v>LOW</v>
      </c>
      <c r="J12257" s="2" t="str">
        <f t="shared" si="959"/>
        <v>LOW</v>
      </c>
      <c r="K12257" s="2">
        <v>0.38</v>
      </c>
      <c r="L12257" s="2">
        <v>6</v>
      </c>
      <c r="M12257" s="2" t="s">
        <v>28</v>
      </c>
      <c r="N12257" s="2">
        <v>941.9</v>
      </c>
      <c r="O12257" s="3" t="str">
        <f t="shared" si="960"/>
        <v>LOW</v>
      </c>
      <c r="P12257" t="str">
        <f t="shared" si="962"/>
        <v>HIGH IMPACT</v>
      </c>
      <c r="Q12257" s="5">
        <f t="shared" si="961"/>
        <v>2478.6842105263158</v>
      </c>
    </row>
    <row r="12258" spans="1:17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 t="shared" si="958"/>
        <v>LOW</v>
      </c>
      <c r="J12258" s="2" t="str">
        <f t="shared" si="959"/>
        <v>LOW</v>
      </c>
      <c r="K12258" s="2">
        <v>0.24</v>
      </c>
      <c r="L12258" s="2">
        <v>7</v>
      </c>
      <c r="M12258" s="2" t="s">
        <v>23</v>
      </c>
      <c r="N12258" s="2">
        <v>109.4</v>
      </c>
      <c r="O12258" s="3" t="str">
        <f t="shared" si="960"/>
        <v>LOW</v>
      </c>
      <c r="P12258" t="str">
        <f t="shared" si="962"/>
        <v>HIGH IMPACT</v>
      </c>
      <c r="Q12258" s="5">
        <f t="shared" si="961"/>
        <v>455.83333333333337</v>
      </c>
    </row>
    <row r="12259" spans="1:17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 t="shared" si="958"/>
        <v>HIGH</v>
      </c>
      <c r="J12259" s="2" t="str">
        <f t="shared" si="959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s="3" t="str">
        <f t="shared" si="960"/>
        <v>LOW</v>
      </c>
      <c r="P12259" t="str">
        <f t="shared" si="962"/>
        <v>HIGH IMPACT</v>
      </c>
      <c r="Q12259" s="5">
        <f t="shared" si="961"/>
        <v>707.80645161290317</v>
      </c>
    </row>
    <row r="12260" spans="1:17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 t="shared" si="958"/>
        <v>LOW</v>
      </c>
      <c r="J12260" s="2" t="str">
        <f t="shared" si="959"/>
        <v>LOW</v>
      </c>
      <c r="K12260" s="2">
        <v>0.24</v>
      </c>
      <c r="L12260" s="2">
        <v>2</v>
      </c>
      <c r="M12260" s="2" t="s">
        <v>17</v>
      </c>
      <c r="N12260" s="2">
        <v>626.38</v>
      </c>
      <c r="O12260" s="3" t="str">
        <f t="shared" si="960"/>
        <v>LOW</v>
      </c>
      <c r="P12260" t="str">
        <f t="shared" si="962"/>
        <v>HIGH IMPACT</v>
      </c>
      <c r="Q12260" s="5">
        <f t="shared" si="961"/>
        <v>2609.916666666667</v>
      </c>
    </row>
    <row r="12261" spans="1:17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 t="shared" si="958"/>
        <v>MEDIUM</v>
      </c>
      <c r="J12261" s="2" t="str">
        <f t="shared" si="959"/>
        <v>LOW</v>
      </c>
      <c r="K12261" s="2">
        <v>0.41</v>
      </c>
      <c r="L12261" s="2">
        <v>2</v>
      </c>
      <c r="M12261" s="2" t="s">
        <v>17</v>
      </c>
      <c r="N12261" s="2">
        <v>216.06</v>
      </c>
      <c r="O12261" s="3" t="str">
        <f t="shared" si="960"/>
        <v>LOW</v>
      </c>
      <c r="P12261" t="str">
        <f t="shared" si="962"/>
        <v>HIGH IMPACT</v>
      </c>
      <c r="Q12261" s="5">
        <f t="shared" si="961"/>
        <v>526.97560975609758</v>
      </c>
    </row>
    <row r="12262" spans="1:17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 t="shared" si="958"/>
        <v>HIGH</v>
      </c>
      <c r="J12262" s="2" t="str">
        <f t="shared" si="959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3" t="str">
        <f t="shared" si="960"/>
        <v>HIGH</v>
      </c>
      <c r="P12262" t="str">
        <f t="shared" si="962"/>
        <v>HIGH IMPACT</v>
      </c>
      <c r="Q12262" s="5">
        <f t="shared" si="961"/>
        <v>4438.3999999999996</v>
      </c>
    </row>
    <row r="12263" spans="1:17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 t="shared" si="958"/>
        <v>MEDIUM</v>
      </c>
      <c r="J12263" s="2" t="str">
        <f t="shared" si="959"/>
        <v>LOW</v>
      </c>
      <c r="K12263" s="2">
        <v>0.49</v>
      </c>
      <c r="L12263" s="2">
        <v>3</v>
      </c>
      <c r="M12263" s="2" t="s">
        <v>23</v>
      </c>
      <c r="N12263" s="2">
        <v>231.93</v>
      </c>
      <c r="O12263" s="3" t="str">
        <f t="shared" si="960"/>
        <v>LOW</v>
      </c>
      <c r="P12263" t="str">
        <f t="shared" si="962"/>
        <v>HIGH IMPACT</v>
      </c>
      <c r="Q12263" s="5">
        <f t="shared" si="961"/>
        <v>473.32653061224494</v>
      </c>
    </row>
    <row r="12264" spans="1:17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 t="shared" si="958"/>
        <v>LOW</v>
      </c>
      <c r="J12264" s="2" t="str">
        <f t="shared" si="959"/>
        <v>LOW</v>
      </c>
      <c r="K12264" s="2">
        <v>0.12</v>
      </c>
      <c r="L12264" s="2">
        <v>6</v>
      </c>
      <c r="M12264" s="2" t="s">
        <v>28</v>
      </c>
      <c r="N12264" s="2">
        <v>603.54</v>
      </c>
      <c r="O12264" s="3" t="str">
        <f t="shared" si="960"/>
        <v>LOW</v>
      </c>
      <c r="P12264" t="str">
        <f t="shared" si="962"/>
        <v>NORMAL</v>
      </c>
      <c r="Q12264" s="5">
        <f t="shared" si="961"/>
        <v>5029.5</v>
      </c>
    </row>
    <row r="12265" spans="1:17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 t="shared" si="958"/>
        <v>LOW</v>
      </c>
      <c r="J12265" s="2" t="str">
        <f t="shared" si="959"/>
        <v>LOW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3" t="str">
        <f t="shared" si="960"/>
        <v>LOW</v>
      </c>
      <c r="P12265" t="str">
        <f t="shared" si="962"/>
        <v>NORMAL</v>
      </c>
      <c r="Q12265" s="5">
        <f t="shared" si="961"/>
        <v>8749.4285714285706</v>
      </c>
    </row>
    <row r="12266" spans="1:17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 t="shared" si="958"/>
        <v>LOW</v>
      </c>
      <c r="J12266" s="2" t="str">
        <f t="shared" si="959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s="3" t="str">
        <f t="shared" si="960"/>
        <v>LOW</v>
      </c>
      <c r="P12266" t="str">
        <f t="shared" si="962"/>
        <v>NORMAL</v>
      </c>
      <c r="Q12266" s="5">
        <f t="shared" si="961"/>
        <v>2337</v>
      </c>
    </row>
    <row r="12267" spans="1:17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 t="shared" si="958"/>
        <v>LOW</v>
      </c>
      <c r="J12267" s="2" t="str">
        <f t="shared" si="959"/>
        <v>LOW</v>
      </c>
      <c r="K12267" s="2">
        <v>0.46</v>
      </c>
      <c r="L12267" s="2">
        <v>3</v>
      </c>
      <c r="M12267" s="2" t="s">
        <v>17</v>
      </c>
      <c r="N12267" s="2">
        <v>635.5</v>
      </c>
      <c r="O12267" s="3" t="str">
        <f t="shared" si="960"/>
        <v>LOW</v>
      </c>
      <c r="P12267" t="str">
        <f t="shared" si="962"/>
        <v>HIGH IMPACT</v>
      </c>
      <c r="Q12267" s="5">
        <f t="shared" si="961"/>
        <v>1381.5217391304348</v>
      </c>
    </row>
    <row r="12268" spans="1:17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 t="shared" si="958"/>
        <v>LOW</v>
      </c>
      <c r="J12268" s="2" t="str">
        <f t="shared" si="959"/>
        <v>LOW</v>
      </c>
      <c r="K12268" s="2">
        <v>0.43</v>
      </c>
      <c r="L12268" s="2">
        <v>2</v>
      </c>
      <c r="M12268" s="2" t="s">
        <v>17</v>
      </c>
      <c r="N12268" s="2">
        <v>816.98</v>
      </c>
      <c r="O12268" s="3" t="str">
        <f t="shared" si="960"/>
        <v>LOW</v>
      </c>
      <c r="P12268" t="str">
        <f t="shared" si="962"/>
        <v>HIGH IMPACT</v>
      </c>
      <c r="Q12268" s="5">
        <f t="shared" si="961"/>
        <v>1899.953488372093</v>
      </c>
    </row>
    <row r="12269" spans="1:17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 t="shared" si="958"/>
        <v>LOW</v>
      </c>
      <c r="J12269" s="2" t="str">
        <f t="shared" si="959"/>
        <v>LOW</v>
      </c>
      <c r="K12269" s="2">
        <v>0.12</v>
      </c>
      <c r="L12269" s="2">
        <v>2</v>
      </c>
      <c r="M12269" s="2" t="s">
        <v>23</v>
      </c>
      <c r="N12269" s="2">
        <v>673.39</v>
      </c>
      <c r="O12269" s="3" t="str">
        <f t="shared" si="960"/>
        <v>LOW</v>
      </c>
      <c r="P12269" t="str">
        <f t="shared" si="962"/>
        <v>NORMAL</v>
      </c>
      <c r="Q12269" s="5">
        <f t="shared" si="961"/>
        <v>5611.583333333333</v>
      </c>
    </row>
    <row r="12270" spans="1:17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 t="shared" si="958"/>
        <v>LOW</v>
      </c>
      <c r="J12270" s="2" t="str">
        <f t="shared" si="959"/>
        <v>LOW</v>
      </c>
      <c r="K12270" s="2">
        <v>0.3</v>
      </c>
      <c r="L12270" s="2">
        <v>7</v>
      </c>
      <c r="M12270" s="2" t="s">
        <v>28</v>
      </c>
      <c r="N12270" s="2">
        <v>1212.52</v>
      </c>
      <c r="O12270" s="3" t="str">
        <f t="shared" si="960"/>
        <v>LOW</v>
      </c>
      <c r="P12270" t="str">
        <f t="shared" si="962"/>
        <v>HIGH IMPACT</v>
      </c>
      <c r="Q12270" s="5">
        <f t="shared" si="961"/>
        <v>4041.7333333333336</v>
      </c>
    </row>
    <row r="12271" spans="1:17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 t="shared" si="958"/>
        <v>LOW</v>
      </c>
      <c r="J12271" s="2" t="str">
        <f t="shared" si="959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3" t="str">
        <f t="shared" si="960"/>
        <v>LOW</v>
      </c>
      <c r="P12271" t="str">
        <f t="shared" si="962"/>
        <v>HIGH IMPACT</v>
      </c>
      <c r="Q12271" s="5">
        <f t="shared" si="961"/>
        <v>3857.5862068965521</v>
      </c>
    </row>
    <row r="12272" spans="1:17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 t="shared" si="958"/>
        <v>LOW</v>
      </c>
      <c r="J12272" s="2" t="str">
        <f t="shared" si="959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s="3" t="str">
        <f t="shared" si="960"/>
        <v>LOW</v>
      </c>
      <c r="P12272" t="str">
        <f t="shared" si="962"/>
        <v>NORMAL</v>
      </c>
      <c r="Q12272" s="5">
        <f t="shared" si="961"/>
        <v>1910.4</v>
      </c>
    </row>
    <row r="12273" spans="1:17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 t="shared" si="958"/>
        <v>LOW</v>
      </c>
      <c r="J12273" s="2" t="str">
        <f t="shared" si="959"/>
        <v>LOW</v>
      </c>
      <c r="K12273" s="2">
        <v>0.12</v>
      </c>
      <c r="L12273" s="2">
        <v>8</v>
      </c>
      <c r="M12273" s="2" t="s">
        <v>17</v>
      </c>
      <c r="N12273" s="2">
        <v>383.89</v>
      </c>
      <c r="O12273" s="3" t="str">
        <f t="shared" si="960"/>
        <v>LOW</v>
      </c>
      <c r="P12273" t="str">
        <f t="shared" si="962"/>
        <v>NORMAL</v>
      </c>
      <c r="Q12273" s="5">
        <f t="shared" si="961"/>
        <v>3199.0833333333335</v>
      </c>
    </row>
    <row r="12274" spans="1:17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 t="shared" si="958"/>
        <v>LOW</v>
      </c>
      <c r="J12274" s="2" t="str">
        <f t="shared" si="959"/>
        <v>LOW</v>
      </c>
      <c r="K12274" s="2">
        <v>0.2</v>
      </c>
      <c r="L12274" s="2">
        <v>5</v>
      </c>
      <c r="M12274" s="2" t="s">
        <v>17</v>
      </c>
      <c r="N12274" s="2">
        <v>361.16</v>
      </c>
      <c r="O12274" s="3" t="str">
        <f t="shared" si="960"/>
        <v>LOW</v>
      </c>
      <c r="P12274" t="str">
        <f t="shared" si="962"/>
        <v>NORMAL</v>
      </c>
      <c r="Q12274" s="5">
        <f t="shared" si="961"/>
        <v>1805.8</v>
      </c>
    </row>
    <row r="12275" spans="1:17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 t="shared" si="958"/>
        <v>MEDIUM</v>
      </c>
      <c r="J12275" s="2" t="str">
        <f t="shared" si="959"/>
        <v>LOW</v>
      </c>
      <c r="K12275" s="2">
        <v>0.39</v>
      </c>
      <c r="L12275" s="2">
        <v>3</v>
      </c>
      <c r="M12275" s="2" t="s">
        <v>28</v>
      </c>
      <c r="N12275" s="2">
        <v>508.34</v>
      </c>
      <c r="O12275" s="3" t="str">
        <f t="shared" si="960"/>
        <v>HIGH</v>
      </c>
      <c r="P12275" t="str">
        <f t="shared" si="962"/>
        <v>HIGH IMPACT</v>
      </c>
      <c r="Q12275" s="5">
        <f t="shared" si="961"/>
        <v>1303.4358974358972</v>
      </c>
    </row>
    <row r="12276" spans="1:17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 t="shared" si="958"/>
        <v>LOW</v>
      </c>
      <c r="J12276" s="2" t="str">
        <f t="shared" si="959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s="3" t="str">
        <f t="shared" si="960"/>
        <v>LOW</v>
      </c>
      <c r="P12276" t="str">
        <f t="shared" si="962"/>
        <v>NORMAL</v>
      </c>
      <c r="Q12276" s="5">
        <f t="shared" si="961"/>
        <v>4507.3</v>
      </c>
    </row>
    <row r="12277" spans="1:17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 t="shared" si="958"/>
        <v>LOW</v>
      </c>
      <c r="J12277" s="2" t="str">
        <f t="shared" si="959"/>
        <v>LOW</v>
      </c>
      <c r="K12277" s="2">
        <v>0.22</v>
      </c>
      <c r="L12277" s="2">
        <v>6</v>
      </c>
      <c r="M12277" s="2" t="s">
        <v>23</v>
      </c>
      <c r="N12277" s="2">
        <v>368.86</v>
      </c>
      <c r="O12277" s="3" t="str">
        <f t="shared" si="960"/>
        <v>LOW</v>
      </c>
      <c r="P12277" t="str">
        <f t="shared" si="962"/>
        <v>HIGH IMPACT</v>
      </c>
      <c r="Q12277" s="5">
        <f t="shared" si="961"/>
        <v>1676.6363636363637</v>
      </c>
    </row>
    <row r="12278" spans="1:17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 t="shared" si="958"/>
        <v>LOW</v>
      </c>
      <c r="J12278" s="2" t="str">
        <f t="shared" si="959"/>
        <v>LOW</v>
      </c>
      <c r="K12278" s="2">
        <v>0.24</v>
      </c>
      <c r="L12278" s="2">
        <v>8</v>
      </c>
      <c r="M12278" s="2" t="s">
        <v>28</v>
      </c>
      <c r="N12278" s="2">
        <v>363.58</v>
      </c>
      <c r="O12278" s="3" t="str">
        <f t="shared" si="960"/>
        <v>LOW</v>
      </c>
      <c r="P12278" t="str">
        <f t="shared" si="962"/>
        <v>HIGH IMPACT</v>
      </c>
      <c r="Q12278" s="5">
        <f t="shared" si="961"/>
        <v>1514.9166666666667</v>
      </c>
    </row>
    <row r="12279" spans="1:17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 t="shared" si="958"/>
        <v>LOW</v>
      </c>
      <c r="J12279" s="2" t="str">
        <f t="shared" si="959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s="3" t="str">
        <f t="shared" si="960"/>
        <v>LOW</v>
      </c>
      <c r="P12279" t="str">
        <f t="shared" si="962"/>
        <v>HIGH IMPACT</v>
      </c>
      <c r="Q12279" s="5">
        <f t="shared" si="961"/>
        <v>414.17021276595744</v>
      </c>
    </row>
    <row r="12280" spans="1:17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 t="shared" si="958"/>
        <v>LOW</v>
      </c>
      <c r="J12280" s="2" t="str">
        <f t="shared" si="959"/>
        <v>LOW</v>
      </c>
      <c r="K12280" s="2">
        <v>0.15</v>
      </c>
      <c r="L12280" s="2">
        <v>2</v>
      </c>
      <c r="M12280" s="2" t="s">
        <v>28</v>
      </c>
      <c r="N12280" s="2">
        <v>742.17</v>
      </c>
      <c r="O12280" s="3" t="str">
        <f t="shared" si="960"/>
        <v>LOW</v>
      </c>
      <c r="P12280" t="str">
        <f t="shared" si="962"/>
        <v>NORMAL</v>
      </c>
      <c r="Q12280" s="5">
        <f t="shared" si="961"/>
        <v>4947.8</v>
      </c>
    </row>
    <row r="12281" spans="1:17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 t="shared" si="958"/>
        <v>LOW</v>
      </c>
      <c r="J12281" s="2" t="str">
        <f t="shared" si="959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s="3" t="str">
        <f t="shared" si="960"/>
        <v>LOW</v>
      </c>
      <c r="P12281" t="str">
        <f t="shared" si="962"/>
        <v>NORMAL</v>
      </c>
      <c r="Q12281" s="5">
        <f t="shared" si="961"/>
        <v>23147</v>
      </c>
    </row>
    <row r="12282" spans="1:17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 t="shared" si="958"/>
        <v>LOW</v>
      </c>
      <c r="J12282" s="2" t="str">
        <f t="shared" si="959"/>
        <v>LOW</v>
      </c>
      <c r="K12282" s="2">
        <v>0.35</v>
      </c>
      <c r="L12282" s="2">
        <v>3</v>
      </c>
      <c r="M12282" s="2" t="s">
        <v>17</v>
      </c>
      <c r="N12282" s="2">
        <v>934.55</v>
      </c>
      <c r="O12282" s="3" t="str">
        <f t="shared" si="960"/>
        <v>LOW</v>
      </c>
      <c r="P12282" t="str">
        <f t="shared" si="962"/>
        <v>HIGH IMPACT</v>
      </c>
      <c r="Q12282" s="5">
        <f t="shared" si="961"/>
        <v>2670.1428571428573</v>
      </c>
    </row>
    <row r="12283" spans="1:17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 t="shared" si="958"/>
        <v>LOW</v>
      </c>
      <c r="J12283" s="2" t="str">
        <f t="shared" si="959"/>
        <v>LOW</v>
      </c>
      <c r="K12283" s="2">
        <v>0.38</v>
      </c>
      <c r="L12283" s="2">
        <v>9</v>
      </c>
      <c r="M12283" s="2" t="s">
        <v>17</v>
      </c>
      <c r="N12283" s="2">
        <v>252.47</v>
      </c>
      <c r="O12283" s="3" t="str">
        <f t="shared" si="960"/>
        <v>LOW</v>
      </c>
      <c r="P12283" t="str">
        <f t="shared" si="962"/>
        <v>HIGH IMPACT</v>
      </c>
      <c r="Q12283" s="5">
        <f t="shared" si="961"/>
        <v>664.3947368421052</v>
      </c>
    </row>
    <row r="12284" spans="1:17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 t="shared" si="958"/>
        <v>LOW</v>
      </c>
      <c r="J12284" s="2" t="str">
        <f t="shared" si="959"/>
        <v>LOW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3" t="str">
        <f t="shared" si="960"/>
        <v>LOW</v>
      </c>
      <c r="P12284" t="str">
        <f t="shared" si="962"/>
        <v>HIGH IMPACT</v>
      </c>
      <c r="Q12284" s="5">
        <f t="shared" si="961"/>
        <v>910.08571428571429</v>
      </c>
    </row>
    <row r="12285" spans="1:17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 t="shared" si="958"/>
        <v>LOW</v>
      </c>
      <c r="J12285" s="2" t="str">
        <f t="shared" si="959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s="3" t="str">
        <f t="shared" si="960"/>
        <v>LOW</v>
      </c>
      <c r="P12285" t="str">
        <f t="shared" si="962"/>
        <v>HIGH IMPACT</v>
      </c>
      <c r="Q12285" s="5">
        <f t="shared" si="961"/>
        <v>537.28571428571433</v>
      </c>
    </row>
    <row r="12286" spans="1:17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 t="shared" si="958"/>
        <v>LOW</v>
      </c>
      <c r="J12286" s="2" t="str">
        <f t="shared" si="959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s="3" t="str">
        <f t="shared" si="960"/>
        <v>LOW</v>
      </c>
      <c r="P12286" t="str">
        <f t="shared" si="962"/>
        <v>HIGH IMPACT</v>
      </c>
      <c r="Q12286" s="5">
        <f t="shared" si="961"/>
        <v>156.54166666666669</v>
      </c>
    </row>
    <row r="12287" spans="1:17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 t="shared" si="958"/>
        <v>LOW</v>
      </c>
      <c r="J12287" s="2" t="str">
        <f t="shared" si="959"/>
        <v>LOW</v>
      </c>
      <c r="K12287" s="2">
        <v>0.01</v>
      </c>
      <c r="L12287" s="2">
        <v>8</v>
      </c>
      <c r="M12287" s="2" t="s">
        <v>17</v>
      </c>
      <c r="N12287" s="2">
        <v>246.36</v>
      </c>
      <c r="O12287" s="3" t="str">
        <f t="shared" si="960"/>
        <v>LOW</v>
      </c>
      <c r="P12287" t="str">
        <f t="shared" si="962"/>
        <v>NORMAL</v>
      </c>
      <c r="Q12287" s="5">
        <f t="shared" si="961"/>
        <v>24636</v>
      </c>
    </row>
    <row r="12288" spans="1:17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 t="shared" si="958"/>
        <v>MEDIUM</v>
      </c>
      <c r="J12288" s="2" t="str">
        <f t="shared" si="959"/>
        <v>LOW</v>
      </c>
      <c r="K12288" s="2">
        <v>0.36</v>
      </c>
      <c r="L12288" s="2">
        <v>9</v>
      </c>
      <c r="M12288" s="2" t="s">
        <v>23</v>
      </c>
      <c r="N12288" s="2">
        <v>72.27</v>
      </c>
      <c r="O12288" s="3" t="str">
        <f t="shared" si="960"/>
        <v>LOW</v>
      </c>
      <c r="P12288" t="str">
        <f t="shared" si="962"/>
        <v>HIGH IMPACT</v>
      </c>
      <c r="Q12288" s="5">
        <f t="shared" si="961"/>
        <v>200.75</v>
      </c>
    </row>
    <row r="12289" spans="1:17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 t="shared" si="958"/>
        <v>MEDIUM</v>
      </c>
      <c r="J12289" s="2" t="str">
        <f t="shared" si="959"/>
        <v>LOW</v>
      </c>
      <c r="K12289" s="2">
        <v>0.47</v>
      </c>
      <c r="L12289" s="2">
        <v>6</v>
      </c>
      <c r="M12289" s="2" t="s">
        <v>23</v>
      </c>
      <c r="N12289" s="2">
        <v>733.35</v>
      </c>
      <c r="O12289" s="3" t="str">
        <f t="shared" si="960"/>
        <v>HIGH</v>
      </c>
      <c r="P12289" t="str">
        <f t="shared" si="962"/>
        <v>HIGH IMPACT</v>
      </c>
      <c r="Q12289" s="5">
        <f t="shared" si="961"/>
        <v>1560.3191489361704</v>
      </c>
    </row>
    <row r="12290" spans="1:17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 t="shared" si="958"/>
        <v>LOW</v>
      </c>
      <c r="J12290" s="2" t="str">
        <f t="shared" si="959"/>
        <v>LOW</v>
      </c>
      <c r="K12290" s="2">
        <v>0.08</v>
      </c>
      <c r="L12290" s="2">
        <v>2</v>
      </c>
      <c r="M12290" s="2" t="s">
        <v>28</v>
      </c>
      <c r="N12290" s="2">
        <v>462.37</v>
      </c>
      <c r="O12290" s="3" t="str">
        <f t="shared" si="960"/>
        <v>LOW</v>
      </c>
      <c r="P12290" t="str">
        <f t="shared" si="962"/>
        <v>NORMAL</v>
      </c>
      <c r="Q12290" s="5">
        <f t="shared" si="961"/>
        <v>5779.625</v>
      </c>
    </row>
    <row r="12291" spans="1:17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 t="shared" ref="I12291:I12354" si="963">IF(H12291&gt;10000,"HIGH",IF(H12291&gt;5000,"MEDIUM","LOW"))</f>
        <v>HIGH</v>
      </c>
      <c r="J12291" s="2" t="str">
        <f t="shared" ref="J12291:J12354" si="964">IF(H12291&gt;10000,"HIGH","LOW")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3" t="str">
        <f t="shared" ref="O12291:O12354" si="965">IF(AND(H12291&gt;5000,N12291&gt;500),"HIGH","LOW")</f>
        <v>LOW</v>
      </c>
      <c r="P12291" t="str">
        <f t="shared" si="962"/>
        <v>HIGH IMPACT</v>
      </c>
      <c r="Q12291" s="5">
        <f t="shared" ref="Q12291:Q12354" si="966">IFERROR(N12291/K12291,"cant divide")</f>
        <v>4784.0000000000009</v>
      </c>
    </row>
    <row r="12292" spans="1:17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 t="shared" si="963"/>
        <v>LOW</v>
      </c>
      <c r="J12292" s="2" t="str">
        <f t="shared" si="964"/>
        <v>LOW</v>
      </c>
      <c r="K12292" s="2">
        <v>0.13</v>
      </c>
      <c r="L12292" s="2">
        <v>3</v>
      </c>
      <c r="M12292" s="2" t="s">
        <v>28</v>
      </c>
      <c r="N12292" s="2">
        <v>819.16</v>
      </c>
      <c r="O12292" s="3" t="str">
        <f t="shared" si="965"/>
        <v>LOW</v>
      </c>
      <c r="P12292" t="str">
        <f t="shared" si="962"/>
        <v>NORMAL</v>
      </c>
      <c r="Q12292" s="5">
        <f t="shared" si="966"/>
        <v>6301.2307692307686</v>
      </c>
    </row>
    <row r="12293" spans="1:17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 t="shared" si="963"/>
        <v>LOW</v>
      </c>
      <c r="J12293" s="2" t="str">
        <f t="shared" si="964"/>
        <v>LOW</v>
      </c>
      <c r="K12293" s="2">
        <v>0.42</v>
      </c>
      <c r="L12293" s="2">
        <v>3</v>
      </c>
      <c r="M12293" s="2" t="s">
        <v>28</v>
      </c>
      <c r="N12293" s="2">
        <v>1112.23</v>
      </c>
      <c r="O12293" s="3" t="str">
        <f t="shared" si="965"/>
        <v>LOW</v>
      </c>
      <c r="P12293" t="str">
        <f t="shared" si="962"/>
        <v>HIGH IMPACT</v>
      </c>
      <c r="Q12293" s="5">
        <f t="shared" si="966"/>
        <v>2648.166666666667</v>
      </c>
    </row>
    <row r="12294" spans="1:17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 t="shared" si="963"/>
        <v>LOW</v>
      </c>
      <c r="J12294" s="2" t="str">
        <f t="shared" si="964"/>
        <v>LOW</v>
      </c>
      <c r="K12294" s="2">
        <v>0.05</v>
      </c>
      <c r="L12294" s="2">
        <v>1</v>
      </c>
      <c r="M12294" s="2" t="s">
        <v>23</v>
      </c>
      <c r="N12294" s="2">
        <v>318.33</v>
      </c>
      <c r="O12294" s="3" t="str">
        <f t="shared" si="965"/>
        <v>LOW</v>
      </c>
      <c r="P12294" t="str">
        <f t="shared" si="962"/>
        <v>NORMAL</v>
      </c>
      <c r="Q12294" s="5">
        <f t="shared" si="966"/>
        <v>6366.5999999999995</v>
      </c>
    </row>
    <row r="12295" spans="1:17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 t="shared" si="963"/>
        <v>LOW</v>
      </c>
      <c r="J12295" s="2" t="str">
        <f t="shared" si="964"/>
        <v>LOW</v>
      </c>
      <c r="K12295" s="2">
        <v>0.36</v>
      </c>
      <c r="L12295" s="2">
        <v>4</v>
      </c>
      <c r="M12295" s="2" t="s">
        <v>17</v>
      </c>
      <c r="N12295" s="2">
        <v>720.67</v>
      </c>
      <c r="O12295" s="3" t="str">
        <f t="shared" si="965"/>
        <v>LOW</v>
      </c>
      <c r="P12295" t="str">
        <f t="shared" si="962"/>
        <v>HIGH IMPACT</v>
      </c>
      <c r="Q12295" s="5">
        <f t="shared" si="966"/>
        <v>2001.8611111111111</v>
      </c>
    </row>
    <row r="12296" spans="1:17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 t="shared" si="963"/>
        <v>MEDIUM</v>
      </c>
      <c r="J12296" s="2" t="str">
        <f t="shared" si="964"/>
        <v>LOW</v>
      </c>
      <c r="K12296" s="2">
        <v>0.03</v>
      </c>
      <c r="L12296" s="2">
        <v>7</v>
      </c>
      <c r="M12296" s="2" t="s">
        <v>17</v>
      </c>
      <c r="N12296" s="2">
        <v>187.41</v>
      </c>
      <c r="O12296" s="3" t="str">
        <f t="shared" si="965"/>
        <v>LOW</v>
      </c>
      <c r="P12296" t="str">
        <f t="shared" ref="P12296:P12359" si="967">IF(OR(H12296&gt;5000,K12296&gt;0.2),"HIGH IMPACT","NORMAL")</f>
        <v>HIGH IMPACT</v>
      </c>
      <c r="Q12296" s="5">
        <f t="shared" si="966"/>
        <v>6247</v>
      </c>
    </row>
    <row r="12297" spans="1:17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 t="shared" si="963"/>
        <v>LOW</v>
      </c>
      <c r="J12297" s="2" t="str">
        <f t="shared" si="964"/>
        <v>LOW</v>
      </c>
      <c r="K12297" s="2">
        <v>0.02</v>
      </c>
      <c r="L12297" s="2">
        <v>3</v>
      </c>
      <c r="M12297" s="2" t="s">
        <v>23</v>
      </c>
      <c r="N12297" s="2">
        <v>322.18</v>
      </c>
      <c r="O12297" s="3" t="str">
        <f t="shared" si="965"/>
        <v>LOW</v>
      </c>
      <c r="P12297" t="str">
        <f t="shared" si="967"/>
        <v>NORMAL</v>
      </c>
      <c r="Q12297" s="5">
        <f t="shared" si="966"/>
        <v>16109</v>
      </c>
    </row>
    <row r="12298" spans="1:17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 t="shared" si="963"/>
        <v>LOW</v>
      </c>
      <c r="J12298" s="2" t="str">
        <f t="shared" si="964"/>
        <v>LOW</v>
      </c>
      <c r="K12298" s="2">
        <v>0.45</v>
      </c>
      <c r="L12298" s="2">
        <v>7</v>
      </c>
      <c r="M12298" s="2" t="s">
        <v>23</v>
      </c>
      <c r="N12298" s="2">
        <v>294.63</v>
      </c>
      <c r="O12298" s="3" t="str">
        <f t="shared" si="965"/>
        <v>LOW</v>
      </c>
      <c r="P12298" t="str">
        <f t="shared" si="967"/>
        <v>HIGH IMPACT</v>
      </c>
      <c r="Q12298" s="5">
        <f t="shared" si="966"/>
        <v>654.73333333333335</v>
      </c>
    </row>
    <row r="12299" spans="1:17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 t="shared" si="963"/>
        <v>LOW</v>
      </c>
      <c r="J12299" s="2" t="str">
        <f t="shared" si="964"/>
        <v>LOW</v>
      </c>
      <c r="K12299" s="2">
        <v>0.39</v>
      </c>
      <c r="L12299" s="2">
        <v>6</v>
      </c>
      <c r="M12299" s="2" t="s">
        <v>28</v>
      </c>
      <c r="N12299" s="2">
        <v>248.33</v>
      </c>
      <c r="O12299" s="3" t="str">
        <f t="shared" si="965"/>
        <v>LOW</v>
      </c>
      <c r="P12299" t="str">
        <f t="shared" si="967"/>
        <v>HIGH IMPACT</v>
      </c>
      <c r="Q12299" s="5">
        <f t="shared" si="966"/>
        <v>636.74358974358972</v>
      </c>
    </row>
    <row r="12300" spans="1:17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 t="shared" si="963"/>
        <v>MEDIUM</v>
      </c>
      <c r="J12300" s="2" t="str">
        <f t="shared" si="964"/>
        <v>LOW</v>
      </c>
      <c r="K12300" s="2">
        <v>0.3</v>
      </c>
      <c r="L12300" s="2">
        <v>1</v>
      </c>
      <c r="M12300" s="2" t="s">
        <v>17</v>
      </c>
      <c r="N12300" s="2">
        <v>61.18</v>
      </c>
      <c r="O12300" s="3" t="str">
        <f t="shared" si="965"/>
        <v>LOW</v>
      </c>
      <c r="P12300" t="str">
        <f t="shared" si="967"/>
        <v>HIGH IMPACT</v>
      </c>
      <c r="Q12300" s="5">
        <f t="shared" si="966"/>
        <v>203.93333333333334</v>
      </c>
    </row>
    <row r="12301" spans="1:17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 t="shared" si="963"/>
        <v>MEDIUM</v>
      </c>
      <c r="J12301" s="2" t="str">
        <f t="shared" si="964"/>
        <v>LOW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3" t="str">
        <f t="shared" si="965"/>
        <v>LOW</v>
      </c>
      <c r="P12301" t="str">
        <f t="shared" si="967"/>
        <v>HIGH IMPACT</v>
      </c>
      <c r="Q12301" s="5">
        <f t="shared" si="966"/>
        <v>3167</v>
      </c>
    </row>
    <row r="12302" spans="1:17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 t="shared" si="963"/>
        <v>LOW</v>
      </c>
      <c r="J12302" s="2" t="str">
        <f t="shared" si="964"/>
        <v>LOW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3" t="str">
        <f t="shared" si="965"/>
        <v>LOW</v>
      </c>
      <c r="P12302" t="str">
        <f t="shared" si="967"/>
        <v>NORMAL</v>
      </c>
      <c r="Q12302" s="5">
        <f t="shared" si="966"/>
        <v>9673.3571428571413</v>
      </c>
    </row>
    <row r="12303" spans="1:17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 t="shared" si="963"/>
        <v>LOW</v>
      </c>
      <c r="J12303" s="2" t="str">
        <f t="shared" si="964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s="3" t="str">
        <f t="shared" si="965"/>
        <v>LOW</v>
      </c>
      <c r="P12303" t="str">
        <f t="shared" si="967"/>
        <v>NORMAL</v>
      </c>
      <c r="Q12303" s="5">
        <f t="shared" si="966"/>
        <v>6828</v>
      </c>
    </row>
    <row r="12304" spans="1:17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 t="shared" si="963"/>
        <v>LOW</v>
      </c>
      <c r="J12304" s="2" t="str">
        <f t="shared" si="964"/>
        <v>LOW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3" t="str">
        <f t="shared" si="965"/>
        <v>LOW</v>
      </c>
      <c r="P12304" t="str">
        <f t="shared" si="967"/>
        <v>HIGH IMPACT</v>
      </c>
      <c r="Q12304" s="5">
        <f t="shared" si="966"/>
        <v>3203.625</v>
      </c>
    </row>
    <row r="12305" spans="1:17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 t="shared" si="963"/>
        <v>LOW</v>
      </c>
      <c r="J12305" s="2" t="str">
        <f t="shared" si="964"/>
        <v>LOW</v>
      </c>
      <c r="K12305" s="2">
        <v>0.34</v>
      </c>
      <c r="L12305" s="2">
        <v>8</v>
      </c>
      <c r="M12305" s="2" t="s">
        <v>17</v>
      </c>
      <c r="N12305" s="2">
        <v>358.93</v>
      </c>
      <c r="O12305" s="3" t="str">
        <f t="shared" si="965"/>
        <v>LOW</v>
      </c>
      <c r="P12305" t="str">
        <f t="shared" si="967"/>
        <v>HIGH IMPACT</v>
      </c>
      <c r="Q12305" s="5">
        <f t="shared" si="966"/>
        <v>1055.6764705882351</v>
      </c>
    </row>
    <row r="12306" spans="1:17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 t="shared" si="963"/>
        <v>LOW</v>
      </c>
      <c r="J12306" s="2" t="str">
        <f t="shared" si="964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s="3" t="str">
        <f t="shared" si="965"/>
        <v>LOW</v>
      </c>
      <c r="P12306" t="str">
        <f t="shared" si="967"/>
        <v>NORMAL</v>
      </c>
      <c r="Q12306" s="5">
        <f t="shared" si="966"/>
        <v>1074.5</v>
      </c>
    </row>
    <row r="12307" spans="1:17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 t="shared" si="963"/>
        <v>LOW</v>
      </c>
      <c r="J12307" s="2" t="str">
        <f t="shared" si="964"/>
        <v>LOW</v>
      </c>
      <c r="K12307" s="2">
        <v>0.17</v>
      </c>
      <c r="L12307" s="2">
        <v>1</v>
      </c>
      <c r="M12307" s="2" t="s">
        <v>17</v>
      </c>
      <c r="N12307" s="2">
        <v>91.45</v>
      </c>
      <c r="O12307" s="3" t="str">
        <f t="shared" si="965"/>
        <v>LOW</v>
      </c>
      <c r="P12307" t="str">
        <f t="shared" si="967"/>
        <v>NORMAL</v>
      </c>
      <c r="Q12307" s="5">
        <f t="shared" si="966"/>
        <v>537.94117647058818</v>
      </c>
    </row>
    <row r="12308" spans="1:17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 t="shared" si="963"/>
        <v>LOW</v>
      </c>
      <c r="J12308" s="2" t="str">
        <f t="shared" si="964"/>
        <v>LOW</v>
      </c>
      <c r="K12308" s="2">
        <v>0.31</v>
      </c>
      <c r="L12308" s="2">
        <v>1</v>
      </c>
      <c r="M12308" s="2" t="s">
        <v>17</v>
      </c>
      <c r="N12308" s="2">
        <v>238.97</v>
      </c>
      <c r="O12308" s="3" t="str">
        <f t="shared" si="965"/>
        <v>LOW</v>
      </c>
      <c r="P12308" t="str">
        <f t="shared" si="967"/>
        <v>HIGH IMPACT</v>
      </c>
      <c r="Q12308" s="5">
        <f t="shared" si="966"/>
        <v>770.87096774193549</v>
      </c>
    </row>
    <row r="12309" spans="1:17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 t="shared" si="963"/>
        <v>LOW</v>
      </c>
      <c r="J12309" s="2" t="str">
        <f t="shared" si="964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3" t="str">
        <f t="shared" si="965"/>
        <v>LOW</v>
      </c>
      <c r="P12309" t="str">
        <f t="shared" si="967"/>
        <v>HIGH IMPACT</v>
      </c>
      <c r="Q12309" s="5">
        <f t="shared" si="966"/>
        <v>75.723404255319167</v>
      </c>
    </row>
    <row r="12310" spans="1:17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 t="shared" si="963"/>
        <v>LOW</v>
      </c>
      <c r="J12310" s="2" t="str">
        <f t="shared" si="964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s="3" t="str">
        <f t="shared" si="965"/>
        <v>LOW</v>
      </c>
      <c r="P12310" t="str">
        <f t="shared" si="967"/>
        <v>NORMAL</v>
      </c>
      <c r="Q12310" s="5">
        <f t="shared" si="966"/>
        <v>246.70000000000002</v>
      </c>
    </row>
    <row r="12311" spans="1:17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 t="shared" si="963"/>
        <v>LOW</v>
      </c>
      <c r="J12311" s="2" t="str">
        <f t="shared" si="964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3" t="str">
        <f t="shared" si="965"/>
        <v>LOW</v>
      </c>
      <c r="P12311" t="str">
        <f t="shared" si="967"/>
        <v>HIGH IMPACT</v>
      </c>
      <c r="Q12311" s="5">
        <f t="shared" si="966"/>
        <v>1190.4000000000001</v>
      </c>
    </row>
    <row r="12312" spans="1:17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 t="shared" si="963"/>
        <v>MEDIUM</v>
      </c>
      <c r="J12312" s="2" t="str">
        <f t="shared" si="964"/>
        <v>LOW</v>
      </c>
      <c r="K12312" s="2">
        <v>0.35</v>
      </c>
      <c r="L12312" s="2">
        <v>3</v>
      </c>
      <c r="M12312" s="2" t="s">
        <v>28</v>
      </c>
      <c r="N12312" s="2">
        <v>197.56</v>
      </c>
      <c r="O12312" s="3" t="str">
        <f t="shared" si="965"/>
        <v>LOW</v>
      </c>
      <c r="P12312" t="str">
        <f t="shared" si="967"/>
        <v>HIGH IMPACT</v>
      </c>
      <c r="Q12312" s="5">
        <f t="shared" si="966"/>
        <v>564.45714285714291</v>
      </c>
    </row>
    <row r="12313" spans="1:17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 t="shared" si="963"/>
        <v>LOW</v>
      </c>
      <c r="J12313" s="2" t="str">
        <f t="shared" si="964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s="3" t="str">
        <f t="shared" si="965"/>
        <v>LOW</v>
      </c>
      <c r="P12313" t="str">
        <f t="shared" si="967"/>
        <v>NORMAL</v>
      </c>
      <c r="Q12313" s="5">
        <f t="shared" si="966"/>
        <v>744.11764705882342</v>
      </c>
    </row>
    <row r="12314" spans="1:17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 t="shared" si="963"/>
        <v>LOW</v>
      </c>
      <c r="J12314" s="2" t="str">
        <f t="shared" si="964"/>
        <v>LOW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3" t="str">
        <f t="shared" si="965"/>
        <v>LOW</v>
      </c>
      <c r="P12314" t="str">
        <f t="shared" si="967"/>
        <v>HIGH IMPACT</v>
      </c>
      <c r="Q12314" s="5">
        <f t="shared" si="966"/>
        <v>1264.6511627906975</v>
      </c>
    </row>
    <row r="12315" spans="1:17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 t="shared" si="963"/>
        <v>LOW</v>
      </c>
      <c r="J12315" s="2" t="str">
        <f t="shared" si="964"/>
        <v>LOW</v>
      </c>
      <c r="K12315" s="2">
        <v>0.42</v>
      </c>
      <c r="L12315" s="2">
        <v>9</v>
      </c>
      <c r="M12315" s="2" t="s">
        <v>17</v>
      </c>
      <c r="N12315" s="2">
        <v>469.52</v>
      </c>
      <c r="O12315" s="3" t="str">
        <f t="shared" si="965"/>
        <v>LOW</v>
      </c>
      <c r="P12315" t="str">
        <f t="shared" si="967"/>
        <v>HIGH IMPACT</v>
      </c>
      <c r="Q12315" s="5">
        <f t="shared" si="966"/>
        <v>1117.9047619047619</v>
      </c>
    </row>
    <row r="12316" spans="1:17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 t="shared" si="963"/>
        <v>LOW</v>
      </c>
      <c r="J12316" s="2" t="str">
        <f t="shared" si="964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3" t="str">
        <f t="shared" si="965"/>
        <v>LOW</v>
      </c>
      <c r="P12316" t="str">
        <f t="shared" si="967"/>
        <v>HIGH IMPACT</v>
      </c>
      <c r="Q12316" s="5">
        <f t="shared" si="966"/>
        <v>3402.5882352941176</v>
      </c>
    </row>
    <row r="12317" spans="1:17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 t="shared" si="963"/>
        <v>LOW</v>
      </c>
      <c r="J12317" s="2" t="str">
        <f t="shared" si="964"/>
        <v>LOW</v>
      </c>
      <c r="K12317" s="2">
        <v>0.27</v>
      </c>
      <c r="L12317" s="2">
        <v>4</v>
      </c>
      <c r="M12317" s="2" t="s">
        <v>17</v>
      </c>
      <c r="N12317" s="2">
        <v>126.17</v>
      </c>
      <c r="O12317" s="3" t="str">
        <f t="shared" si="965"/>
        <v>LOW</v>
      </c>
      <c r="P12317" t="str">
        <f t="shared" si="967"/>
        <v>HIGH IMPACT</v>
      </c>
      <c r="Q12317" s="5">
        <f t="shared" si="966"/>
        <v>467.29629629629625</v>
      </c>
    </row>
    <row r="12318" spans="1:17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 t="shared" si="963"/>
        <v>LOW</v>
      </c>
      <c r="J12318" s="2" t="str">
        <f t="shared" si="964"/>
        <v>LOW</v>
      </c>
      <c r="K12318" s="2">
        <v>0.49</v>
      </c>
      <c r="L12318" s="2">
        <v>4</v>
      </c>
      <c r="M12318" s="2" t="s">
        <v>28</v>
      </c>
      <c r="N12318" s="2">
        <v>412.55</v>
      </c>
      <c r="O12318" s="3" t="str">
        <f t="shared" si="965"/>
        <v>LOW</v>
      </c>
      <c r="P12318" t="str">
        <f t="shared" si="967"/>
        <v>HIGH IMPACT</v>
      </c>
      <c r="Q12318" s="5">
        <f t="shared" si="966"/>
        <v>841.9387755102041</v>
      </c>
    </row>
    <row r="12319" spans="1:17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 t="shared" si="963"/>
        <v>LOW</v>
      </c>
      <c r="J12319" s="2" t="str">
        <f t="shared" si="964"/>
        <v>LOW</v>
      </c>
      <c r="K12319" s="2">
        <v>0.35</v>
      </c>
      <c r="L12319" s="2">
        <v>6</v>
      </c>
      <c r="M12319" s="2" t="s">
        <v>23</v>
      </c>
      <c r="N12319" s="2">
        <v>369.23</v>
      </c>
      <c r="O12319" s="3" t="str">
        <f t="shared" si="965"/>
        <v>LOW</v>
      </c>
      <c r="P12319" t="str">
        <f t="shared" si="967"/>
        <v>HIGH IMPACT</v>
      </c>
      <c r="Q12319" s="5">
        <f t="shared" si="966"/>
        <v>1054.9428571428573</v>
      </c>
    </row>
    <row r="12320" spans="1:17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 t="shared" si="963"/>
        <v>LOW</v>
      </c>
      <c r="J12320" s="2" t="str">
        <f t="shared" si="964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s="3" t="str">
        <f t="shared" si="965"/>
        <v>LOW</v>
      </c>
      <c r="P12320" t="str">
        <f t="shared" si="967"/>
        <v>HIGH IMPACT</v>
      </c>
      <c r="Q12320" s="5">
        <f t="shared" si="966"/>
        <v>64.125</v>
      </c>
    </row>
    <row r="12321" spans="1:17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 t="shared" si="963"/>
        <v>HIGH</v>
      </c>
      <c r="J12321" s="2" t="str">
        <f t="shared" si="964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3" t="str">
        <f t="shared" si="965"/>
        <v>HIGH</v>
      </c>
      <c r="P12321" t="str">
        <f t="shared" si="967"/>
        <v>HIGH IMPACT</v>
      </c>
      <c r="Q12321" s="5">
        <f t="shared" si="966"/>
        <v>1464.0454545454545</v>
      </c>
    </row>
    <row r="12322" spans="1:17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 t="shared" si="963"/>
        <v>LOW</v>
      </c>
      <c r="J12322" s="2" t="str">
        <f t="shared" si="964"/>
        <v>LOW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3" t="str">
        <f t="shared" si="965"/>
        <v>LOW</v>
      </c>
      <c r="P12322" t="str">
        <f t="shared" si="967"/>
        <v>HIGH IMPACT</v>
      </c>
      <c r="Q12322" s="5">
        <f t="shared" si="966"/>
        <v>1092.4285714285713</v>
      </c>
    </row>
    <row r="12323" spans="1:17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 t="shared" si="963"/>
        <v>LOW</v>
      </c>
      <c r="J12323" s="2" t="str">
        <f t="shared" si="964"/>
        <v>LOW</v>
      </c>
      <c r="K12323" s="2">
        <v>0.12</v>
      </c>
      <c r="L12323" s="2">
        <v>1</v>
      </c>
      <c r="M12323" s="2" t="s">
        <v>23</v>
      </c>
      <c r="N12323" s="2">
        <v>861.19</v>
      </c>
      <c r="O12323" s="3" t="str">
        <f t="shared" si="965"/>
        <v>LOW</v>
      </c>
      <c r="P12323" t="str">
        <f t="shared" si="967"/>
        <v>NORMAL</v>
      </c>
      <c r="Q12323" s="5">
        <f t="shared" si="966"/>
        <v>7176.5833333333339</v>
      </c>
    </row>
    <row r="12324" spans="1:17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 t="shared" si="963"/>
        <v>MEDIUM</v>
      </c>
      <c r="J12324" s="2" t="str">
        <f t="shared" si="964"/>
        <v>LOW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3" t="str">
        <f t="shared" si="965"/>
        <v>HIGH</v>
      </c>
      <c r="P12324" t="str">
        <f t="shared" si="967"/>
        <v>HIGH IMPACT</v>
      </c>
      <c r="Q12324" s="5">
        <f t="shared" si="966"/>
        <v>10840.571428571428</v>
      </c>
    </row>
    <row r="12325" spans="1:17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 t="shared" si="963"/>
        <v>LOW</v>
      </c>
      <c r="J12325" s="2" t="str">
        <f t="shared" si="964"/>
        <v>LOW</v>
      </c>
      <c r="K12325" s="2">
        <v>0.24</v>
      </c>
      <c r="L12325" s="2">
        <v>4</v>
      </c>
      <c r="M12325" s="2" t="s">
        <v>17</v>
      </c>
      <c r="N12325" s="2">
        <v>414.96</v>
      </c>
      <c r="O12325" s="3" t="str">
        <f t="shared" si="965"/>
        <v>LOW</v>
      </c>
      <c r="P12325" t="str">
        <f t="shared" si="967"/>
        <v>HIGH IMPACT</v>
      </c>
      <c r="Q12325" s="5">
        <f t="shared" si="966"/>
        <v>1729</v>
      </c>
    </row>
    <row r="12326" spans="1:17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 t="shared" si="963"/>
        <v>LOW</v>
      </c>
      <c r="J12326" s="2" t="str">
        <f t="shared" si="964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s="3" t="str">
        <f t="shared" si="965"/>
        <v>LOW</v>
      </c>
      <c r="P12326" t="str">
        <f t="shared" si="967"/>
        <v>HIGH IMPACT</v>
      </c>
      <c r="Q12326" s="5">
        <f t="shared" si="966"/>
        <v>3676.1153846153843</v>
      </c>
    </row>
    <row r="12327" spans="1:17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 t="shared" si="963"/>
        <v>LOW</v>
      </c>
      <c r="J12327" s="2" t="str">
        <f t="shared" si="964"/>
        <v>LOW</v>
      </c>
      <c r="K12327" s="2">
        <v>0.41</v>
      </c>
      <c r="L12327" s="2">
        <v>5</v>
      </c>
      <c r="M12327" s="2" t="s">
        <v>23</v>
      </c>
      <c r="N12327" s="2">
        <v>747.8</v>
      </c>
      <c r="O12327" s="3" t="str">
        <f t="shared" si="965"/>
        <v>LOW</v>
      </c>
      <c r="P12327" t="str">
        <f t="shared" si="967"/>
        <v>HIGH IMPACT</v>
      </c>
      <c r="Q12327" s="5">
        <f t="shared" si="966"/>
        <v>1823.9024390243903</v>
      </c>
    </row>
    <row r="12328" spans="1:17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 t="shared" si="963"/>
        <v>HIGH</v>
      </c>
      <c r="J12328" s="2" t="str">
        <f t="shared" si="964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3" t="str">
        <f t="shared" si="965"/>
        <v>LOW</v>
      </c>
      <c r="P12328" t="str">
        <f t="shared" si="967"/>
        <v>HIGH IMPACT</v>
      </c>
      <c r="Q12328" s="5">
        <f t="shared" si="966"/>
        <v>5738.8571428571431</v>
      </c>
    </row>
    <row r="12329" spans="1:17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 t="shared" si="963"/>
        <v>HIGH</v>
      </c>
      <c r="J12329" s="2" t="str">
        <f t="shared" si="964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s="3" t="str">
        <f t="shared" si="965"/>
        <v>LOW</v>
      </c>
      <c r="P12329" t="str">
        <f t="shared" si="967"/>
        <v>HIGH IMPACT</v>
      </c>
      <c r="Q12329" s="5">
        <f t="shared" si="966"/>
        <v>1174.5882352941176</v>
      </c>
    </row>
    <row r="12330" spans="1:17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 t="shared" si="963"/>
        <v>LOW</v>
      </c>
      <c r="J12330" s="2" t="str">
        <f t="shared" si="964"/>
        <v>LOW</v>
      </c>
      <c r="K12330" s="2">
        <v>0.15</v>
      </c>
      <c r="L12330" s="2">
        <v>7</v>
      </c>
      <c r="M12330" s="2" t="s">
        <v>23</v>
      </c>
      <c r="N12330" s="2">
        <v>872.13</v>
      </c>
      <c r="O12330" s="3" t="str">
        <f t="shared" si="965"/>
        <v>LOW</v>
      </c>
      <c r="P12330" t="str">
        <f t="shared" si="967"/>
        <v>NORMAL</v>
      </c>
      <c r="Q12330" s="5">
        <f t="shared" si="966"/>
        <v>5814.2</v>
      </c>
    </row>
    <row r="12331" spans="1:17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 t="shared" si="963"/>
        <v>MEDIUM</v>
      </c>
      <c r="J12331" s="2" t="str">
        <f t="shared" si="964"/>
        <v>LOW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3" t="str">
        <f t="shared" si="965"/>
        <v>LOW</v>
      </c>
      <c r="P12331" t="str">
        <f t="shared" si="967"/>
        <v>HIGH IMPACT</v>
      </c>
      <c r="Q12331" s="5">
        <f t="shared" si="966"/>
        <v>20.851063829787236</v>
      </c>
    </row>
    <row r="12332" spans="1:17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 t="shared" si="963"/>
        <v>LOW</v>
      </c>
      <c r="J12332" s="2" t="str">
        <f t="shared" si="964"/>
        <v>LOW</v>
      </c>
      <c r="K12332" s="2">
        <v>0.24</v>
      </c>
      <c r="L12332" s="2">
        <v>2</v>
      </c>
      <c r="M12332" s="2" t="s">
        <v>23</v>
      </c>
      <c r="N12332" s="2">
        <v>468.61</v>
      </c>
      <c r="O12332" s="3" t="str">
        <f t="shared" si="965"/>
        <v>LOW</v>
      </c>
      <c r="P12332" t="str">
        <f t="shared" si="967"/>
        <v>HIGH IMPACT</v>
      </c>
      <c r="Q12332" s="5">
        <f t="shared" si="966"/>
        <v>1952.5416666666667</v>
      </c>
    </row>
    <row r="12333" spans="1:17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 t="shared" si="963"/>
        <v>LOW</v>
      </c>
      <c r="J12333" s="2" t="str">
        <f t="shared" si="964"/>
        <v>LOW</v>
      </c>
      <c r="K12333" s="2">
        <v>0.31</v>
      </c>
      <c r="L12333" s="2">
        <v>5</v>
      </c>
      <c r="M12333" s="2" t="s">
        <v>28</v>
      </c>
      <c r="N12333" s="2">
        <v>273.14</v>
      </c>
      <c r="O12333" s="3" t="str">
        <f t="shared" si="965"/>
        <v>LOW</v>
      </c>
      <c r="P12333" t="str">
        <f t="shared" si="967"/>
        <v>HIGH IMPACT</v>
      </c>
      <c r="Q12333" s="5">
        <f t="shared" si="966"/>
        <v>881.0967741935483</v>
      </c>
    </row>
    <row r="12334" spans="1:17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 t="shared" si="963"/>
        <v>LOW</v>
      </c>
      <c r="J12334" s="2" t="str">
        <f t="shared" si="964"/>
        <v>LOW</v>
      </c>
      <c r="K12334" s="2">
        <v>0.33</v>
      </c>
      <c r="L12334" s="2">
        <v>2</v>
      </c>
      <c r="M12334" s="2" t="s">
        <v>23</v>
      </c>
      <c r="N12334" s="2">
        <v>624.1</v>
      </c>
      <c r="O12334" s="3" t="str">
        <f t="shared" si="965"/>
        <v>LOW</v>
      </c>
      <c r="P12334" t="str">
        <f t="shared" si="967"/>
        <v>HIGH IMPACT</v>
      </c>
      <c r="Q12334" s="5">
        <f t="shared" si="966"/>
        <v>1891.2121212121212</v>
      </c>
    </row>
    <row r="12335" spans="1:17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 t="shared" si="963"/>
        <v>LOW</v>
      </c>
      <c r="J12335" s="2" t="str">
        <f t="shared" si="964"/>
        <v>LOW</v>
      </c>
      <c r="K12335" s="2">
        <v>0.05</v>
      </c>
      <c r="L12335" s="2">
        <v>6</v>
      </c>
      <c r="M12335" s="2" t="s">
        <v>28</v>
      </c>
      <c r="N12335" s="2">
        <v>584.62</v>
      </c>
      <c r="O12335" s="3" t="str">
        <f t="shared" si="965"/>
        <v>LOW</v>
      </c>
      <c r="P12335" t="str">
        <f t="shared" si="967"/>
        <v>NORMAL</v>
      </c>
      <c r="Q12335" s="5">
        <f t="shared" si="966"/>
        <v>11692.4</v>
      </c>
    </row>
    <row r="12336" spans="1:17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 t="shared" si="963"/>
        <v>LOW</v>
      </c>
      <c r="J12336" s="2" t="str">
        <f t="shared" si="964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s="3" t="str">
        <f t="shared" si="965"/>
        <v>LOW</v>
      </c>
      <c r="P12336" t="str">
        <f t="shared" si="967"/>
        <v>HIGH IMPACT</v>
      </c>
      <c r="Q12336" s="5">
        <f t="shared" si="966"/>
        <v>1988.8604651162791</v>
      </c>
    </row>
    <row r="12337" spans="1:17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 t="shared" si="963"/>
        <v>LOW</v>
      </c>
      <c r="J12337" s="2" t="str">
        <f t="shared" si="964"/>
        <v>LOW</v>
      </c>
      <c r="K12337" s="2">
        <v>0.08</v>
      </c>
      <c r="L12337" s="2">
        <v>9</v>
      </c>
      <c r="M12337" s="2" t="s">
        <v>23</v>
      </c>
      <c r="N12337" s="2">
        <v>702.07</v>
      </c>
      <c r="O12337" s="3" t="str">
        <f t="shared" si="965"/>
        <v>LOW</v>
      </c>
      <c r="P12337" t="str">
        <f t="shared" si="967"/>
        <v>NORMAL</v>
      </c>
      <c r="Q12337" s="5">
        <f t="shared" si="966"/>
        <v>8775.875</v>
      </c>
    </row>
    <row r="12338" spans="1:17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 t="shared" si="963"/>
        <v>LOW</v>
      </c>
      <c r="J12338" s="2" t="str">
        <f t="shared" si="964"/>
        <v>LOW</v>
      </c>
      <c r="K12338" s="2">
        <v>0.2</v>
      </c>
      <c r="L12338" s="2">
        <v>6</v>
      </c>
      <c r="M12338" s="2" t="s">
        <v>23</v>
      </c>
      <c r="N12338" s="2">
        <v>578.46</v>
      </c>
      <c r="O12338" s="3" t="str">
        <f t="shared" si="965"/>
        <v>LOW</v>
      </c>
      <c r="P12338" t="str">
        <f t="shared" si="967"/>
        <v>NORMAL</v>
      </c>
      <c r="Q12338" s="5">
        <f t="shared" si="966"/>
        <v>2892.3</v>
      </c>
    </row>
    <row r="12339" spans="1:17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 t="shared" si="963"/>
        <v>LOW</v>
      </c>
      <c r="J12339" s="2" t="str">
        <f t="shared" si="964"/>
        <v>LOW</v>
      </c>
      <c r="K12339" s="2">
        <v>0.34</v>
      </c>
      <c r="L12339" s="2">
        <v>4</v>
      </c>
      <c r="M12339" s="2" t="s">
        <v>23</v>
      </c>
      <c r="N12339" s="2">
        <v>349.42</v>
      </c>
      <c r="O12339" s="3" t="str">
        <f t="shared" si="965"/>
        <v>LOW</v>
      </c>
      <c r="P12339" t="str">
        <f t="shared" si="967"/>
        <v>HIGH IMPACT</v>
      </c>
      <c r="Q12339" s="5">
        <f t="shared" si="966"/>
        <v>1027.7058823529412</v>
      </c>
    </row>
    <row r="12340" spans="1:17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 t="shared" si="963"/>
        <v>MEDIUM</v>
      </c>
      <c r="J12340" s="2" t="str">
        <f t="shared" si="964"/>
        <v>LOW</v>
      </c>
      <c r="K12340" s="2">
        <v>0.03</v>
      </c>
      <c r="L12340" s="2">
        <v>9</v>
      </c>
      <c r="M12340" s="2" t="s">
        <v>17</v>
      </c>
      <c r="N12340" s="2">
        <v>184.83</v>
      </c>
      <c r="O12340" s="3" t="str">
        <f t="shared" si="965"/>
        <v>LOW</v>
      </c>
      <c r="P12340" t="str">
        <f t="shared" si="967"/>
        <v>HIGH IMPACT</v>
      </c>
      <c r="Q12340" s="5">
        <f t="shared" si="966"/>
        <v>6161.0000000000009</v>
      </c>
    </row>
    <row r="12341" spans="1:17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 t="shared" si="963"/>
        <v>LOW</v>
      </c>
      <c r="J12341" s="2" t="str">
        <f t="shared" si="964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3" t="str">
        <f t="shared" si="965"/>
        <v>LOW</v>
      </c>
      <c r="P12341" t="str">
        <f t="shared" si="967"/>
        <v>HIGH IMPACT</v>
      </c>
      <c r="Q12341" s="5">
        <f t="shared" si="966"/>
        <v>407.20689655172418</v>
      </c>
    </row>
    <row r="12342" spans="1:17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 t="shared" si="963"/>
        <v>MEDIUM</v>
      </c>
      <c r="J12342" s="2" t="str">
        <f t="shared" si="964"/>
        <v>LOW</v>
      </c>
      <c r="K12342" s="2">
        <v>0.2</v>
      </c>
      <c r="L12342" s="2">
        <v>8</v>
      </c>
      <c r="M12342" s="2" t="s">
        <v>23</v>
      </c>
      <c r="N12342" s="2">
        <v>287.14</v>
      </c>
      <c r="O12342" s="3" t="str">
        <f t="shared" si="965"/>
        <v>LOW</v>
      </c>
      <c r="P12342" t="str">
        <f t="shared" si="967"/>
        <v>HIGH IMPACT</v>
      </c>
      <c r="Q12342" s="5">
        <f t="shared" si="966"/>
        <v>1435.6999999999998</v>
      </c>
    </row>
    <row r="12343" spans="1:17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 t="shared" si="963"/>
        <v>LOW</v>
      </c>
      <c r="J12343" s="2" t="str">
        <f t="shared" si="964"/>
        <v>LOW</v>
      </c>
      <c r="K12343" s="2">
        <v>0.03</v>
      </c>
      <c r="L12343" s="2">
        <v>9</v>
      </c>
      <c r="M12343" s="2" t="s">
        <v>28</v>
      </c>
      <c r="N12343" s="2">
        <v>333.9</v>
      </c>
      <c r="O12343" s="3" t="str">
        <f t="shared" si="965"/>
        <v>LOW</v>
      </c>
      <c r="P12343" t="str">
        <f t="shared" si="967"/>
        <v>NORMAL</v>
      </c>
      <c r="Q12343" s="5">
        <f t="shared" si="966"/>
        <v>11130</v>
      </c>
    </row>
    <row r="12344" spans="1:17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 t="shared" si="963"/>
        <v>LOW</v>
      </c>
      <c r="J12344" s="2" t="str">
        <f t="shared" si="964"/>
        <v>LOW</v>
      </c>
      <c r="K12344" s="2">
        <v>0.36</v>
      </c>
      <c r="L12344" s="2">
        <v>5</v>
      </c>
      <c r="M12344" s="2" t="s">
        <v>23</v>
      </c>
      <c r="N12344" s="2">
        <v>454.68</v>
      </c>
      <c r="O12344" s="3" t="str">
        <f t="shared" si="965"/>
        <v>LOW</v>
      </c>
      <c r="P12344" t="str">
        <f t="shared" si="967"/>
        <v>HIGH IMPACT</v>
      </c>
      <c r="Q12344" s="5">
        <f t="shared" si="966"/>
        <v>1263</v>
      </c>
    </row>
    <row r="12345" spans="1:17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 t="shared" si="963"/>
        <v>LOW</v>
      </c>
      <c r="J12345" s="2" t="str">
        <f t="shared" si="964"/>
        <v>LOW</v>
      </c>
      <c r="K12345" s="2">
        <v>0.25</v>
      </c>
      <c r="L12345" s="2">
        <v>6</v>
      </c>
      <c r="M12345" s="2" t="s">
        <v>28</v>
      </c>
      <c r="N12345" s="2">
        <v>748.74</v>
      </c>
      <c r="O12345" s="3" t="str">
        <f t="shared" si="965"/>
        <v>LOW</v>
      </c>
      <c r="P12345" t="str">
        <f t="shared" si="967"/>
        <v>HIGH IMPACT</v>
      </c>
      <c r="Q12345" s="5">
        <f t="shared" si="966"/>
        <v>2994.96</v>
      </c>
    </row>
    <row r="12346" spans="1:17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 t="shared" si="963"/>
        <v>LOW</v>
      </c>
      <c r="J12346" s="2" t="str">
        <f t="shared" si="964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s="3" t="str">
        <f t="shared" si="965"/>
        <v>LOW</v>
      </c>
      <c r="P12346" t="str">
        <f t="shared" si="967"/>
        <v>NORMAL</v>
      </c>
      <c r="Q12346" s="5">
        <f t="shared" si="966"/>
        <v>3970.6000000000004</v>
      </c>
    </row>
    <row r="12347" spans="1:17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 t="shared" si="963"/>
        <v>MEDIUM</v>
      </c>
      <c r="J12347" s="2" t="str">
        <f t="shared" si="964"/>
        <v>LOW</v>
      </c>
      <c r="K12347" s="2">
        <v>0.04</v>
      </c>
      <c r="L12347" s="2">
        <v>1</v>
      </c>
      <c r="M12347" s="2" t="s">
        <v>17</v>
      </c>
      <c r="N12347" s="2">
        <v>325.68</v>
      </c>
      <c r="O12347" s="3" t="str">
        <f t="shared" si="965"/>
        <v>LOW</v>
      </c>
      <c r="P12347" t="str">
        <f t="shared" si="967"/>
        <v>HIGH IMPACT</v>
      </c>
      <c r="Q12347" s="5">
        <f t="shared" si="966"/>
        <v>8142</v>
      </c>
    </row>
    <row r="12348" spans="1:17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 t="shared" si="963"/>
        <v>LOW</v>
      </c>
      <c r="J12348" s="2" t="str">
        <f t="shared" si="964"/>
        <v>LOW</v>
      </c>
      <c r="K12348" s="2">
        <v>0.27</v>
      </c>
      <c r="L12348" s="2">
        <v>1</v>
      </c>
      <c r="M12348" s="2" t="s">
        <v>17</v>
      </c>
      <c r="N12348" s="2">
        <v>972.55</v>
      </c>
      <c r="O12348" s="3" t="str">
        <f t="shared" si="965"/>
        <v>LOW</v>
      </c>
      <c r="P12348" t="str">
        <f t="shared" si="967"/>
        <v>HIGH IMPACT</v>
      </c>
      <c r="Q12348" s="5">
        <f t="shared" si="966"/>
        <v>3602.0370370370365</v>
      </c>
    </row>
    <row r="12349" spans="1:17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 t="shared" si="963"/>
        <v>LOW</v>
      </c>
      <c r="J12349" s="2" t="str">
        <f t="shared" si="964"/>
        <v>LOW</v>
      </c>
      <c r="K12349" s="2">
        <v>0.15</v>
      </c>
      <c r="L12349" s="2">
        <v>5</v>
      </c>
      <c r="M12349" s="2" t="s">
        <v>28</v>
      </c>
      <c r="N12349" s="2">
        <v>666.75</v>
      </c>
      <c r="O12349" s="3" t="str">
        <f t="shared" si="965"/>
        <v>LOW</v>
      </c>
      <c r="P12349" t="str">
        <f t="shared" si="967"/>
        <v>NORMAL</v>
      </c>
      <c r="Q12349" s="5">
        <f t="shared" si="966"/>
        <v>4445</v>
      </c>
    </row>
    <row r="12350" spans="1:17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 t="shared" si="963"/>
        <v>LOW</v>
      </c>
      <c r="J12350" s="2" t="str">
        <f t="shared" si="964"/>
        <v>LOW</v>
      </c>
      <c r="K12350" s="2">
        <v>0.47</v>
      </c>
      <c r="L12350" s="2">
        <v>3</v>
      </c>
      <c r="M12350" s="2" t="s">
        <v>28</v>
      </c>
      <c r="N12350" s="2">
        <v>790.9</v>
      </c>
      <c r="O12350" s="3" t="str">
        <f t="shared" si="965"/>
        <v>LOW</v>
      </c>
      <c r="P12350" t="str">
        <f t="shared" si="967"/>
        <v>HIGH IMPACT</v>
      </c>
      <c r="Q12350" s="5">
        <f t="shared" si="966"/>
        <v>1682.7659574468087</v>
      </c>
    </row>
    <row r="12351" spans="1:17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 t="shared" si="963"/>
        <v>LOW</v>
      </c>
      <c r="J12351" s="2" t="str">
        <f t="shared" si="964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s="3" t="str">
        <f t="shared" si="965"/>
        <v>LOW</v>
      </c>
      <c r="P12351" t="str">
        <f t="shared" si="967"/>
        <v>HIGH IMPACT</v>
      </c>
      <c r="Q12351" s="5">
        <f t="shared" si="966"/>
        <v>3008.6000000000004</v>
      </c>
    </row>
    <row r="12352" spans="1:17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 t="shared" si="963"/>
        <v>LOW</v>
      </c>
      <c r="J12352" s="2" t="str">
        <f t="shared" si="964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3" t="str">
        <f t="shared" si="965"/>
        <v>LOW</v>
      </c>
      <c r="P12352" t="str">
        <f t="shared" si="967"/>
        <v>NORMAL</v>
      </c>
      <c r="Q12352" s="5">
        <f t="shared" si="966"/>
        <v>996.71428571428555</v>
      </c>
    </row>
    <row r="12353" spans="1:17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 t="shared" si="963"/>
        <v>MEDIUM</v>
      </c>
      <c r="J12353" s="2" t="str">
        <f t="shared" si="964"/>
        <v>LOW</v>
      </c>
      <c r="K12353" s="2">
        <v>0.26</v>
      </c>
      <c r="L12353" s="2">
        <v>4</v>
      </c>
      <c r="M12353" s="2" t="s">
        <v>17</v>
      </c>
      <c r="N12353" s="2">
        <v>611.76</v>
      </c>
      <c r="O12353" s="3" t="str">
        <f t="shared" si="965"/>
        <v>HIGH</v>
      </c>
      <c r="P12353" t="str">
        <f t="shared" si="967"/>
        <v>HIGH IMPACT</v>
      </c>
      <c r="Q12353" s="5">
        <f t="shared" si="966"/>
        <v>2352.9230769230767</v>
      </c>
    </row>
    <row r="12354" spans="1:17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 t="shared" si="963"/>
        <v>HIGH</v>
      </c>
      <c r="J12354" s="2" t="str">
        <f t="shared" si="964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s="3" t="str">
        <f t="shared" si="965"/>
        <v>LOW</v>
      </c>
      <c r="P12354" t="str">
        <f t="shared" si="967"/>
        <v>HIGH IMPACT</v>
      </c>
      <c r="Q12354" s="5">
        <f t="shared" si="966"/>
        <v>994.92592592592587</v>
      </c>
    </row>
    <row r="12355" spans="1:17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 t="shared" ref="I12355:I12418" si="968">IF(H12355&gt;10000,"HIGH",IF(H12355&gt;5000,"MEDIUM","LOW"))</f>
        <v>MEDIUM</v>
      </c>
      <c r="J12355" s="2" t="str">
        <f t="shared" ref="J12355:J12418" si="969">IF(H12355&gt;10000,"HIGH","LOW")</f>
        <v>LOW</v>
      </c>
      <c r="K12355" s="2">
        <v>0.36</v>
      </c>
      <c r="L12355" s="2">
        <v>6</v>
      </c>
      <c r="M12355" s="2" t="s">
        <v>17</v>
      </c>
      <c r="N12355" s="2">
        <v>1257.49</v>
      </c>
      <c r="O12355" s="3" t="str">
        <f t="shared" ref="O12355:O12418" si="970">IF(AND(H12355&gt;5000,N12355&gt;500),"HIGH","LOW")</f>
        <v>HIGH</v>
      </c>
      <c r="P12355" t="str">
        <f t="shared" si="967"/>
        <v>HIGH IMPACT</v>
      </c>
      <c r="Q12355" s="5">
        <f t="shared" ref="Q12355:Q12418" si="971">IFERROR(N12355/K12355,"cant divide")</f>
        <v>3493.0277777777778</v>
      </c>
    </row>
    <row r="12356" spans="1:17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 t="shared" si="968"/>
        <v>LOW</v>
      </c>
      <c r="J12356" s="2" t="str">
        <f t="shared" si="969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s="3" t="str">
        <f t="shared" si="970"/>
        <v>LOW</v>
      </c>
      <c r="P12356" t="str">
        <f t="shared" si="967"/>
        <v>HIGH IMPACT</v>
      </c>
      <c r="Q12356" s="5">
        <f t="shared" si="971"/>
        <v>524.28888888888889</v>
      </c>
    </row>
    <row r="12357" spans="1:17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 t="shared" si="968"/>
        <v>MEDIUM</v>
      </c>
      <c r="J12357" s="2" t="str">
        <f t="shared" si="969"/>
        <v>LOW</v>
      </c>
      <c r="K12357" s="2">
        <v>0.48</v>
      </c>
      <c r="L12357" s="2">
        <v>9</v>
      </c>
      <c r="M12357" s="2" t="s">
        <v>17</v>
      </c>
      <c r="N12357" s="2">
        <v>230.47</v>
      </c>
      <c r="O12357" s="3" t="str">
        <f t="shared" si="970"/>
        <v>LOW</v>
      </c>
      <c r="P12357" t="str">
        <f t="shared" si="967"/>
        <v>HIGH IMPACT</v>
      </c>
      <c r="Q12357" s="5">
        <f t="shared" si="971"/>
        <v>480.14583333333337</v>
      </c>
    </row>
    <row r="12358" spans="1:17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 t="shared" si="968"/>
        <v>LOW</v>
      </c>
      <c r="J12358" s="2" t="str">
        <f t="shared" si="969"/>
        <v>LOW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3" t="str">
        <f t="shared" si="970"/>
        <v>LOW</v>
      </c>
      <c r="P12358" t="str">
        <f t="shared" si="967"/>
        <v>HIGH IMPACT</v>
      </c>
      <c r="Q12358" s="5">
        <f t="shared" si="971"/>
        <v>1443.6111111111113</v>
      </c>
    </row>
    <row r="12359" spans="1:17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 t="shared" si="968"/>
        <v>MEDIUM</v>
      </c>
      <c r="J12359" s="2" t="str">
        <f t="shared" si="969"/>
        <v>LOW</v>
      </c>
      <c r="K12359" s="2">
        <v>0.27</v>
      </c>
      <c r="L12359" s="2">
        <v>8</v>
      </c>
      <c r="M12359" s="2" t="s">
        <v>23</v>
      </c>
      <c r="N12359" s="2">
        <v>493.92</v>
      </c>
      <c r="O12359" s="3" t="str">
        <f t="shared" si="970"/>
        <v>LOW</v>
      </c>
      <c r="P12359" t="str">
        <f t="shared" si="967"/>
        <v>HIGH IMPACT</v>
      </c>
      <c r="Q12359" s="5">
        <f t="shared" si="971"/>
        <v>1829.3333333333333</v>
      </c>
    </row>
    <row r="12360" spans="1:17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 t="shared" si="968"/>
        <v>LOW</v>
      </c>
      <c r="J12360" s="2" t="str">
        <f t="shared" si="969"/>
        <v>LOW</v>
      </c>
      <c r="K12360" s="2">
        <v>0.11</v>
      </c>
      <c r="L12360" s="2">
        <v>4</v>
      </c>
      <c r="M12360" s="2" t="s">
        <v>28</v>
      </c>
      <c r="N12360" s="2">
        <v>462.56</v>
      </c>
      <c r="O12360" s="3" t="str">
        <f t="shared" si="970"/>
        <v>LOW</v>
      </c>
      <c r="P12360" t="str">
        <f t="shared" ref="P12360:P12423" si="972">IF(OR(H12360&gt;5000,K12360&gt;0.2),"HIGH IMPACT","NORMAL")</f>
        <v>NORMAL</v>
      </c>
      <c r="Q12360" s="5">
        <f t="shared" si="971"/>
        <v>4205.090909090909</v>
      </c>
    </row>
    <row r="12361" spans="1:17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 t="shared" si="968"/>
        <v>LOW</v>
      </c>
      <c r="J12361" s="2" t="str">
        <f t="shared" si="969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3" t="str">
        <f t="shared" si="970"/>
        <v>LOW</v>
      </c>
      <c r="P12361" t="str">
        <f t="shared" si="972"/>
        <v>NORMAL</v>
      </c>
      <c r="Q12361" s="5">
        <f t="shared" si="971"/>
        <v>1296.3999999999999</v>
      </c>
    </row>
    <row r="12362" spans="1:17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 t="shared" si="968"/>
        <v>LOW</v>
      </c>
      <c r="J12362" s="2" t="str">
        <f t="shared" si="969"/>
        <v>LOW</v>
      </c>
      <c r="K12362" s="2">
        <v>0.24</v>
      </c>
      <c r="L12362" s="2">
        <v>9</v>
      </c>
      <c r="M12362" s="2" t="s">
        <v>17</v>
      </c>
      <c r="N12362" s="2">
        <v>531.29</v>
      </c>
      <c r="O12362" s="3" t="str">
        <f t="shared" si="970"/>
        <v>LOW</v>
      </c>
      <c r="P12362" t="str">
        <f t="shared" si="972"/>
        <v>HIGH IMPACT</v>
      </c>
      <c r="Q12362" s="5">
        <f t="shared" si="971"/>
        <v>2213.7083333333335</v>
      </c>
    </row>
    <row r="12363" spans="1:17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 t="shared" si="968"/>
        <v>LOW</v>
      </c>
      <c r="J12363" s="2" t="str">
        <f t="shared" si="969"/>
        <v>LOW</v>
      </c>
      <c r="K12363" s="2">
        <v>0.06</v>
      </c>
      <c r="L12363" s="2">
        <v>8</v>
      </c>
      <c r="M12363" s="2" t="s">
        <v>28</v>
      </c>
      <c r="N12363" s="2">
        <v>720.42</v>
      </c>
      <c r="O12363" s="3" t="str">
        <f t="shared" si="970"/>
        <v>LOW</v>
      </c>
      <c r="P12363" t="str">
        <f t="shared" si="972"/>
        <v>NORMAL</v>
      </c>
      <c r="Q12363" s="5">
        <f t="shared" si="971"/>
        <v>12007</v>
      </c>
    </row>
    <row r="12364" spans="1:17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 t="shared" si="968"/>
        <v>LOW</v>
      </c>
      <c r="J12364" s="2" t="str">
        <f t="shared" si="969"/>
        <v>LOW</v>
      </c>
      <c r="K12364" s="2">
        <v>0.13</v>
      </c>
      <c r="L12364" s="2">
        <v>8</v>
      </c>
      <c r="M12364" s="2" t="s">
        <v>17</v>
      </c>
      <c r="N12364" s="2">
        <v>539.12</v>
      </c>
      <c r="O12364" s="3" t="str">
        <f t="shared" si="970"/>
        <v>LOW</v>
      </c>
      <c r="P12364" t="str">
        <f t="shared" si="972"/>
        <v>NORMAL</v>
      </c>
      <c r="Q12364" s="5">
        <f t="shared" si="971"/>
        <v>4147.0769230769229</v>
      </c>
    </row>
    <row r="12365" spans="1:17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 t="shared" si="968"/>
        <v>LOW</v>
      </c>
      <c r="J12365" s="2" t="str">
        <f t="shared" si="969"/>
        <v>LOW</v>
      </c>
      <c r="K12365" s="2">
        <v>0.49</v>
      </c>
      <c r="L12365" s="2">
        <v>9</v>
      </c>
      <c r="M12365" s="2" t="s">
        <v>28</v>
      </c>
      <c r="N12365" s="2">
        <v>647.51</v>
      </c>
      <c r="O12365" s="3" t="str">
        <f t="shared" si="970"/>
        <v>LOW</v>
      </c>
      <c r="P12365" t="str">
        <f t="shared" si="972"/>
        <v>HIGH IMPACT</v>
      </c>
      <c r="Q12365" s="5">
        <f t="shared" si="971"/>
        <v>1321.4489795918366</v>
      </c>
    </row>
    <row r="12366" spans="1:17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 t="shared" si="968"/>
        <v>HIGH</v>
      </c>
      <c r="J12366" s="2" t="str">
        <f t="shared" si="969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s="3" t="str">
        <f t="shared" si="970"/>
        <v>LOW</v>
      </c>
      <c r="P12366" t="str">
        <f t="shared" si="972"/>
        <v>HIGH IMPACT</v>
      </c>
      <c r="Q12366" s="5">
        <f t="shared" si="971"/>
        <v>1139.1052631578948</v>
      </c>
    </row>
    <row r="12367" spans="1:17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 t="shared" si="968"/>
        <v>LOW</v>
      </c>
      <c r="J12367" s="2" t="str">
        <f t="shared" si="969"/>
        <v>LOW</v>
      </c>
      <c r="K12367" s="2">
        <v>0.24</v>
      </c>
      <c r="L12367" s="2">
        <v>4</v>
      </c>
      <c r="M12367" s="2" t="s">
        <v>28</v>
      </c>
      <c r="N12367" s="2">
        <v>760.32</v>
      </c>
      <c r="O12367" s="3" t="str">
        <f t="shared" si="970"/>
        <v>LOW</v>
      </c>
      <c r="P12367" t="str">
        <f t="shared" si="972"/>
        <v>HIGH IMPACT</v>
      </c>
      <c r="Q12367" s="5">
        <f t="shared" si="971"/>
        <v>3168.0000000000005</v>
      </c>
    </row>
    <row r="12368" spans="1:17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 t="shared" si="968"/>
        <v>LOW</v>
      </c>
      <c r="J12368" s="2" t="str">
        <f t="shared" si="969"/>
        <v>LOW</v>
      </c>
      <c r="K12368" s="2">
        <v>0.11</v>
      </c>
      <c r="L12368" s="2">
        <v>5</v>
      </c>
      <c r="M12368" s="2" t="s">
        <v>23</v>
      </c>
      <c r="N12368" s="2">
        <v>247.59</v>
      </c>
      <c r="O12368" s="3" t="str">
        <f t="shared" si="970"/>
        <v>LOW</v>
      </c>
      <c r="P12368" t="str">
        <f t="shared" si="972"/>
        <v>NORMAL</v>
      </c>
      <c r="Q12368" s="5">
        <f t="shared" si="971"/>
        <v>2250.818181818182</v>
      </c>
    </row>
    <row r="12369" spans="1:17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 t="shared" si="968"/>
        <v>LOW</v>
      </c>
      <c r="J12369" s="2" t="str">
        <f t="shared" si="969"/>
        <v>LOW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3" t="str">
        <f t="shared" si="970"/>
        <v>LOW</v>
      </c>
      <c r="P12369" t="str">
        <f t="shared" si="972"/>
        <v>HIGH IMPACT</v>
      </c>
      <c r="Q12369" s="5">
        <f t="shared" si="971"/>
        <v>874.06896551724139</v>
      </c>
    </row>
    <row r="12370" spans="1:17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 t="shared" si="968"/>
        <v>LOW</v>
      </c>
      <c r="J12370" s="2" t="str">
        <f t="shared" si="969"/>
        <v>LOW</v>
      </c>
      <c r="K12370" s="2">
        <v>0.12</v>
      </c>
      <c r="L12370" s="2">
        <v>5</v>
      </c>
      <c r="M12370" s="2" t="s">
        <v>28</v>
      </c>
      <c r="N12370" s="2">
        <v>771.61</v>
      </c>
      <c r="O12370" s="3" t="str">
        <f t="shared" si="970"/>
        <v>LOW</v>
      </c>
      <c r="P12370" t="str">
        <f t="shared" si="972"/>
        <v>NORMAL</v>
      </c>
      <c r="Q12370" s="5">
        <f t="shared" si="971"/>
        <v>6430.0833333333339</v>
      </c>
    </row>
    <row r="12371" spans="1:17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 t="shared" si="968"/>
        <v>LOW</v>
      </c>
      <c r="J12371" s="2" t="str">
        <f t="shared" si="969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s="3" t="str">
        <f t="shared" si="970"/>
        <v>LOW</v>
      </c>
      <c r="P12371" t="str">
        <f t="shared" si="972"/>
        <v>NORMAL</v>
      </c>
      <c r="Q12371" s="5">
        <f t="shared" si="971"/>
        <v>10135.499999999998</v>
      </c>
    </row>
    <row r="12372" spans="1:17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 t="shared" si="968"/>
        <v>LOW</v>
      </c>
      <c r="J12372" s="2" t="str">
        <f t="shared" si="969"/>
        <v>LOW</v>
      </c>
      <c r="K12372" s="2">
        <v>0.05</v>
      </c>
      <c r="L12372" s="2">
        <v>2</v>
      </c>
      <c r="M12372" s="2" t="s">
        <v>28</v>
      </c>
      <c r="N12372" s="2">
        <v>281.83</v>
      </c>
      <c r="O12372" s="3" t="str">
        <f t="shared" si="970"/>
        <v>LOW</v>
      </c>
      <c r="P12372" t="str">
        <f t="shared" si="972"/>
        <v>NORMAL</v>
      </c>
      <c r="Q12372" s="5">
        <f t="shared" si="971"/>
        <v>5636.5999999999995</v>
      </c>
    </row>
    <row r="12373" spans="1:17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 t="shared" si="968"/>
        <v>LOW</v>
      </c>
      <c r="J12373" s="2" t="str">
        <f t="shared" si="969"/>
        <v>LOW</v>
      </c>
      <c r="K12373" s="2">
        <v>0.17</v>
      </c>
      <c r="L12373" s="2">
        <v>6</v>
      </c>
      <c r="M12373" s="2" t="s">
        <v>28</v>
      </c>
      <c r="N12373" s="2">
        <v>94.72</v>
      </c>
      <c r="O12373" s="3" t="str">
        <f t="shared" si="970"/>
        <v>LOW</v>
      </c>
      <c r="P12373" t="str">
        <f t="shared" si="972"/>
        <v>NORMAL</v>
      </c>
      <c r="Q12373" s="5">
        <f t="shared" si="971"/>
        <v>557.17647058823525</v>
      </c>
    </row>
    <row r="12374" spans="1:17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 t="shared" si="968"/>
        <v>LOW</v>
      </c>
      <c r="J12374" s="2" t="str">
        <f t="shared" si="969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s="3" t="str">
        <f t="shared" si="970"/>
        <v>LOW</v>
      </c>
      <c r="P12374" t="str">
        <f t="shared" si="972"/>
        <v>HIGH IMPACT</v>
      </c>
      <c r="Q12374" s="5">
        <f t="shared" si="971"/>
        <v>78.592592592592581</v>
      </c>
    </row>
    <row r="12375" spans="1:17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 t="shared" si="968"/>
        <v>LOW</v>
      </c>
      <c r="J12375" s="2" t="str">
        <f t="shared" si="969"/>
        <v>LOW</v>
      </c>
      <c r="K12375" s="2">
        <v>0.08</v>
      </c>
      <c r="L12375" s="2">
        <v>8</v>
      </c>
      <c r="M12375" s="2" t="s">
        <v>23</v>
      </c>
      <c r="N12375" s="2">
        <v>748.19</v>
      </c>
      <c r="O12375" s="3" t="str">
        <f t="shared" si="970"/>
        <v>LOW</v>
      </c>
      <c r="P12375" t="str">
        <f t="shared" si="972"/>
        <v>NORMAL</v>
      </c>
      <c r="Q12375" s="5">
        <f t="shared" si="971"/>
        <v>9352.375</v>
      </c>
    </row>
    <row r="12376" spans="1:17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 t="shared" si="968"/>
        <v>LOW</v>
      </c>
      <c r="J12376" s="2" t="str">
        <f t="shared" si="969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s="3" t="str">
        <f t="shared" si="970"/>
        <v>LOW</v>
      </c>
      <c r="P12376" t="str">
        <f t="shared" si="972"/>
        <v>NORMAL</v>
      </c>
      <c r="Q12376" s="5">
        <f t="shared" si="971"/>
        <v>4108.5</v>
      </c>
    </row>
    <row r="12377" spans="1:17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 t="shared" si="968"/>
        <v>LOW</v>
      </c>
      <c r="J12377" s="2" t="str">
        <f t="shared" si="969"/>
        <v>LOW</v>
      </c>
      <c r="K12377" s="2">
        <v>0.2</v>
      </c>
      <c r="L12377" s="2">
        <v>5</v>
      </c>
      <c r="M12377" s="2" t="s">
        <v>17</v>
      </c>
      <c r="N12377" s="2">
        <v>121.41</v>
      </c>
      <c r="O12377" s="3" t="str">
        <f t="shared" si="970"/>
        <v>LOW</v>
      </c>
      <c r="P12377" t="str">
        <f t="shared" si="972"/>
        <v>NORMAL</v>
      </c>
      <c r="Q12377" s="5">
        <f t="shared" si="971"/>
        <v>607.04999999999995</v>
      </c>
    </row>
    <row r="12378" spans="1:17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 t="shared" si="968"/>
        <v>LOW</v>
      </c>
      <c r="J12378" s="2" t="str">
        <f t="shared" si="969"/>
        <v>LOW</v>
      </c>
      <c r="K12378" s="2">
        <v>0.24</v>
      </c>
      <c r="L12378" s="2">
        <v>8</v>
      </c>
      <c r="M12378" s="2" t="s">
        <v>28</v>
      </c>
      <c r="N12378" s="2">
        <v>758.22</v>
      </c>
      <c r="O12378" s="3" t="str">
        <f t="shared" si="970"/>
        <v>LOW</v>
      </c>
      <c r="P12378" t="str">
        <f t="shared" si="972"/>
        <v>HIGH IMPACT</v>
      </c>
      <c r="Q12378" s="5">
        <f t="shared" si="971"/>
        <v>3159.2500000000005</v>
      </c>
    </row>
    <row r="12379" spans="1:17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 t="shared" si="968"/>
        <v>LOW</v>
      </c>
      <c r="J12379" s="2" t="str">
        <f t="shared" si="969"/>
        <v>LOW</v>
      </c>
      <c r="K12379" s="2">
        <v>0.38</v>
      </c>
      <c r="L12379" s="2">
        <v>5</v>
      </c>
      <c r="M12379" s="2" t="s">
        <v>17</v>
      </c>
      <c r="N12379" s="2">
        <v>234.77</v>
      </c>
      <c r="O12379" s="3" t="str">
        <f t="shared" si="970"/>
        <v>LOW</v>
      </c>
      <c r="P12379" t="str">
        <f t="shared" si="972"/>
        <v>HIGH IMPACT</v>
      </c>
      <c r="Q12379" s="5">
        <f t="shared" si="971"/>
        <v>617.81578947368428</v>
      </c>
    </row>
    <row r="12380" spans="1:17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 t="shared" si="968"/>
        <v>LOW</v>
      </c>
      <c r="J12380" s="2" t="str">
        <f t="shared" si="969"/>
        <v>LOW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3" t="str">
        <f t="shared" si="970"/>
        <v>LOW</v>
      </c>
      <c r="P12380" t="str">
        <f t="shared" si="972"/>
        <v>HIGH IMPACT</v>
      </c>
      <c r="Q12380" s="5">
        <f t="shared" si="971"/>
        <v>1766.9999999999998</v>
      </c>
    </row>
    <row r="12381" spans="1:17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 t="shared" si="968"/>
        <v>LOW</v>
      </c>
      <c r="J12381" s="2" t="str">
        <f t="shared" si="969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s="3" t="str">
        <f t="shared" si="970"/>
        <v>LOW</v>
      </c>
      <c r="P12381" t="str">
        <f t="shared" si="972"/>
        <v>HIGH IMPACT</v>
      </c>
      <c r="Q12381" s="5">
        <f t="shared" si="971"/>
        <v>1514</v>
      </c>
    </row>
    <row r="12382" spans="1:17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 t="shared" si="968"/>
        <v>LOW</v>
      </c>
      <c r="J12382" s="2" t="str">
        <f t="shared" si="969"/>
        <v>LOW</v>
      </c>
      <c r="K12382" s="2">
        <v>0.35</v>
      </c>
      <c r="L12382" s="2">
        <v>8</v>
      </c>
      <c r="M12382" s="2" t="s">
        <v>17</v>
      </c>
      <c r="N12382" s="2">
        <v>319.64</v>
      </c>
      <c r="O12382" s="3" t="str">
        <f t="shared" si="970"/>
        <v>LOW</v>
      </c>
      <c r="P12382" t="str">
        <f t="shared" si="972"/>
        <v>HIGH IMPACT</v>
      </c>
      <c r="Q12382" s="5">
        <f t="shared" si="971"/>
        <v>913.25714285714287</v>
      </c>
    </row>
    <row r="12383" spans="1:17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 t="shared" si="968"/>
        <v>HIGH</v>
      </c>
      <c r="J12383" s="2" t="str">
        <f t="shared" si="969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s="3" t="str">
        <f t="shared" si="970"/>
        <v>LOW</v>
      </c>
      <c r="P12383" t="str">
        <f t="shared" si="972"/>
        <v>HIGH IMPACT</v>
      </c>
      <c r="Q12383" s="5">
        <f t="shared" si="971"/>
        <v>444.21739130434781</v>
      </c>
    </row>
    <row r="12384" spans="1:17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 t="shared" si="968"/>
        <v>LOW</v>
      </c>
      <c r="J12384" s="2" t="str">
        <f t="shared" si="969"/>
        <v>LOW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3" t="str">
        <f t="shared" si="970"/>
        <v>LOW</v>
      </c>
      <c r="P12384" t="str">
        <f t="shared" si="972"/>
        <v>NORMAL</v>
      </c>
      <c r="Q12384" s="5">
        <f t="shared" si="971"/>
        <v>838.52941176470586</v>
      </c>
    </row>
    <row r="12385" spans="1:17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 t="shared" si="968"/>
        <v>HIGH</v>
      </c>
      <c r="J12385" s="2" t="str">
        <f t="shared" si="969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s="3" t="str">
        <f t="shared" si="970"/>
        <v>LOW</v>
      </c>
      <c r="P12385" t="str">
        <f t="shared" si="972"/>
        <v>HIGH IMPACT</v>
      </c>
      <c r="Q12385" s="5">
        <f t="shared" si="971"/>
        <v>274.5</v>
      </c>
    </row>
    <row r="12386" spans="1:17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 t="shared" si="968"/>
        <v>LOW</v>
      </c>
      <c r="J12386" s="2" t="str">
        <f t="shared" si="969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s="3" t="str">
        <f t="shared" si="970"/>
        <v>LOW</v>
      </c>
      <c r="P12386" t="str">
        <f t="shared" si="972"/>
        <v>HIGH IMPACT</v>
      </c>
      <c r="Q12386" s="5">
        <f t="shared" si="971"/>
        <v>508.39024390243907</v>
      </c>
    </row>
    <row r="12387" spans="1:17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 t="shared" si="968"/>
        <v>LOW</v>
      </c>
      <c r="J12387" s="2" t="str">
        <f t="shared" si="969"/>
        <v>LOW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3" t="str">
        <f t="shared" si="970"/>
        <v>LOW</v>
      </c>
      <c r="P12387" t="str">
        <f t="shared" si="972"/>
        <v>NORMAL</v>
      </c>
      <c r="Q12387" s="5">
        <f t="shared" si="971"/>
        <v>3255.8750000000005</v>
      </c>
    </row>
    <row r="12388" spans="1:17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 t="shared" si="968"/>
        <v>MEDIUM</v>
      </c>
      <c r="J12388" s="2" t="str">
        <f t="shared" si="969"/>
        <v>LOW</v>
      </c>
      <c r="K12388" s="2">
        <v>0.48</v>
      </c>
      <c r="L12388" s="2">
        <v>6</v>
      </c>
      <c r="M12388" s="2" t="s">
        <v>23</v>
      </c>
      <c r="N12388" s="2">
        <v>215.21</v>
      </c>
      <c r="O12388" s="3" t="str">
        <f t="shared" si="970"/>
        <v>LOW</v>
      </c>
      <c r="P12388" t="str">
        <f t="shared" si="972"/>
        <v>HIGH IMPACT</v>
      </c>
      <c r="Q12388" s="5">
        <f t="shared" si="971"/>
        <v>448.35416666666669</v>
      </c>
    </row>
    <row r="12389" spans="1:17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 t="shared" si="968"/>
        <v>LOW</v>
      </c>
      <c r="J12389" s="2" t="str">
        <f t="shared" si="969"/>
        <v>LOW</v>
      </c>
      <c r="K12389" s="2">
        <v>0.46</v>
      </c>
      <c r="L12389" s="2">
        <v>1</v>
      </c>
      <c r="M12389" s="2" t="s">
        <v>28</v>
      </c>
      <c r="N12389" s="2">
        <v>832.92</v>
      </c>
      <c r="O12389" s="3" t="str">
        <f t="shared" si="970"/>
        <v>LOW</v>
      </c>
      <c r="P12389" t="str">
        <f t="shared" si="972"/>
        <v>HIGH IMPACT</v>
      </c>
      <c r="Q12389" s="5">
        <f t="shared" si="971"/>
        <v>1810.6956521739128</v>
      </c>
    </row>
    <row r="12390" spans="1:17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 t="shared" si="968"/>
        <v>LOW</v>
      </c>
      <c r="J12390" s="2" t="str">
        <f t="shared" si="969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s="3" t="str">
        <f t="shared" si="970"/>
        <v>LOW</v>
      </c>
      <c r="P12390" t="str">
        <f t="shared" si="972"/>
        <v>HIGH IMPACT</v>
      </c>
      <c r="Q12390" s="5">
        <f t="shared" si="971"/>
        <v>92.386363636363626</v>
      </c>
    </row>
    <row r="12391" spans="1:17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 t="shared" si="968"/>
        <v>MEDIUM</v>
      </c>
      <c r="J12391" s="2" t="str">
        <f t="shared" si="969"/>
        <v>LOW</v>
      </c>
      <c r="K12391" s="2">
        <v>0.21</v>
      </c>
      <c r="L12391" s="2">
        <v>3</v>
      </c>
      <c r="M12391" s="2" t="s">
        <v>28</v>
      </c>
      <c r="N12391" s="2">
        <v>229.42</v>
      </c>
      <c r="O12391" s="3" t="str">
        <f t="shared" si="970"/>
        <v>LOW</v>
      </c>
      <c r="P12391" t="str">
        <f t="shared" si="972"/>
        <v>HIGH IMPACT</v>
      </c>
      <c r="Q12391" s="5">
        <f t="shared" si="971"/>
        <v>1092.4761904761904</v>
      </c>
    </row>
    <row r="12392" spans="1:17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 t="shared" si="968"/>
        <v>LOW</v>
      </c>
      <c r="J12392" s="2" t="str">
        <f t="shared" si="969"/>
        <v>LOW</v>
      </c>
      <c r="K12392" s="2">
        <v>0.42</v>
      </c>
      <c r="L12392" s="2">
        <v>7</v>
      </c>
      <c r="M12392" s="2" t="s">
        <v>23</v>
      </c>
      <c r="N12392" s="2">
        <v>928.27</v>
      </c>
      <c r="O12392" s="3" t="str">
        <f t="shared" si="970"/>
        <v>LOW</v>
      </c>
      <c r="P12392" t="str">
        <f t="shared" si="972"/>
        <v>HIGH IMPACT</v>
      </c>
      <c r="Q12392" s="5">
        <f t="shared" si="971"/>
        <v>2210.1666666666665</v>
      </c>
    </row>
    <row r="12393" spans="1:17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 t="shared" si="968"/>
        <v>MEDIUM</v>
      </c>
      <c r="J12393" s="2" t="str">
        <f t="shared" si="969"/>
        <v>LOW</v>
      </c>
      <c r="K12393" s="2">
        <v>0.31</v>
      </c>
      <c r="L12393" s="2">
        <v>5</v>
      </c>
      <c r="M12393" s="2" t="s">
        <v>28</v>
      </c>
      <c r="N12393" s="2">
        <v>167.76</v>
      </c>
      <c r="O12393" s="3" t="str">
        <f t="shared" si="970"/>
        <v>LOW</v>
      </c>
      <c r="P12393" t="str">
        <f t="shared" si="972"/>
        <v>HIGH IMPACT</v>
      </c>
      <c r="Q12393" s="5">
        <f t="shared" si="971"/>
        <v>541.16129032258061</v>
      </c>
    </row>
    <row r="12394" spans="1:17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 t="shared" si="968"/>
        <v>LOW</v>
      </c>
      <c r="J12394" s="2" t="str">
        <f t="shared" si="969"/>
        <v>LOW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3" t="str">
        <f t="shared" si="970"/>
        <v>LOW</v>
      </c>
      <c r="P12394" t="str">
        <f t="shared" si="972"/>
        <v>NORMAL</v>
      </c>
      <c r="Q12394" s="5">
        <f t="shared" si="971"/>
        <v>2696</v>
      </c>
    </row>
    <row r="12395" spans="1:17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 t="shared" si="968"/>
        <v>HIGH</v>
      </c>
      <c r="J12395" s="2" t="str">
        <f t="shared" si="969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s="3" t="str">
        <f t="shared" si="970"/>
        <v>HIGH</v>
      </c>
      <c r="P12395" t="str">
        <f t="shared" si="972"/>
        <v>HIGH IMPACT</v>
      </c>
      <c r="Q12395" s="5">
        <f t="shared" si="971"/>
        <v>1386.4871794871794</v>
      </c>
    </row>
    <row r="12396" spans="1:17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 t="shared" si="968"/>
        <v>LOW</v>
      </c>
      <c r="J12396" s="2" t="str">
        <f t="shared" si="969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3" t="str">
        <f t="shared" si="970"/>
        <v>LOW</v>
      </c>
      <c r="P12396" t="str">
        <f t="shared" si="972"/>
        <v>NORMAL</v>
      </c>
      <c r="Q12396" s="5">
        <f t="shared" si="971"/>
        <v>665.55000000000007</v>
      </c>
    </row>
    <row r="12397" spans="1:17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 t="shared" si="968"/>
        <v>LOW</v>
      </c>
      <c r="J12397" s="2" t="str">
        <f t="shared" si="969"/>
        <v>LOW</v>
      </c>
      <c r="K12397" s="2">
        <v>0.15</v>
      </c>
      <c r="L12397" s="2">
        <v>6</v>
      </c>
      <c r="M12397" s="2" t="s">
        <v>17</v>
      </c>
      <c r="N12397" s="2">
        <v>397.63</v>
      </c>
      <c r="O12397" s="3" t="str">
        <f t="shared" si="970"/>
        <v>LOW</v>
      </c>
      <c r="P12397" t="str">
        <f t="shared" si="972"/>
        <v>NORMAL</v>
      </c>
      <c r="Q12397" s="5">
        <f t="shared" si="971"/>
        <v>2650.8666666666668</v>
      </c>
    </row>
    <row r="12398" spans="1:17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 t="shared" si="968"/>
        <v>LOW</v>
      </c>
      <c r="J12398" s="2" t="str">
        <f t="shared" si="969"/>
        <v>LOW</v>
      </c>
      <c r="K12398" s="2">
        <v>0.44</v>
      </c>
      <c r="L12398" s="2">
        <v>7</v>
      </c>
      <c r="M12398" s="2" t="s">
        <v>17</v>
      </c>
      <c r="N12398" s="2">
        <v>907.72</v>
      </c>
      <c r="O12398" s="3" t="str">
        <f t="shared" si="970"/>
        <v>LOW</v>
      </c>
      <c r="P12398" t="str">
        <f t="shared" si="972"/>
        <v>HIGH IMPACT</v>
      </c>
      <c r="Q12398" s="5">
        <f t="shared" si="971"/>
        <v>2063</v>
      </c>
    </row>
    <row r="12399" spans="1:17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 t="shared" si="968"/>
        <v>LOW</v>
      </c>
      <c r="J12399" s="2" t="str">
        <f t="shared" si="969"/>
        <v>LOW</v>
      </c>
      <c r="K12399" s="2">
        <v>0.43</v>
      </c>
      <c r="L12399" s="2">
        <v>9</v>
      </c>
      <c r="M12399" s="2" t="s">
        <v>17</v>
      </c>
      <c r="N12399" s="2">
        <v>353.07</v>
      </c>
      <c r="O12399" s="3" t="str">
        <f t="shared" si="970"/>
        <v>LOW</v>
      </c>
      <c r="P12399" t="str">
        <f t="shared" si="972"/>
        <v>HIGH IMPACT</v>
      </c>
      <c r="Q12399" s="5">
        <f t="shared" si="971"/>
        <v>821.09302325581393</v>
      </c>
    </row>
    <row r="12400" spans="1:17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 t="shared" si="968"/>
        <v>LOW</v>
      </c>
      <c r="J12400" s="2" t="str">
        <f t="shared" si="969"/>
        <v>LOW</v>
      </c>
      <c r="K12400" s="2">
        <v>0.43</v>
      </c>
      <c r="L12400" s="2">
        <v>1</v>
      </c>
      <c r="M12400" s="2" t="s">
        <v>28</v>
      </c>
      <c r="N12400" s="2">
        <v>499.29</v>
      </c>
      <c r="O12400" s="3" t="str">
        <f t="shared" si="970"/>
        <v>LOW</v>
      </c>
      <c r="P12400" t="str">
        <f t="shared" si="972"/>
        <v>HIGH IMPACT</v>
      </c>
      <c r="Q12400" s="5">
        <f t="shared" si="971"/>
        <v>1161.1395348837209</v>
      </c>
    </row>
    <row r="12401" spans="1:17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 t="shared" si="968"/>
        <v>MEDIUM</v>
      </c>
      <c r="J12401" s="2" t="str">
        <f t="shared" si="969"/>
        <v>LOW</v>
      </c>
      <c r="K12401" s="2">
        <v>0.43</v>
      </c>
      <c r="L12401" s="2">
        <v>6</v>
      </c>
      <c r="M12401" s="2" t="s">
        <v>17</v>
      </c>
      <c r="N12401" s="2">
        <v>509.09</v>
      </c>
      <c r="O12401" s="3" t="str">
        <f t="shared" si="970"/>
        <v>HIGH</v>
      </c>
      <c r="P12401" t="str">
        <f t="shared" si="972"/>
        <v>HIGH IMPACT</v>
      </c>
      <c r="Q12401" s="5">
        <f t="shared" si="971"/>
        <v>1183.9302325581396</v>
      </c>
    </row>
    <row r="12402" spans="1:17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 t="shared" si="968"/>
        <v>HIGH</v>
      </c>
      <c r="J12402" s="2" t="str">
        <f t="shared" si="969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3" t="str">
        <f t="shared" si="970"/>
        <v>LOW</v>
      </c>
      <c r="P12402" t="str">
        <f t="shared" si="972"/>
        <v>HIGH IMPACT</v>
      </c>
      <c r="Q12402" s="5">
        <f t="shared" si="971"/>
        <v>589.03571428571422</v>
      </c>
    </row>
    <row r="12403" spans="1:17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 t="shared" si="968"/>
        <v>HIGH</v>
      </c>
      <c r="J12403" s="2" t="str">
        <f t="shared" si="969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s="3" t="str">
        <f t="shared" si="970"/>
        <v>HIGH</v>
      </c>
      <c r="P12403" t="str">
        <f t="shared" si="972"/>
        <v>HIGH IMPACT</v>
      </c>
      <c r="Q12403" s="5">
        <f t="shared" si="971"/>
        <v>2991.322580645161</v>
      </c>
    </row>
    <row r="12404" spans="1:17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 t="shared" si="968"/>
        <v>LOW</v>
      </c>
      <c r="J12404" s="2" t="str">
        <f t="shared" si="969"/>
        <v>LOW</v>
      </c>
      <c r="K12404" s="2">
        <v>0.47</v>
      </c>
      <c r="L12404" s="2">
        <v>9</v>
      </c>
      <c r="M12404" s="2" t="s">
        <v>28</v>
      </c>
      <c r="N12404" s="2">
        <v>209.73</v>
      </c>
      <c r="O12404" s="3" t="str">
        <f t="shared" si="970"/>
        <v>LOW</v>
      </c>
      <c r="P12404" t="str">
        <f t="shared" si="972"/>
        <v>HIGH IMPACT</v>
      </c>
      <c r="Q12404" s="5">
        <f t="shared" si="971"/>
        <v>446.2340425531915</v>
      </c>
    </row>
    <row r="12405" spans="1:17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 t="shared" si="968"/>
        <v>LOW</v>
      </c>
      <c r="J12405" s="2" t="str">
        <f t="shared" si="969"/>
        <v>LOW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3" t="str">
        <f t="shared" si="970"/>
        <v>LOW</v>
      </c>
      <c r="P12405" t="str">
        <f t="shared" si="972"/>
        <v>NORMAL</v>
      </c>
      <c r="Q12405" s="5">
        <f t="shared" si="971"/>
        <v>4294.3333333333339</v>
      </c>
    </row>
    <row r="12406" spans="1:17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 t="shared" si="968"/>
        <v>LOW</v>
      </c>
      <c r="J12406" s="2" t="str">
        <f t="shared" si="969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s="3" t="str">
        <f t="shared" si="970"/>
        <v>LOW</v>
      </c>
      <c r="P12406" t="str">
        <f t="shared" si="972"/>
        <v>HIGH IMPACT</v>
      </c>
      <c r="Q12406" s="5">
        <f t="shared" si="971"/>
        <v>735.17499999999995</v>
      </c>
    </row>
    <row r="12407" spans="1:17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 t="shared" si="968"/>
        <v>LOW</v>
      </c>
      <c r="J12407" s="2" t="str">
        <f t="shared" si="969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s="3" t="str">
        <f t="shared" si="970"/>
        <v>LOW</v>
      </c>
      <c r="P12407" t="str">
        <f t="shared" si="972"/>
        <v>HIGH IMPACT</v>
      </c>
      <c r="Q12407" s="5">
        <f t="shared" si="971"/>
        <v>314.65384615384613</v>
      </c>
    </row>
    <row r="12408" spans="1:17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 t="shared" si="968"/>
        <v>LOW</v>
      </c>
      <c r="J12408" s="2" t="str">
        <f t="shared" si="969"/>
        <v>LOW</v>
      </c>
      <c r="K12408" s="2">
        <v>0.49</v>
      </c>
      <c r="L12408" s="2">
        <v>4</v>
      </c>
      <c r="M12408" s="2" t="s">
        <v>23</v>
      </c>
      <c r="N12408" s="2">
        <v>281.36</v>
      </c>
      <c r="O12408" s="3" t="str">
        <f t="shared" si="970"/>
        <v>LOW</v>
      </c>
      <c r="P12408" t="str">
        <f t="shared" si="972"/>
        <v>HIGH IMPACT</v>
      </c>
      <c r="Q12408" s="5">
        <f t="shared" si="971"/>
        <v>574.20408163265313</v>
      </c>
    </row>
    <row r="12409" spans="1:17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 t="shared" si="968"/>
        <v>LOW</v>
      </c>
      <c r="J12409" s="2" t="str">
        <f t="shared" si="969"/>
        <v>LOW</v>
      </c>
      <c r="K12409" s="2">
        <v>0.32</v>
      </c>
      <c r="L12409" s="2">
        <v>9</v>
      </c>
      <c r="M12409" s="2" t="s">
        <v>23</v>
      </c>
      <c r="N12409" s="2">
        <v>427.44</v>
      </c>
      <c r="O12409" s="3" t="str">
        <f t="shared" si="970"/>
        <v>LOW</v>
      </c>
      <c r="P12409" t="str">
        <f t="shared" si="972"/>
        <v>HIGH IMPACT</v>
      </c>
      <c r="Q12409" s="5">
        <f t="shared" si="971"/>
        <v>1335.75</v>
      </c>
    </row>
    <row r="12410" spans="1:17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 t="shared" si="968"/>
        <v>LOW</v>
      </c>
      <c r="J12410" s="2" t="str">
        <f t="shared" si="969"/>
        <v>LOW</v>
      </c>
      <c r="K12410" s="2">
        <v>0.08</v>
      </c>
      <c r="L12410" s="2">
        <v>1</v>
      </c>
      <c r="M12410" s="2" t="s">
        <v>28</v>
      </c>
      <c r="N12410" s="2">
        <v>117.44</v>
      </c>
      <c r="O12410" s="3" t="str">
        <f t="shared" si="970"/>
        <v>LOW</v>
      </c>
      <c r="P12410" t="str">
        <f t="shared" si="972"/>
        <v>NORMAL</v>
      </c>
      <c r="Q12410" s="5">
        <f t="shared" si="971"/>
        <v>1468</v>
      </c>
    </row>
    <row r="12411" spans="1:17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 t="shared" si="968"/>
        <v>HIGH</v>
      </c>
      <c r="J12411" s="2" t="str">
        <f t="shared" si="969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3" t="str">
        <f t="shared" si="970"/>
        <v>LOW</v>
      </c>
      <c r="P12411" t="str">
        <f t="shared" si="972"/>
        <v>HIGH IMPACT</v>
      </c>
      <c r="Q12411" s="5">
        <f t="shared" si="971"/>
        <v>777.53658536585374</v>
      </c>
    </row>
    <row r="12412" spans="1:17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 t="shared" si="968"/>
        <v>LOW</v>
      </c>
      <c r="J12412" s="2" t="str">
        <f t="shared" si="969"/>
        <v>LOW</v>
      </c>
      <c r="K12412" s="2">
        <v>0.34</v>
      </c>
      <c r="L12412" s="2">
        <v>2</v>
      </c>
      <c r="M12412" s="2" t="s">
        <v>17</v>
      </c>
      <c r="N12412" s="2">
        <v>212.95</v>
      </c>
      <c r="O12412" s="3" t="str">
        <f t="shared" si="970"/>
        <v>LOW</v>
      </c>
      <c r="P12412" t="str">
        <f t="shared" si="972"/>
        <v>HIGH IMPACT</v>
      </c>
      <c r="Q12412" s="5">
        <f t="shared" si="971"/>
        <v>626.32352941176464</v>
      </c>
    </row>
    <row r="12413" spans="1:17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 t="shared" si="968"/>
        <v>LOW</v>
      </c>
      <c r="J12413" s="2" t="str">
        <f t="shared" si="969"/>
        <v>LOW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3" t="str">
        <f t="shared" si="970"/>
        <v>LOW</v>
      </c>
      <c r="P12413" t="str">
        <f t="shared" si="972"/>
        <v>NORMAL</v>
      </c>
      <c r="Q12413" s="5">
        <f t="shared" si="971"/>
        <v>3872.4285714285711</v>
      </c>
    </row>
    <row r="12414" spans="1:17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 t="shared" si="968"/>
        <v>LOW</v>
      </c>
      <c r="J12414" s="2" t="str">
        <f t="shared" si="969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s="3" t="str">
        <f t="shared" si="970"/>
        <v>LOW</v>
      </c>
      <c r="P12414" t="str">
        <f t="shared" si="972"/>
        <v>NORMAL</v>
      </c>
      <c r="Q12414" s="5" t="str">
        <f t="shared" si="971"/>
        <v>cant divide</v>
      </c>
    </row>
    <row r="12415" spans="1:17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 t="shared" si="968"/>
        <v>LOW</v>
      </c>
      <c r="J12415" s="2" t="str">
        <f t="shared" si="969"/>
        <v>LOW</v>
      </c>
      <c r="K12415" s="2">
        <v>0.27</v>
      </c>
      <c r="L12415" s="2">
        <v>1</v>
      </c>
      <c r="M12415" s="2" t="s">
        <v>17</v>
      </c>
      <c r="N12415" s="2">
        <v>163.18</v>
      </c>
      <c r="O12415" s="3" t="str">
        <f t="shared" si="970"/>
        <v>LOW</v>
      </c>
      <c r="P12415" t="str">
        <f t="shared" si="972"/>
        <v>HIGH IMPACT</v>
      </c>
      <c r="Q12415" s="5">
        <f t="shared" si="971"/>
        <v>604.37037037037032</v>
      </c>
    </row>
    <row r="12416" spans="1:17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 t="shared" si="968"/>
        <v>LOW</v>
      </c>
      <c r="J12416" s="2" t="str">
        <f t="shared" si="969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s="3" t="str">
        <f t="shared" si="970"/>
        <v>LOW</v>
      </c>
      <c r="P12416" t="str">
        <f t="shared" si="972"/>
        <v>NORMAL</v>
      </c>
      <c r="Q12416" s="5">
        <f t="shared" si="971"/>
        <v>4202.916666666667</v>
      </c>
    </row>
    <row r="12417" spans="1:17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 t="shared" si="968"/>
        <v>LOW</v>
      </c>
      <c r="J12417" s="2" t="str">
        <f t="shared" si="969"/>
        <v>LOW</v>
      </c>
      <c r="K12417" s="2">
        <v>0.43</v>
      </c>
      <c r="L12417" s="2">
        <v>6</v>
      </c>
      <c r="M12417" s="2" t="s">
        <v>23</v>
      </c>
      <c r="N12417" s="2">
        <v>420.83</v>
      </c>
      <c r="O12417" s="3" t="str">
        <f t="shared" si="970"/>
        <v>LOW</v>
      </c>
      <c r="P12417" t="str">
        <f t="shared" si="972"/>
        <v>HIGH IMPACT</v>
      </c>
      <c r="Q12417" s="5">
        <f t="shared" si="971"/>
        <v>978.67441860465112</v>
      </c>
    </row>
    <row r="12418" spans="1:17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 t="shared" si="968"/>
        <v>LOW</v>
      </c>
      <c r="J12418" s="2" t="str">
        <f t="shared" si="969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s="3" t="str">
        <f t="shared" si="970"/>
        <v>LOW</v>
      </c>
      <c r="P12418" t="str">
        <f t="shared" si="972"/>
        <v>NORMAL</v>
      </c>
      <c r="Q12418" s="5">
        <f t="shared" si="971"/>
        <v>206.07692307692307</v>
      </c>
    </row>
    <row r="12419" spans="1:17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 t="shared" ref="I12419:I12482" si="973">IF(H12419&gt;10000,"HIGH",IF(H12419&gt;5000,"MEDIUM","LOW"))</f>
        <v>LOW</v>
      </c>
      <c r="J12419" s="2" t="str">
        <f t="shared" ref="J12419:J12482" si="974">IF(H12419&gt;10000,"HIGH","LOW")</f>
        <v>LOW</v>
      </c>
      <c r="K12419" s="2">
        <v>0.33</v>
      </c>
      <c r="L12419" s="2">
        <v>2</v>
      </c>
      <c r="M12419" s="2" t="s">
        <v>23</v>
      </c>
      <c r="N12419" s="2">
        <v>896.84</v>
      </c>
      <c r="O12419" s="3" t="str">
        <f t="shared" ref="O12419:O12482" si="975">IF(AND(H12419&gt;5000,N12419&gt;500),"HIGH","LOW")</f>
        <v>LOW</v>
      </c>
      <c r="P12419" t="str">
        <f t="shared" si="972"/>
        <v>HIGH IMPACT</v>
      </c>
      <c r="Q12419" s="5">
        <f t="shared" ref="Q12419:Q12482" si="976">IFERROR(N12419/K12419,"cant divide")</f>
        <v>2717.6969696969695</v>
      </c>
    </row>
    <row r="12420" spans="1:17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 t="shared" si="973"/>
        <v>LOW</v>
      </c>
      <c r="J12420" s="2" t="str">
        <f t="shared" si="974"/>
        <v>LOW</v>
      </c>
      <c r="K12420" s="2">
        <v>0.17</v>
      </c>
      <c r="L12420" s="2">
        <v>3</v>
      </c>
      <c r="M12420" s="2" t="s">
        <v>23</v>
      </c>
      <c r="N12420" s="2">
        <v>490.28</v>
      </c>
      <c r="O12420" s="3" t="str">
        <f t="shared" si="975"/>
        <v>LOW</v>
      </c>
      <c r="P12420" t="str">
        <f t="shared" si="972"/>
        <v>NORMAL</v>
      </c>
      <c r="Q12420" s="5">
        <f t="shared" si="976"/>
        <v>2883.9999999999995</v>
      </c>
    </row>
    <row r="12421" spans="1:17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 t="shared" si="973"/>
        <v>LOW</v>
      </c>
      <c r="J12421" s="2" t="str">
        <f t="shared" si="974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s="3" t="str">
        <f t="shared" si="975"/>
        <v>LOW</v>
      </c>
      <c r="P12421" t="str">
        <f t="shared" si="972"/>
        <v>NORMAL</v>
      </c>
      <c r="Q12421" s="5">
        <f t="shared" si="976"/>
        <v>1063.7222222222222</v>
      </c>
    </row>
    <row r="12422" spans="1:17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 t="shared" si="973"/>
        <v>LOW</v>
      </c>
      <c r="J12422" s="2" t="str">
        <f t="shared" si="974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s="3" t="str">
        <f t="shared" si="975"/>
        <v>LOW</v>
      </c>
      <c r="P12422" t="str">
        <f t="shared" si="972"/>
        <v>NORMAL</v>
      </c>
      <c r="Q12422" s="5">
        <f t="shared" si="976"/>
        <v>2859.2222222222222</v>
      </c>
    </row>
    <row r="12423" spans="1:17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 t="shared" si="973"/>
        <v>LOW</v>
      </c>
      <c r="J12423" s="2" t="str">
        <f t="shared" si="974"/>
        <v>LOW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3" t="str">
        <f t="shared" si="975"/>
        <v>LOW</v>
      </c>
      <c r="P12423" t="str">
        <f t="shared" si="972"/>
        <v>HIGH IMPACT</v>
      </c>
      <c r="Q12423" s="5">
        <f t="shared" si="976"/>
        <v>4414.5600000000004</v>
      </c>
    </row>
    <row r="12424" spans="1:17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 t="shared" si="973"/>
        <v>HIGH</v>
      </c>
      <c r="J12424" s="2" t="str">
        <f t="shared" si="974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3" t="str">
        <f t="shared" si="975"/>
        <v>LOW</v>
      </c>
      <c r="P12424" t="str">
        <f t="shared" ref="P12424:P12487" si="977">IF(OR(H12424&gt;5000,K12424&gt;0.2),"HIGH IMPACT","NORMAL")</f>
        <v>HIGH IMPACT</v>
      </c>
      <c r="Q12424" s="5">
        <f t="shared" si="976"/>
        <v>970.10344827586209</v>
      </c>
    </row>
    <row r="12425" spans="1:17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 t="shared" si="973"/>
        <v>LOW</v>
      </c>
      <c r="J12425" s="2" t="str">
        <f t="shared" si="974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3" t="str">
        <f t="shared" si="975"/>
        <v>LOW</v>
      </c>
      <c r="P12425" t="str">
        <f t="shared" si="977"/>
        <v>HIGH IMPACT</v>
      </c>
      <c r="Q12425" s="5">
        <f t="shared" si="976"/>
        <v>55.275862068965523</v>
      </c>
    </row>
    <row r="12426" spans="1:17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 t="shared" si="973"/>
        <v>LOW</v>
      </c>
      <c r="J12426" s="2" t="str">
        <f t="shared" si="974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s="3" t="str">
        <f t="shared" si="975"/>
        <v>LOW</v>
      </c>
      <c r="P12426" t="str">
        <f t="shared" si="977"/>
        <v>HIGH IMPACT</v>
      </c>
      <c r="Q12426" s="5">
        <f t="shared" si="976"/>
        <v>886.09302325581393</v>
      </c>
    </row>
    <row r="12427" spans="1:17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 t="shared" si="973"/>
        <v>LOW</v>
      </c>
      <c r="J12427" s="2" t="str">
        <f t="shared" si="974"/>
        <v>LOW</v>
      </c>
      <c r="K12427" s="2">
        <v>0.33</v>
      </c>
      <c r="L12427" s="2">
        <v>2</v>
      </c>
      <c r="M12427" s="2" t="s">
        <v>28</v>
      </c>
      <c r="N12427" s="2">
        <v>1042.79</v>
      </c>
      <c r="O12427" s="3" t="str">
        <f t="shared" si="975"/>
        <v>LOW</v>
      </c>
      <c r="P12427" t="str">
        <f t="shared" si="977"/>
        <v>HIGH IMPACT</v>
      </c>
      <c r="Q12427" s="5">
        <f t="shared" si="976"/>
        <v>3159.9696969696965</v>
      </c>
    </row>
    <row r="12428" spans="1:17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 t="shared" si="973"/>
        <v>MEDIUM</v>
      </c>
      <c r="J12428" s="2" t="str">
        <f t="shared" si="974"/>
        <v>LOW</v>
      </c>
      <c r="K12428" s="2">
        <v>0.37</v>
      </c>
      <c r="L12428" s="2">
        <v>4</v>
      </c>
      <c r="M12428" s="2" t="s">
        <v>17</v>
      </c>
      <c r="N12428" s="2">
        <v>177.46</v>
      </c>
      <c r="O12428" s="3" t="str">
        <f t="shared" si="975"/>
        <v>LOW</v>
      </c>
      <c r="P12428" t="str">
        <f t="shared" si="977"/>
        <v>HIGH IMPACT</v>
      </c>
      <c r="Q12428" s="5">
        <f t="shared" si="976"/>
        <v>479.62162162162167</v>
      </c>
    </row>
    <row r="12429" spans="1:17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 t="shared" si="973"/>
        <v>LOW</v>
      </c>
      <c r="J12429" s="2" t="str">
        <f t="shared" si="974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s="3" t="str">
        <f t="shared" si="975"/>
        <v>LOW</v>
      </c>
      <c r="P12429" t="str">
        <f t="shared" si="977"/>
        <v>NORMAL</v>
      </c>
      <c r="Q12429" s="5">
        <f t="shared" si="976"/>
        <v>130.1875</v>
      </c>
    </row>
    <row r="12430" spans="1:17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 t="shared" si="973"/>
        <v>LOW</v>
      </c>
      <c r="J12430" s="2" t="str">
        <f t="shared" si="974"/>
        <v>LOW</v>
      </c>
      <c r="K12430" s="2">
        <v>0.21</v>
      </c>
      <c r="L12430" s="2">
        <v>2</v>
      </c>
      <c r="M12430" s="2" t="s">
        <v>28</v>
      </c>
      <c r="N12430" s="2">
        <v>505.64</v>
      </c>
      <c r="O12430" s="3" t="str">
        <f t="shared" si="975"/>
        <v>LOW</v>
      </c>
      <c r="P12430" t="str">
        <f t="shared" si="977"/>
        <v>HIGH IMPACT</v>
      </c>
      <c r="Q12430" s="5">
        <f t="shared" si="976"/>
        <v>2407.8095238095239</v>
      </c>
    </row>
    <row r="12431" spans="1:17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 t="shared" si="973"/>
        <v>LOW</v>
      </c>
      <c r="J12431" s="2" t="str">
        <f t="shared" si="974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s="3" t="str">
        <f t="shared" si="975"/>
        <v>LOW</v>
      </c>
      <c r="P12431" t="str">
        <f t="shared" si="977"/>
        <v>NORMAL</v>
      </c>
      <c r="Q12431" s="5">
        <f t="shared" si="976"/>
        <v>40994</v>
      </c>
    </row>
    <row r="12432" spans="1:17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 t="shared" si="973"/>
        <v>LOW</v>
      </c>
      <c r="J12432" s="2" t="str">
        <f t="shared" si="974"/>
        <v>LOW</v>
      </c>
      <c r="K12432" s="2">
        <v>0.04</v>
      </c>
      <c r="L12432" s="2">
        <v>2</v>
      </c>
      <c r="M12432" s="2" t="s">
        <v>17</v>
      </c>
      <c r="N12432" s="2">
        <v>665.07</v>
      </c>
      <c r="O12432" s="3" t="str">
        <f t="shared" si="975"/>
        <v>LOW</v>
      </c>
      <c r="P12432" t="str">
        <f t="shared" si="977"/>
        <v>NORMAL</v>
      </c>
      <c r="Q12432" s="5">
        <f t="shared" si="976"/>
        <v>16626.75</v>
      </c>
    </row>
    <row r="12433" spans="1:17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 t="shared" si="973"/>
        <v>LOW</v>
      </c>
      <c r="J12433" s="2" t="str">
        <f t="shared" si="974"/>
        <v>LOW</v>
      </c>
      <c r="K12433" s="2">
        <v>0.19</v>
      </c>
      <c r="L12433" s="2">
        <v>1</v>
      </c>
      <c r="M12433" s="2" t="s">
        <v>17</v>
      </c>
      <c r="N12433" s="2">
        <v>728.22</v>
      </c>
      <c r="O12433" s="3" t="str">
        <f t="shared" si="975"/>
        <v>LOW</v>
      </c>
      <c r="P12433" t="str">
        <f t="shared" si="977"/>
        <v>NORMAL</v>
      </c>
      <c r="Q12433" s="5">
        <f t="shared" si="976"/>
        <v>3832.7368421052633</v>
      </c>
    </row>
    <row r="12434" spans="1:17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 t="shared" si="973"/>
        <v>HIGH</v>
      </c>
      <c r="J12434" s="2" t="str">
        <f t="shared" si="974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s="3" t="str">
        <f t="shared" si="975"/>
        <v>LOW</v>
      </c>
      <c r="P12434" t="str">
        <f t="shared" si="977"/>
        <v>HIGH IMPACT</v>
      </c>
      <c r="Q12434" s="5">
        <f t="shared" si="976"/>
        <v>1927.1999999999998</v>
      </c>
    </row>
    <row r="12435" spans="1:17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 t="shared" si="973"/>
        <v>MEDIUM</v>
      </c>
      <c r="J12435" s="2" t="str">
        <f t="shared" si="974"/>
        <v>LOW</v>
      </c>
      <c r="K12435" s="2">
        <v>0.41</v>
      </c>
      <c r="L12435" s="2">
        <v>7</v>
      </c>
      <c r="M12435" s="2" t="s">
        <v>28</v>
      </c>
      <c r="N12435" s="2">
        <v>449.26</v>
      </c>
      <c r="O12435" s="3" t="str">
        <f t="shared" si="975"/>
        <v>LOW</v>
      </c>
      <c r="P12435" t="str">
        <f t="shared" si="977"/>
        <v>HIGH IMPACT</v>
      </c>
      <c r="Q12435" s="5">
        <f t="shared" si="976"/>
        <v>1095.7560975609756</v>
      </c>
    </row>
    <row r="12436" spans="1:17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 t="shared" si="973"/>
        <v>LOW</v>
      </c>
      <c r="J12436" s="2" t="str">
        <f t="shared" si="974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s="3" t="str">
        <f t="shared" si="975"/>
        <v>LOW</v>
      </c>
      <c r="P12436" t="str">
        <f t="shared" si="977"/>
        <v>HIGH IMPACT</v>
      </c>
      <c r="Q12436" s="5">
        <f t="shared" si="976"/>
        <v>66.85294117647058</v>
      </c>
    </row>
    <row r="12437" spans="1:17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 t="shared" si="973"/>
        <v>LOW</v>
      </c>
      <c r="J12437" s="2" t="str">
        <f t="shared" si="974"/>
        <v>LOW</v>
      </c>
      <c r="K12437" s="2">
        <v>0.49</v>
      </c>
      <c r="L12437" s="2">
        <v>3</v>
      </c>
      <c r="M12437" s="2" t="s">
        <v>28</v>
      </c>
      <c r="N12437" s="2">
        <v>570.48</v>
      </c>
      <c r="O12437" s="3" t="str">
        <f t="shared" si="975"/>
        <v>LOW</v>
      </c>
      <c r="P12437" t="str">
        <f t="shared" si="977"/>
        <v>HIGH IMPACT</v>
      </c>
      <c r="Q12437" s="5">
        <f t="shared" si="976"/>
        <v>1164.2448979591838</v>
      </c>
    </row>
    <row r="12438" spans="1:17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 t="shared" si="973"/>
        <v>LOW</v>
      </c>
      <c r="J12438" s="2" t="str">
        <f t="shared" si="974"/>
        <v>LOW</v>
      </c>
      <c r="K12438" s="2">
        <v>0.44</v>
      </c>
      <c r="L12438" s="2">
        <v>6</v>
      </c>
      <c r="M12438" s="2" t="s">
        <v>17</v>
      </c>
      <c r="N12438" s="2">
        <v>757.25</v>
      </c>
      <c r="O12438" s="3" t="str">
        <f t="shared" si="975"/>
        <v>LOW</v>
      </c>
      <c r="P12438" t="str">
        <f t="shared" si="977"/>
        <v>HIGH IMPACT</v>
      </c>
      <c r="Q12438" s="5">
        <f t="shared" si="976"/>
        <v>1721.0227272727273</v>
      </c>
    </row>
    <row r="12439" spans="1:17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 t="shared" si="973"/>
        <v>LOW</v>
      </c>
      <c r="J12439" s="2" t="str">
        <f t="shared" si="974"/>
        <v>LOW</v>
      </c>
      <c r="K12439" s="2">
        <v>0.49</v>
      </c>
      <c r="L12439" s="2">
        <v>2</v>
      </c>
      <c r="M12439" s="2" t="s">
        <v>17</v>
      </c>
      <c r="N12439" s="2">
        <v>448.65</v>
      </c>
      <c r="O12439" s="3" t="str">
        <f t="shared" si="975"/>
        <v>LOW</v>
      </c>
      <c r="P12439" t="str">
        <f t="shared" si="977"/>
        <v>HIGH IMPACT</v>
      </c>
      <c r="Q12439" s="5">
        <f t="shared" si="976"/>
        <v>915.61224489795916</v>
      </c>
    </row>
    <row r="12440" spans="1:17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 t="shared" si="973"/>
        <v>LOW</v>
      </c>
      <c r="J12440" s="2" t="str">
        <f t="shared" si="974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s="3" t="str">
        <f t="shared" si="975"/>
        <v>LOW</v>
      </c>
      <c r="P12440" t="str">
        <f t="shared" si="977"/>
        <v>NORMAL</v>
      </c>
      <c r="Q12440" s="5">
        <f t="shared" si="976"/>
        <v>238.66666666666669</v>
      </c>
    </row>
    <row r="12441" spans="1:17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 t="shared" si="973"/>
        <v>LOW</v>
      </c>
      <c r="J12441" s="2" t="str">
        <f t="shared" si="974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s="3" t="str">
        <f t="shared" si="975"/>
        <v>LOW</v>
      </c>
      <c r="P12441" t="str">
        <f t="shared" si="977"/>
        <v>HIGH IMPACT</v>
      </c>
      <c r="Q12441" s="5">
        <f t="shared" si="976"/>
        <v>399.08333333333337</v>
      </c>
    </row>
    <row r="12442" spans="1:17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 t="shared" si="973"/>
        <v>LOW</v>
      </c>
      <c r="J12442" s="2" t="str">
        <f t="shared" si="974"/>
        <v>LOW</v>
      </c>
      <c r="K12442" s="2">
        <v>0.19</v>
      </c>
      <c r="L12442" s="2">
        <v>6</v>
      </c>
      <c r="M12442" s="2" t="s">
        <v>23</v>
      </c>
      <c r="N12442" s="2">
        <v>445.89</v>
      </c>
      <c r="O12442" s="3" t="str">
        <f t="shared" si="975"/>
        <v>LOW</v>
      </c>
      <c r="P12442" t="str">
        <f t="shared" si="977"/>
        <v>NORMAL</v>
      </c>
      <c r="Q12442" s="5">
        <f t="shared" si="976"/>
        <v>2346.7894736842104</v>
      </c>
    </row>
    <row r="12443" spans="1:17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 t="shared" si="973"/>
        <v>LOW</v>
      </c>
      <c r="J12443" s="2" t="str">
        <f t="shared" si="974"/>
        <v>LOW</v>
      </c>
      <c r="K12443" s="2">
        <v>0.48</v>
      </c>
      <c r="L12443" s="2">
        <v>8</v>
      </c>
      <c r="M12443" s="2" t="s">
        <v>23</v>
      </c>
      <c r="N12443" s="2">
        <v>987.93</v>
      </c>
      <c r="O12443" s="3" t="str">
        <f t="shared" si="975"/>
        <v>LOW</v>
      </c>
      <c r="P12443" t="str">
        <f t="shared" si="977"/>
        <v>HIGH IMPACT</v>
      </c>
      <c r="Q12443" s="5">
        <f t="shared" si="976"/>
        <v>2058.1875</v>
      </c>
    </row>
    <row r="12444" spans="1:17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 t="shared" si="973"/>
        <v>LOW</v>
      </c>
      <c r="J12444" s="2" t="str">
        <f t="shared" si="974"/>
        <v>LOW</v>
      </c>
      <c r="K12444" s="2">
        <v>0.2</v>
      </c>
      <c r="L12444" s="2">
        <v>1</v>
      </c>
      <c r="M12444" s="2" t="s">
        <v>23</v>
      </c>
      <c r="N12444" s="2">
        <v>392.9</v>
      </c>
      <c r="O12444" s="3" t="str">
        <f t="shared" si="975"/>
        <v>LOW</v>
      </c>
      <c r="P12444" t="str">
        <f t="shared" si="977"/>
        <v>NORMAL</v>
      </c>
      <c r="Q12444" s="5">
        <f t="shared" si="976"/>
        <v>1964.4999999999998</v>
      </c>
    </row>
    <row r="12445" spans="1:17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 t="shared" si="973"/>
        <v>LOW</v>
      </c>
      <c r="J12445" s="2" t="str">
        <f t="shared" si="974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s="3" t="str">
        <f t="shared" si="975"/>
        <v>LOW</v>
      </c>
      <c r="P12445" t="str">
        <f t="shared" si="977"/>
        <v>NORMAL</v>
      </c>
      <c r="Q12445" s="5">
        <f t="shared" si="976"/>
        <v>1095.5</v>
      </c>
    </row>
    <row r="12446" spans="1:17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 t="shared" si="973"/>
        <v>LOW</v>
      </c>
      <c r="J12446" s="2" t="str">
        <f t="shared" si="974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s="3" t="str">
        <f t="shared" si="975"/>
        <v>LOW</v>
      </c>
      <c r="P12446" t="str">
        <f t="shared" si="977"/>
        <v>NORMAL</v>
      </c>
      <c r="Q12446" s="5">
        <f t="shared" si="976"/>
        <v>6895.7692307692305</v>
      </c>
    </row>
    <row r="12447" spans="1:17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 t="shared" si="973"/>
        <v>LOW</v>
      </c>
      <c r="J12447" s="2" t="str">
        <f t="shared" si="974"/>
        <v>LOW</v>
      </c>
      <c r="K12447" s="2">
        <v>0.21</v>
      </c>
      <c r="L12447" s="2">
        <v>1</v>
      </c>
      <c r="M12447" s="2" t="s">
        <v>23</v>
      </c>
      <c r="N12447" s="2">
        <v>631.77</v>
      </c>
      <c r="O12447" s="3" t="str">
        <f t="shared" si="975"/>
        <v>LOW</v>
      </c>
      <c r="P12447" t="str">
        <f t="shared" si="977"/>
        <v>HIGH IMPACT</v>
      </c>
      <c r="Q12447" s="5">
        <f t="shared" si="976"/>
        <v>3008.4285714285716</v>
      </c>
    </row>
    <row r="12448" spans="1:17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 t="shared" si="973"/>
        <v>LOW</v>
      </c>
      <c r="J12448" s="2" t="str">
        <f t="shared" si="974"/>
        <v>LOW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3" t="str">
        <f t="shared" si="975"/>
        <v>LOW</v>
      </c>
      <c r="P12448" t="str">
        <f t="shared" si="977"/>
        <v>HIGH IMPACT</v>
      </c>
      <c r="Q12448" s="5">
        <f t="shared" si="976"/>
        <v>1987.3333333333335</v>
      </c>
    </row>
    <row r="12449" spans="1:17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 t="shared" si="973"/>
        <v>LOW</v>
      </c>
      <c r="J12449" s="2" t="str">
        <f t="shared" si="974"/>
        <v>LOW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3" t="str">
        <f t="shared" si="975"/>
        <v>LOW</v>
      </c>
      <c r="P12449" t="str">
        <f t="shared" si="977"/>
        <v>HIGH IMPACT</v>
      </c>
      <c r="Q12449" s="5">
        <f t="shared" si="976"/>
        <v>1844.5806451612905</v>
      </c>
    </row>
    <row r="12450" spans="1:17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 t="shared" si="973"/>
        <v>LOW</v>
      </c>
      <c r="J12450" s="2" t="str">
        <f t="shared" si="974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s="3" t="str">
        <f t="shared" si="975"/>
        <v>LOW</v>
      </c>
      <c r="P12450" t="str">
        <f t="shared" si="977"/>
        <v>HIGH IMPACT</v>
      </c>
      <c r="Q12450" s="5">
        <f t="shared" si="976"/>
        <v>137.23684210526315</v>
      </c>
    </row>
    <row r="12451" spans="1:17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 t="shared" si="973"/>
        <v>LOW</v>
      </c>
      <c r="J12451" s="2" t="str">
        <f t="shared" si="974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s="3" t="str">
        <f t="shared" si="975"/>
        <v>LOW</v>
      </c>
      <c r="P12451" t="str">
        <f t="shared" si="977"/>
        <v>HIGH IMPACT</v>
      </c>
      <c r="Q12451" s="5">
        <f t="shared" si="976"/>
        <v>2072.96875</v>
      </c>
    </row>
    <row r="12452" spans="1:17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 t="shared" si="973"/>
        <v>LOW</v>
      </c>
      <c r="J12452" s="2" t="str">
        <f t="shared" si="974"/>
        <v>LOW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3" t="str">
        <f t="shared" si="975"/>
        <v>LOW</v>
      </c>
      <c r="P12452" t="str">
        <f t="shared" si="977"/>
        <v>HIGH IMPACT</v>
      </c>
      <c r="Q12452" s="5">
        <f t="shared" si="976"/>
        <v>2289.2800000000002</v>
      </c>
    </row>
    <row r="12453" spans="1:17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 t="shared" si="973"/>
        <v>LOW</v>
      </c>
      <c r="J12453" s="2" t="str">
        <f t="shared" si="974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s="3" t="str">
        <f t="shared" si="975"/>
        <v>LOW</v>
      </c>
      <c r="P12453" t="str">
        <f t="shared" si="977"/>
        <v>NORMAL</v>
      </c>
      <c r="Q12453" s="5">
        <f t="shared" si="976"/>
        <v>1166</v>
      </c>
    </row>
    <row r="12454" spans="1:17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 t="shared" si="973"/>
        <v>LOW</v>
      </c>
      <c r="J12454" s="2" t="str">
        <f t="shared" si="974"/>
        <v>LOW</v>
      </c>
      <c r="K12454" s="2">
        <v>0.35</v>
      </c>
      <c r="L12454" s="2">
        <v>3</v>
      </c>
      <c r="M12454" s="2" t="s">
        <v>28</v>
      </c>
      <c r="N12454" s="2">
        <v>846.44</v>
      </c>
      <c r="O12454" s="3" t="str">
        <f t="shared" si="975"/>
        <v>LOW</v>
      </c>
      <c r="P12454" t="str">
        <f t="shared" si="977"/>
        <v>HIGH IMPACT</v>
      </c>
      <c r="Q12454" s="5">
        <f t="shared" si="976"/>
        <v>2418.4</v>
      </c>
    </row>
    <row r="12455" spans="1:17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 t="shared" si="973"/>
        <v>LOW</v>
      </c>
      <c r="J12455" s="2" t="str">
        <f t="shared" si="974"/>
        <v>LOW</v>
      </c>
      <c r="K12455" s="2">
        <v>0.04</v>
      </c>
      <c r="L12455" s="2">
        <v>6</v>
      </c>
      <c r="M12455" s="2" t="s">
        <v>28</v>
      </c>
      <c r="N12455" s="2">
        <v>404.47</v>
      </c>
      <c r="O12455" s="3" t="str">
        <f t="shared" si="975"/>
        <v>LOW</v>
      </c>
      <c r="P12455" t="str">
        <f t="shared" si="977"/>
        <v>NORMAL</v>
      </c>
      <c r="Q12455" s="5">
        <f t="shared" si="976"/>
        <v>10111.75</v>
      </c>
    </row>
    <row r="12456" spans="1:17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 t="shared" si="973"/>
        <v>LOW</v>
      </c>
      <c r="J12456" s="2" t="str">
        <f t="shared" si="974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s="3" t="str">
        <f t="shared" si="975"/>
        <v>LOW</v>
      </c>
      <c r="P12456" t="str">
        <f t="shared" si="977"/>
        <v>HIGH IMPACT</v>
      </c>
      <c r="Q12456" s="5">
        <f t="shared" si="976"/>
        <v>3577.6521739130435</v>
      </c>
    </row>
    <row r="12457" spans="1:17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 t="shared" si="973"/>
        <v>MEDIUM</v>
      </c>
      <c r="J12457" s="2" t="str">
        <f t="shared" si="974"/>
        <v>LOW</v>
      </c>
      <c r="K12457" s="2">
        <v>0.45</v>
      </c>
      <c r="L12457" s="2">
        <v>3</v>
      </c>
      <c r="M12457" s="2" t="s">
        <v>28</v>
      </c>
      <c r="N12457" s="2">
        <v>199.95</v>
      </c>
      <c r="O12457" s="3" t="str">
        <f t="shared" si="975"/>
        <v>LOW</v>
      </c>
      <c r="P12457" t="str">
        <f t="shared" si="977"/>
        <v>HIGH IMPACT</v>
      </c>
      <c r="Q12457" s="5">
        <f t="shared" si="976"/>
        <v>444.33333333333331</v>
      </c>
    </row>
    <row r="12458" spans="1:17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 t="shared" si="973"/>
        <v>LOW</v>
      </c>
      <c r="J12458" s="2" t="str">
        <f t="shared" si="974"/>
        <v>LOW</v>
      </c>
      <c r="K12458" s="2">
        <v>0.3</v>
      </c>
      <c r="L12458" s="2">
        <v>8</v>
      </c>
      <c r="M12458" s="2" t="s">
        <v>17</v>
      </c>
      <c r="N12458" s="2">
        <v>1193.31</v>
      </c>
      <c r="O12458" s="3" t="str">
        <f t="shared" si="975"/>
        <v>LOW</v>
      </c>
      <c r="P12458" t="str">
        <f t="shared" si="977"/>
        <v>HIGH IMPACT</v>
      </c>
      <c r="Q12458" s="5">
        <f t="shared" si="976"/>
        <v>3977.7</v>
      </c>
    </row>
    <row r="12459" spans="1:17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 t="shared" si="973"/>
        <v>LOW</v>
      </c>
      <c r="J12459" s="2" t="str">
        <f t="shared" si="974"/>
        <v>LOW</v>
      </c>
      <c r="K12459" s="2">
        <v>0.1</v>
      </c>
      <c r="L12459" s="2">
        <v>3</v>
      </c>
      <c r="M12459" s="2" t="s">
        <v>23</v>
      </c>
      <c r="N12459" s="2">
        <v>252</v>
      </c>
      <c r="O12459" s="3" t="str">
        <f t="shared" si="975"/>
        <v>LOW</v>
      </c>
      <c r="P12459" t="str">
        <f t="shared" si="977"/>
        <v>NORMAL</v>
      </c>
      <c r="Q12459" s="5">
        <f t="shared" si="976"/>
        <v>2520</v>
      </c>
    </row>
    <row r="12460" spans="1:17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 t="shared" si="973"/>
        <v>LOW</v>
      </c>
      <c r="J12460" s="2" t="str">
        <f t="shared" si="974"/>
        <v>LOW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3" t="str">
        <f t="shared" si="975"/>
        <v>LOW</v>
      </c>
      <c r="P12460" t="str">
        <f t="shared" si="977"/>
        <v>HIGH IMPACT</v>
      </c>
      <c r="Q12460" s="5">
        <f t="shared" si="976"/>
        <v>788.85</v>
      </c>
    </row>
    <row r="12461" spans="1:17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 t="shared" si="973"/>
        <v>HIGH</v>
      </c>
      <c r="J12461" s="2" t="str">
        <f t="shared" si="974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s="3" t="str">
        <f t="shared" si="975"/>
        <v>LOW</v>
      </c>
      <c r="P12461" t="str">
        <f t="shared" si="977"/>
        <v>HIGH IMPACT</v>
      </c>
      <c r="Q12461" s="5">
        <f t="shared" si="976"/>
        <v>790.40000000000009</v>
      </c>
    </row>
    <row r="12462" spans="1:17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 t="shared" si="973"/>
        <v>LOW</v>
      </c>
      <c r="J12462" s="2" t="str">
        <f t="shared" si="974"/>
        <v>LOW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3" t="str">
        <f t="shared" si="975"/>
        <v>LOW</v>
      </c>
      <c r="P12462" t="str">
        <f t="shared" si="977"/>
        <v>HIGH IMPACT</v>
      </c>
      <c r="Q12462" s="5">
        <f t="shared" si="976"/>
        <v>2401.9310344827586</v>
      </c>
    </row>
    <row r="12463" spans="1:17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 t="shared" si="973"/>
        <v>LOW</v>
      </c>
      <c r="J12463" s="2" t="str">
        <f t="shared" si="974"/>
        <v>LOW</v>
      </c>
      <c r="K12463" s="2">
        <v>0.32</v>
      </c>
      <c r="L12463" s="2">
        <v>7</v>
      </c>
      <c r="M12463" s="2" t="s">
        <v>23</v>
      </c>
      <c r="N12463" s="2">
        <v>184.13</v>
      </c>
      <c r="O12463" s="3" t="str">
        <f t="shared" si="975"/>
        <v>LOW</v>
      </c>
      <c r="P12463" t="str">
        <f t="shared" si="977"/>
        <v>HIGH IMPACT</v>
      </c>
      <c r="Q12463" s="5">
        <f t="shared" si="976"/>
        <v>575.40625</v>
      </c>
    </row>
    <row r="12464" spans="1:17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 t="shared" si="973"/>
        <v>LOW</v>
      </c>
      <c r="J12464" s="2" t="str">
        <f t="shared" si="974"/>
        <v>LOW</v>
      </c>
      <c r="K12464" s="2">
        <v>0.37</v>
      </c>
      <c r="L12464" s="2">
        <v>8</v>
      </c>
      <c r="M12464" s="2" t="s">
        <v>23</v>
      </c>
      <c r="N12464" s="2">
        <v>930.25</v>
      </c>
      <c r="O12464" s="3" t="str">
        <f t="shared" si="975"/>
        <v>LOW</v>
      </c>
      <c r="P12464" t="str">
        <f t="shared" si="977"/>
        <v>HIGH IMPACT</v>
      </c>
      <c r="Q12464" s="5">
        <f t="shared" si="976"/>
        <v>2514.1891891891892</v>
      </c>
    </row>
    <row r="12465" spans="1:17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 t="shared" si="973"/>
        <v>LOW</v>
      </c>
      <c r="J12465" s="2" t="str">
        <f t="shared" si="974"/>
        <v>LOW</v>
      </c>
      <c r="K12465" s="2">
        <v>0.03</v>
      </c>
      <c r="L12465" s="2">
        <v>3</v>
      </c>
      <c r="M12465" s="2" t="s">
        <v>23</v>
      </c>
      <c r="N12465" s="2">
        <v>542.25</v>
      </c>
      <c r="O12465" s="3" t="str">
        <f t="shared" si="975"/>
        <v>LOW</v>
      </c>
      <c r="P12465" t="str">
        <f t="shared" si="977"/>
        <v>NORMAL</v>
      </c>
      <c r="Q12465" s="5">
        <f t="shared" si="976"/>
        <v>18075</v>
      </c>
    </row>
    <row r="12466" spans="1:17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 t="shared" si="973"/>
        <v>LOW</v>
      </c>
      <c r="J12466" s="2" t="str">
        <f t="shared" si="974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s="3" t="str">
        <f t="shared" si="975"/>
        <v>LOW</v>
      </c>
      <c r="P12466" t="str">
        <f t="shared" si="977"/>
        <v>HIGH IMPACT</v>
      </c>
      <c r="Q12466" s="5">
        <f t="shared" si="976"/>
        <v>1061.3953488372092</v>
      </c>
    </row>
    <row r="12467" spans="1:17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 t="shared" si="973"/>
        <v>LOW</v>
      </c>
      <c r="J12467" s="2" t="str">
        <f t="shared" si="974"/>
        <v>LOW</v>
      </c>
      <c r="K12467" s="2">
        <v>0.06</v>
      </c>
      <c r="L12467" s="2">
        <v>4</v>
      </c>
      <c r="M12467" s="2" t="s">
        <v>28</v>
      </c>
      <c r="N12467" s="2">
        <v>399.21</v>
      </c>
      <c r="O12467" s="3" t="str">
        <f t="shared" si="975"/>
        <v>LOW</v>
      </c>
      <c r="P12467" t="str">
        <f t="shared" si="977"/>
        <v>NORMAL</v>
      </c>
      <c r="Q12467" s="5">
        <f t="shared" si="976"/>
        <v>6653.5</v>
      </c>
    </row>
    <row r="12468" spans="1:17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 t="shared" si="973"/>
        <v>LOW</v>
      </c>
      <c r="J12468" s="2" t="str">
        <f t="shared" si="974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s="3" t="str">
        <f t="shared" si="975"/>
        <v>LOW</v>
      </c>
      <c r="P12468" t="str">
        <f t="shared" si="977"/>
        <v>NORMAL</v>
      </c>
      <c r="Q12468" s="5">
        <f t="shared" si="976"/>
        <v>3121.2</v>
      </c>
    </row>
    <row r="12469" spans="1:17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 t="shared" si="973"/>
        <v>LOW</v>
      </c>
      <c r="J12469" s="2" t="str">
        <f t="shared" si="974"/>
        <v>LOW</v>
      </c>
      <c r="K12469" s="2">
        <v>0.23</v>
      </c>
      <c r="L12469" s="2">
        <v>4</v>
      </c>
      <c r="M12469" s="2" t="s">
        <v>17</v>
      </c>
      <c r="N12469" s="2">
        <v>213.09</v>
      </c>
      <c r="O12469" s="3" t="str">
        <f t="shared" si="975"/>
        <v>LOW</v>
      </c>
      <c r="P12469" t="str">
        <f t="shared" si="977"/>
        <v>HIGH IMPACT</v>
      </c>
      <c r="Q12469" s="5">
        <f t="shared" si="976"/>
        <v>926.47826086956525</v>
      </c>
    </row>
    <row r="12470" spans="1:17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 t="shared" si="973"/>
        <v>LOW</v>
      </c>
      <c r="J12470" s="2" t="str">
        <f t="shared" si="974"/>
        <v>LOW</v>
      </c>
      <c r="K12470" s="2">
        <v>0.19</v>
      </c>
      <c r="L12470" s="2">
        <v>8</v>
      </c>
      <c r="M12470" s="2" t="s">
        <v>17</v>
      </c>
      <c r="N12470" s="2">
        <v>626.14</v>
      </c>
      <c r="O12470" s="3" t="str">
        <f t="shared" si="975"/>
        <v>LOW</v>
      </c>
      <c r="P12470" t="str">
        <f t="shared" si="977"/>
        <v>NORMAL</v>
      </c>
      <c r="Q12470" s="5">
        <f t="shared" si="976"/>
        <v>3295.4736842105262</v>
      </c>
    </row>
    <row r="12471" spans="1:17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 t="shared" si="973"/>
        <v>LOW</v>
      </c>
      <c r="J12471" s="2" t="str">
        <f t="shared" si="974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s="3" t="str">
        <f t="shared" si="975"/>
        <v>LOW</v>
      </c>
      <c r="P12471" t="str">
        <f t="shared" si="977"/>
        <v>NORMAL</v>
      </c>
      <c r="Q12471" s="5">
        <f t="shared" si="976"/>
        <v>13870.666666666668</v>
      </c>
    </row>
    <row r="12472" spans="1:17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 t="shared" si="973"/>
        <v>LOW</v>
      </c>
      <c r="J12472" s="2" t="str">
        <f t="shared" si="974"/>
        <v>LOW</v>
      </c>
      <c r="K12472" s="2">
        <v>0.08</v>
      </c>
      <c r="L12472" s="2">
        <v>6</v>
      </c>
      <c r="M12472" s="2" t="s">
        <v>23</v>
      </c>
      <c r="N12472" s="2">
        <v>747.08</v>
      </c>
      <c r="O12472" s="3" t="str">
        <f t="shared" si="975"/>
        <v>LOW</v>
      </c>
      <c r="P12472" t="str">
        <f t="shared" si="977"/>
        <v>NORMAL</v>
      </c>
      <c r="Q12472" s="5">
        <f t="shared" si="976"/>
        <v>9338.5</v>
      </c>
    </row>
    <row r="12473" spans="1:17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 t="shared" si="973"/>
        <v>LOW</v>
      </c>
      <c r="J12473" s="2" t="str">
        <f t="shared" si="974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3" t="str">
        <f t="shared" si="975"/>
        <v>LOW</v>
      </c>
      <c r="P12473" t="str">
        <f t="shared" si="977"/>
        <v>HIGH IMPACT</v>
      </c>
      <c r="Q12473" s="5">
        <f t="shared" si="976"/>
        <v>632.18181818181824</v>
      </c>
    </row>
    <row r="12474" spans="1:17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 t="shared" si="973"/>
        <v>LOW</v>
      </c>
      <c r="J12474" s="2" t="str">
        <f t="shared" si="974"/>
        <v>LOW</v>
      </c>
      <c r="K12474" s="2">
        <v>0.41</v>
      </c>
      <c r="L12474" s="2">
        <v>3</v>
      </c>
      <c r="M12474" s="2" t="s">
        <v>17</v>
      </c>
      <c r="N12474" s="2">
        <v>660.66</v>
      </c>
      <c r="O12474" s="3" t="str">
        <f t="shared" si="975"/>
        <v>LOW</v>
      </c>
      <c r="P12474" t="str">
        <f t="shared" si="977"/>
        <v>HIGH IMPACT</v>
      </c>
      <c r="Q12474" s="5">
        <f t="shared" si="976"/>
        <v>1611.3658536585367</v>
      </c>
    </row>
    <row r="12475" spans="1:17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 t="shared" si="973"/>
        <v>LOW</v>
      </c>
      <c r="J12475" s="2" t="str">
        <f t="shared" si="974"/>
        <v>LOW</v>
      </c>
      <c r="K12475" s="2">
        <v>0.06</v>
      </c>
      <c r="L12475" s="2">
        <v>6</v>
      </c>
      <c r="M12475" s="2" t="s">
        <v>17</v>
      </c>
      <c r="N12475" s="2">
        <v>61.68</v>
      </c>
      <c r="O12475" s="3" t="str">
        <f t="shared" si="975"/>
        <v>LOW</v>
      </c>
      <c r="P12475" t="str">
        <f t="shared" si="977"/>
        <v>NORMAL</v>
      </c>
      <c r="Q12475" s="5">
        <f t="shared" si="976"/>
        <v>1028</v>
      </c>
    </row>
    <row r="12476" spans="1:17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 t="shared" si="973"/>
        <v>LOW</v>
      </c>
      <c r="J12476" s="2" t="str">
        <f t="shared" si="974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s="3" t="str">
        <f t="shared" si="975"/>
        <v>LOW</v>
      </c>
      <c r="P12476" t="str">
        <f t="shared" si="977"/>
        <v>NORMAL</v>
      </c>
      <c r="Q12476" s="5">
        <f t="shared" si="976"/>
        <v>3144.3999999999996</v>
      </c>
    </row>
    <row r="12477" spans="1:17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 t="shared" si="973"/>
        <v>LOW</v>
      </c>
      <c r="J12477" s="2" t="str">
        <f t="shared" si="974"/>
        <v>LOW</v>
      </c>
      <c r="K12477" s="2">
        <v>0.4</v>
      </c>
      <c r="L12477" s="2">
        <v>2</v>
      </c>
      <c r="M12477" s="2" t="s">
        <v>28</v>
      </c>
      <c r="N12477" s="2">
        <v>1140.28</v>
      </c>
      <c r="O12477" s="3" t="str">
        <f t="shared" si="975"/>
        <v>LOW</v>
      </c>
      <c r="P12477" t="str">
        <f t="shared" si="977"/>
        <v>HIGH IMPACT</v>
      </c>
      <c r="Q12477" s="5">
        <f t="shared" si="976"/>
        <v>2850.7</v>
      </c>
    </row>
    <row r="12478" spans="1:17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 t="shared" si="973"/>
        <v>LOW</v>
      </c>
      <c r="J12478" s="2" t="str">
        <f t="shared" si="974"/>
        <v>LOW</v>
      </c>
      <c r="K12478" s="2">
        <v>0.25</v>
      </c>
      <c r="L12478" s="2">
        <v>2</v>
      </c>
      <c r="M12478" s="2" t="s">
        <v>28</v>
      </c>
      <c r="N12478" s="2">
        <v>439.74</v>
      </c>
      <c r="O12478" s="3" t="str">
        <f t="shared" si="975"/>
        <v>LOW</v>
      </c>
      <c r="P12478" t="str">
        <f t="shared" si="977"/>
        <v>HIGH IMPACT</v>
      </c>
      <c r="Q12478" s="5">
        <f t="shared" si="976"/>
        <v>1758.96</v>
      </c>
    </row>
    <row r="12479" spans="1:17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 t="shared" si="973"/>
        <v>LOW</v>
      </c>
      <c r="J12479" s="2" t="str">
        <f t="shared" si="974"/>
        <v>LOW</v>
      </c>
      <c r="K12479" s="2">
        <v>0.18</v>
      </c>
      <c r="L12479" s="2">
        <v>3</v>
      </c>
      <c r="M12479" s="2" t="s">
        <v>23</v>
      </c>
      <c r="N12479" s="2">
        <v>368.12</v>
      </c>
      <c r="O12479" s="3" t="str">
        <f t="shared" si="975"/>
        <v>LOW</v>
      </c>
      <c r="P12479" t="str">
        <f t="shared" si="977"/>
        <v>NORMAL</v>
      </c>
      <c r="Q12479" s="5">
        <f t="shared" si="976"/>
        <v>2045.1111111111113</v>
      </c>
    </row>
    <row r="12480" spans="1:17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 t="shared" si="973"/>
        <v>MEDIUM</v>
      </c>
      <c r="J12480" s="2" t="str">
        <f t="shared" si="974"/>
        <v>LOW</v>
      </c>
      <c r="K12480" s="2">
        <v>0.23</v>
      </c>
      <c r="L12480" s="2">
        <v>2</v>
      </c>
      <c r="M12480" s="2" t="s">
        <v>28</v>
      </c>
      <c r="N12480" s="2">
        <v>117.08</v>
      </c>
      <c r="O12480" s="3" t="str">
        <f t="shared" si="975"/>
        <v>LOW</v>
      </c>
      <c r="P12480" t="str">
        <f t="shared" si="977"/>
        <v>HIGH IMPACT</v>
      </c>
      <c r="Q12480" s="5">
        <f t="shared" si="976"/>
        <v>509.04347826086956</v>
      </c>
    </row>
    <row r="12481" spans="1:17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 t="shared" si="973"/>
        <v>MEDIUM</v>
      </c>
      <c r="J12481" s="2" t="str">
        <f t="shared" si="974"/>
        <v>LOW</v>
      </c>
      <c r="K12481" s="2">
        <v>0.21</v>
      </c>
      <c r="L12481" s="2">
        <v>6</v>
      </c>
      <c r="M12481" s="2" t="s">
        <v>23</v>
      </c>
      <c r="N12481" s="2">
        <v>23.57</v>
      </c>
      <c r="O12481" s="3" t="str">
        <f t="shared" si="975"/>
        <v>LOW</v>
      </c>
      <c r="P12481" t="str">
        <f t="shared" si="977"/>
        <v>HIGH IMPACT</v>
      </c>
      <c r="Q12481" s="5">
        <f t="shared" si="976"/>
        <v>112.23809523809524</v>
      </c>
    </row>
    <row r="12482" spans="1:17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 t="shared" si="973"/>
        <v>LOW</v>
      </c>
      <c r="J12482" s="2" t="str">
        <f t="shared" si="974"/>
        <v>LOW</v>
      </c>
      <c r="K12482" s="2">
        <v>0.39</v>
      </c>
      <c r="L12482" s="2">
        <v>4</v>
      </c>
      <c r="M12482" s="2" t="s">
        <v>17</v>
      </c>
      <c r="N12482" s="2">
        <v>416.52</v>
      </c>
      <c r="O12482" s="3" t="str">
        <f t="shared" si="975"/>
        <v>LOW</v>
      </c>
      <c r="P12482" t="str">
        <f t="shared" si="977"/>
        <v>HIGH IMPACT</v>
      </c>
      <c r="Q12482" s="5">
        <f t="shared" si="976"/>
        <v>1068</v>
      </c>
    </row>
    <row r="12483" spans="1:17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 t="shared" ref="I12483:I12546" si="978">IF(H12483&gt;10000,"HIGH",IF(H12483&gt;5000,"MEDIUM","LOW"))</f>
        <v>LOW</v>
      </c>
      <c r="J12483" s="2" t="str">
        <f t="shared" ref="J12483:J12546" si="979">IF(H12483&gt;10000,"HIGH","LOW")</f>
        <v>LOW</v>
      </c>
      <c r="K12483" s="2">
        <v>0</v>
      </c>
      <c r="L12483" s="2">
        <v>1</v>
      </c>
      <c r="M12483" s="2" t="s">
        <v>17</v>
      </c>
      <c r="N12483" s="2">
        <v>279.31</v>
      </c>
      <c r="O12483" s="3" t="str">
        <f t="shared" ref="O12483:O12546" si="980">IF(AND(H12483&gt;5000,N12483&gt;500),"HIGH","LOW")</f>
        <v>LOW</v>
      </c>
      <c r="P12483" t="str">
        <f t="shared" si="977"/>
        <v>NORMAL</v>
      </c>
      <c r="Q12483" s="5" t="str">
        <f t="shared" ref="Q12483:Q12546" si="981">IFERROR(N12483/K12483,"cant divide")</f>
        <v>cant divide</v>
      </c>
    </row>
    <row r="12484" spans="1:17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 t="shared" si="978"/>
        <v>LOW</v>
      </c>
      <c r="J12484" s="2" t="str">
        <f t="shared" si="979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3" t="str">
        <f t="shared" si="980"/>
        <v>LOW</v>
      </c>
      <c r="P12484" t="str">
        <f t="shared" si="977"/>
        <v>HIGH IMPACT</v>
      </c>
      <c r="Q12484" s="5">
        <f t="shared" si="981"/>
        <v>166.63636363636363</v>
      </c>
    </row>
    <row r="12485" spans="1:17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 t="shared" si="978"/>
        <v>MEDIUM</v>
      </c>
      <c r="J12485" s="2" t="str">
        <f t="shared" si="979"/>
        <v>LOW</v>
      </c>
      <c r="K12485" s="2">
        <v>0.08</v>
      </c>
      <c r="L12485" s="2">
        <v>3</v>
      </c>
      <c r="M12485" s="2" t="s">
        <v>17</v>
      </c>
      <c r="N12485" s="2">
        <v>95.02</v>
      </c>
      <c r="O12485" s="3" t="str">
        <f t="shared" si="980"/>
        <v>LOW</v>
      </c>
      <c r="P12485" t="str">
        <f t="shared" si="977"/>
        <v>HIGH IMPACT</v>
      </c>
      <c r="Q12485" s="5">
        <f t="shared" si="981"/>
        <v>1187.75</v>
      </c>
    </row>
    <row r="12486" spans="1:17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 t="shared" si="978"/>
        <v>MEDIUM</v>
      </c>
      <c r="J12486" s="2" t="str">
        <f t="shared" si="979"/>
        <v>LOW</v>
      </c>
      <c r="K12486" s="2">
        <v>0.15</v>
      </c>
      <c r="L12486" s="2">
        <v>4</v>
      </c>
      <c r="M12486" s="2" t="s">
        <v>28</v>
      </c>
      <c r="N12486" s="2">
        <v>216.69</v>
      </c>
      <c r="O12486" s="3" t="str">
        <f t="shared" si="980"/>
        <v>LOW</v>
      </c>
      <c r="P12486" t="str">
        <f t="shared" si="977"/>
        <v>HIGH IMPACT</v>
      </c>
      <c r="Q12486" s="5">
        <f t="shared" si="981"/>
        <v>1444.6000000000001</v>
      </c>
    </row>
    <row r="12487" spans="1:17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 t="shared" si="978"/>
        <v>LOW</v>
      </c>
      <c r="J12487" s="2" t="str">
        <f t="shared" si="979"/>
        <v>LOW</v>
      </c>
      <c r="K12487" s="2">
        <v>0.06</v>
      </c>
      <c r="L12487" s="2">
        <v>6</v>
      </c>
      <c r="M12487" s="2" t="s">
        <v>28</v>
      </c>
      <c r="N12487" s="2">
        <v>338.22</v>
      </c>
      <c r="O12487" s="3" t="str">
        <f t="shared" si="980"/>
        <v>LOW</v>
      </c>
      <c r="P12487" t="str">
        <f t="shared" si="977"/>
        <v>NORMAL</v>
      </c>
      <c r="Q12487" s="5">
        <f t="shared" si="981"/>
        <v>5637.0000000000009</v>
      </c>
    </row>
    <row r="12488" spans="1:17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 t="shared" si="978"/>
        <v>LOW</v>
      </c>
      <c r="J12488" s="2" t="str">
        <f t="shared" si="979"/>
        <v>LOW</v>
      </c>
      <c r="K12488" s="2">
        <v>0.21</v>
      </c>
      <c r="L12488" s="2">
        <v>1</v>
      </c>
      <c r="M12488" s="2" t="s">
        <v>28</v>
      </c>
      <c r="N12488" s="2">
        <v>236.13</v>
      </c>
      <c r="O12488" s="3" t="str">
        <f t="shared" si="980"/>
        <v>LOW</v>
      </c>
      <c r="P12488" t="str">
        <f t="shared" ref="P12488:P12551" si="982">IF(OR(H12488&gt;5000,K12488&gt;0.2),"HIGH IMPACT","NORMAL")</f>
        <v>HIGH IMPACT</v>
      </c>
      <c r="Q12488" s="5">
        <f t="shared" si="981"/>
        <v>1124.4285714285716</v>
      </c>
    </row>
    <row r="12489" spans="1:17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 t="shared" si="978"/>
        <v>LOW</v>
      </c>
      <c r="J12489" s="2" t="str">
        <f t="shared" si="979"/>
        <v>LOW</v>
      </c>
      <c r="K12489" s="2">
        <v>0.32</v>
      </c>
      <c r="L12489" s="2">
        <v>2</v>
      </c>
      <c r="M12489" s="2" t="s">
        <v>23</v>
      </c>
      <c r="N12489" s="2">
        <v>596.1</v>
      </c>
      <c r="O12489" s="3" t="str">
        <f t="shared" si="980"/>
        <v>LOW</v>
      </c>
      <c r="P12489" t="str">
        <f t="shared" si="982"/>
        <v>HIGH IMPACT</v>
      </c>
      <c r="Q12489" s="5">
        <f t="shared" si="981"/>
        <v>1862.8125</v>
      </c>
    </row>
    <row r="12490" spans="1:17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 t="shared" si="978"/>
        <v>LOW</v>
      </c>
      <c r="J12490" s="2" t="str">
        <f t="shared" si="979"/>
        <v>LOW</v>
      </c>
      <c r="K12490" s="2">
        <v>0.33</v>
      </c>
      <c r="L12490" s="2">
        <v>3</v>
      </c>
      <c r="M12490" s="2" t="s">
        <v>23</v>
      </c>
      <c r="N12490" s="2">
        <v>769.46</v>
      </c>
      <c r="O12490" s="3" t="str">
        <f t="shared" si="980"/>
        <v>LOW</v>
      </c>
      <c r="P12490" t="str">
        <f t="shared" si="982"/>
        <v>HIGH IMPACT</v>
      </c>
      <c r="Q12490" s="5">
        <f t="shared" si="981"/>
        <v>2331.6969696969695</v>
      </c>
    </row>
    <row r="12491" spans="1:17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 t="shared" si="978"/>
        <v>LOW</v>
      </c>
      <c r="J12491" s="2" t="str">
        <f t="shared" si="979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s="3" t="str">
        <f t="shared" si="980"/>
        <v>LOW</v>
      </c>
      <c r="P12491" t="str">
        <f t="shared" si="982"/>
        <v>HIGH IMPACT</v>
      </c>
      <c r="Q12491" s="5">
        <f t="shared" si="981"/>
        <v>98.024999999999991</v>
      </c>
    </row>
    <row r="12492" spans="1:17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 t="shared" si="978"/>
        <v>LOW</v>
      </c>
      <c r="J12492" s="2" t="str">
        <f t="shared" si="979"/>
        <v>LOW</v>
      </c>
      <c r="K12492" s="2">
        <v>0.41</v>
      </c>
      <c r="L12492" s="2">
        <v>7</v>
      </c>
      <c r="M12492" s="2" t="s">
        <v>23</v>
      </c>
      <c r="N12492" s="2">
        <v>860.77</v>
      </c>
      <c r="O12492" s="3" t="str">
        <f t="shared" si="980"/>
        <v>LOW</v>
      </c>
      <c r="P12492" t="str">
        <f t="shared" si="982"/>
        <v>HIGH IMPACT</v>
      </c>
      <c r="Q12492" s="5">
        <f t="shared" si="981"/>
        <v>2099.439024390244</v>
      </c>
    </row>
    <row r="12493" spans="1:17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 t="shared" si="978"/>
        <v>LOW</v>
      </c>
      <c r="J12493" s="2" t="str">
        <f t="shared" si="979"/>
        <v>LOW</v>
      </c>
      <c r="K12493" s="2">
        <v>0.3</v>
      </c>
      <c r="L12493" s="2">
        <v>1</v>
      </c>
      <c r="M12493" s="2" t="s">
        <v>17</v>
      </c>
      <c r="N12493" s="2">
        <v>100.67</v>
      </c>
      <c r="O12493" s="3" t="str">
        <f t="shared" si="980"/>
        <v>LOW</v>
      </c>
      <c r="P12493" t="str">
        <f t="shared" si="982"/>
        <v>HIGH IMPACT</v>
      </c>
      <c r="Q12493" s="5">
        <f t="shared" si="981"/>
        <v>335.56666666666666</v>
      </c>
    </row>
    <row r="12494" spans="1:17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 t="shared" si="978"/>
        <v>LOW</v>
      </c>
      <c r="J12494" s="2" t="str">
        <f t="shared" si="979"/>
        <v>LOW</v>
      </c>
      <c r="K12494" s="2">
        <v>0.18</v>
      </c>
      <c r="L12494" s="2">
        <v>2</v>
      </c>
      <c r="M12494" s="2" t="s">
        <v>17</v>
      </c>
      <c r="N12494" s="2">
        <v>467.34</v>
      </c>
      <c r="O12494" s="3" t="str">
        <f t="shared" si="980"/>
        <v>LOW</v>
      </c>
      <c r="P12494" t="str">
        <f t="shared" si="982"/>
        <v>NORMAL</v>
      </c>
      <c r="Q12494" s="5">
        <f t="shared" si="981"/>
        <v>2596.3333333333335</v>
      </c>
    </row>
    <row r="12495" spans="1:17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 t="shared" si="978"/>
        <v>LOW</v>
      </c>
      <c r="J12495" s="2" t="str">
        <f t="shared" si="979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s="3" t="str">
        <f t="shared" si="980"/>
        <v>LOW</v>
      </c>
      <c r="P12495" t="str">
        <f t="shared" si="982"/>
        <v>NORMAL</v>
      </c>
      <c r="Q12495" s="5">
        <f t="shared" si="981"/>
        <v>1720.6666666666667</v>
      </c>
    </row>
    <row r="12496" spans="1:17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 t="shared" si="978"/>
        <v>LOW</v>
      </c>
      <c r="J12496" s="2" t="str">
        <f t="shared" si="979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s="3" t="str">
        <f t="shared" si="980"/>
        <v>LOW</v>
      </c>
      <c r="P12496" t="str">
        <f t="shared" si="982"/>
        <v>NORMAL</v>
      </c>
      <c r="Q12496" s="5">
        <f t="shared" si="981"/>
        <v>20343.5</v>
      </c>
    </row>
    <row r="12497" spans="1:17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 t="shared" si="978"/>
        <v>LOW</v>
      </c>
      <c r="J12497" s="2" t="str">
        <f t="shared" si="979"/>
        <v>LOW</v>
      </c>
      <c r="K12497" s="2">
        <v>0.06</v>
      </c>
      <c r="L12497" s="2">
        <v>1</v>
      </c>
      <c r="M12497" s="2" t="s">
        <v>28</v>
      </c>
      <c r="N12497" s="2">
        <v>485.27</v>
      </c>
      <c r="O12497" s="3" t="str">
        <f t="shared" si="980"/>
        <v>LOW</v>
      </c>
      <c r="P12497" t="str">
        <f t="shared" si="982"/>
        <v>NORMAL</v>
      </c>
      <c r="Q12497" s="5">
        <f t="shared" si="981"/>
        <v>8087.833333333333</v>
      </c>
    </row>
    <row r="12498" spans="1:17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 t="shared" si="978"/>
        <v>LOW</v>
      </c>
      <c r="J12498" s="2" t="str">
        <f t="shared" si="979"/>
        <v>LOW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3" t="str">
        <f t="shared" si="980"/>
        <v>LOW</v>
      </c>
      <c r="P12498" t="str">
        <f t="shared" si="982"/>
        <v>HIGH IMPACT</v>
      </c>
      <c r="Q12498" s="5">
        <f t="shared" si="981"/>
        <v>310.75510204081633</v>
      </c>
    </row>
    <row r="12499" spans="1:17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 t="shared" si="978"/>
        <v>LOW</v>
      </c>
      <c r="J12499" s="2" t="str">
        <f t="shared" si="979"/>
        <v>LOW</v>
      </c>
      <c r="K12499" s="2">
        <v>0.39</v>
      </c>
      <c r="L12499" s="2">
        <v>6</v>
      </c>
      <c r="M12499" s="2" t="s">
        <v>17</v>
      </c>
      <c r="N12499" s="2">
        <v>1124.22</v>
      </c>
      <c r="O12499" s="3" t="str">
        <f t="shared" si="980"/>
        <v>LOW</v>
      </c>
      <c r="P12499" t="str">
        <f t="shared" si="982"/>
        <v>HIGH IMPACT</v>
      </c>
      <c r="Q12499" s="5">
        <f t="shared" si="981"/>
        <v>2882.6153846153848</v>
      </c>
    </row>
    <row r="12500" spans="1:17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 t="shared" si="978"/>
        <v>LOW</v>
      </c>
      <c r="J12500" s="2" t="str">
        <f t="shared" si="979"/>
        <v>LOW</v>
      </c>
      <c r="K12500" s="2">
        <v>0.2</v>
      </c>
      <c r="L12500" s="2">
        <v>2</v>
      </c>
      <c r="M12500" s="2" t="s">
        <v>17</v>
      </c>
      <c r="N12500" s="2">
        <v>856.12</v>
      </c>
      <c r="O12500" s="3" t="str">
        <f t="shared" si="980"/>
        <v>LOW</v>
      </c>
      <c r="P12500" t="str">
        <f t="shared" si="982"/>
        <v>NORMAL</v>
      </c>
      <c r="Q12500" s="5">
        <f t="shared" si="981"/>
        <v>4280.5999999999995</v>
      </c>
    </row>
    <row r="12501" spans="1:17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 t="shared" si="978"/>
        <v>HIGH</v>
      </c>
      <c r="J12501" s="2" t="str">
        <f t="shared" si="979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s="3" t="str">
        <f t="shared" si="980"/>
        <v>LOW</v>
      </c>
      <c r="P12501" t="str">
        <f t="shared" si="982"/>
        <v>HIGH IMPACT</v>
      </c>
      <c r="Q12501" s="5">
        <f t="shared" si="981"/>
        <v>258.86956521739131</v>
      </c>
    </row>
    <row r="12502" spans="1:17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 t="shared" si="978"/>
        <v>LOW</v>
      </c>
      <c r="J12502" s="2" t="str">
        <f t="shared" si="979"/>
        <v>LOW</v>
      </c>
      <c r="K12502" s="2">
        <v>0.37</v>
      </c>
      <c r="L12502" s="2">
        <v>6</v>
      </c>
      <c r="M12502" s="2" t="s">
        <v>17</v>
      </c>
      <c r="N12502" s="2">
        <v>142.99</v>
      </c>
      <c r="O12502" s="3" t="str">
        <f t="shared" si="980"/>
        <v>LOW</v>
      </c>
      <c r="P12502" t="str">
        <f t="shared" si="982"/>
        <v>HIGH IMPACT</v>
      </c>
      <c r="Q12502" s="5">
        <f t="shared" si="981"/>
        <v>386.45945945945948</v>
      </c>
    </row>
    <row r="12503" spans="1:17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 t="shared" si="978"/>
        <v>LOW</v>
      </c>
      <c r="J12503" s="2" t="str">
        <f t="shared" si="979"/>
        <v>LOW</v>
      </c>
      <c r="K12503" s="2">
        <v>0.26</v>
      </c>
      <c r="L12503" s="2">
        <v>6</v>
      </c>
      <c r="M12503" s="2" t="s">
        <v>28</v>
      </c>
      <c r="N12503" s="2">
        <v>692.01</v>
      </c>
      <c r="O12503" s="3" t="str">
        <f t="shared" si="980"/>
        <v>LOW</v>
      </c>
      <c r="P12503" t="str">
        <f t="shared" si="982"/>
        <v>HIGH IMPACT</v>
      </c>
      <c r="Q12503" s="5">
        <f t="shared" si="981"/>
        <v>2661.5769230769229</v>
      </c>
    </row>
    <row r="12504" spans="1:17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 t="shared" si="978"/>
        <v>MEDIUM</v>
      </c>
      <c r="J12504" s="2" t="str">
        <f t="shared" si="979"/>
        <v>LOW</v>
      </c>
      <c r="K12504" s="2">
        <v>0.18</v>
      </c>
      <c r="L12504" s="2">
        <v>8</v>
      </c>
      <c r="M12504" s="2" t="s">
        <v>23</v>
      </c>
      <c r="N12504" s="2">
        <v>12.48</v>
      </c>
      <c r="O12504" s="3" t="str">
        <f t="shared" si="980"/>
        <v>LOW</v>
      </c>
      <c r="P12504" t="str">
        <f t="shared" si="982"/>
        <v>HIGH IMPACT</v>
      </c>
      <c r="Q12504" s="5">
        <f t="shared" si="981"/>
        <v>69.333333333333343</v>
      </c>
    </row>
    <row r="12505" spans="1:17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 t="shared" si="978"/>
        <v>LOW</v>
      </c>
      <c r="J12505" s="2" t="str">
        <f t="shared" si="979"/>
        <v>LOW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3" t="str">
        <f t="shared" si="980"/>
        <v>LOW</v>
      </c>
      <c r="P12505" t="str">
        <f t="shared" si="982"/>
        <v>NORMAL</v>
      </c>
      <c r="Q12505" s="5">
        <f t="shared" si="981"/>
        <v>6652.2352941176468</v>
      </c>
    </row>
    <row r="12506" spans="1:17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 t="shared" si="978"/>
        <v>MEDIUM</v>
      </c>
      <c r="J12506" s="2" t="str">
        <f t="shared" si="979"/>
        <v>LOW</v>
      </c>
      <c r="K12506" s="2">
        <v>0.1</v>
      </c>
      <c r="L12506" s="2">
        <v>2</v>
      </c>
      <c r="M12506" s="2" t="s">
        <v>28</v>
      </c>
      <c r="N12506" s="2">
        <v>945.74</v>
      </c>
      <c r="O12506" s="3" t="str">
        <f t="shared" si="980"/>
        <v>HIGH</v>
      </c>
      <c r="P12506" t="str">
        <f t="shared" si="982"/>
        <v>HIGH IMPACT</v>
      </c>
      <c r="Q12506" s="5">
        <f t="shared" si="981"/>
        <v>9457.4</v>
      </c>
    </row>
    <row r="12507" spans="1:17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 t="shared" si="978"/>
        <v>LOW</v>
      </c>
      <c r="J12507" s="2" t="str">
        <f t="shared" si="979"/>
        <v>LOW</v>
      </c>
      <c r="K12507" s="2">
        <v>0.44</v>
      </c>
      <c r="L12507" s="2">
        <v>9</v>
      </c>
      <c r="M12507" s="2" t="s">
        <v>28</v>
      </c>
      <c r="N12507" s="2">
        <v>472.99</v>
      </c>
      <c r="O12507" s="3" t="str">
        <f t="shared" si="980"/>
        <v>LOW</v>
      </c>
      <c r="P12507" t="str">
        <f t="shared" si="982"/>
        <v>HIGH IMPACT</v>
      </c>
      <c r="Q12507" s="5">
        <f t="shared" si="981"/>
        <v>1074.9772727272727</v>
      </c>
    </row>
    <row r="12508" spans="1:17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 t="shared" si="978"/>
        <v>LOW</v>
      </c>
      <c r="J12508" s="2" t="str">
        <f t="shared" si="979"/>
        <v>LOW</v>
      </c>
      <c r="K12508" s="2">
        <v>0.21</v>
      </c>
      <c r="L12508" s="2">
        <v>5</v>
      </c>
      <c r="M12508" s="2" t="s">
        <v>17</v>
      </c>
      <c r="N12508" s="2">
        <v>996.11</v>
      </c>
      <c r="O12508" s="3" t="str">
        <f t="shared" si="980"/>
        <v>LOW</v>
      </c>
      <c r="P12508" t="str">
        <f t="shared" si="982"/>
        <v>HIGH IMPACT</v>
      </c>
      <c r="Q12508" s="5">
        <f t="shared" si="981"/>
        <v>4743.3809523809523</v>
      </c>
    </row>
    <row r="12509" spans="1:17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 t="shared" si="978"/>
        <v>LOW</v>
      </c>
      <c r="J12509" s="2" t="str">
        <f t="shared" si="979"/>
        <v>LOW</v>
      </c>
      <c r="K12509" s="2">
        <v>0.38</v>
      </c>
      <c r="L12509" s="2">
        <v>6</v>
      </c>
      <c r="M12509" s="2" t="s">
        <v>23</v>
      </c>
      <c r="N12509" s="2">
        <v>311.19</v>
      </c>
      <c r="O12509" s="3" t="str">
        <f t="shared" si="980"/>
        <v>LOW</v>
      </c>
      <c r="P12509" t="str">
        <f t="shared" si="982"/>
        <v>HIGH IMPACT</v>
      </c>
      <c r="Q12509" s="5">
        <f t="shared" si="981"/>
        <v>818.92105263157896</v>
      </c>
    </row>
    <row r="12510" spans="1:17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 t="shared" si="978"/>
        <v>LOW</v>
      </c>
      <c r="J12510" s="2" t="str">
        <f t="shared" si="979"/>
        <v>LOW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3" t="str">
        <f t="shared" si="980"/>
        <v>LOW</v>
      </c>
      <c r="P12510" t="str">
        <f t="shared" si="982"/>
        <v>HIGH IMPACT</v>
      </c>
      <c r="Q12510" s="5">
        <f t="shared" si="981"/>
        <v>1222.4827586206898</v>
      </c>
    </row>
    <row r="12511" spans="1:17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 t="shared" si="978"/>
        <v>LOW</v>
      </c>
      <c r="J12511" s="2" t="str">
        <f t="shared" si="979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s="3" t="str">
        <f t="shared" si="980"/>
        <v>LOW</v>
      </c>
      <c r="P12511" t="str">
        <f t="shared" si="982"/>
        <v>HIGH IMPACT</v>
      </c>
      <c r="Q12511" s="5">
        <f t="shared" si="981"/>
        <v>746.71052631578948</v>
      </c>
    </row>
    <row r="12512" spans="1:17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 t="shared" si="978"/>
        <v>HIGH</v>
      </c>
      <c r="J12512" s="2" t="str">
        <f t="shared" si="979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s="3" t="str">
        <f t="shared" si="980"/>
        <v>LOW</v>
      </c>
      <c r="P12512" t="str">
        <f t="shared" si="982"/>
        <v>HIGH IMPACT</v>
      </c>
      <c r="Q12512" s="5">
        <f t="shared" si="981"/>
        <v>702.375</v>
      </c>
    </row>
    <row r="12513" spans="1:17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 t="shared" si="978"/>
        <v>LOW</v>
      </c>
      <c r="J12513" s="2" t="str">
        <f t="shared" si="979"/>
        <v>LOW</v>
      </c>
      <c r="K12513" s="2">
        <v>0.38</v>
      </c>
      <c r="L12513" s="2">
        <v>1</v>
      </c>
      <c r="M12513" s="2" t="s">
        <v>23</v>
      </c>
      <c r="N12513" s="2">
        <v>449.99</v>
      </c>
      <c r="O12513" s="3" t="str">
        <f t="shared" si="980"/>
        <v>LOW</v>
      </c>
      <c r="P12513" t="str">
        <f t="shared" si="982"/>
        <v>HIGH IMPACT</v>
      </c>
      <c r="Q12513" s="5">
        <f t="shared" si="981"/>
        <v>1184.1842105263158</v>
      </c>
    </row>
    <row r="12514" spans="1:17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 t="shared" si="978"/>
        <v>LOW</v>
      </c>
      <c r="J12514" s="2" t="str">
        <f t="shared" si="979"/>
        <v>LOW</v>
      </c>
      <c r="K12514" s="2">
        <v>0.39</v>
      </c>
      <c r="L12514" s="2">
        <v>9</v>
      </c>
      <c r="M12514" s="2" t="s">
        <v>17</v>
      </c>
      <c r="N12514" s="2">
        <v>701.33</v>
      </c>
      <c r="O12514" s="3" t="str">
        <f t="shared" si="980"/>
        <v>LOW</v>
      </c>
      <c r="P12514" t="str">
        <f t="shared" si="982"/>
        <v>HIGH IMPACT</v>
      </c>
      <c r="Q12514" s="5">
        <f t="shared" si="981"/>
        <v>1798.2820512820513</v>
      </c>
    </row>
    <row r="12515" spans="1:17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 t="shared" si="978"/>
        <v>LOW</v>
      </c>
      <c r="J12515" s="2" t="str">
        <f t="shared" si="979"/>
        <v>LOW</v>
      </c>
      <c r="K12515" s="2">
        <v>0.05</v>
      </c>
      <c r="L12515" s="2">
        <v>6</v>
      </c>
      <c r="M12515" s="2" t="s">
        <v>17</v>
      </c>
      <c r="N12515" s="2">
        <v>532.29</v>
      </c>
      <c r="O12515" s="3" t="str">
        <f t="shared" si="980"/>
        <v>LOW</v>
      </c>
      <c r="P12515" t="str">
        <f t="shared" si="982"/>
        <v>NORMAL</v>
      </c>
      <c r="Q12515" s="5">
        <f t="shared" si="981"/>
        <v>10645.8</v>
      </c>
    </row>
    <row r="12516" spans="1:17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 t="shared" si="978"/>
        <v>LOW</v>
      </c>
      <c r="J12516" s="2" t="str">
        <f t="shared" si="979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s="3" t="str">
        <f t="shared" si="980"/>
        <v>LOW</v>
      </c>
      <c r="P12516" t="str">
        <f t="shared" si="982"/>
        <v>NORMAL</v>
      </c>
      <c r="Q12516" s="5">
        <f t="shared" si="981"/>
        <v>13187.4</v>
      </c>
    </row>
    <row r="12517" spans="1:17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 t="shared" si="978"/>
        <v>LOW</v>
      </c>
      <c r="J12517" s="2" t="str">
        <f t="shared" si="979"/>
        <v>LOW</v>
      </c>
      <c r="K12517" s="2">
        <v>0.49</v>
      </c>
      <c r="L12517" s="2">
        <v>5</v>
      </c>
      <c r="M12517" s="2" t="s">
        <v>17</v>
      </c>
      <c r="N12517" s="2">
        <v>448.16</v>
      </c>
      <c r="O12517" s="3" t="str">
        <f t="shared" si="980"/>
        <v>LOW</v>
      </c>
      <c r="P12517" t="str">
        <f t="shared" si="982"/>
        <v>HIGH IMPACT</v>
      </c>
      <c r="Q12517" s="5">
        <f t="shared" si="981"/>
        <v>914.61224489795927</v>
      </c>
    </row>
    <row r="12518" spans="1:17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 t="shared" si="978"/>
        <v>LOW</v>
      </c>
      <c r="J12518" s="2" t="str">
        <f t="shared" si="979"/>
        <v>LOW</v>
      </c>
      <c r="K12518" s="2">
        <v>0.06</v>
      </c>
      <c r="L12518" s="2">
        <v>2</v>
      </c>
      <c r="M12518" s="2" t="s">
        <v>28</v>
      </c>
      <c r="N12518" s="2">
        <v>948.26</v>
      </c>
      <c r="O12518" s="3" t="str">
        <f t="shared" si="980"/>
        <v>LOW</v>
      </c>
      <c r="P12518" t="str">
        <f t="shared" si="982"/>
        <v>NORMAL</v>
      </c>
      <c r="Q12518" s="5">
        <f t="shared" si="981"/>
        <v>15804.333333333334</v>
      </c>
    </row>
    <row r="12519" spans="1:17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 t="shared" si="978"/>
        <v>LOW</v>
      </c>
      <c r="J12519" s="2" t="str">
        <f t="shared" si="979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3" t="str">
        <f t="shared" si="980"/>
        <v>LOW</v>
      </c>
      <c r="P12519" t="str">
        <f t="shared" si="982"/>
        <v>HIGH IMPACT</v>
      </c>
      <c r="Q12519" s="5">
        <f t="shared" si="981"/>
        <v>119.58823529411762</v>
      </c>
    </row>
    <row r="12520" spans="1:17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 t="shared" si="978"/>
        <v>LOW</v>
      </c>
      <c r="J12520" s="2" t="str">
        <f t="shared" si="979"/>
        <v>LOW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3" t="str">
        <f t="shared" si="980"/>
        <v>LOW</v>
      </c>
      <c r="P12520" t="str">
        <f t="shared" si="982"/>
        <v>HIGH IMPACT</v>
      </c>
      <c r="Q12520" s="5">
        <f t="shared" si="981"/>
        <v>1680.8648648648648</v>
      </c>
    </row>
    <row r="12521" spans="1:17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 t="shared" si="978"/>
        <v>MEDIUM</v>
      </c>
      <c r="J12521" s="2" t="str">
        <f t="shared" si="979"/>
        <v>LOW</v>
      </c>
      <c r="K12521" s="2">
        <v>0.03</v>
      </c>
      <c r="L12521" s="2">
        <v>2</v>
      </c>
      <c r="M12521" s="2" t="s">
        <v>17</v>
      </c>
      <c r="N12521" s="2">
        <v>804.5</v>
      </c>
      <c r="O12521" s="3" t="str">
        <f t="shared" si="980"/>
        <v>HIGH</v>
      </c>
      <c r="P12521" t="str">
        <f t="shared" si="982"/>
        <v>HIGH IMPACT</v>
      </c>
      <c r="Q12521" s="5">
        <f t="shared" si="981"/>
        <v>26816.666666666668</v>
      </c>
    </row>
    <row r="12522" spans="1:17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 t="shared" si="978"/>
        <v>LOW</v>
      </c>
      <c r="J12522" s="2" t="str">
        <f t="shared" si="979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s="3" t="str">
        <f t="shared" si="980"/>
        <v>LOW</v>
      </c>
      <c r="P12522" t="str">
        <f t="shared" si="982"/>
        <v>HIGH IMPACT</v>
      </c>
      <c r="Q12522" s="5">
        <f t="shared" si="981"/>
        <v>421.62162162162161</v>
      </c>
    </row>
    <row r="12523" spans="1:17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 t="shared" si="978"/>
        <v>LOW</v>
      </c>
      <c r="J12523" s="2" t="str">
        <f t="shared" si="979"/>
        <v>LOW</v>
      </c>
      <c r="K12523" s="2">
        <v>0.21</v>
      </c>
      <c r="L12523" s="2">
        <v>2</v>
      </c>
      <c r="M12523" s="2" t="s">
        <v>17</v>
      </c>
      <c r="N12523" s="2">
        <v>1096</v>
      </c>
      <c r="O12523" s="3" t="str">
        <f t="shared" si="980"/>
        <v>LOW</v>
      </c>
      <c r="P12523" t="str">
        <f t="shared" si="982"/>
        <v>HIGH IMPACT</v>
      </c>
      <c r="Q12523" s="5">
        <f t="shared" si="981"/>
        <v>5219.0476190476193</v>
      </c>
    </row>
    <row r="12524" spans="1:17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 t="shared" si="978"/>
        <v>LOW</v>
      </c>
      <c r="J12524" s="2" t="str">
        <f t="shared" si="979"/>
        <v>LOW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3" t="str">
        <f t="shared" si="980"/>
        <v>LOW</v>
      </c>
      <c r="P12524" t="str">
        <f t="shared" si="982"/>
        <v>NORMAL</v>
      </c>
      <c r="Q12524" s="5">
        <f t="shared" si="981"/>
        <v>5859.9285714285706</v>
      </c>
    </row>
    <row r="12525" spans="1:17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 t="shared" si="978"/>
        <v>LOW</v>
      </c>
      <c r="J12525" s="2" t="str">
        <f t="shared" si="979"/>
        <v>LOW</v>
      </c>
      <c r="K12525" s="2">
        <v>0.33</v>
      </c>
      <c r="L12525" s="2">
        <v>2</v>
      </c>
      <c r="M12525" s="2" t="s">
        <v>17</v>
      </c>
      <c r="N12525" s="2">
        <v>1220.46</v>
      </c>
      <c r="O12525" s="3" t="str">
        <f t="shared" si="980"/>
        <v>LOW</v>
      </c>
      <c r="P12525" t="str">
        <f t="shared" si="982"/>
        <v>HIGH IMPACT</v>
      </c>
      <c r="Q12525" s="5">
        <f t="shared" si="981"/>
        <v>3698.3636363636365</v>
      </c>
    </row>
    <row r="12526" spans="1:17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 t="shared" si="978"/>
        <v>LOW</v>
      </c>
      <c r="J12526" s="2" t="str">
        <f t="shared" si="979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s="3" t="str">
        <f t="shared" si="980"/>
        <v>LOW</v>
      </c>
      <c r="P12526" t="str">
        <f t="shared" si="982"/>
        <v>HIGH IMPACT</v>
      </c>
      <c r="Q12526" s="5">
        <f t="shared" si="981"/>
        <v>529.52380952380952</v>
      </c>
    </row>
    <row r="12527" spans="1:17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 t="shared" si="978"/>
        <v>LOW</v>
      </c>
      <c r="J12527" s="2" t="str">
        <f t="shared" si="979"/>
        <v>LOW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3" t="str">
        <f t="shared" si="980"/>
        <v>LOW</v>
      </c>
      <c r="P12527" t="str">
        <f t="shared" si="982"/>
        <v>HIGH IMPACT</v>
      </c>
      <c r="Q12527" s="5">
        <f t="shared" si="981"/>
        <v>1845.8620689655172</v>
      </c>
    </row>
    <row r="12528" spans="1:17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 t="shared" si="978"/>
        <v>LOW</v>
      </c>
      <c r="J12528" s="2" t="str">
        <f t="shared" si="979"/>
        <v>LOW</v>
      </c>
      <c r="K12528" s="2">
        <v>0.44</v>
      </c>
      <c r="L12528" s="2">
        <v>7</v>
      </c>
      <c r="M12528" s="2" t="s">
        <v>23</v>
      </c>
      <c r="N12528" s="2">
        <v>328.79</v>
      </c>
      <c r="O12528" s="3" t="str">
        <f t="shared" si="980"/>
        <v>LOW</v>
      </c>
      <c r="P12528" t="str">
        <f t="shared" si="982"/>
        <v>HIGH IMPACT</v>
      </c>
      <c r="Q12528" s="5">
        <f t="shared" si="981"/>
        <v>747.25</v>
      </c>
    </row>
    <row r="12529" spans="1:17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 t="shared" si="978"/>
        <v>LOW</v>
      </c>
      <c r="J12529" s="2" t="str">
        <f t="shared" si="979"/>
        <v>LOW</v>
      </c>
      <c r="K12529" s="2">
        <v>0.01</v>
      </c>
      <c r="L12529" s="2">
        <v>1</v>
      </c>
      <c r="M12529" s="2" t="s">
        <v>28</v>
      </c>
      <c r="N12529" s="2">
        <v>185.86</v>
      </c>
      <c r="O12529" s="3" t="str">
        <f t="shared" si="980"/>
        <v>LOW</v>
      </c>
      <c r="P12529" t="str">
        <f t="shared" si="982"/>
        <v>NORMAL</v>
      </c>
      <c r="Q12529" s="5">
        <f t="shared" si="981"/>
        <v>18586</v>
      </c>
    </row>
    <row r="12530" spans="1:17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 t="shared" si="978"/>
        <v>LOW</v>
      </c>
      <c r="J12530" s="2" t="str">
        <f t="shared" si="979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s="3" t="str">
        <f t="shared" si="980"/>
        <v>LOW</v>
      </c>
      <c r="P12530" t="str">
        <f t="shared" si="982"/>
        <v>HIGH IMPACT</v>
      </c>
      <c r="Q12530" s="5">
        <f t="shared" si="981"/>
        <v>136.54054054054055</v>
      </c>
    </row>
    <row r="12531" spans="1:17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 t="shared" si="978"/>
        <v>LOW</v>
      </c>
      <c r="J12531" s="2" t="str">
        <f t="shared" si="979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3" t="str">
        <f t="shared" si="980"/>
        <v>LOW</v>
      </c>
      <c r="P12531" t="str">
        <f t="shared" si="982"/>
        <v>NORMAL</v>
      </c>
      <c r="Q12531" s="5">
        <f t="shared" si="981"/>
        <v>3727.0000000000005</v>
      </c>
    </row>
    <row r="12532" spans="1:17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 t="shared" si="978"/>
        <v>LOW</v>
      </c>
      <c r="J12532" s="2" t="str">
        <f t="shared" si="979"/>
        <v>LOW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3" t="str">
        <f t="shared" si="980"/>
        <v>LOW</v>
      </c>
      <c r="P12532" t="str">
        <f t="shared" si="982"/>
        <v>NORMAL</v>
      </c>
      <c r="Q12532" s="5">
        <f t="shared" si="981"/>
        <v>2858.4285714285711</v>
      </c>
    </row>
    <row r="12533" spans="1:17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 t="shared" si="978"/>
        <v>LOW</v>
      </c>
      <c r="J12533" s="2" t="str">
        <f t="shared" si="979"/>
        <v>LOW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3" t="str">
        <f t="shared" si="980"/>
        <v>LOW</v>
      </c>
      <c r="P12533" t="str">
        <f t="shared" si="982"/>
        <v>HIGH IMPACT</v>
      </c>
      <c r="Q12533" s="5">
        <f t="shared" si="981"/>
        <v>458.41379310344831</v>
      </c>
    </row>
    <row r="12534" spans="1:17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 t="shared" si="978"/>
        <v>LOW</v>
      </c>
      <c r="J12534" s="2" t="str">
        <f t="shared" si="979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3" t="str">
        <f t="shared" si="980"/>
        <v>LOW</v>
      </c>
      <c r="P12534" t="str">
        <f t="shared" si="982"/>
        <v>NORMAL</v>
      </c>
      <c r="Q12534" s="5">
        <f t="shared" si="981"/>
        <v>268.21428571428567</v>
      </c>
    </row>
    <row r="12535" spans="1:17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 t="shared" si="978"/>
        <v>HIGH</v>
      </c>
      <c r="J12535" s="2" t="str">
        <f t="shared" si="979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s="3" t="str">
        <f t="shared" si="980"/>
        <v>HIGH</v>
      </c>
      <c r="P12535" t="str">
        <f t="shared" si="982"/>
        <v>HIGH IMPACT</v>
      </c>
      <c r="Q12535" s="5">
        <f t="shared" si="981"/>
        <v>9092</v>
      </c>
    </row>
    <row r="12536" spans="1:17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 t="shared" si="978"/>
        <v>LOW</v>
      </c>
      <c r="J12536" s="2" t="str">
        <f t="shared" si="979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s="3" t="str">
        <f t="shared" si="980"/>
        <v>LOW</v>
      </c>
      <c r="P12536" t="str">
        <f t="shared" si="982"/>
        <v>HIGH IMPACT</v>
      </c>
      <c r="Q12536" s="5">
        <f t="shared" si="981"/>
        <v>1820.5454545454545</v>
      </c>
    </row>
    <row r="12537" spans="1:17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 t="shared" si="978"/>
        <v>LOW</v>
      </c>
      <c r="J12537" s="2" t="str">
        <f t="shared" si="979"/>
        <v>LOW</v>
      </c>
      <c r="K12537" s="2">
        <v>0.45</v>
      </c>
      <c r="L12537" s="2">
        <v>1</v>
      </c>
      <c r="M12537" s="2" t="s">
        <v>23</v>
      </c>
      <c r="N12537" s="2">
        <v>433.06</v>
      </c>
      <c r="O12537" s="3" t="str">
        <f t="shared" si="980"/>
        <v>LOW</v>
      </c>
      <c r="P12537" t="str">
        <f t="shared" si="982"/>
        <v>HIGH IMPACT</v>
      </c>
      <c r="Q12537" s="5">
        <f t="shared" si="981"/>
        <v>962.3555555555555</v>
      </c>
    </row>
    <row r="12538" spans="1:17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 t="shared" si="978"/>
        <v>LOW</v>
      </c>
      <c r="J12538" s="2" t="str">
        <f t="shared" si="979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s="3" t="str">
        <f t="shared" si="980"/>
        <v>LOW</v>
      </c>
      <c r="P12538" t="str">
        <f t="shared" si="982"/>
        <v>NORMAL</v>
      </c>
      <c r="Q12538" s="5">
        <f t="shared" si="981"/>
        <v>1490.5</v>
      </c>
    </row>
    <row r="12539" spans="1:17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 t="shared" si="978"/>
        <v>LOW</v>
      </c>
      <c r="J12539" s="2" t="str">
        <f t="shared" si="979"/>
        <v>LOW</v>
      </c>
      <c r="K12539" s="2">
        <v>0.25</v>
      </c>
      <c r="L12539" s="2">
        <v>5</v>
      </c>
      <c r="M12539" s="2" t="s">
        <v>17</v>
      </c>
      <c r="N12539" s="2">
        <v>736.61</v>
      </c>
      <c r="O12539" s="3" t="str">
        <f t="shared" si="980"/>
        <v>LOW</v>
      </c>
      <c r="P12539" t="str">
        <f t="shared" si="982"/>
        <v>HIGH IMPACT</v>
      </c>
      <c r="Q12539" s="5">
        <f t="shared" si="981"/>
        <v>2946.44</v>
      </c>
    </row>
    <row r="12540" spans="1:17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 t="shared" si="978"/>
        <v>LOW</v>
      </c>
      <c r="J12540" s="2" t="str">
        <f t="shared" si="979"/>
        <v>LOW</v>
      </c>
      <c r="K12540" s="2">
        <v>0.1</v>
      </c>
      <c r="L12540" s="2">
        <v>7</v>
      </c>
      <c r="M12540" s="2" t="s">
        <v>23</v>
      </c>
      <c r="N12540" s="2">
        <v>446.57</v>
      </c>
      <c r="O12540" s="3" t="str">
        <f t="shared" si="980"/>
        <v>LOW</v>
      </c>
      <c r="P12540" t="str">
        <f t="shared" si="982"/>
        <v>NORMAL</v>
      </c>
      <c r="Q12540" s="5">
        <f t="shared" si="981"/>
        <v>4465.7</v>
      </c>
    </row>
    <row r="12541" spans="1:17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 t="shared" si="978"/>
        <v>LOW</v>
      </c>
      <c r="J12541" s="2" t="str">
        <f t="shared" si="979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s="3" t="str">
        <f t="shared" si="980"/>
        <v>LOW</v>
      </c>
      <c r="P12541" t="str">
        <f t="shared" si="982"/>
        <v>HIGH IMPACT</v>
      </c>
      <c r="Q12541" s="5">
        <f t="shared" si="981"/>
        <v>389.58139534883725</v>
      </c>
    </row>
    <row r="12542" spans="1:17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 t="shared" si="978"/>
        <v>LOW</v>
      </c>
      <c r="J12542" s="2" t="str">
        <f t="shared" si="979"/>
        <v>LOW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3" t="str">
        <f t="shared" si="980"/>
        <v>LOW</v>
      </c>
      <c r="P12542" t="str">
        <f t="shared" si="982"/>
        <v>HIGH IMPACT</v>
      </c>
      <c r="Q12542" s="5">
        <f t="shared" si="981"/>
        <v>1351.2608695652175</v>
      </c>
    </row>
    <row r="12543" spans="1:17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 t="shared" si="978"/>
        <v>LOW</v>
      </c>
      <c r="J12543" s="2" t="str">
        <f t="shared" si="979"/>
        <v>LOW</v>
      </c>
      <c r="K12543" s="2">
        <v>0.24</v>
      </c>
      <c r="L12543" s="2">
        <v>6</v>
      </c>
      <c r="M12543" s="2" t="s">
        <v>17</v>
      </c>
      <c r="N12543" s="2">
        <v>313.43</v>
      </c>
      <c r="O12543" s="3" t="str">
        <f t="shared" si="980"/>
        <v>LOW</v>
      </c>
      <c r="P12543" t="str">
        <f t="shared" si="982"/>
        <v>HIGH IMPACT</v>
      </c>
      <c r="Q12543" s="5">
        <f t="shared" si="981"/>
        <v>1305.9583333333335</v>
      </c>
    </row>
    <row r="12544" spans="1:17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 t="shared" si="978"/>
        <v>LOW</v>
      </c>
      <c r="J12544" s="2" t="str">
        <f t="shared" si="979"/>
        <v>LOW</v>
      </c>
      <c r="K12544" s="2">
        <v>0.31</v>
      </c>
      <c r="L12544" s="2">
        <v>3</v>
      </c>
      <c r="M12544" s="2" t="s">
        <v>28</v>
      </c>
      <c r="N12544" s="2">
        <v>635.65</v>
      </c>
      <c r="O12544" s="3" t="str">
        <f t="shared" si="980"/>
        <v>LOW</v>
      </c>
      <c r="P12544" t="str">
        <f t="shared" si="982"/>
        <v>HIGH IMPACT</v>
      </c>
      <c r="Q12544" s="5">
        <f t="shared" si="981"/>
        <v>2050.483870967742</v>
      </c>
    </row>
    <row r="12545" spans="1:17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 t="shared" si="978"/>
        <v>LOW</v>
      </c>
      <c r="J12545" s="2" t="str">
        <f t="shared" si="979"/>
        <v>LOW</v>
      </c>
      <c r="K12545" s="2">
        <v>0.03</v>
      </c>
      <c r="L12545" s="2">
        <v>7</v>
      </c>
      <c r="M12545" s="2" t="s">
        <v>23</v>
      </c>
      <c r="N12545" s="2">
        <v>322.18</v>
      </c>
      <c r="O12545" s="3" t="str">
        <f t="shared" si="980"/>
        <v>LOW</v>
      </c>
      <c r="P12545" t="str">
        <f t="shared" si="982"/>
        <v>NORMAL</v>
      </c>
      <c r="Q12545" s="5">
        <f t="shared" si="981"/>
        <v>10739.333333333334</v>
      </c>
    </row>
    <row r="12546" spans="1:17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 t="shared" si="978"/>
        <v>LOW</v>
      </c>
      <c r="J12546" s="2" t="str">
        <f t="shared" si="979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s="3" t="str">
        <f t="shared" si="980"/>
        <v>LOW</v>
      </c>
      <c r="P12546" t="str">
        <f t="shared" si="982"/>
        <v>NORMAL</v>
      </c>
      <c r="Q12546" s="5">
        <f t="shared" si="981"/>
        <v>5903.8333333333339</v>
      </c>
    </row>
    <row r="12547" spans="1:17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 t="shared" ref="I12547:I12610" si="983">IF(H12547&gt;10000,"HIGH",IF(H12547&gt;5000,"MEDIUM","LOW"))</f>
        <v>LOW</v>
      </c>
      <c r="J12547" s="2" t="str">
        <f t="shared" ref="J12547:J12610" si="984">IF(H12547&gt;10000,"HIGH","LOW")</f>
        <v>LOW</v>
      </c>
      <c r="K12547" s="2">
        <v>0.25</v>
      </c>
      <c r="L12547" s="2">
        <v>4</v>
      </c>
      <c r="M12547" s="2" t="s">
        <v>23</v>
      </c>
      <c r="N12547" s="2">
        <v>440.4</v>
      </c>
      <c r="O12547" s="3" t="str">
        <f t="shared" ref="O12547:O12610" si="985">IF(AND(H12547&gt;5000,N12547&gt;500),"HIGH","LOW")</f>
        <v>LOW</v>
      </c>
      <c r="P12547" t="str">
        <f t="shared" si="982"/>
        <v>HIGH IMPACT</v>
      </c>
      <c r="Q12547" s="5">
        <f t="shared" ref="Q12547:Q12610" si="986">IFERROR(N12547/K12547,"cant divide")</f>
        <v>1761.6</v>
      </c>
    </row>
    <row r="12548" spans="1:17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 t="shared" si="983"/>
        <v>LOW</v>
      </c>
      <c r="J12548" s="2" t="str">
        <f t="shared" si="984"/>
        <v>LOW</v>
      </c>
      <c r="K12548" s="2">
        <v>0.48</v>
      </c>
      <c r="L12548" s="2">
        <v>9</v>
      </c>
      <c r="M12548" s="2" t="s">
        <v>17</v>
      </c>
      <c r="N12548" s="2">
        <v>422.62</v>
      </c>
      <c r="O12548" s="3" t="str">
        <f t="shared" si="985"/>
        <v>LOW</v>
      </c>
      <c r="P12548" t="str">
        <f t="shared" si="982"/>
        <v>HIGH IMPACT</v>
      </c>
      <c r="Q12548" s="5">
        <f t="shared" si="986"/>
        <v>880.45833333333337</v>
      </c>
    </row>
    <row r="12549" spans="1:17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 t="shared" si="983"/>
        <v>LOW</v>
      </c>
      <c r="J12549" s="2" t="str">
        <f t="shared" si="984"/>
        <v>LOW</v>
      </c>
      <c r="K12549" s="2">
        <v>0.42</v>
      </c>
      <c r="L12549" s="2">
        <v>6</v>
      </c>
      <c r="M12549" s="2" t="s">
        <v>23</v>
      </c>
      <c r="N12549" s="2">
        <v>167.43</v>
      </c>
      <c r="O12549" s="3" t="str">
        <f t="shared" si="985"/>
        <v>LOW</v>
      </c>
      <c r="P12549" t="str">
        <f t="shared" si="982"/>
        <v>HIGH IMPACT</v>
      </c>
      <c r="Q12549" s="5">
        <f t="shared" si="986"/>
        <v>398.64285714285717</v>
      </c>
    </row>
    <row r="12550" spans="1:17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 t="shared" si="983"/>
        <v>HIGH</v>
      </c>
      <c r="J12550" s="2" t="str">
        <f t="shared" si="984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s="3" t="str">
        <f t="shared" si="985"/>
        <v>LOW</v>
      </c>
      <c r="P12550" t="str">
        <f t="shared" si="982"/>
        <v>HIGH IMPACT</v>
      </c>
      <c r="Q12550" s="5">
        <f t="shared" si="986"/>
        <v>233.95454545454544</v>
      </c>
    </row>
    <row r="12551" spans="1:17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 t="shared" si="983"/>
        <v>LOW</v>
      </c>
      <c r="J12551" s="2" t="str">
        <f t="shared" si="984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3" t="str">
        <f t="shared" si="985"/>
        <v>LOW</v>
      </c>
      <c r="P12551" t="str">
        <f t="shared" si="982"/>
        <v>NORMAL</v>
      </c>
      <c r="Q12551" s="5">
        <f t="shared" si="986"/>
        <v>8012.2857142857138</v>
      </c>
    </row>
    <row r="12552" spans="1:17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 t="shared" si="983"/>
        <v>LOW</v>
      </c>
      <c r="J12552" s="2" t="str">
        <f t="shared" si="984"/>
        <v>LOW</v>
      </c>
      <c r="K12552" s="2">
        <v>0.48</v>
      </c>
      <c r="L12552" s="2">
        <v>9</v>
      </c>
      <c r="M12552" s="2" t="s">
        <v>17</v>
      </c>
      <c r="N12552" s="2">
        <v>665.91</v>
      </c>
      <c r="O12552" s="3" t="str">
        <f t="shared" si="985"/>
        <v>LOW</v>
      </c>
      <c r="P12552" t="str">
        <f t="shared" ref="P12552:P12615" si="987">IF(OR(H12552&gt;5000,K12552&gt;0.2),"HIGH IMPACT","NORMAL")</f>
        <v>HIGH IMPACT</v>
      </c>
      <c r="Q12552" s="5">
        <f t="shared" si="986"/>
        <v>1387.3125</v>
      </c>
    </row>
    <row r="12553" spans="1:17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 t="shared" si="983"/>
        <v>LOW</v>
      </c>
      <c r="J12553" s="2" t="str">
        <f t="shared" si="984"/>
        <v>LOW</v>
      </c>
      <c r="K12553" s="2">
        <v>0.36</v>
      </c>
      <c r="L12553" s="2">
        <v>1</v>
      </c>
      <c r="M12553" s="2" t="s">
        <v>23</v>
      </c>
      <c r="N12553" s="2">
        <v>109.29</v>
      </c>
      <c r="O12553" s="3" t="str">
        <f t="shared" si="985"/>
        <v>LOW</v>
      </c>
      <c r="P12553" t="str">
        <f t="shared" si="987"/>
        <v>HIGH IMPACT</v>
      </c>
      <c r="Q12553" s="5">
        <f t="shared" si="986"/>
        <v>303.58333333333337</v>
      </c>
    </row>
    <row r="12554" spans="1:17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 t="shared" si="983"/>
        <v>LOW</v>
      </c>
      <c r="J12554" s="2" t="str">
        <f t="shared" si="984"/>
        <v>LOW</v>
      </c>
      <c r="K12554" s="2">
        <v>0.16</v>
      </c>
      <c r="L12554" s="2">
        <v>5</v>
      </c>
      <c r="M12554" s="2" t="s">
        <v>28</v>
      </c>
      <c r="N12554" s="2">
        <v>197.53</v>
      </c>
      <c r="O12554" s="3" t="str">
        <f t="shared" si="985"/>
        <v>LOW</v>
      </c>
      <c r="P12554" t="str">
        <f t="shared" si="987"/>
        <v>NORMAL</v>
      </c>
      <c r="Q12554" s="5">
        <f t="shared" si="986"/>
        <v>1234.5625</v>
      </c>
    </row>
    <row r="12555" spans="1:17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 t="shared" si="983"/>
        <v>LOW</v>
      </c>
      <c r="J12555" s="2" t="str">
        <f t="shared" si="984"/>
        <v>LOW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3" t="str">
        <f t="shared" si="985"/>
        <v>LOW</v>
      </c>
      <c r="P12555" t="str">
        <f t="shared" si="987"/>
        <v>HIGH IMPACT</v>
      </c>
      <c r="Q12555" s="5">
        <f t="shared" si="986"/>
        <v>362.74418604651163</v>
      </c>
    </row>
    <row r="12556" spans="1:17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 t="shared" si="983"/>
        <v>LOW</v>
      </c>
      <c r="J12556" s="2" t="str">
        <f t="shared" si="984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s="3" t="str">
        <f t="shared" si="985"/>
        <v>LOW</v>
      </c>
      <c r="P12556" t="str">
        <f t="shared" si="987"/>
        <v>HIGH IMPACT</v>
      </c>
      <c r="Q12556" s="5">
        <f t="shared" si="986"/>
        <v>43.189189189189193</v>
      </c>
    </row>
    <row r="12557" spans="1:17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 t="shared" si="983"/>
        <v>LOW</v>
      </c>
      <c r="J12557" s="2" t="str">
        <f t="shared" si="984"/>
        <v>LOW</v>
      </c>
      <c r="K12557" s="2">
        <v>0.37</v>
      </c>
      <c r="L12557" s="2">
        <v>2</v>
      </c>
      <c r="M12557" s="2" t="s">
        <v>17</v>
      </c>
      <c r="N12557" s="2">
        <v>636.47</v>
      </c>
      <c r="O12557" s="3" t="str">
        <f t="shared" si="985"/>
        <v>LOW</v>
      </c>
      <c r="P12557" t="str">
        <f t="shared" si="987"/>
        <v>HIGH IMPACT</v>
      </c>
      <c r="Q12557" s="5">
        <f t="shared" si="986"/>
        <v>1720.1891891891894</v>
      </c>
    </row>
    <row r="12558" spans="1:17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 t="shared" si="983"/>
        <v>LOW</v>
      </c>
      <c r="J12558" s="2" t="str">
        <f t="shared" si="984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s="3" t="str">
        <f t="shared" si="985"/>
        <v>LOW</v>
      </c>
      <c r="P12558" t="str">
        <f t="shared" si="987"/>
        <v>HIGH IMPACT</v>
      </c>
      <c r="Q12558" s="5">
        <f t="shared" si="986"/>
        <v>571.02702702702709</v>
      </c>
    </row>
    <row r="12559" spans="1:17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 t="shared" si="983"/>
        <v>LOW</v>
      </c>
      <c r="J12559" s="2" t="str">
        <f t="shared" si="984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3" t="str">
        <f t="shared" si="985"/>
        <v>LOW</v>
      </c>
      <c r="P12559" t="str">
        <f t="shared" si="987"/>
        <v>HIGH IMPACT</v>
      </c>
      <c r="Q12559" s="5">
        <f t="shared" si="986"/>
        <v>708.34999999999991</v>
      </c>
    </row>
    <row r="12560" spans="1:17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 t="shared" si="983"/>
        <v>LOW</v>
      </c>
      <c r="J12560" s="2" t="str">
        <f t="shared" si="984"/>
        <v>LOW</v>
      </c>
      <c r="K12560" s="2">
        <v>0.47</v>
      </c>
      <c r="L12560" s="2">
        <v>8</v>
      </c>
      <c r="M12560" s="2" t="s">
        <v>28</v>
      </c>
      <c r="N12560" s="2">
        <v>253.92</v>
      </c>
      <c r="O12560" s="3" t="str">
        <f t="shared" si="985"/>
        <v>LOW</v>
      </c>
      <c r="P12560" t="str">
        <f t="shared" si="987"/>
        <v>HIGH IMPACT</v>
      </c>
      <c r="Q12560" s="5">
        <f t="shared" si="986"/>
        <v>540.25531914893622</v>
      </c>
    </row>
    <row r="12561" spans="1:17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 t="shared" si="983"/>
        <v>LOW</v>
      </c>
      <c r="J12561" s="2" t="str">
        <f t="shared" si="984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3" t="str">
        <f t="shared" si="985"/>
        <v>LOW</v>
      </c>
      <c r="P12561" t="str">
        <f t="shared" si="987"/>
        <v>NORMAL</v>
      </c>
      <c r="Q12561" s="5">
        <f t="shared" si="986"/>
        <v>5073.1428571428569</v>
      </c>
    </row>
    <row r="12562" spans="1:17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 t="shared" si="983"/>
        <v>LOW</v>
      </c>
      <c r="J12562" s="2" t="str">
        <f t="shared" si="984"/>
        <v>LOW</v>
      </c>
      <c r="K12562" s="2">
        <v>0.5</v>
      </c>
      <c r="L12562" s="2">
        <v>9</v>
      </c>
      <c r="M12562" s="2" t="s">
        <v>23</v>
      </c>
      <c r="N12562" s="2">
        <v>911.36</v>
      </c>
      <c r="O12562" s="3" t="str">
        <f t="shared" si="985"/>
        <v>LOW</v>
      </c>
      <c r="P12562" t="str">
        <f t="shared" si="987"/>
        <v>HIGH IMPACT</v>
      </c>
      <c r="Q12562" s="5">
        <f t="shared" si="986"/>
        <v>1822.72</v>
      </c>
    </row>
    <row r="12563" spans="1:17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 t="shared" si="983"/>
        <v>LOW</v>
      </c>
      <c r="J12563" s="2" t="str">
        <f t="shared" si="984"/>
        <v>LOW</v>
      </c>
      <c r="K12563" s="2">
        <v>0.44</v>
      </c>
      <c r="L12563" s="2">
        <v>8</v>
      </c>
      <c r="M12563" s="2" t="s">
        <v>23</v>
      </c>
      <c r="N12563" s="2">
        <v>578.61</v>
      </c>
      <c r="O12563" s="3" t="str">
        <f t="shared" si="985"/>
        <v>LOW</v>
      </c>
      <c r="P12563" t="str">
        <f t="shared" si="987"/>
        <v>HIGH IMPACT</v>
      </c>
      <c r="Q12563" s="5">
        <f t="shared" si="986"/>
        <v>1315.0227272727273</v>
      </c>
    </row>
    <row r="12564" spans="1:17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 t="shared" si="983"/>
        <v>LOW</v>
      </c>
      <c r="J12564" s="2" t="str">
        <f t="shared" si="984"/>
        <v>LOW</v>
      </c>
      <c r="K12564" s="2">
        <v>0.22</v>
      </c>
      <c r="L12564" s="2">
        <v>4</v>
      </c>
      <c r="M12564" s="2" t="s">
        <v>28</v>
      </c>
      <c r="N12564" s="2">
        <v>158.01</v>
      </c>
      <c r="O12564" s="3" t="str">
        <f t="shared" si="985"/>
        <v>LOW</v>
      </c>
      <c r="P12564" t="str">
        <f t="shared" si="987"/>
        <v>HIGH IMPACT</v>
      </c>
      <c r="Q12564" s="5">
        <f t="shared" si="986"/>
        <v>718.22727272727263</v>
      </c>
    </row>
    <row r="12565" spans="1:17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 t="shared" si="983"/>
        <v>LOW</v>
      </c>
      <c r="J12565" s="2" t="str">
        <f t="shared" si="984"/>
        <v>LOW</v>
      </c>
      <c r="K12565" s="2">
        <v>0.08</v>
      </c>
      <c r="L12565" s="2">
        <v>6</v>
      </c>
      <c r="M12565" s="2" t="s">
        <v>28</v>
      </c>
      <c r="N12565" s="2">
        <v>534.65</v>
      </c>
      <c r="O12565" s="3" t="str">
        <f t="shared" si="985"/>
        <v>LOW</v>
      </c>
      <c r="P12565" t="str">
        <f t="shared" si="987"/>
        <v>NORMAL</v>
      </c>
      <c r="Q12565" s="5">
        <f t="shared" si="986"/>
        <v>6683.125</v>
      </c>
    </row>
    <row r="12566" spans="1:17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 t="shared" si="983"/>
        <v>LOW</v>
      </c>
      <c r="J12566" s="2" t="str">
        <f t="shared" si="984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s="3" t="str">
        <f t="shared" si="985"/>
        <v>LOW</v>
      </c>
      <c r="P12566" t="str">
        <f t="shared" si="987"/>
        <v>HIGH IMPACT</v>
      </c>
      <c r="Q12566" s="5">
        <f t="shared" si="986"/>
        <v>2093</v>
      </c>
    </row>
    <row r="12567" spans="1:17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 t="shared" si="983"/>
        <v>HIGH</v>
      </c>
      <c r="J12567" s="2" t="str">
        <f t="shared" si="984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s="3" t="str">
        <f t="shared" si="985"/>
        <v>LOW</v>
      </c>
      <c r="P12567" t="str">
        <f t="shared" si="987"/>
        <v>HIGH IMPACT</v>
      </c>
      <c r="Q12567" s="5">
        <f t="shared" si="986"/>
        <v>1173.5128205128206</v>
      </c>
    </row>
    <row r="12568" spans="1:17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 t="shared" si="983"/>
        <v>LOW</v>
      </c>
      <c r="J12568" s="2" t="str">
        <f t="shared" si="984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s="3" t="str">
        <f t="shared" si="985"/>
        <v>LOW</v>
      </c>
      <c r="P12568" t="str">
        <f t="shared" si="987"/>
        <v>HIGH IMPACT</v>
      </c>
      <c r="Q12568" s="5">
        <f t="shared" si="986"/>
        <v>659.56666666666672</v>
      </c>
    </row>
    <row r="12569" spans="1:17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 t="shared" si="983"/>
        <v>LOW</v>
      </c>
      <c r="J12569" s="2" t="str">
        <f t="shared" si="984"/>
        <v>LOW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3" t="str">
        <f t="shared" si="985"/>
        <v>LOW</v>
      </c>
      <c r="P12569" t="str">
        <f t="shared" si="987"/>
        <v>NORMAL</v>
      </c>
      <c r="Q12569" s="5">
        <f t="shared" si="986"/>
        <v>3286.4285714285711</v>
      </c>
    </row>
    <row r="12570" spans="1:17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 t="shared" si="983"/>
        <v>LOW</v>
      </c>
      <c r="J12570" s="2" t="str">
        <f t="shared" si="984"/>
        <v>LOW</v>
      </c>
      <c r="K12570" s="2">
        <v>0.2</v>
      </c>
      <c r="L12570" s="2">
        <v>9</v>
      </c>
      <c r="M12570" s="2" t="s">
        <v>23</v>
      </c>
      <c r="N12570" s="2">
        <v>360.6</v>
      </c>
      <c r="O12570" s="3" t="str">
        <f t="shared" si="985"/>
        <v>LOW</v>
      </c>
      <c r="P12570" t="str">
        <f t="shared" si="987"/>
        <v>NORMAL</v>
      </c>
      <c r="Q12570" s="5">
        <f t="shared" si="986"/>
        <v>1803</v>
      </c>
    </row>
    <row r="12571" spans="1:17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 t="shared" si="983"/>
        <v>MEDIUM</v>
      </c>
      <c r="J12571" s="2" t="str">
        <f t="shared" si="984"/>
        <v>LOW</v>
      </c>
      <c r="K12571" s="2">
        <v>0.48</v>
      </c>
      <c r="L12571" s="2">
        <v>9</v>
      </c>
      <c r="M12571" s="2" t="s">
        <v>17</v>
      </c>
      <c r="N12571" s="2">
        <v>51.13</v>
      </c>
      <c r="O12571" s="3" t="str">
        <f t="shared" si="985"/>
        <v>LOW</v>
      </c>
      <c r="P12571" t="str">
        <f t="shared" si="987"/>
        <v>HIGH IMPACT</v>
      </c>
      <c r="Q12571" s="5">
        <f t="shared" si="986"/>
        <v>106.52083333333334</v>
      </c>
    </row>
    <row r="12572" spans="1:17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 t="shared" si="983"/>
        <v>LOW</v>
      </c>
      <c r="J12572" s="2" t="str">
        <f t="shared" si="984"/>
        <v>LOW</v>
      </c>
      <c r="K12572" s="2">
        <v>0.4</v>
      </c>
      <c r="L12572" s="2">
        <v>7</v>
      </c>
      <c r="M12572" s="2" t="s">
        <v>17</v>
      </c>
      <c r="N12572" s="2">
        <v>288.43</v>
      </c>
      <c r="O12572" s="3" t="str">
        <f t="shared" si="985"/>
        <v>LOW</v>
      </c>
      <c r="P12572" t="str">
        <f t="shared" si="987"/>
        <v>HIGH IMPACT</v>
      </c>
      <c r="Q12572" s="5">
        <f t="shared" si="986"/>
        <v>721.07499999999993</v>
      </c>
    </row>
    <row r="12573" spans="1:17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 t="shared" si="983"/>
        <v>LOW</v>
      </c>
      <c r="J12573" s="2" t="str">
        <f t="shared" si="984"/>
        <v>LOW</v>
      </c>
      <c r="K12573" s="2">
        <v>0.06</v>
      </c>
      <c r="L12573" s="2">
        <v>5</v>
      </c>
      <c r="M12573" s="2" t="s">
        <v>28</v>
      </c>
      <c r="N12573" s="2">
        <v>241.45</v>
      </c>
      <c r="O12573" s="3" t="str">
        <f t="shared" si="985"/>
        <v>LOW</v>
      </c>
      <c r="P12573" t="str">
        <f t="shared" si="987"/>
        <v>NORMAL</v>
      </c>
      <c r="Q12573" s="5">
        <f t="shared" si="986"/>
        <v>4024.1666666666665</v>
      </c>
    </row>
    <row r="12574" spans="1:17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 t="shared" si="983"/>
        <v>LOW</v>
      </c>
      <c r="J12574" s="2" t="str">
        <f t="shared" si="984"/>
        <v>LOW</v>
      </c>
      <c r="K12574" s="2">
        <v>0.27</v>
      </c>
      <c r="L12574" s="2">
        <v>7</v>
      </c>
      <c r="M12574" s="2" t="s">
        <v>17</v>
      </c>
      <c r="N12574" s="2">
        <v>853.67</v>
      </c>
      <c r="O12574" s="3" t="str">
        <f t="shared" si="985"/>
        <v>LOW</v>
      </c>
      <c r="P12574" t="str">
        <f t="shared" si="987"/>
        <v>HIGH IMPACT</v>
      </c>
      <c r="Q12574" s="5">
        <f t="shared" si="986"/>
        <v>3161.7407407407404</v>
      </c>
    </row>
    <row r="12575" spans="1:17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 t="shared" si="983"/>
        <v>LOW</v>
      </c>
      <c r="J12575" s="2" t="str">
        <f t="shared" si="984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s="3" t="str">
        <f t="shared" si="985"/>
        <v>LOW</v>
      </c>
      <c r="P12575" t="str">
        <f t="shared" si="987"/>
        <v>HIGH IMPACT</v>
      </c>
      <c r="Q12575" s="5">
        <f t="shared" si="986"/>
        <v>344.61702127659578</v>
      </c>
    </row>
    <row r="12576" spans="1:17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 t="shared" si="983"/>
        <v>LOW</v>
      </c>
      <c r="J12576" s="2" t="str">
        <f t="shared" si="984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s="3" t="str">
        <f t="shared" si="985"/>
        <v>LOW</v>
      </c>
      <c r="P12576" t="str">
        <f t="shared" si="987"/>
        <v>NORMAL</v>
      </c>
      <c r="Q12576" s="5">
        <f t="shared" si="986"/>
        <v>10829.5</v>
      </c>
    </row>
    <row r="12577" spans="1:17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 t="shared" si="983"/>
        <v>LOW</v>
      </c>
      <c r="J12577" s="2" t="str">
        <f t="shared" si="984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s="3" t="str">
        <f t="shared" si="985"/>
        <v>LOW</v>
      </c>
      <c r="P12577" t="str">
        <f t="shared" si="987"/>
        <v>NORMAL</v>
      </c>
      <c r="Q12577" s="5">
        <f t="shared" si="986"/>
        <v>9093.5</v>
      </c>
    </row>
    <row r="12578" spans="1:17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 t="shared" si="983"/>
        <v>HIGH</v>
      </c>
      <c r="J12578" s="2" t="str">
        <f t="shared" si="984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s="3" t="str">
        <f t="shared" si="985"/>
        <v>HIGH</v>
      </c>
      <c r="P12578" t="str">
        <f t="shared" si="987"/>
        <v>HIGH IMPACT</v>
      </c>
      <c r="Q12578" s="5">
        <f t="shared" si="986"/>
        <v>1406.1666666666667</v>
      </c>
    </row>
    <row r="12579" spans="1:17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 t="shared" si="983"/>
        <v>LOW</v>
      </c>
      <c r="J12579" s="2" t="str">
        <f t="shared" si="984"/>
        <v>LOW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3" t="str">
        <f t="shared" si="985"/>
        <v>LOW</v>
      </c>
      <c r="P12579" t="str">
        <f t="shared" si="987"/>
        <v>HIGH IMPACT</v>
      </c>
      <c r="Q12579" s="5">
        <f t="shared" si="986"/>
        <v>718.79310344827593</v>
      </c>
    </row>
    <row r="12580" spans="1:17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 t="shared" si="983"/>
        <v>LOW</v>
      </c>
      <c r="J12580" s="2" t="str">
        <f t="shared" si="984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s="3" t="str">
        <f t="shared" si="985"/>
        <v>LOW</v>
      </c>
      <c r="P12580" t="str">
        <f t="shared" si="987"/>
        <v>NORMAL</v>
      </c>
      <c r="Q12580" s="5">
        <f t="shared" si="986"/>
        <v>3382.9999999999995</v>
      </c>
    </row>
    <row r="12581" spans="1:17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 t="shared" si="983"/>
        <v>MEDIUM</v>
      </c>
      <c r="J12581" s="2" t="str">
        <f t="shared" si="984"/>
        <v>LOW</v>
      </c>
      <c r="K12581" s="2">
        <v>0.5</v>
      </c>
      <c r="L12581" s="2">
        <v>4</v>
      </c>
      <c r="M12581" s="2" t="s">
        <v>17</v>
      </c>
      <c r="N12581" s="2">
        <v>325.88</v>
      </c>
      <c r="O12581" s="3" t="str">
        <f t="shared" si="985"/>
        <v>LOW</v>
      </c>
      <c r="P12581" t="str">
        <f t="shared" si="987"/>
        <v>HIGH IMPACT</v>
      </c>
      <c r="Q12581" s="5">
        <f t="shared" si="986"/>
        <v>651.76</v>
      </c>
    </row>
    <row r="12582" spans="1:17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 t="shared" si="983"/>
        <v>LOW</v>
      </c>
      <c r="J12582" s="2" t="str">
        <f t="shared" si="984"/>
        <v>LOW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3" t="str">
        <f t="shared" si="985"/>
        <v>LOW</v>
      </c>
      <c r="P12582" t="str">
        <f t="shared" si="987"/>
        <v>HIGH IMPACT</v>
      </c>
      <c r="Q12582" s="5">
        <f t="shared" si="986"/>
        <v>1785.8965517241379</v>
      </c>
    </row>
    <row r="12583" spans="1:17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 t="shared" si="983"/>
        <v>MEDIUM</v>
      </c>
      <c r="J12583" s="2" t="str">
        <f t="shared" si="984"/>
        <v>LOW</v>
      </c>
      <c r="K12583" s="2">
        <v>0.25</v>
      </c>
      <c r="L12583" s="2">
        <v>9</v>
      </c>
      <c r="M12583" s="2" t="s">
        <v>28</v>
      </c>
      <c r="N12583" s="2">
        <v>291.42</v>
      </c>
      <c r="O12583" s="3" t="str">
        <f t="shared" si="985"/>
        <v>LOW</v>
      </c>
      <c r="P12583" t="str">
        <f t="shared" si="987"/>
        <v>HIGH IMPACT</v>
      </c>
      <c r="Q12583" s="5">
        <f t="shared" si="986"/>
        <v>1165.68</v>
      </c>
    </row>
    <row r="12584" spans="1:17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 t="shared" si="983"/>
        <v>LOW</v>
      </c>
      <c r="J12584" s="2" t="str">
        <f t="shared" si="984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3" t="str">
        <f t="shared" si="985"/>
        <v>LOW</v>
      </c>
      <c r="P12584" t="str">
        <f t="shared" si="987"/>
        <v>HIGH IMPACT</v>
      </c>
      <c r="Q12584" s="5">
        <f t="shared" si="986"/>
        <v>735.13636363636363</v>
      </c>
    </row>
    <row r="12585" spans="1:17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 t="shared" si="983"/>
        <v>LOW</v>
      </c>
      <c r="J12585" s="2" t="str">
        <f t="shared" si="984"/>
        <v>LOW</v>
      </c>
      <c r="K12585" s="2">
        <v>0.35</v>
      </c>
      <c r="L12585" s="2">
        <v>9</v>
      </c>
      <c r="M12585" s="2" t="s">
        <v>28</v>
      </c>
      <c r="N12585" s="2">
        <v>207.33</v>
      </c>
      <c r="O12585" s="3" t="str">
        <f t="shared" si="985"/>
        <v>LOW</v>
      </c>
      <c r="P12585" t="str">
        <f t="shared" si="987"/>
        <v>HIGH IMPACT</v>
      </c>
      <c r="Q12585" s="5">
        <f t="shared" si="986"/>
        <v>592.37142857142862</v>
      </c>
    </row>
    <row r="12586" spans="1:17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 t="shared" si="983"/>
        <v>LOW</v>
      </c>
      <c r="J12586" s="2" t="str">
        <f t="shared" si="984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s="3" t="str">
        <f t="shared" si="985"/>
        <v>LOW</v>
      </c>
      <c r="P12586" t="str">
        <f t="shared" si="987"/>
        <v>HIGH IMPACT</v>
      </c>
      <c r="Q12586" s="5">
        <f t="shared" si="986"/>
        <v>1853</v>
      </c>
    </row>
    <row r="12587" spans="1:17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 t="shared" si="983"/>
        <v>LOW</v>
      </c>
      <c r="J12587" s="2" t="str">
        <f t="shared" si="984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s="3" t="str">
        <f t="shared" si="985"/>
        <v>LOW</v>
      </c>
      <c r="P12587" t="str">
        <f t="shared" si="987"/>
        <v>HIGH IMPACT</v>
      </c>
      <c r="Q12587" s="5">
        <f t="shared" si="986"/>
        <v>534.33333333333337</v>
      </c>
    </row>
    <row r="12588" spans="1:17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 t="shared" si="983"/>
        <v>LOW</v>
      </c>
      <c r="J12588" s="2" t="str">
        <f t="shared" si="984"/>
        <v>LOW</v>
      </c>
      <c r="K12588" s="2">
        <v>0.24</v>
      </c>
      <c r="L12588" s="2">
        <v>4</v>
      </c>
      <c r="M12588" s="2" t="s">
        <v>17</v>
      </c>
      <c r="N12588" s="2">
        <v>275.63</v>
      </c>
      <c r="O12588" s="3" t="str">
        <f t="shared" si="985"/>
        <v>LOW</v>
      </c>
      <c r="P12588" t="str">
        <f t="shared" si="987"/>
        <v>HIGH IMPACT</v>
      </c>
      <c r="Q12588" s="5">
        <f t="shared" si="986"/>
        <v>1148.4583333333333</v>
      </c>
    </row>
    <row r="12589" spans="1:17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 t="shared" si="983"/>
        <v>LOW</v>
      </c>
      <c r="J12589" s="2" t="str">
        <f t="shared" si="984"/>
        <v>LOW</v>
      </c>
      <c r="K12589" s="2">
        <v>0.31</v>
      </c>
      <c r="L12589" s="2">
        <v>5</v>
      </c>
      <c r="M12589" s="2" t="s">
        <v>23</v>
      </c>
      <c r="N12589" s="2">
        <v>254.32</v>
      </c>
      <c r="O12589" s="3" t="str">
        <f t="shared" si="985"/>
        <v>LOW</v>
      </c>
      <c r="P12589" t="str">
        <f t="shared" si="987"/>
        <v>HIGH IMPACT</v>
      </c>
      <c r="Q12589" s="5">
        <f t="shared" si="986"/>
        <v>820.38709677419354</v>
      </c>
    </row>
    <row r="12590" spans="1:17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 t="shared" si="983"/>
        <v>LOW</v>
      </c>
      <c r="J12590" s="2" t="str">
        <f t="shared" si="984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s="3" t="str">
        <f t="shared" si="985"/>
        <v>LOW</v>
      </c>
      <c r="P12590" t="str">
        <f t="shared" si="987"/>
        <v>HIGH IMPACT</v>
      </c>
      <c r="Q12590" s="5">
        <f t="shared" si="986"/>
        <v>129.64999999999998</v>
      </c>
    </row>
    <row r="12591" spans="1:17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 t="shared" si="983"/>
        <v>LOW</v>
      </c>
      <c r="J12591" s="2" t="str">
        <f t="shared" si="984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s="3" t="str">
        <f t="shared" si="985"/>
        <v>LOW</v>
      </c>
      <c r="P12591" t="str">
        <f t="shared" si="987"/>
        <v>HIGH IMPACT</v>
      </c>
      <c r="Q12591" s="5">
        <f t="shared" si="986"/>
        <v>512.17073170731715</v>
      </c>
    </row>
    <row r="12592" spans="1:17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 t="shared" si="983"/>
        <v>LOW</v>
      </c>
      <c r="J12592" s="2" t="str">
        <f t="shared" si="984"/>
        <v>LOW</v>
      </c>
      <c r="K12592" s="2">
        <v>0.42</v>
      </c>
      <c r="L12592" s="2">
        <v>8</v>
      </c>
      <c r="M12592" s="2" t="s">
        <v>28</v>
      </c>
      <c r="N12592" s="2">
        <v>618.6</v>
      </c>
      <c r="O12592" s="3" t="str">
        <f t="shared" si="985"/>
        <v>LOW</v>
      </c>
      <c r="P12592" t="str">
        <f t="shared" si="987"/>
        <v>HIGH IMPACT</v>
      </c>
      <c r="Q12592" s="5">
        <f t="shared" si="986"/>
        <v>1472.8571428571429</v>
      </c>
    </row>
    <row r="12593" spans="1:17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 t="shared" si="983"/>
        <v>LOW</v>
      </c>
      <c r="J12593" s="2" t="str">
        <f t="shared" si="984"/>
        <v>LOW</v>
      </c>
      <c r="K12593" s="2">
        <v>0.1</v>
      </c>
      <c r="L12593" s="2">
        <v>6</v>
      </c>
      <c r="M12593" s="2" t="s">
        <v>28</v>
      </c>
      <c r="N12593" s="2">
        <v>414.32</v>
      </c>
      <c r="O12593" s="3" t="str">
        <f t="shared" si="985"/>
        <v>LOW</v>
      </c>
      <c r="P12593" t="str">
        <f t="shared" si="987"/>
        <v>NORMAL</v>
      </c>
      <c r="Q12593" s="5">
        <f t="shared" si="986"/>
        <v>4143.2</v>
      </c>
    </row>
    <row r="12594" spans="1:17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 t="shared" si="983"/>
        <v>LOW</v>
      </c>
      <c r="J12594" s="2" t="str">
        <f t="shared" si="984"/>
        <v>LOW</v>
      </c>
      <c r="K12594" s="2">
        <v>0.03</v>
      </c>
      <c r="L12594" s="2">
        <v>7</v>
      </c>
      <c r="M12594" s="2" t="s">
        <v>28</v>
      </c>
      <c r="N12594" s="2">
        <v>240.23</v>
      </c>
      <c r="O12594" s="3" t="str">
        <f t="shared" si="985"/>
        <v>LOW</v>
      </c>
      <c r="P12594" t="str">
        <f t="shared" si="987"/>
        <v>NORMAL</v>
      </c>
      <c r="Q12594" s="5">
        <f t="shared" si="986"/>
        <v>8007.666666666667</v>
      </c>
    </row>
    <row r="12595" spans="1:17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 t="shared" si="983"/>
        <v>LOW</v>
      </c>
      <c r="J12595" s="2" t="str">
        <f t="shared" si="984"/>
        <v>LOW</v>
      </c>
      <c r="K12595" s="2">
        <v>0.42</v>
      </c>
      <c r="L12595" s="2">
        <v>1</v>
      </c>
      <c r="M12595" s="2" t="s">
        <v>23</v>
      </c>
      <c r="N12595" s="2">
        <v>651.48</v>
      </c>
      <c r="O12595" s="3" t="str">
        <f t="shared" si="985"/>
        <v>LOW</v>
      </c>
      <c r="P12595" t="str">
        <f t="shared" si="987"/>
        <v>HIGH IMPACT</v>
      </c>
      <c r="Q12595" s="5">
        <f t="shared" si="986"/>
        <v>1551.1428571428573</v>
      </c>
    </row>
    <row r="12596" spans="1:17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 t="shared" si="983"/>
        <v>MEDIUM</v>
      </c>
      <c r="J12596" s="2" t="str">
        <f t="shared" si="984"/>
        <v>LOW</v>
      </c>
      <c r="K12596" s="2">
        <v>0.02</v>
      </c>
      <c r="L12596" s="2">
        <v>7</v>
      </c>
      <c r="M12596" s="2" t="s">
        <v>28</v>
      </c>
      <c r="N12596" s="2">
        <v>311.83</v>
      </c>
      <c r="O12596" s="3" t="str">
        <f t="shared" si="985"/>
        <v>LOW</v>
      </c>
      <c r="P12596" t="str">
        <f t="shared" si="987"/>
        <v>HIGH IMPACT</v>
      </c>
      <c r="Q12596" s="5">
        <f t="shared" si="986"/>
        <v>15591.499999999998</v>
      </c>
    </row>
    <row r="12597" spans="1:17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 t="shared" si="983"/>
        <v>LOW</v>
      </c>
      <c r="J12597" s="2" t="str">
        <f t="shared" si="984"/>
        <v>LOW</v>
      </c>
      <c r="K12597" s="2">
        <v>0.11</v>
      </c>
      <c r="L12597" s="2">
        <v>6</v>
      </c>
      <c r="M12597" s="2" t="s">
        <v>23</v>
      </c>
      <c r="N12597" s="2">
        <v>744.13</v>
      </c>
      <c r="O12597" s="3" t="str">
        <f t="shared" si="985"/>
        <v>LOW</v>
      </c>
      <c r="P12597" t="str">
        <f t="shared" si="987"/>
        <v>NORMAL</v>
      </c>
      <c r="Q12597" s="5">
        <f t="shared" si="986"/>
        <v>6764.818181818182</v>
      </c>
    </row>
    <row r="12598" spans="1:17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 t="shared" si="983"/>
        <v>LOW</v>
      </c>
      <c r="J12598" s="2" t="str">
        <f t="shared" si="984"/>
        <v>LOW</v>
      </c>
      <c r="K12598" s="2">
        <v>0.26</v>
      </c>
      <c r="L12598" s="2">
        <v>4</v>
      </c>
      <c r="M12598" s="2" t="s">
        <v>28</v>
      </c>
      <c r="N12598" s="2">
        <v>954.91</v>
      </c>
      <c r="O12598" s="3" t="str">
        <f t="shared" si="985"/>
        <v>LOW</v>
      </c>
      <c r="P12598" t="str">
        <f t="shared" si="987"/>
        <v>HIGH IMPACT</v>
      </c>
      <c r="Q12598" s="5">
        <f t="shared" si="986"/>
        <v>3672.7307692307691</v>
      </c>
    </row>
    <row r="12599" spans="1:17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 t="shared" si="983"/>
        <v>LOW</v>
      </c>
      <c r="J12599" s="2" t="str">
        <f t="shared" si="984"/>
        <v>LOW</v>
      </c>
      <c r="K12599" s="2">
        <v>0.43</v>
      </c>
      <c r="L12599" s="2">
        <v>2</v>
      </c>
      <c r="M12599" s="2" t="s">
        <v>17</v>
      </c>
      <c r="N12599" s="2">
        <v>715.63</v>
      </c>
      <c r="O12599" s="3" t="str">
        <f t="shared" si="985"/>
        <v>LOW</v>
      </c>
      <c r="P12599" t="str">
        <f t="shared" si="987"/>
        <v>HIGH IMPACT</v>
      </c>
      <c r="Q12599" s="5">
        <f t="shared" si="986"/>
        <v>1664.2558139534883</v>
      </c>
    </row>
    <row r="12600" spans="1:17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 t="shared" si="983"/>
        <v>HIGH</v>
      </c>
      <c r="J12600" s="2" t="str">
        <f t="shared" si="984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s="3" t="str">
        <f t="shared" si="985"/>
        <v>LOW</v>
      </c>
      <c r="P12600" t="str">
        <f t="shared" si="987"/>
        <v>HIGH IMPACT</v>
      </c>
      <c r="Q12600" s="5">
        <f t="shared" si="986"/>
        <v>138.44444444444443</v>
      </c>
    </row>
    <row r="12601" spans="1:17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 t="shared" si="983"/>
        <v>MEDIUM</v>
      </c>
      <c r="J12601" s="2" t="str">
        <f t="shared" si="984"/>
        <v>LOW</v>
      </c>
      <c r="K12601" s="2">
        <v>0.31</v>
      </c>
      <c r="L12601" s="2">
        <v>7</v>
      </c>
      <c r="M12601" s="2" t="s">
        <v>17</v>
      </c>
      <c r="N12601" s="2">
        <v>58.1</v>
      </c>
      <c r="O12601" s="3" t="str">
        <f t="shared" si="985"/>
        <v>LOW</v>
      </c>
      <c r="P12601" t="str">
        <f t="shared" si="987"/>
        <v>HIGH IMPACT</v>
      </c>
      <c r="Q12601" s="5">
        <f t="shared" si="986"/>
        <v>187.41935483870969</v>
      </c>
    </row>
    <row r="12602" spans="1:17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 t="shared" si="983"/>
        <v>LOW</v>
      </c>
      <c r="J12602" s="2" t="str">
        <f t="shared" si="984"/>
        <v>LOW</v>
      </c>
      <c r="K12602" s="2">
        <v>0.48</v>
      </c>
      <c r="L12602" s="2">
        <v>3</v>
      </c>
      <c r="M12602" s="2" t="s">
        <v>23</v>
      </c>
      <c r="N12602" s="2">
        <v>937.21</v>
      </c>
      <c r="O12602" s="3" t="str">
        <f t="shared" si="985"/>
        <v>LOW</v>
      </c>
      <c r="P12602" t="str">
        <f t="shared" si="987"/>
        <v>HIGH IMPACT</v>
      </c>
      <c r="Q12602" s="5">
        <f t="shared" si="986"/>
        <v>1952.5208333333335</v>
      </c>
    </row>
    <row r="12603" spans="1:17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 t="shared" si="983"/>
        <v>LOW</v>
      </c>
      <c r="J12603" s="2" t="str">
        <f t="shared" si="984"/>
        <v>LOW</v>
      </c>
      <c r="K12603" s="2">
        <v>0.36</v>
      </c>
      <c r="L12603" s="2">
        <v>2</v>
      </c>
      <c r="M12603" s="2" t="s">
        <v>28</v>
      </c>
      <c r="N12603" s="2">
        <v>233.79</v>
      </c>
      <c r="O12603" s="3" t="str">
        <f t="shared" si="985"/>
        <v>LOW</v>
      </c>
      <c r="P12603" t="str">
        <f t="shared" si="987"/>
        <v>HIGH IMPACT</v>
      </c>
      <c r="Q12603" s="5">
        <f t="shared" si="986"/>
        <v>649.41666666666663</v>
      </c>
    </row>
    <row r="12604" spans="1:17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 t="shared" si="983"/>
        <v>LOW</v>
      </c>
      <c r="J12604" s="2" t="str">
        <f t="shared" si="984"/>
        <v>LOW</v>
      </c>
      <c r="K12604" s="2">
        <v>0.26</v>
      </c>
      <c r="L12604" s="2">
        <v>3</v>
      </c>
      <c r="M12604" s="2" t="s">
        <v>17</v>
      </c>
      <c r="N12604" s="2">
        <v>784.53</v>
      </c>
      <c r="O12604" s="3" t="str">
        <f t="shared" si="985"/>
        <v>LOW</v>
      </c>
      <c r="P12604" t="str">
        <f t="shared" si="987"/>
        <v>HIGH IMPACT</v>
      </c>
      <c r="Q12604" s="5">
        <f t="shared" si="986"/>
        <v>3017.4230769230767</v>
      </c>
    </row>
    <row r="12605" spans="1:17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 t="shared" si="983"/>
        <v>LOW</v>
      </c>
      <c r="J12605" s="2" t="str">
        <f t="shared" si="984"/>
        <v>LOW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3" t="str">
        <f t="shared" si="985"/>
        <v>LOW</v>
      </c>
      <c r="P12605" t="str">
        <f t="shared" si="987"/>
        <v>NORMAL</v>
      </c>
      <c r="Q12605" s="5">
        <f t="shared" si="986"/>
        <v>10315.999999999998</v>
      </c>
    </row>
    <row r="12606" spans="1:17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 t="shared" si="983"/>
        <v>HIGH</v>
      </c>
      <c r="J12606" s="2" t="str">
        <f t="shared" si="984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s="3" t="str">
        <f t="shared" si="985"/>
        <v>LOW</v>
      </c>
      <c r="P12606" t="str">
        <f t="shared" si="987"/>
        <v>HIGH IMPACT</v>
      </c>
      <c r="Q12606" s="5">
        <f t="shared" si="986"/>
        <v>360.28571428571428</v>
      </c>
    </row>
    <row r="12607" spans="1:17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 t="shared" si="983"/>
        <v>LOW</v>
      </c>
      <c r="J12607" s="2" t="str">
        <f t="shared" si="984"/>
        <v>LOW</v>
      </c>
      <c r="K12607" s="2">
        <v>0.41</v>
      </c>
      <c r="L12607" s="2">
        <v>5</v>
      </c>
      <c r="M12607" s="2" t="s">
        <v>17</v>
      </c>
      <c r="N12607" s="2">
        <v>995.04</v>
      </c>
      <c r="O12607" s="3" t="str">
        <f t="shared" si="985"/>
        <v>LOW</v>
      </c>
      <c r="P12607" t="str">
        <f t="shared" si="987"/>
        <v>HIGH IMPACT</v>
      </c>
      <c r="Q12607" s="5">
        <f t="shared" si="986"/>
        <v>2426.9268292682927</v>
      </c>
    </row>
    <row r="12608" spans="1:17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 t="shared" si="983"/>
        <v>LOW</v>
      </c>
      <c r="J12608" s="2" t="str">
        <f t="shared" si="984"/>
        <v>LOW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3" t="str">
        <f t="shared" si="985"/>
        <v>LOW</v>
      </c>
      <c r="P12608" t="str">
        <f t="shared" si="987"/>
        <v>NORMAL</v>
      </c>
      <c r="Q12608" s="5">
        <f t="shared" si="986"/>
        <v>3808.2142857142853</v>
      </c>
    </row>
    <row r="12609" spans="1:17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 t="shared" si="983"/>
        <v>LOW</v>
      </c>
      <c r="J12609" s="2" t="str">
        <f t="shared" si="984"/>
        <v>LOW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3" t="str">
        <f t="shared" si="985"/>
        <v>LOW</v>
      </c>
      <c r="P12609" t="str">
        <f t="shared" si="987"/>
        <v>HIGH IMPACT</v>
      </c>
      <c r="Q12609" s="5">
        <f t="shared" si="986"/>
        <v>1242.344827586207</v>
      </c>
    </row>
    <row r="12610" spans="1:17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 t="shared" si="983"/>
        <v>LOW</v>
      </c>
      <c r="J12610" s="2" t="str">
        <f t="shared" si="984"/>
        <v>LOW</v>
      </c>
      <c r="K12610" s="2">
        <v>0.49</v>
      </c>
      <c r="L12610" s="2">
        <v>3</v>
      </c>
      <c r="M12610" s="2" t="s">
        <v>23</v>
      </c>
      <c r="N12610" s="2">
        <v>281.01</v>
      </c>
      <c r="O12610" s="3" t="str">
        <f t="shared" si="985"/>
        <v>LOW</v>
      </c>
      <c r="P12610" t="str">
        <f t="shared" si="987"/>
        <v>HIGH IMPACT</v>
      </c>
      <c r="Q12610" s="5">
        <f t="shared" si="986"/>
        <v>573.48979591836735</v>
      </c>
    </row>
    <row r="12611" spans="1:17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 t="shared" ref="I12611:I12674" si="988">IF(H12611&gt;10000,"HIGH",IF(H12611&gt;5000,"MEDIUM","LOW"))</f>
        <v>LOW</v>
      </c>
      <c r="J12611" s="2" t="str">
        <f t="shared" ref="J12611:J12674" si="989">IF(H12611&gt;10000,"HIGH","LOW")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s="3" t="str">
        <f t="shared" ref="O12611:O12674" si="990">IF(AND(H12611&gt;5000,N12611&gt;500),"HIGH","LOW")</f>
        <v>LOW</v>
      </c>
      <c r="P12611" t="str">
        <f t="shared" si="987"/>
        <v>NORMAL</v>
      </c>
      <c r="Q12611" s="5">
        <f t="shared" ref="Q12611:Q12674" si="991">IFERROR(N12611/K12611,"cant divide")</f>
        <v>708.66666666666674</v>
      </c>
    </row>
    <row r="12612" spans="1:17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 t="shared" si="988"/>
        <v>LOW</v>
      </c>
      <c r="J12612" s="2" t="str">
        <f t="shared" si="989"/>
        <v>LOW</v>
      </c>
      <c r="K12612" s="2">
        <v>0.05</v>
      </c>
      <c r="L12612" s="2">
        <v>7</v>
      </c>
      <c r="M12612" s="2" t="s">
        <v>23</v>
      </c>
      <c r="N12612" s="2">
        <v>928.96</v>
      </c>
      <c r="O12612" s="3" t="str">
        <f t="shared" si="990"/>
        <v>LOW</v>
      </c>
      <c r="P12612" t="str">
        <f t="shared" si="987"/>
        <v>NORMAL</v>
      </c>
      <c r="Q12612" s="5">
        <f t="shared" si="991"/>
        <v>18579.2</v>
      </c>
    </row>
    <row r="12613" spans="1:17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 t="shared" si="988"/>
        <v>LOW</v>
      </c>
      <c r="J12613" s="2" t="str">
        <f t="shared" si="989"/>
        <v>LOW</v>
      </c>
      <c r="K12613" s="2">
        <v>0.4</v>
      </c>
      <c r="L12613" s="2">
        <v>6</v>
      </c>
      <c r="M12613" s="2" t="s">
        <v>23</v>
      </c>
      <c r="N12613" s="2">
        <v>952.21</v>
      </c>
      <c r="O12613" s="3" t="str">
        <f t="shared" si="990"/>
        <v>LOW</v>
      </c>
      <c r="P12613" t="str">
        <f t="shared" si="987"/>
        <v>HIGH IMPACT</v>
      </c>
      <c r="Q12613" s="5">
        <f t="shared" si="991"/>
        <v>2380.5250000000001</v>
      </c>
    </row>
    <row r="12614" spans="1:17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 t="shared" si="988"/>
        <v>HIGH</v>
      </c>
      <c r="J12614" s="2" t="str">
        <f t="shared" si="989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s="3" t="str">
        <f t="shared" si="990"/>
        <v>LOW</v>
      </c>
      <c r="P12614" t="str">
        <f t="shared" si="987"/>
        <v>HIGH IMPACT</v>
      </c>
      <c r="Q12614" s="5">
        <f t="shared" si="991"/>
        <v>44498</v>
      </c>
    </row>
    <row r="12615" spans="1:17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 t="shared" si="988"/>
        <v>LOW</v>
      </c>
      <c r="J12615" s="2" t="str">
        <f t="shared" si="989"/>
        <v>LOW</v>
      </c>
      <c r="K12615" s="2">
        <v>0.32</v>
      </c>
      <c r="L12615" s="2">
        <v>4</v>
      </c>
      <c r="M12615" s="2" t="s">
        <v>28</v>
      </c>
      <c r="N12615" s="2">
        <v>136.04</v>
      </c>
      <c r="O12615" s="3" t="str">
        <f t="shared" si="990"/>
        <v>LOW</v>
      </c>
      <c r="P12615" t="str">
        <f t="shared" si="987"/>
        <v>HIGH IMPACT</v>
      </c>
      <c r="Q12615" s="5">
        <f t="shared" si="991"/>
        <v>425.12499999999994</v>
      </c>
    </row>
    <row r="12616" spans="1:17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 t="shared" si="988"/>
        <v>LOW</v>
      </c>
      <c r="J12616" s="2" t="str">
        <f t="shared" si="989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s="3" t="str">
        <f t="shared" si="990"/>
        <v>LOW</v>
      </c>
      <c r="P12616" t="str">
        <f t="shared" ref="P12616:P12679" si="992">IF(OR(H12616&gt;5000,K12616&gt;0.2),"HIGH IMPACT","NORMAL")</f>
        <v>NORMAL</v>
      </c>
      <c r="Q12616" s="5">
        <f t="shared" si="991"/>
        <v>2950.2941176470586</v>
      </c>
    </row>
    <row r="12617" spans="1:17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 t="shared" si="988"/>
        <v>MEDIUM</v>
      </c>
      <c r="J12617" s="2" t="str">
        <f t="shared" si="989"/>
        <v>LOW</v>
      </c>
      <c r="K12617" s="2">
        <v>0.36</v>
      </c>
      <c r="L12617" s="2">
        <v>2</v>
      </c>
      <c r="M12617" s="2" t="s">
        <v>23</v>
      </c>
      <c r="N12617" s="2">
        <v>1187.25</v>
      </c>
      <c r="O12617" s="3" t="str">
        <f t="shared" si="990"/>
        <v>HIGH</v>
      </c>
      <c r="P12617" t="str">
        <f t="shared" si="992"/>
        <v>HIGH IMPACT</v>
      </c>
      <c r="Q12617" s="5">
        <f t="shared" si="991"/>
        <v>3297.916666666667</v>
      </c>
    </row>
    <row r="12618" spans="1:17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 t="shared" si="988"/>
        <v>LOW</v>
      </c>
      <c r="J12618" s="2" t="str">
        <f t="shared" si="989"/>
        <v>LOW</v>
      </c>
      <c r="K12618" s="2">
        <v>0.06</v>
      </c>
      <c r="L12618" s="2">
        <v>6</v>
      </c>
      <c r="M12618" s="2" t="s">
        <v>17</v>
      </c>
      <c r="N12618" s="2">
        <v>443.32</v>
      </c>
      <c r="O12618" s="3" t="str">
        <f t="shared" si="990"/>
        <v>LOW</v>
      </c>
      <c r="P12618" t="str">
        <f t="shared" si="992"/>
        <v>NORMAL</v>
      </c>
      <c r="Q12618" s="5">
        <f t="shared" si="991"/>
        <v>7388.666666666667</v>
      </c>
    </row>
    <row r="12619" spans="1:17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 t="shared" si="988"/>
        <v>LOW</v>
      </c>
      <c r="J12619" s="2" t="str">
        <f t="shared" si="989"/>
        <v>LOW</v>
      </c>
      <c r="K12619" s="2">
        <v>0.17</v>
      </c>
      <c r="L12619" s="2">
        <v>3</v>
      </c>
      <c r="M12619" s="2" t="s">
        <v>23</v>
      </c>
      <c r="N12619" s="2">
        <v>351.38</v>
      </c>
      <c r="O12619" s="3" t="str">
        <f t="shared" si="990"/>
        <v>LOW</v>
      </c>
      <c r="P12619" t="str">
        <f t="shared" si="992"/>
        <v>NORMAL</v>
      </c>
      <c r="Q12619" s="5">
        <f t="shared" si="991"/>
        <v>2066.9411764705878</v>
      </c>
    </row>
    <row r="12620" spans="1:17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 t="shared" si="988"/>
        <v>LOW</v>
      </c>
      <c r="J12620" s="2" t="str">
        <f t="shared" si="989"/>
        <v>LOW</v>
      </c>
      <c r="K12620" s="2">
        <v>0.01</v>
      </c>
      <c r="L12620" s="2">
        <v>6</v>
      </c>
      <c r="M12620" s="2" t="s">
        <v>17</v>
      </c>
      <c r="N12620" s="2">
        <v>595.74</v>
      </c>
      <c r="O12620" s="3" t="str">
        <f t="shared" si="990"/>
        <v>LOW</v>
      </c>
      <c r="P12620" t="str">
        <f t="shared" si="992"/>
        <v>NORMAL</v>
      </c>
      <c r="Q12620" s="5">
        <f t="shared" si="991"/>
        <v>59574</v>
      </c>
    </row>
    <row r="12621" spans="1:17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 t="shared" si="988"/>
        <v>LOW</v>
      </c>
      <c r="J12621" s="2" t="str">
        <f t="shared" si="989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s="3" t="str">
        <f t="shared" si="990"/>
        <v>LOW</v>
      </c>
      <c r="P12621" t="str">
        <f t="shared" si="992"/>
        <v>NORMAL</v>
      </c>
      <c r="Q12621" s="5">
        <f t="shared" si="991"/>
        <v>3423.6666666666665</v>
      </c>
    </row>
    <row r="12622" spans="1:17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 t="shared" si="988"/>
        <v>LOW</v>
      </c>
      <c r="J12622" s="2" t="str">
        <f t="shared" si="989"/>
        <v>LOW</v>
      </c>
      <c r="K12622" s="2">
        <v>0.24</v>
      </c>
      <c r="L12622" s="2">
        <v>3</v>
      </c>
      <c r="M12622" s="2" t="s">
        <v>17</v>
      </c>
      <c r="N12622" s="2">
        <v>591.85</v>
      </c>
      <c r="O12622" s="3" t="str">
        <f t="shared" si="990"/>
        <v>LOW</v>
      </c>
      <c r="P12622" t="str">
        <f t="shared" si="992"/>
        <v>HIGH IMPACT</v>
      </c>
      <c r="Q12622" s="5">
        <f t="shared" si="991"/>
        <v>2466.041666666667</v>
      </c>
    </row>
    <row r="12623" spans="1:17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 t="shared" si="988"/>
        <v>LOW</v>
      </c>
      <c r="J12623" s="2" t="str">
        <f t="shared" si="989"/>
        <v>LOW</v>
      </c>
      <c r="K12623" s="2">
        <v>0.09</v>
      </c>
      <c r="L12623" s="2">
        <v>1</v>
      </c>
      <c r="M12623" s="2" t="s">
        <v>23</v>
      </c>
      <c r="N12623" s="2">
        <v>348.08</v>
      </c>
      <c r="O12623" s="3" t="str">
        <f t="shared" si="990"/>
        <v>LOW</v>
      </c>
      <c r="P12623" t="str">
        <f t="shared" si="992"/>
        <v>NORMAL</v>
      </c>
      <c r="Q12623" s="5">
        <f t="shared" si="991"/>
        <v>3867.5555555555557</v>
      </c>
    </row>
    <row r="12624" spans="1:17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 t="shared" si="988"/>
        <v>MEDIUM</v>
      </c>
      <c r="J12624" s="2" t="str">
        <f t="shared" si="989"/>
        <v>LOW</v>
      </c>
      <c r="K12624" s="2">
        <v>0.3</v>
      </c>
      <c r="L12624" s="2">
        <v>5</v>
      </c>
      <c r="M12624" s="2" t="s">
        <v>28</v>
      </c>
      <c r="N12624" s="2">
        <v>643.34</v>
      </c>
      <c r="O12624" s="3" t="str">
        <f t="shared" si="990"/>
        <v>HIGH</v>
      </c>
      <c r="P12624" t="str">
        <f t="shared" si="992"/>
        <v>HIGH IMPACT</v>
      </c>
      <c r="Q12624" s="5">
        <f t="shared" si="991"/>
        <v>2144.4666666666667</v>
      </c>
    </row>
    <row r="12625" spans="1:17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 t="shared" si="988"/>
        <v>LOW</v>
      </c>
      <c r="J12625" s="2" t="str">
        <f t="shared" si="989"/>
        <v>LOW</v>
      </c>
      <c r="K12625" s="2">
        <v>0.06</v>
      </c>
      <c r="L12625" s="2">
        <v>2</v>
      </c>
      <c r="M12625" s="2" t="s">
        <v>23</v>
      </c>
      <c r="N12625" s="2">
        <v>487.43</v>
      </c>
      <c r="O12625" s="3" t="str">
        <f t="shared" si="990"/>
        <v>LOW</v>
      </c>
      <c r="P12625" t="str">
        <f t="shared" si="992"/>
        <v>NORMAL</v>
      </c>
      <c r="Q12625" s="5">
        <f t="shared" si="991"/>
        <v>8123.8333333333339</v>
      </c>
    </row>
    <row r="12626" spans="1:17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 t="shared" si="988"/>
        <v>LOW</v>
      </c>
      <c r="J12626" s="2" t="str">
        <f t="shared" si="989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s="3" t="str">
        <f t="shared" si="990"/>
        <v>LOW</v>
      </c>
      <c r="P12626" t="str">
        <f t="shared" si="992"/>
        <v>HIGH IMPACT</v>
      </c>
      <c r="Q12626" s="5">
        <f t="shared" si="991"/>
        <v>2355.4864864864862</v>
      </c>
    </row>
    <row r="12627" spans="1:17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 t="shared" si="988"/>
        <v>LOW</v>
      </c>
      <c r="J12627" s="2" t="str">
        <f t="shared" si="989"/>
        <v>LOW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3" t="str">
        <f t="shared" si="990"/>
        <v>LOW</v>
      </c>
      <c r="P12627" t="str">
        <f t="shared" si="992"/>
        <v>HIGH IMPACT</v>
      </c>
      <c r="Q12627" s="5">
        <f t="shared" si="991"/>
        <v>656.86956521739137</v>
      </c>
    </row>
    <row r="12628" spans="1:17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 t="shared" si="988"/>
        <v>HIGH</v>
      </c>
      <c r="J12628" s="2" t="str">
        <f t="shared" si="989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s="3" t="str">
        <f t="shared" si="990"/>
        <v>LOW</v>
      </c>
      <c r="P12628" t="str">
        <f t="shared" si="992"/>
        <v>HIGH IMPACT</v>
      </c>
      <c r="Q12628" s="5">
        <f t="shared" si="991"/>
        <v>386.15789473684214</v>
      </c>
    </row>
    <row r="12629" spans="1:17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 t="shared" si="988"/>
        <v>LOW</v>
      </c>
      <c r="J12629" s="2" t="str">
        <f t="shared" si="989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s="3" t="str">
        <f t="shared" si="990"/>
        <v>LOW</v>
      </c>
      <c r="P12629" t="str">
        <f t="shared" si="992"/>
        <v>HIGH IMPACT</v>
      </c>
      <c r="Q12629" s="5">
        <f t="shared" si="991"/>
        <v>228.19230769230768</v>
      </c>
    </row>
    <row r="12630" spans="1:17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 t="shared" si="988"/>
        <v>LOW</v>
      </c>
      <c r="J12630" s="2" t="str">
        <f t="shared" si="989"/>
        <v>LOW</v>
      </c>
      <c r="K12630" s="2">
        <v>0.24</v>
      </c>
      <c r="L12630" s="2">
        <v>6</v>
      </c>
      <c r="M12630" s="2" t="s">
        <v>17</v>
      </c>
      <c r="N12630" s="2">
        <v>463.48</v>
      </c>
      <c r="O12630" s="3" t="str">
        <f t="shared" si="990"/>
        <v>LOW</v>
      </c>
      <c r="P12630" t="str">
        <f t="shared" si="992"/>
        <v>HIGH IMPACT</v>
      </c>
      <c r="Q12630" s="5">
        <f t="shared" si="991"/>
        <v>1931.1666666666667</v>
      </c>
    </row>
    <row r="12631" spans="1:17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 t="shared" si="988"/>
        <v>LOW</v>
      </c>
      <c r="J12631" s="2" t="str">
        <f t="shared" si="989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s="3" t="str">
        <f t="shared" si="990"/>
        <v>LOW</v>
      </c>
      <c r="P12631" t="str">
        <f t="shared" si="992"/>
        <v>HIGH IMPACT</v>
      </c>
      <c r="Q12631" s="5">
        <f t="shared" si="991"/>
        <v>237.99999999999997</v>
      </c>
    </row>
    <row r="12632" spans="1:17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 t="shared" si="988"/>
        <v>LOW</v>
      </c>
      <c r="J12632" s="2" t="str">
        <f t="shared" si="989"/>
        <v>LOW</v>
      </c>
      <c r="K12632" s="2">
        <v>0.5</v>
      </c>
      <c r="L12632" s="2">
        <v>8</v>
      </c>
      <c r="M12632" s="2" t="s">
        <v>17</v>
      </c>
      <c r="N12632" s="2">
        <v>381.88</v>
      </c>
      <c r="O12632" s="3" t="str">
        <f t="shared" si="990"/>
        <v>LOW</v>
      </c>
      <c r="P12632" t="str">
        <f t="shared" si="992"/>
        <v>HIGH IMPACT</v>
      </c>
      <c r="Q12632" s="5">
        <f t="shared" si="991"/>
        <v>763.76</v>
      </c>
    </row>
    <row r="12633" spans="1:17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 t="shared" si="988"/>
        <v>LOW</v>
      </c>
      <c r="J12633" s="2" t="str">
        <f t="shared" si="989"/>
        <v>LOW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3" t="str">
        <f t="shared" si="990"/>
        <v>LOW</v>
      </c>
      <c r="P12633" t="str">
        <f t="shared" si="992"/>
        <v>HIGH IMPACT</v>
      </c>
      <c r="Q12633" s="5">
        <f t="shared" si="991"/>
        <v>1578.5945945945948</v>
      </c>
    </row>
    <row r="12634" spans="1:17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 t="shared" si="988"/>
        <v>LOW</v>
      </c>
      <c r="J12634" s="2" t="str">
        <f t="shared" si="989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s="3" t="str">
        <f t="shared" si="990"/>
        <v>LOW</v>
      </c>
      <c r="P12634" t="str">
        <f t="shared" si="992"/>
        <v>NORMAL</v>
      </c>
      <c r="Q12634" s="5">
        <f t="shared" si="991"/>
        <v>685.27272727272725</v>
      </c>
    </row>
    <row r="12635" spans="1:17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 t="shared" si="988"/>
        <v>LOW</v>
      </c>
      <c r="J12635" s="2" t="str">
        <f t="shared" si="989"/>
        <v>LOW</v>
      </c>
      <c r="K12635" s="2">
        <v>0.35</v>
      </c>
      <c r="L12635" s="2">
        <v>4</v>
      </c>
      <c r="M12635" s="2" t="s">
        <v>23</v>
      </c>
      <c r="N12635" s="2">
        <v>1289.04</v>
      </c>
      <c r="O12635" s="3" t="str">
        <f t="shared" si="990"/>
        <v>LOW</v>
      </c>
      <c r="P12635" t="str">
        <f t="shared" si="992"/>
        <v>HIGH IMPACT</v>
      </c>
      <c r="Q12635" s="5">
        <f t="shared" si="991"/>
        <v>3682.9714285714285</v>
      </c>
    </row>
    <row r="12636" spans="1:17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 t="shared" si="988"/>
        <v>LOW</v>
      </c>
      <c r="J12636" s="2" t="str">
        <f t="shared" si="989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s="3" t="str">
        <f t="shared" si="990"/>
        <v>LOW</v>
      </c>
      <c r="P12636" t="str">
        <f t="shared" si="992"/>
        <v>HIGH IMPACT</v>
      </c>
      <c r="Q12636" s="5">
        <f t="shared" si="991"/>
        <v>593.0322580645161</v>
      </c>
    </row>
    <row r="12637" spans="1:17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 t="shared" si="988"/>
        <v>LOW</v>
      </c>
      <c r="J12637" s="2" t="str">
        <f t="shared" si="989"/>
        <v>LOW</v>
      </c>
      <c r="K12637" s="2">
        <v>0.11</v>
      </c>
      <c r="L12637" s="2">
        <v>7</v>
      </c>
      <c r="M12637" s="2" t="s">
        <v>23</v>
      </c>
      <c r="N12637" s="2">
        <v>127.54</v>
      </c>
      <c r="O12637" s="3" t="str">
        <f t="shared" si="990"/>
        <v>LOW</v>
      </c>
      <c r="P12637" t="str">
        <f t="shared" si="992"/>
        <v>NORMAL</v>
      </c>
      <c r="Q12637" s="5">
        <f t="shared" si="991"/>
        <v>1159.4545454545455</v>
      </c>
    </row>
    <row r="12638" spans="1:17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 t="shared" si="988"/>
        <v>LOW</v>
      </c>
      <c r="J12638" s="2" t="str">
        <f t="shared" si="989"/>
        <v>LOW</v>
      </c>
      <c r="K12638" s="2">
        <v>0.12</v>
      </c>
      <c r="L12638" s="2">
        <v>8</v>
      </c>
      <c r="M12638" s="2" t="s">
        <v>23</v>
      </c>
      <c r="N12638" s="2">
        <v>140.15</v>
      </c>
      <c r="O12638" s="3" t="str">
        <f t="shared" si="990"/>
        <v>LOW</v>
      </c>
      <c r="P12638" t="str">
        <f t="shared" si="992"/>
        <v>NORMAL</v>
      </c>
      <c r="Q12638" s="5">
        <f t="shared" si="991"/>
        <v>1167.9166666666667</v>
      </c>
    </row>
    <row r="12639" spans="1:17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 t="shared" si="988"/>
        <v>LOW</v>
      </c>
      <c r="J12639" s="2" t="str">
        <f t="shared" si="989"/>
        <v>LOW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3" t="str">
        <f t="shared" si="990"/>
        <v>LOW</v>
      </c>
      <c r="P12639" t="str">
        <f t="shared" si="992"/>
        <v>HIGH IMPACT</v>
      </c>
      <c r="Q12639" s="5">
        <f t="shared" si="991"/>
        <v>1764.6363636363637</v>
      </c>
    </row>
    <row r="12640" spans="1:17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 t="shared" si="988"/>
        <v>LOW</v>
      </c>
      <c r="J12640" s="2" t="str">
        <f t="shared" si="989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s="3" t="str">
        <f t="shared" si="990"/>
        <v>LOW</v>
      </c>
      <c r="P12640" t="str">
        <f t="shared" si="992"/>
        <v>HIGH IMPACT</v>
      </c>
      <c r="Q12640" s="5">
        <f t="shared" si="991"/>
        <v>572.54999999999995</v>
      </c>
    </row>
    <row r="12641" spans="1:17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 t="shared" si="988"/>
        <v>LOW</v>
      </c>
      <c r="J12641" s="2" t="str">
        <f t="shared" si="989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s="3" t="str">
        <f t="shared" si="990"/>
        <v>LOW</v>
      </c>
      <c r="P12641" t="str">
        <f t="shared" si="992"/>
        <v>HIGH IMPACT</v>
      </c>
      <c r="Q12641" s="5">
        <f t="shared" si="991"/>
        <v>127.71052631578948</v>
      </c>
    </row>
    <row r="12642" spans="1:17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 t="shared" si="988"/>
        <v>LOW</v>
      </c>
      <c r="J12642" s="2" t="str">
        <f t="shared" si="989"/>
        <v>LOW</v>
      </c>
      <c r="K12642" s="2">
        <v>0.3</v>
      </c>
      <c r="L12642" s="2">
        <v>6</v>
      </c>
      <c r="M12642" s="2" t="s">
        <v>28</v>
      </c>
      <c r="N12642" s="2">
        <v>1193.52</v>
      </c>
      <c r="O12642" s="3" t="str">
        <f t="shared" si="990"/>
        <v>LOW</v>
      </c>
      <c r="P12642" t="str">
        <f t="shared" si="992"/>
        <v>HIGH IMPACT</v>
      </c>
      <c r="Q12642" s="5">
        <f t="shared" si="991"/>
        <v>3978.4</v>
      </c>
    </row>
    <row r="12643" spans="1:17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 t="shared" si="988"/>
        <v>LOW</v>
      </c>
      <c r="J12643" s="2" t="str">
        <f t="shared" si="989"/>
        <v>LOW</v>
      </c>
      <c r="K12643" s="2">
        <v>0.47</v>
      </c>
      <c r="L12643" s="2">
        <v>5</v>
      </c>
      <c r="M12643" s="2" t="s">
        <v>28</v>
      </c>
      <c r="N12643" s="2">
        <v>1371.54</v>
      </c>
      <c r="O12643" s="3" t="str">
        <f t="shared" si="990"/>
        <v>LOW</v>
      </c>
      <c r="P12643" t="str">
        <f t="shared" si="992"/>
        <v>HIGH IMPACT</v>
      </c>
      <c r="Q12643" s="5">
        <f t="shared" si="991"/>
        <v>2918.1702127659573</v>
      </c>
    </row>
    <row r="12644" spans="1:17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 t="shared" si="988"/>
        <v>LOW</v>
      </c>
      <c r="J12644" s="2" t="str">
        <f t="shared" si="989"/>
        <v>LOW</v>
      </c>
      <c r="K12644" s="2">
        <v>0.37</v>
      </c>
      <c r="L12644" s="2">
        <v>4</v>
      </c>
      <c r="M12644" s="2" t="s">
        <v>17</v>
      </c>
      <c r="N12644" s="2">
        <v>109.3</v>
      </c>
      <c r="O12644" s="3" t="str">
        <f t="shared" si="990"/>
        <v>LOW</v>
      </c>
      <c r="P12644" t="str">
        <f t="shared" si="992"/>
        <v>HIGH IMPACT</v>
      </c>
      <c r="Q12644" s="5">
        <f t="shared" si="991"/>
        <v>295.40540540540542</v>
      </c>
    </row>
    <row r="12645" spans="1:17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 t="shared" si="988"/>
        <v>LOW</v>
      </c>
      <c r="J12645" s="2" t="str">
        <f t="shared" si="989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s="3" t="str">
        <f t="shared" si="990"/>
        <v>LOW</v>
      </c>
      <c r="P12645" t="str">
        <f t="shared" si="992"/>
        <v>HIGH IMPACT</v>
      </c>
      <c r="Q12645" s="5">
        <f t="shared" si="991"/>
        <v>98.222222222222214</v>
      </c>
    </row>
    <row r="12646" spans="1:17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 t="shared" si="988"/>
        <v>LOW</v>
      </c>
      <c r="J12646" s="2" t="str">
        <f t="shared" si="989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s="3" t="str">
        <f t="shared" si="990"/>
        <v>LOW</v>
      </c>
      <c r="P12646" t="str">
        <f t="shared" si="992"/>
        <v>HIGH IMPACT</v>
      </c>
      <c r="Q12646" s="5">
        <f t="shared" si="991"/>
        <v>1641.8292682926831</v>
      </c>
    </row>
    <row r="12647" spans="1:17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 t="shared" si="988"/>
        <v>LOW</v>
      </c>
      <c r="J12647" s="2" t="str">
        <f t="shared" si="989"/>
        <v>LOW</v>
      </c>
      <c r="K12647" s="2">
        <v>0.15</v>
      </c>
      <c r="L12647" s="2">
        <v>7</v>
      </c>
      <c r="M12647" s="2" t="s">
        <v>23</v>
      </c>
      <c r="N12647" s="2">
        <v>505.41</v>
      </c>
      <c r="O12647" s="3" t="str">
        <f t="shared" si="990"/>
        <v>LOW</v>
      </c>
      <c r="P12647" t="str">
        <f t="shared" si="992"/>
        <v>NORMAL</v>
      </c>
      <c r="Q12647" s="5">
        <f t="shared" si="991"/>
        <v>3369.4</v>
      </c>
    </row>
    <row r="12648" spans="1:17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 t="shared" si="988"/>
        <v>LOW</v>
      </c>
      <c r="J12648" s="2" t="str">
        <f t="shared" si="989"/>
        <v>LOW</v>
      </c>
      <c r="K12648" s="2">
        <v>0.13</v>
      </c>
      <c r="L12648" s="2">
        <v>2</v>
      </c>
      <c r="M12648" s="2" t="s">
        <v>17</v>
      </c>
      <c r="N12648" s="2">
        <v>768.34</v>
      </c>
      <c r="O12648" s="3" t="str">
        <f t="shared" si="990"/>
        <v>LOW</v>
      </c>
      <c r="P12648" t="str">
        <f t="shared" si="992"/>
        <v>NORMAL</v>
      </c>
      <c r="Q12648" s="5">
        <f t="shared" si="991"/>
        <v>5910.3076923076924</v>
      </c>
    </row>
    <row r="12649" spans="1:17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 t="shared" si="988"/>
        <v>LOW</v>
      </c>
      <c r="J12649" s="2" t="str">
        <f t="shared" si="989"/>
        <v>LOW</v>
      </c>
      <c r="K12649" s="2">
        <v>0.49</v>
      </c>
      <c r="L12649" s="2">
        <v>6</v>
      </c>
      <c r="M12649" s="2" t="s">
        <v>23</v>
      </c>
      <c r="N12649" s="2">
        <v>111.06</v>
      </c>
      <c r="O12649" s="3" t="str">
        <f t="shared" si="990"/>
        <v>LOW</v>
      </c>
      <c r="P12649" t="str">
        <f t="shared" si="992"/>
        <v>HIGH IMPACT</v>
      </c>
      <c r="Q12649" s="5">
        <f t="shared" si="991"/>
        <v>226.65306122448982</v>
      </c>
    </row>
    <row r="12650" spans="1:17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 t="shared" si="988"/>
        <v>LOW</v>
      </c>
      <c r="J12650" s="2" t="str">
        <f t="shared" si="989"/>
        <v>LOW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3" t="str">
        <f t="shared" si="990"/>
        <v>LOW</v>
      </c>
      <c r="P12650" t="str">
        <f t="shared" si="992"/>
        <v>HIGH IMPACT</v>
      </c>
      <c r="Q12650" s="5">
        <f t="shared" si="991"/>
        <v>141.51063829787236</v>
      </c>
    </row>
    <row r="12651" spans="1:17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 t="shared" si="988"/>
        <v>LOW</v>
      </c>
      <c r="J12651" s="2" t="str">
        <f t="shared" si="989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s="3" t="str">
        <f t="shared" si="990"/>
        <v>LOW</v>
      </c>
      <c r="P12651" t="str">
        <f t="shared" si="992"/>
        <v>HIGH IMPACT</v>
      </c>
      <c r="Q12651" s="5">
        <f t="shared" si="991"/>
        <v>430.75</v>
      </c>
    </row>
    <row r="12652" spans="1:17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 t="shared" si="988"/>
        <v>LOW</v>
      </c>
      <c r="J12652" s="2" t="str">
        <f t="shared" si="989"/>
        <v>LOW</v>
      </c>
      <c r="K12652" s="2">
        <v>0.11</v>
      </c>
      <c r="L12652" s="2">
        <v>2</v>
      </c>
      <c r="M12652" s="2" t="s">
        <v>23</v>
      </c>
      <c r="N12652" s="2">
        <v>612.22</v>
      </c>
      <c r="O12652" s="3" t="str">
        <f t="shared" si="990"/>
        <v>LOW</v>
      </c>
      <c r="P12652" t="str">
        <f t="shared" si="992"/>
        <v>NORMAL</v>
      </c>
      <c r="Q12652" s="5">
        <f t="shared" si="991"/>
        <v>5565.636363636364</v>
      </c>
    </row>
    <row r="12653" spans="1:17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 t="shared" si="988"/>
        <v>LOW</v>
      </c>
      <c r="J12653" s="2" t="str">
        <f t="shared" si="989"/>
        <v>LOW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3" t="str">
        <f t="shared" si="990"/>
        <v>LOW</v>
      </c>
      <c r="P12653" t="str">
        <f t="shared" si="992"/>
        <v>HIGH IMPACT</v>
      </c>
      <c r="Q12653" s="5">
        <f t="shared" si="991"/>
        <v>938.0344827586207</v>
      </c>
    </row>
    <row r="12654" spans="1:17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 t="shared" si="988"/>
        <v>LOW</v>
      </c>
      <c r="J12654" s="2" t="str">
        <f t="shared" si="989"/>
        <v>LOW</v>
      </c>
      <c r="K12654" s="2">
        <v>0.27</v>
      </c>
      <c r="L12654" s="2">
        <v>8</v>
      </c>
      <c r="M12654" s="2" t="s">
        <v>28</v>
      </c>
      <c r="N12654" s="2">
        <v>630.62</v>
      </c>
      <c r="O12654" s="3" t="str">
        <f t="shared" si="990"/>
        <v>LOW</v>
      </c>
      <c r="P12654" t="str">
        <f t="shared" si="992"/>
        <v>HIGH IMPACT</v>
      </c>
      <c r="Q12654" s="5">
        <f t="shared" si="991"/>
        <v>2335.6296296296296</v>
      </c>
    </row>
    <row r="12655" spans="1:17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 t="shared" si="988"/>
        <v>LOW</v>
      </c>
      <c r="J12655" s="2" t="str">
        <f t="shared" si="989"/>
        <v>LOW</v>
      </c>
      <c r="K12655" s="2">
        <v>0.1</v>
      </c>
      <c r="L12655" s="2">
        <v>9</v>
      </c>
      <c r="M12655" s="2" t="s">
        <v>23</v>
      </c>
      <c r="N12655" s="2">
        <v>793.89</v>
      </c>
      <c r="O12655" s="3" t="str">
        <f t="shared" si="990"/>
        <v>LOW</v>
      </c>
      <c r="P12655" t="str">
        <f t="shared" si="992"/>
        <v>NORMAL</v>
      </c>
      <c r="Q12655" s="5">
        <f t="shared" si="991"/>
        <v>7938.9</v>
      </c>
    </row>
    <row r="12656" spans="1:17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 t="shared" si="988"/>
        <v>HIGH</v>
      </c>
      <c r="J12656" s="2" t="str">
        <f t="shared" si="989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s="3" t="str">
        <f t="shared" si="990"/>
        <v>LOW</v>
      </c>
      <c r="P12656" t="str">
        <f t="shared" si="992"/>
        <v>HIGH IMPACT</v>
      </c>
      <c r="Q12656" s="5">
        <f t="shared" si="991"/>
        <v>349.09090909090907</v>
      </c>
    </row>
    <row r="12657" spans="1:17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 t="shared" si="988"/>
        <v>HIGH</v>
      </c>
      <c r="J12657" s="2" t="str">
        <f t="shared" si="989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s="3" t="str">
        <f t="shared" si="990"/>
        <v>HIGH</v>
      </c>
      <c r="P12657" t="str">
        <f t="shared" si="992"/>
        <v>HIGH IMPACT</v>
      </c>
      <c r="Q12657" s="5">
        <f t="shared" si="991"/>
        <v>2216.608695652174</v>
      </c>
    </row>
    <row r="12658" spans="1:17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 t="shared" si="988"/>
        <v>LOW</v>
      </c>
      <c r="J12658" s="2" t="str">
        <f t="shared" si="989"/>
        <v>LOW</v>
      </c>
      <c r="K12658" s="2">
        <v>0.12</v>
      </c>
      <c r="L12658" s="2">
        <v>9</v>
      </c>
      <c r="M12658" s="2" t="s">
        <v>23</v>
      </c>
      <c r="N12658" s="2">
        <v>449.18</v>
      </c>
      <c r="O12658" s="3" t="str">
        <f t="shared" si="990"/>
        <v>LOW</v>
      </c>
      <c r="P12658" t="str">
        <f t="shared" si="992"/>
        <v>NORMAL</v>
      </c>
      <c r="Q12658" s="5">
        <f t="shared" si="991"/>
        <v>3743.166666666667</v>
      </c>
    </row>
    <row r="12659" spans="1:17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 t="shared" si="988"/>
        <v>LOW</v>
      </c>
      <c r="J12659" s="2" t="str">
        <f t="shared" si="989"/>
        <v>LOW</v>
      </c>
      <c r="K12659" s="2">
        <v>0.48</v>
      </c>
      <c r="L12659" s="2">
        <v>8</v>
      </c>
      <c r="M12659" s="2" t="s">
        <v>17</v>
      </c>
      <c r="N12659" s="2">
        <v>259.45</v>
      </c>
      <c r="O12659" s="3" t="str">
        <f t="shared" si="990"/>
        <v>LOW</v>
      </c>
      <c r="P12659" t="str">
        <f t="shared" si="992"/>
        <v>HIGH IMPACT</v>
      </c>
      <c r="Q12659" s="5">
        <f t="shared" si="991"/>
        <v>540.52083333333337</v>
      </c>
    </row>
    <row r="12660" spans="1:17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 t="shared" si="988"/>
        <v>LOW</v>
      </c>
      <c r="J12660" s="2" t="str">
        <f t="shared" si="989"/>
        <v>LOW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3" t="str">
        <f t="shared" si="990"/>
        <v>LOW</v>
      </c>
      <c r="P12660" t="str">
        <f t="shared" si="992"/>
        <v>HIGH IMPACT</v>
      </c>
      <c r="Q12660" s="5">
        <f t="shared" si="991"/>
        <v>1065.1600000000001</v>
      </c>
    </row>
    <row r="12661" spans="1:17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 t="shared" si="988"/>
        <v>LOW</v>
      </c>
      <c r="J12661" s="2" t="str">
        <f t="shared" si="989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s="3" t="str">
        <f t="shared" si="990"/>
        <v>LOW</v>
      </c>
      <c r="P12661" t="str">
        <f t="shared" si="992"/>
        <v>HIGH IMPACT</v>
      </c>
      <c r="Q12661" s="5">
        <f t="shared" si="991"/>
        <v>2650.8461538461538</v>
      </c>
    </row>
    <row r="12662" spans="1:17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 t="shared" si="988"/>
        <v>LOW</v>
      </c>
      <c r="J12662" s="2" t="str">
        <f t="shared" si="989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s="3" t="str">
        <f t="shared" si="990"/>
        <v>LOW</v>
      </c>
      <c r="P12662" t="str">
        <f t="shared" si="992"/>
        <v>HIGH IMPACT</v>
      </c>
      <c r="Q12662" s="5">
        <f t="shared" si="991"/>
        <v>644.9</v>
      </c>
    </row>
    <row r="12663" spans="1:17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 t="shared" si="988"/>
        <v>LOW</v>
      </c>
      <c r="J12663" s="2" t="str">
        <f t="shared" si="989"/>
        <v>LOW</v>
      </c>
      <c r="K12663" s="2">
        <v>0.44</v>
      </c>
      <c r="L12663" s="2">
        <v>8</v>
      </c>
      <c r="M12663" s="2" t="s">
        <v>23</v>
      </c>
      <c r="N12663" s="2">
        <v>670.08</v>
      </c>
      <c r="O12663" s="3" t="str">
        <f t="shared" si="990"/>
        <v>LOW</v>
      </c>
      <c r="P12663" t="str">
        <f t="shared" si="992"/>
        <v>HIGH IMPACT</v>
      </c>
      <c r="Q12663" s="5">
        <f t="shared" si="991"/>
        <v>1522.909090909091</v>
      </c>
    </row>
    <row r="12664" spans="1:17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 t="shared" si="988"/>
        <v>LOW</v>
      </c>
      <c r="J12664" s="2" t="str">
        <f t="shared" si="989"/>
        <v>LOW</v>
      </c>
      <c r="K12664" s="2">
        <v>0.27</v>
      </c>
      <c r="L12664" s="2">
        <v>3</v>
      </c>
      <c r="M12664" s="2" t="s">
        <v>17</v>
      </c>
      <c r="N12664" s="2">
        <v>245.84</v>
      </c>
      <c r="O12664" s="3" t="str">
        <f t="shared" si="990"/>
        <v>LOW</v>
      </c>
      <c r="P12664" t="str">
        <f t="shared" si="992"/>
        <v>HIGH IMPACT</v>
      </c>
      <c r="Q12664" s="5">
        <f t="shared" si="991"/>
        <v>910.51851851851848</v>
      </c>
    </row>
    <row r="12665" spans="1:17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 t="shared" si="988"/>
        <v>HIGH</v>
      </c>
      <c r="J12665" s="2" t="str">
        <f t="shared" si="989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s="3" t="str">
        <f t="shared" si="990"/>
        <v>LOW</v>
      </c>
      <c r="P12665" t="str">
        <f t="shared" si="992"/>
        <v>HIGH IMPACT</v>
      </c>
      <c r="Q12665" s="5">
        <f t="shared" si="991"/>
        <v>360.11111111111109</v>
      </c>
    </row>
    <row r="12666" spans="1:17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 t="shared" si="988"/>
        <v>LOW</v>
      </c>
      <c r="J12666" s="2" t="str">
        <f t="shared" si="989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3" t="str">
        <f t="shared" si="990"/>
        <v>LOW</v>
      </c>
      <c r="P12666" t="str">
        <f t="shared" si="992"/>
        <v>NORMAL</v>
      </c>
      <c r="Q12666" s="5">
        <f t="shared" si="991"/>
        <v>2465.916666666667</v>
      </c>
    </row>
    <row r="12667" spans="1:17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 t="shared" si="988"/>
        <v>LOW</v>
      </c>
      <c r="J12667" s="2" t="str">
        <f t="shared" si="989"/>
        <v>LOW</v>
      </c>
      <c r="K12667" s="2">
        <v>0.3</v>
      </c>
      <c r="L12667" s="2">
        <v>9</v>
      </c>
      <c r="M12667" s="2" t="s">
        <v>23</v>
      </c>
      <c r="N12667" s="2">
        <v>237.63</v>
      </c>
      <c r="O12667" s="3" t="str">
        <f t="shared" si="990"/>
        <v>LOW</v>
      </c>
      <c r="P12667" t="str">
        <f t="shared" si="992"/>
        <v>HIGH IMPACT</v>
      </c>
      <c r="Q12667" s="5">
        <f t="shared" si="991"/>
        <v>792.1</v>
      </c>
    </row>
    <row r="12668" spans="1:17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 t="shared" si="988"/>
        <v>LOW</v>
      </c>
      <c r="J12668" s="2" t="str">
        <f t="shared" si="989"/>
        <v>LOW</v>
      </c>
      <c r="K12668" s="2">
        <v>0.19</v>
      </c>
      <c r="L12668" s="2">
        <v>4</v>
      </c>
      <c r="M12668" s="2" t="s">
        <v>28</v>
      </c>
      <c r="N12668" s="2">
        <v>531.89</v>
      </c>
      <c r="O12668" s="3" t="str">
        <f t="shared" si="990"/>
        <v>LOW</v>
      </c>
      <c r="P12668" t="str">
        <f t="shared" si="992"/>
        <v>NORMAL</v>
      </c>
      <c r="Q12668" s="5">
        <f t="shared" si="991"/>
        <v>2799.4210526315787</v>
      </c>
    </row>
    <row r="12669" spans="1:17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 t="shared" si="988"/>
        <v>LOW</v>
      </c>
      <c r="J12669" s="2" t="str">
        <f t="shared" si="989"/>
        <v>LOW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3" t="str">
        <f t="shared" si="990"/>
        <v>LOW</v>
      </c>
      <c r="P12669" t="str">
        <f t="shared" si="992"/>
        <v>HIGH IMPACT</v>
      </c>
      <c r="Q12669" s="5">
        <f t="shared" si="991"/>
        <v>932.9375</v>
      </c>
    </row>
    <row r="12670" spans="1:17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 t="shared" si="988"/>
        <v>LOW</v>
      </c>
      <c r="J12670" s="2" t="str">
        <f t="shared" si="989"/>
        <v>LOW</v>
      </c>
      <c r="K12670" s="2">
        <v>0.15</v>
      </c>
      <c r="L12670" s="2">
        <v>2</v>
      </c>
      <c r="M12670" s="2" t="s">
        <v>23</v>
      </c>
      <c r="N12670" s="2">
        <v>433.11</v>
      </c>
      <c r="O12670" s="3" t="str">
        <f t="shared" si="990"/>
        <v>LOW</v>
      </c>
      <c r="P12670" t="str">
        <f t="shared" si="992"/>
        <v>NORMAL</v>
      </c>
      <c r="Q12670" s="5">
        <f t="shared" si="991"/>
        <v>2887.4</v>
      </c>
    </row>
    <row r="12671" spans="1:17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 t="shared" si="988"/>
        <v>LOW</v>
      </c>
      <c r="J12671" s="2" t="str">
        <f t="shared" si="989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s="3" t="str">
        <f t="shared" si="990"/>
        <v>LOW</v>
      </c>
      <c r="P12671" t="str">
        <f t="shared" si="992"/>
        <v>HIGH IMPACT</v>
      </c>
      <c r="Q12671" s="5">
        <f t="shared" si="991"/>
        <v>119.72222222222223</v>
      </c>
    </row>
    <row r="12672" spans="1:17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 t="shared" si="988"/>
        <v>HIGH</v>
      </c>
      <c r="J12672" s="2" t="str">
        <f t="shared" si="989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s="3" t="str">
        <f t="shared" si="990"/>
        <v>LOW</v>
      </c>
      <c r="P12672" t="str">
        <f t="shared" si="992"/>
        <v>HIGH IMPACT</v>
      </c>
      <c r="Q12672" s="5">
        <f t="shared" si="991"/>
        <v>1470.4193548387095</v>
      </c>
    </row>
    <row r="12673" spans="1:17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 t="shared" si="988"/>
        <v>LOW</v>
      </c>
      <c r="J12673" s="2" t="str">
        <f t="shared" si="989"/>
        <v>LOW</v>
      </c>
      <c r="K12673" s="2">
        <v>0.24</v>
      </c>
      <c r="L12673" s="2">
        <v>6</v>
      </c>
      <c r="M12673" s="2" t="s">
        <v>28</v>
      </c>
      <c r="N12673" s="2">
        <v>273.33</v>
      </c>
      <c r="O12673" s="3" t="str">
        <f t="shared" si="990"/>
        <v>LOW</v>
      </c>
      <c r="P12673" t="str">
        <f t="shared" si="992"/>
        <v>HIGH IMPACT</v>
      </c>
      <c r="Q12673" s="5">
        <f t="shared" si="991"/>
        <v>1138.875</v>
      </c>
    </row>
    <row r="12674" spans="1:17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 t="shared" si="988"/>
        <v>LOW</v>
      </c>
      <c r="J12674" s="2" t="str">
        <f t="shared" si="989"/>
        <v>LOW</v>
      </c>
      <c r="K12674" s="2">
        <v>0.05</v>
      </c>
      <c r="L12674" s="2">
        <v>9</v>
      </c>
      <c r="M12674" s="2" t="s">
        <v>28</v>
      </c>
      <c r="N12674" s="2">
        <v>967.11</v>
      </c>
      <c r="O12674" s="3" t="str">
        <f t="shared" si="990"/>
        <v>LOW</v>
      </c>
      <c r="P12674" t="str">
        <f t="shared" si="992"/>
        <v>NORMAL</v>
      </c>
      <c r="Q12674" s="5">
        <f t="shared" si="991"/>
        <v>19342.2</v>
      </c>
    </row>
    <row r="12675" spans="1:17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 t="shared" ref="I12675:I12738" si="993">IF(H12675&gt;10000,"HIGH",IF(H12675&gt;5000,"MEDIUM","LOW"))</f>
        <v>LOW</v>
      </c>
      <c r="J12675" s="2" t="str">
        <f t="shared" ref="J12675:J12738" si="994">IF(H12675&gt;10000,"HIGH","LOW")</f>
        <v>LOW</v>
      </c>
      <c r="K12675" s="2">
        <v>0.31</v>
      </c>
      <c r="L12675" s="2">
        <v>9</v>
      </c>
      <c r="M12675" s="2" t="s">
        <v>23</v>
      </c>
      <c r="N12675" s="2">
        <v>1189.22</v>
      </c>
      <c r="O12675" s="3" t="str">
        <f t="shared" ref="O12675:O12738" si="995">IF(AND(H12675&gt;5000,N12675&gt;500),"HIGH","LOW")</f>
        <v>LOW</v>
      </c>
      <c r="P12675" t="str">
        <f t="shared" si="992"/>
        <v>HIGH IMPACT</v>
      </c>
      <c r="Q12675" s="5">
        <f t="shared" ref="Q12675:Q12738" si="996">IFERROR(N12675/K12675,"cant divide")</f>
        <v>3836.1935483870971</v>
      </c>
    </row>
    <row r="12676" spans="1:17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 t="shared" si="993"/>
        <v>LOW</v>
      </c>
      <c r="J12676" s="2" t="str">
        <f t="shared" si="994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s="3" t="str">
        <f t="shared" si="995"/>
        <v>LOW</v>
      </c>
      <c r="P12676" t="str">
        <f t="shared" si="992"/>
        <v>HIGH IMPACT</v>
      </c>
      <c r="Q12676" s="5">
        <f t="shared" si="996"/>
        <v>1567.1395348837209</v>
      </c>
    </row>
    <row r="12677" spans="1:17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 t="shared" si="993"/>
        <v>LOW</v>
      </c>
      <c r="J12677" s="2" t="str">
        <f t="shared" si="994"/>
        <v>LOW</v>
      </c>
      <c r="K12677" s="2">
        <v>0.09</v>
      </c>
      <c r="L12677" s="2">
        <v>2</v>
      </c>
      <c r="M12677" s="2" t="s">
        <v>28</v>
      </c>
      <c r="N12677" s="2">
        <v>838.62</v>
      </c>
      <c r="O12677" s="3" t="str">
        <f t="shared" si="995"/>
        <v>LOW</v>
      </c>
      <c r="P12677" t="str">
        <f t="shared" si="992"/>
        <v>NORMAL</v>
      </c>
      <c r="Q12677" s="5">
        <f t="shared" si="996"/>
        <v>9318</v>
      </c>
    </row>
    <row r="12678" spans="1:17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 t="shared" si="993"/>
        <v>LOW</v>
      </c>
      <c r="J12678" s="2" t="str">
        <f t="shared" si="994"/>
        <v>LOW</v>
      </c>
      <c r="K12678" s="2">
        <v>0.04</v>
      </c>
      <c r="L12678" s="2">
        <v>7</v>
      </c>
      <c r="M12678" s="2" t="s">
        <v>17</v>
      </c>
      <c r="N12678" s="2">
        <v>79.28</v>
      </c>
      <c r="O12678" s="3" t="str">
        <f t="shared" si="995"/>
        <v>LOW</v>
      </c>
      <c r="P12678" t="str">
        <f t="shared" si="992"/>
        <v>NORMAL</v>
      </c>
      <c r="Q12678" s="5">
        <f t="shared" si="996"/>
        <v>1982</v>
      </c>
    </row>
    <row r="12679" spans="1:17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 t="shared" si="993"/>
        <v>LOW</v>
      </c>
      <c r="J12679" s="2" t="str">
        <f t="shared" si="994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3" t="str">
        <f t="shared" si="995"/>
        <v>LOW</v>
      </c>
      <c r="P12679" t="str">
        <f t="shared" si="992"/>
        <v>NORMAL</v>
      </c>
      <c r="Q12679" s="5">
        <f t="shared" si="996"/>
        <v>3963</v>
      </c>
    </row>
    <row r="12680" spans="1:17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 t="shared" si="993"/>
        <v>LOW</v>
      </c>
      <c r="J12680" s="2" t="str">
        <f t="shared" si="994"/>
        <v>LOW</v>
      </c>
      <c r="K12680" s="2">
        <v>0.02</v>
      </c>
      <c r="L12680" s="2">
        <v>6</v>
      </c>
      <c r="M12680" s="2" t="s">
        <v>23</v>
      </c>
      <c r="N12680" s="2">
        <v>239.14</v>
      </c>
      <c r="O12680" s="3" t="str">
        <f t="shared" si="995"/>
        <v>LOW</v>
      </c>
      <c r="P12680" t="str">
        <f t="shared" ref="P12680:P12743" si="997">IF(OR(H12680&gt;5000,K12680&gt;0.2),"HIGH IMPACT","NORMAL")</f>
        <v>NORMAL</v>
      </c>
      <c r="Q12680" s="5">
        <f t="shared" si="996"/>
        <v>11956.999999999998</v>
      </c>
    </row>
    <row r="12681" spans="1:17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 t="shared" si="993"/>
        <v>LOW</v>
      </c>
      <c r="J12681" s="2" t="str">
        <f t="shared" si="994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s="3" t="str">
        <f t="shared" si="995"/>
        <v>LOW</v>
      </c>
      <c r="P12681" t="str">
        <f t="shared" si="997"/>
        <v>HIGH IMPACT</v>
      </c>
      <c r="Q12681" s="5">
        <f t="shared" si="996"/>
        <v>1060.3571428571429</v>
      </c>
    </row>
    <row r="12682" spans="1:17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 t="shared" si="993"/>
        <v>LOW</v>
      </c>
      <c r="J12682" s="2" t="str">
        <f t="shared" si="994"/>
        <v>LOW</v>
      </c>
      <c r="K12682" s="2">
        <v>0.36</v>
      </c>
      <c r="L12682" s="2">
        <v>4</v>
      </c>
      <c r="M12682" s="2" t="s">
        <v>28</v>
      </c>
      <c r="N12682" s="2">
        <v>377.77</v>
      </c>
      <c r="O12682" s="3" t="str">
        <f t="shared" si="995"/>
        <v>LOW</v>
      </c>
      <c r="P12682" t="str">
        <f t="shared" si="997"/>
        <v>HIGH IMPACT</v>
      </c>
      <c r="Q12682" s="5">
        <f t="shared" si="996"/>
        <v>1049.3611111111111</v>
      </c>
    </row>
    <row r="12683" spans="1:17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 t="shared" si="993"/>
        <v>LOW</v>
      </c>
      <c r="J12683" s="2" t="str">
        <f t="shared" si="994"/>
        <v>LOW</v>
      </c>
      <c r="K12683" s="2">
        <v>0.1</v>
      </c>
      <c r="L12683" s="2">
        <v>1</v>
      </c>
      <c r="M12683" s="2" t="s">
        <v>23</v>
      </c>
      <c r="N12683" s="2">
        <v>342.29</v>
      </c>
      <c r="O12683" s="3" t="str">
        <f t="shared" si="995"/>
        <v>LOW</v>
      </c>
      <c r="P12683" t="str">
        <f t="shared" si="997"/>
        <v>NORMAL</v>
      </c>
      <c r="Q12683" s="5">
        <f t="shared" si="996"/>
        <v>3422.9</v>
      </c>
    </row>
    <row r="12684" spans="1:17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 t="shared" si="993"/>
        <v>HIGH</v>
      </c>
      <c r="J12684" s="2" t="str">
        <f t="shared" si="994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s="3" t="str">
        <f t="shared" si="995"/>
        <v>LOW</v>
      </c>
      <c r="P12684" t="str">
        <f t="shared" si="997"/>
        <v>HIGH IMPACT</v>
      </c>
      <c r="Q12684" s="5">
        <f t="shared" si="996"/>
        <v>637.65217391304338</v>
      </c>
    </row>
    <row r="12685" spans="1:17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 t="shared" si="993"/>
        <v>LOW</v>
      </c>
      <c r="J12685" s="2" t="str">
        <f t="shared" si="994"/>
        <v>LOW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3" t="str">
        <f t="shared" si="995"/>
        <v>LOW</v>
      </c>
      <c r="P12685" t="str">
        <f t="shared" si="997"/>
        <v>NORMAL</v>
      </c>
      <c r="Q12685" s="5">
        <f t="shared" si="996"/>
        <v>4778.8571428571422</v>
      </c>
    </row>
    <row r="12686" spans="1:17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 t="shared" si="993"/>
        <v>LOW</v>
      </c>
      <c r="J12686" s="2" t="str">
        <f t="shared" si="994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s="3" t="str">
        <f t="shared" si="995"/>
        <v>LOW</v>
      </c>
      <c r="P12686" t="str">
        <f t="shared" si="997"/>
        <v>NORMAL</v>
      </c>
      <c r="Q12686" s="5">
        <f t="shared" si="996"/>
        <v>1975.4210526315787</v>
      </c>
    </row>
    <row r="12687" spans="1:17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 t="shared" si="993"/>
        <v>HIGH</v>
      </c>
      <c r="J12687" s="2" t="str">
        <f t="shared" si="994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s="3" t="str">
        <f t="shared" si="995"/>
        <v>HIGH</v>
      </c>
      <c r="P12687" t="str">
        <f t="shared" si="997"/>
        <v>HIGH IMPACT</v>
      </c>
      <c r="Q12687" s="5">
        <f t="shared" si="996"/>
        <v>5122.652173913043</v>
      </c>
    </row>
    <row r="12688" spans="1:17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 t="shared" si="993"/>
        <v>LOW</v>
      </c>
      <c r="J12688" s="2" t="str">
        <f t="shared" si="994"/>
        <v>LOW</v>
      </c>
      <c r="K12688" s="2">
        <v>0.04</v>
      </c>
      <c r="L12688" s="2">
        <v>1</v>
      </c>
      <c r="M12688" s="2" t="s">
        <v>28</v>
      </c>
      <c r="N12688" s="2">
        <v>574.39</v>
      </c>
      <c r="O12688" s="3" t="str">
        <f t="shared" si="995"/>
        <v>LOW</v>
      </c>
      <c r="P12688" t="str">
        <f t="shared" si="997"/>
        <v>NORMAL</v>
      </c>
      <c r="Q12688" s="5">
        <f t="shared" si="996"/>
        <v>14359.75</v>
      </c>
    </row>
    <row r="12689" spans="1:17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 t="shared" si="993"/>
        <v>HIGH</v>
      </c>
      <c r="J12689" s="2" t="str">
        <f t="shared" si="994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3" t="str">
        <f t="shared" si="995"/>
        <v>HIGH</v>
      </c>
      <c r="P12689" t="str">
        <f t="shared" si="997"/>
        <v>HIGH IMPACT</v>
      </c>
      <c r="Q12689" s="5">
        <f t="shared" si="996"/>
        <v>3554.0588235294117</v>
      </c>
    </row>
    <row r="12690" spans="1:17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 t="shared" si="993"/>
        <v>LOW</v>
      </c>
      <c r="J12690" s="2" t="str">
        <f t="shared" si="994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s="3" t="str">
        <f t="shared" si="995"/>
        <v>LOW</v>
      </c>
      <c r="P12690" t="str">
        <f t="shared" si="997"/>
        <v>NORMAL</v>
      </c>
      <c r="Q12690" s="5">
        <f t="shared" si="996"/>
        <v>1179.2</v>
      </c>
    </row>
    <row r="12691" spans="1:17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 t="shared" si="993"/>
        <v>HIGH</v>
      </c>
      <c r="J12691" s="2" t="str">
        <f t="shared" si="994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s="3" t="str">
        <f t="shared" si="995"/>
        <v>HIGH</v>
      </c>
      <c r="P12691" t="str">
        <f t="shared" si="997"/>
        <v>HIGH IMPACT</v>
      </c>
      <c r="Q12691" s="5">
        <f t="shared" si="996"/>
        <v>2417</v>
      </c>
    </row>
    <row r="12692" spans="1:17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 t="shared" si="993"/>
        <v>LOW</v>
      </c>
      <c r="J12692" s="2" t="str">
        <f t="shared" si="994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s="3" t="str">
        <f t="shared" si="995"/>
        <v>LOW</v>
      </c>
      <c r="P12692" t="str">
        <f t="shared" si="997"/>
        <v>NORMAL</v>
      </c>
      <c r="Q12692" s="5">
        <f t="shared" si="996"/>
        <v>6609</v>
      </c>
    </row>
    <row r="12693" spans="1:17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 t="shared" si="993"/>
        <v>LOW</v>
      </c>
      <c r="J12693" s="2" t="str">
        <f t="shared" si="994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s="3" t="str">
        <f t="shared" si="995"/>
        <v>LOW</v>
      </c>
      <c r="P12693" t="str">
        <f t="shared" si="997"/>
        <v>NORMAL</v>
      </c>
      <c r="Q12693" s="5">
        <f t="shared" si="996"/>
        <v>13213</v>
      </c>
    </row>
    <row r="12694" spans="1:17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 t="shared" si="993"/>
        <v>LOW</v>
      </c>
      <c r="J12694" s="2" t="str">
        <f t="shared" si="994"/>
        <v>LOW</v>
      </c>
      <c r="K12694" s="2">
        <v>0.37</v>
      </c>
      <c r="L12694" s="2">
        <v>6</v>
      </c>
      <c r="M12694" s="2" t="s">
        <v>28</v>
      </c>
      <c r="N12694" s="2">
        <v>899.86</v>
      </c>
      <c r="O12694" s="3" t="str">
        <f t="shared" si="995"/>
        <v>LOW</v>
      </c>
      <c r="P12694" t="str">
        <f t="shared" si="997"/>
        <v>HIGH IMPACT</v>
      </c>
      <c r="Q12694" s="5">
        <f t="shared" si="996"/>
        <v>2432.0540540540542</v>
      </c>
    </row>
    <row r="12695" spans="1:17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 t="shared" si="993"/>
        <v>LOW</v>
      </c>
      <c r="J12695" s="2" t="str">
        <f t="shared" si="994"/>
        <v>LOW</v>
      </c>
      <c r="K12695" s="2">
        <v>0.39</v>
      </c>
      <c r="L12695" s="2">
        <v>2</v>
      </c>
      <c r="M12695" s="2" t="s">
        <v>28</v>
      </c>
      <c r="N12695" s="2">
        <v>174.9</v>
      </c>
      <c r="O12695" s="3" t="str">
        <f t="shared" si="995"/>
        <v>LOW</v>
      </c>
      <c r="P12695" t="str">
        <f t="shared" si="997"/>
        <v>HIGH IMPACT</v>
      </c>
      <c r="Q12695" s="5">
        <f t="shared" si="996"/>
        <v>448.46153846153845</v>
      </c>
    </row>
    <row r="12696" spans="1:17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 t="shared" si="993"/>
        <v>LOW</v>
      </c>
      <c r="J12696" s="2" t="str">
        <f t="shared" si="994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s="3" t="str">
        <f t="shared" si="995"/>
        <v>LOW</v>
      </c>
      <c r="P12696" t="str">
        <f t="shared" si="997"/>
        <v>HIGH IMPACT</v>
      </c>
      <c r="Q12696" s="5">
        <f t="shared" si="996"/>
        <v>1094.2</v>
      </c>
    </row>
    <row r="12697" spans="1:17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 t="shared" si="993"/>
        <v>LOW</v>
      </c>
      <c r="J12697" s="2" t="str">
        <f t="shared" si="994"/>
        <v>LOW</v>
      </c>
      <c r="K12697" s="2">
        <v>0.16</v>
      </c>
      <c r="L12697" s="2">
        <v>9</v>
      </c>
      <c r="M12697" s="2" t="s">
        <v>17</v>
      </c>
      <c r="N12697" s="2">
        <v>1006.46</v>
      </c>
      <c r="O12697" s="3" t="str">
        <f t="shared" si="995"/>
        <v>LOW</v>
      </c>
      <c r="P12697" t="str">
        <f t="shared" si="997"/>
        <v>NORMAL</v>
      </c>
      <c r="Q12697" s="5">
        <f t="shared" si="996"/>
        <v>6290.375</v>
      </c>
    </row>
    <row r="12698" spans="1:17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 t="shared" si="993"/>
        <v>LOW</v>
      </c>
      <c r="J12698" s="2" t="str">
        <f t="shared" si="994"/>
        <v>LOW</v>
      </c>
      <c r="K12698" s="2">
        <v>0.12</v>
      </c>
      <c r="L12698" s="2">
        <v>7</v>
      </c>
      <c r="M12698" s="2" t="s">
        <v>28</v>
      </c>
      <c r="N12698" s="2">
        <v>1247.73</v>
      </c>
      <c r="O12698" s="3" t="str">
        <f t="shared" si="995"/>
        <v>LOW</v>
      </c>
      <c r="P12698" t="str">
        <f t="shared" si="997"/>
        <v>NORMAL</v>
      </c>
      <c r="Q12698" s="5">
        <f t="shared" si="996"/>
        <v>10397.75</v>
      </c>
    </row>
    <row r="12699" spans="1:17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 t="shared" si="993"/>
        <v>MEDIUM</v>
      </c>
      <c r="J12699" s="2" t="str">
        <f t="shared" si="994"/>
        <v>LOW</v>
      </c>
      <c r="K12699" s="2">
        <v>0.06</v>
      </c>
      <c r="L12699" s="2">
        <v>4</v>
      </c>
      <c r="M12699" s="2" t="s">
        <v>17</v>
      </c>
      <c r="N12699" s="2">
        <v>313.74</v>
      </c>
      <c r="O12699" s="3" t="str">
        <f t="shared" si="995"/>
        <v>LOW</v>
      </c>
      <c r="P12699" t="str">
        <f t="shared" si="997"/>
        <v>HIGH IMPACT</v>
      </c>
      <c r="Q12699" s="5">
        <f t="shared" si="996"/>
        <v>5229</v>
      </c>
    </row>
    <row r="12700" spans="1:17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 t="shared" si="993"/>
        <v>LOW</v>
      </c>
      <c r="J12700" s="2" t="str">
        <f t="shared" si="994"/>
        <v>LOW</v>
      </c>
      <c r="K12700" s="2">
        <v>0.24</v>
      </c>
      <c r="L12700" s="2">
        <v>3</v>
      </c>
      <c r="M12700" s="2" t="s">
        <v>23</v>
      </c>
      <c r="N12700" s="2">
        <v>407.86</v>
      </c>
      <c r="O12700" s="3" t="str">
        <f t="shared" si="995"/>
        <v>LOW</v>
      </c>
      <c r="P12700" t="str">
        <f t="shared" si="997"/>
        <v>HIGH IMPACT</v>
      </c>
      <c r="Q12700" s="5">
        <f t="shared" si="996"/>
        <v>1699.4166666666667</v>
      </c>
    </row>
    <row r="12701" spans="1:17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 t="shared" si="993"/>
        <v>LOW</v>
      </c>
      <c r="J12701" s="2" t="str">
        <f t="shared" si="994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s="3" t="str">
        <f t="shared" si="995"/>
        <v>LOW</v>
      </c>
      <c r="P12701" t="str">
        <f t="shared" si="997"/>
        <v>HIGH IMPACT</v>
      </c>
      <c r="Q12701" s="5">
        <f t="shared" si="996"/>
        <v>3177.44</v>
      </c>
    </row>
    <row r="12702" spans="1:17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 t="shared" si="993"/>
        <v>MEDIUM</v>
      </c>
      <c r="J12702" s="2" t="str">
        <f t="shared" si="994"/>
        <v>LOW</v>
      </c>
      <c r="K12702" s="2">
        <v>0.23</v>
      </c>
      <c r="L12702" s="2">
        <v>4</v>
      </c>
      <c r="M12702" s="2" t="s">
        <v>23</v>
      </c>
      <c r="N12702" s="2">
        <v>318.36</v>
      </c>
      <c r="O12702" s="3" t="str">
        <f t="shared" si="995"/>
        <v>LOW</v>
      </c>
      <c r="P12702" t="str">
        <f t="shared" si="997"/>
        <v>HIGH IMPACT</v>
      </c>
      <c r="Q12702" s="5">
        <f t="shared" si="996"/>
        <v>1384.1739130434783</v>
      </c>
    </row>
    <row r="12703" spans="1:17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 t="shared" si="993"/>
        <v>LOW</v>
      </c>
      <c r="J12703" s="2" t="str">
        <f t="shared" si="994"/>
        <v>LOW</v>
      </c>
      <c r="K12703" s="2">
        <v>0.39</v>
      </c>
      <c r="L12703" s="2">
        <v>5</v>
      </c>
      <c r="M12703" s="2" t="s">
        <v>28</v>
      </c>
      <c r="N12703" s="2">
        <v>714.47</v>
      </c>
      <c r="O12703" s="3" t="str">
        <f t="shared" si="995"/>
        <v>LOW</v>
      </c>
      <c r="P12703" t="str">
        <f t="shared" si="997"/>
        <v>HIGH IMPACT</v>
      </c>
      <c r="Q12703" s="5">
        <f t="shared" si="996"/>
        <v>1831.9743589743589</v>
      </c>
    </row>
    <row r="12704" spans="1:17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 t="shared" si="993"/>
        <v>LOW</v>
      </c>
      <c r="J12704" s="2" t="str">
        <f t="shared" si="994"/>
        <v>LOW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3" t="str">
        <f t="shared" si="995"/>
        <v>LOW</v>
      </c>
      <c r="P12704" t="str">
        <f t="shared" si="997"/>
        <v>NORMAL</v>
      </c>
      <c r="Q12704" s="5">
        <f t="shared" si="996"/>
        <v>3216.6</v>
      </c>
    </row>
    <row r="12705" spans="1:17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 t="shared" si="993"/>
        <v>MEDIUM</v>
      </c>
      <c r="J12705" s="2" t="str">
        <f t="shared" si="994"/>
        <v>LOW</v>
      </c>
      <c r="K12705" s="2">
        <v>0.34</v>
      </c>
      <c r="L12705" s="2">
        <v>5</v>
      </c>
      <c r="M12705" s="2" t="s">
        <v>17</v>
      </c>
      <c r="N12705" s="2">
        <v>447.45</v>
      </c>
      <c r="O12705" s="3" t="str">
        <f t="shared" si="995"/>
        <v>LOW</v>
      </c>
      <c r="P12705" t="str">
        <f t="shared" si="997"/>
        <v>HIGH IMPACT</v>
      </c>
      <c r="Q12705" s="5">
        <f t="shared" si="996"/>
        <v>1316.0294117647059</v>
      </c>
    </row>
    <row r="12706" spans="1:17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 t="shared" si="993"/>
        <v>LOW</v>
      </c>
      <c r="J12706" s="2" t="str">
        <f t="shared" si="994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s="3" t="str">
        <f t="shared" si="995"/>
        <v>LOW</v>
      </c>
      <c r="P12706" t="str">
        <f t="shared" si="997"/>
        <v>NORMAL</v>
      </c>
      <c r="Q12706" s="5">
        <f t="shared" si="996"/>
        <v>1056.1499999999999</v>
      </c>
    </row>
    <row r="12707" spans="1:17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 t="shared" si="993"/>
        <v>LOW</v>
      </c>
      <c r="J12707" s="2" t="str">
        <f t="shared" si="994"/>
        <v>LOW</v>
      </c>
      <c r="K12707" s="2">
        <v>0.12</v>
      </c>
      <c r="L12707" s="2">
        <v>1</v>
      </c>
      <c r="M12707" s="2" t="s">
        <v>28</v>
      </c>
      <c r="N12707" s="2">
        <v>350.26</v>
      </c>
      <c r="O12707" s="3" t="str">
        <f t="shared" si="995"/>
        <v>LOW</v>
      </c>
      <c r="P12707" t="str">
        <f t="shared" si="997"/>
        <v>NORMAL</v>
      </c>
      <c r="Q12707" s="5">
        <f t="shared" si="996"/>
        <v>2918.8333333333335</v>
      </c>
    </row>
    <row r="12708" spans="1:17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 t="shared" si="993"/>
        <v>LOW</v>
      </c>
      <c r="J12708" s="2" t="str">
        <f t="shared" si="994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s="3" t="str">
        <f t="shared" si="995"/>
        <v>LOW</v>
      </c>
      <c r="P12708" t="str">
        <f t="shared" si="997"/>
        <v>HIGH IMPACT</v>
      </c>
      <c r="Q12708" s="5">
        <f t="shared" si="996"/>
        <v>66.882352941176464</v>
      </c>
    </row>
    <row r="12709" spans="1:17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 t="shared" si="993"/>
        <v>LOW</v>
      </c>
      <c r="J12709" s="2" t="str">
        <f t="shared" si="994"/>
        <v>LOW</v>
      </c>
      <c r="K12709" s="2">
        <v>0.1</v>
      </c>
      <c r="L12709" s="2">
        <v>4</v>
      </c>
      <c r="M12709" s="2" t="s">
        <v>23</v>
      </c>
      <c r="N12709" s="2">
        <v>141.25</v>
      </c>
      <c r="O12709" s="3" t="str">
        <f t="shared" si="995"/>
        <v>LOW</v>
      </c>
      <c r="P12709" t="str">
        <f t="shared" si="997"/>
        <v>NORMAL</v>
      </c>
      <c r="Q12709" s="5">
        <f t="shared" si="996"/>
        <v>1412.5</v>
      </c>
    </row>
    <row r="12710" spans="1:17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 t="shared" si="993"/>
        <v>LOW</v>
      </c>
      <c r="J12710" s="2" t="str">
        <f t="shared" si="994"/>
        <v>LOW</v>
      </c>
      <c r="K12710" s="2">
        <v>0.12</v>
      </c>
      <c r="L12710" s="2">
        <v>4</v>
      </c>
      <c r="M12710" s="2" t="s">
        <v>28</v>
      </c>
      <c r="N12710" s="2">
        <v>678.99</v>
      </c>
      <c r="O12710" s="3" t="str">
        <f t="shared" si="995"/>
        <v>LOW</v>
      </c>
      <c r="P12710" t="str">
        <f t="shared" si="997"/>
        <v>NORMAL</v>
      </c>
      <c r="Q12710" s="5">
        <f t="shared" si="996"/>
        <v>5658.25</v>
      </c>
    </row>
    <row r="12711" spans="1:17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 t="shared" si="993"/>
        <v>LOW</v>
      </c>
      <c r="J12711" s="2" t="str">
        <f t="shared" si="994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s="3" t="str">
        <f t="shared" si="995"/>
        <v>LOW</v>
      </c>
      <c r="P12711" t="str">
        <f t="shared" si="997"/>
        <v>HIGH IMPACT</v>
      </c>
      <c r="Q12711" s="5">
        <f t="shared" si="996"/>
        <v>259.58</v>
      </c>
    </row>
    <row r="12712" spans="1:17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 t="shared" si="993"/>
        <v>LOW</v>
      </c>
      <c r="J12712" s="2" t="str">
        <f t="shared" si="994"/>
        <v>LOW</v>
      </c>
      <c r="K12712" s="2">
        <v>0.44</v>
      </c>
      <c r="L12712" s="2">
        <v>5</v>
      </c>
      <c r="M12712" s="2" t="s">
        <v>23</v>
      </c>
      <c r="N12712" s="2">
        <v>230.92</v>
      </c>
      <c r="O12712" s="3" t="str">
        <f t="shared" si="995"/>
        <v>LOW</v>
      </c>
      <c r="P12712" t="str">
        <f t="shared" si="997"/>
        <v>HIGH IMPACT</v>
      </c>
      <c r="Q12712" s="5">
        <f t="shared" si="996"/>
        <v>524.81818181818176</v>
      </c>
    </row>
    <row r="12713" spans="1:17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 t="shared" si="993"/>
        <v>LOW</v>
      </c>
      <c r="J12713" s="2" t="str">
        <f t="shared" si="994"/>
        <v>LOW</v>
      </c>
      <c r="K12713" s="2">
        <v>0.35</v>
      </c>
      <c r="L12713" s="2">
        <v>8</v>
      </c>
      <c r="M12713" s="2" t="s">
        <v>28</v>
      </c>
      <c r="N12713" s="2">
        <v>873.14</v>
      </c>
      <c r="O12713" s="3" t="str">
        <f t="shared" si="995"/>
        <v>LOW</v>
      </c>
      <c r="P12713" t="str">
        <f t="shared" si="997"/>
        <v>HIGH IMPACT</v>
      </c>
      <c r="Q12713" s="5">
        <f t="shared" si="996"/>
        <v>2494.6857142857143</v>
      </c>
    </row>
    <row r="12714" spans="1:17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 t="shared" si="993"/>
        <v>LOW</v>
      </c>
      <c r="J12714" s="2" t="str">
        <f t="shared" si="994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s="3" t="str">
        <f t="shared" si="995"/>
        <v>LOW</v>
      </c>
      <c r="P12714" t="str">
        <f t="shared" si="997"/>
        <v>NORMAL</v>
      </c>
      <c r="Q12714" s="5">
        <f t="shared" si="996"/>
        <v>125.5625</v>
      </c>
    </row>
    <row r="12715" spans="1:17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 t="shared" si="993"/>
        <v>LOW</v>
      </c>
      <c r="J12715" s="2" t="str">
        <f t="shared" si="994"/>
        <v>LOW</v>
      </c>
      <c r="K12715" s="2">
        <v>0.27</v>
      </c>
      <c r="L12715" s="2">
        <v>7</v>
      </c>
      <c r="M12715" s="2" t="s">
        <v>23</v>
      </c>
      <c r="N12715" s="2">
        <v>353.82</v>
      </c>
      <c r="O12715" s="3" t="str">
        <f t="shared" si="995"/>
        <v>LOW</v>
      </c>
      <c r="P12715" t="str">
        <f t="shared" si="997"/>
        <v>HIGH IMPACT</v>
      </c>
      <c r="Q12715" s="5">
        <f t="shared" si="996"/>
        <v>1310.4444444444443</v>
      </c>
    </row>
    <row r="12716" spans="1:17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 t="shared" si="993"/>
        <v>MEDIUM</v>
      </c>
      <c r="J12716" s="2" t="str">
        <f t="shared" si="994"/>
        <v>LOW</v>
      </c>
      <c r="K12716" s="2">
        <v>0.06</v>
      </c>
      <c r="L12716" s="2">
        <v>8</v>
      </c>
      <c r="M12716" s="2" t="s">
        <v>23</v>
      </c>
      <c r="N12716" s="2">
        <v>998.35</v>
      </c>
      <c r="O12716" s="3" t="str">
        <f t="shared" si="995"/>
        <v>HIGH</v>
      </c>
      <c r="P12716" t="str">
        <f t="shared" si="997"/>
        <v>HIGH IMPACT</v>
      </c>
      <c r="Q12716" s="5">
        <f t="shared" si="996"/>
        <v>16639.166666666668</v>
      </c>
    </row>
    <row r="12717" spans="1:17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 t="shared" si="993"/>
        <v>LOW</v>
      </c>
      <c r="J12717" s="2" t="str">
        <f t="shared" si="994"/>
        <v>LOW</v>
      </c>
      <c r="K12717" s="2">
        <v>0.17</v>
      </c>
      <c r="L12717" s="2">
        <v>5</v>
      </c>
      <c r="M12717" s="2" t="s">
        <v>28</v>
      </c>
      <c r="N12717" s="2">
        <v>491.97</v>
      </c>
      <c r="O12717" s="3" t="str">
        <f t="shared" si="995"/>
        <v>LOW</v>
      </c>
      <c r="P12717" t="str">
        <f t="shared" si="997"/>
        <v>NORMAL</v>
      </c>
      <c r="Q12717" s="5">
        <f t="shared" si="996"/>
        <v>2893.9411764705883</v>
      </c>
    </row>
    <row r="12718" spans="1:17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 t="shared" si="993"/>
        <v>LOW</v>
      </c>
      <c r="J12718" s="2" t="str">
        <f t="shared" si="994"/>
        <v>LOW</v>
      </c>
      <c r="K12718" s="2">
        <v>0.03</v>
      </c>
      <c r="L12718" s="2">
        <v>1</v>
      </c>
      <c r="M12718" s="2" t="s">
        <v>23</v>
      </c>
      <c r="N12718" s="2">
        <v>230.24</v>
      </c>
      <c r="O12718" s="3" t="str">
        <f t="shared" si="995"/>
        <v>LOW</v>
      </c>
      <c r="P12718" t="str">
        <f t="shared" si="997"/>
        <v>NORMAL</v>
      </c>
      <c r="Q12718" s="5">
        <f t="shared" si="996"/>
        <v>7674.666666666667</v>
      </c>
    </row>
    <row r="12719" spans="1:17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 t="shared" si="993"/>
        <v>LOW</v>
      </c>
      <c r="J12719" s="2" t="str">
        <f t="shared" si="994"/>
        <v>LOW</v>
      </c>
      <c r="K12719" s="2">
        <v>0.31</v>
      </c>
      <c r="L12719" s="2">
        <v>8</v>
      </c>
      <c r="M12719" s="2" t="s">
        <v>17</v>
      </c>
      <c r="N12719" s="2">
        <v>141.76</v>
      </c>
      <c r="O12719" s="3" t="str">
        <f t="shared" si="995"/>
        <v>LOW</v>
      </c>
      <c r="P12719" t="str">
        <f t="shared" si="997"/>
        <v>HIGH IMPACT</v>
      </c>
      <c r="Q12719" s="5">
        <f t="shared" si="996"/>
        <v>457.29032258064512</v>
      </c>
    </row>
    <row r="12720" spans="1:17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 t="shared" si="993"/>
        <v>LOW</v>
      </c>
      <c r="J12720" s="2" t="str">
        <f t="shared" si="994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s="3" t="str">
        <f t="shared" si="995"/>
        <v>LOW</v>
      </c>
      <c r="P12720" t="str">
        <f t="shared" si="997"/>
        <v>HIGH IMPACT</v>
      </c>
      <c r="Q12720" s="5">
        <f t="shared" si="996"/>
        <v>93.255813953488371</v>
      </c>
    </row>
    <row r="12721" spans="1:17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 t="shared" si="993"/>
        <v>LOW</v>
      </c>
      <c r="J12721" s="2" t="str">
        <f t="shared" si="994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s="3" t="str">
        <f t="shared" si="995"/>
        <v>LOW</v>
      </c>
      <c r="P12721" t="str">
        <f t="shared" si="997"/>
        <v>HIGH IMPACT</v>
      </c>
      <c r="Q12721" s="5">
        <f t="shared" si="996"/>
        <v>504.29999999999995</v>
      </c>
    </row>
    <row r="12722" spans="1:17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 t="shared" si="993"/>
        <v>LOW</v>
      </c>
      <c r="J12722" s="2" t="str">
        <f t="shared" si="994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s="3" t="str">
        <f t="shared" si="995"/>
        <v>LOW</v>
      </c>
      <c r="P12722" t="str">
        <f t="shared" si="997"/>
        <v>HIGH IMPACT</v>
      </c>
      <c r="Q12722" s="5">
        <f t="shared" si="996"/>
        <v>188.06976744186048</v>
      </c>
    </row>
    <row r="12723" spans="1:17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 t="shared" si="993"/>
        <v>MEDIUM</v>
      </c>
      <c r="J12723" s="2" t="str">
        <f t="shared" si="994"/>
        <v>LOW</v>
      </c>
      <c r="K12723" s="2">
        <v>0.09</v>
      </c>
      <c r="L12723" s="2">
        <v>9</v>
      </c>
      <c r="M12723" s="2" t="s">
        <v>23</v>
      </c>
      <c r="N12723" s="2">
        <v>706.6</v>
      </c>
      <c r="O12723" s="3" t="str">
        <f t="shared" si="995"/>
        <v>HIGH</v>
      </c>
      <c r="P12723" t="str">
        <f t="shared" si="997"/>
        <v>HIGH IMPACT</v>
      </c>
      <c r="Q12723" s="5">
        <f t="shared" si="996"/>
        <v>7851.1111111111113</v>
      </c>
    </row>
    <row r="12724" spans="1:17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 t="shared" si="993"/>
        <v>LOW</v>
      </c>
      <c r="J12724" s="2" t="str">
        <f t="shared" si="994"/>
        <v>LOW</v>
      </c>
      <c r="K12724" s="2">
        <v>0.33</v>
      </c>
      <c r="L12724" s="2">
        <v>4</v>
      </c>
      <c r="M12724" s="2" t="s">
        <v>23</v>
      </c>
      <c r="N12724" s="2">
        <v>254.78</v>
      </c>
      <c r="O12724" s="3" t="str">
        <f t="shared" si="995"/>
        <v>LOW</v>
      </c>
      <c r="P12724" t="str">
        <f t="shared" si="997"/>
        <v>HIGH IMPACT</v>
      </c>
      <c r="Q12724" s="5">
        <f t="shared" si="996"/>
        <v>772.06060606060601</v>
      </c>
    </row>
    <row r="12725" spans="1:17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 t="shared" si="993"/>
        <v>LOW</v>
      </c>
      <c r="J12725" s="2" t="str">
        <f t="shared" si="994"/>
        <v>LOW</v>
      </c>
      <c r="K12725" s="2">
        <v>0.48</v>
      </c>
      <c r="L12725" s="2">
        <v>4</v>
      </c>
      <c r="M12725" s="2" t="s">
        <v>28</v>
      </c>
      <c r="N12725" s="2">
        <v>514.77</v>
      </c>
      <c r="O12725" s="3" t="str">
        <f t="shared" si="995"/>
        <v>LOW</v>
      </c>
      <c r="P12725" t="str">
        <f t="shared" si="997"/>
        <v>HIGH IMPACT</v>
      </c>
      <c r="Q12725" s="5">
        <f t="shared" si="996"/>
        <v>1072.4375</v>
      </c>
    </row>
    <row r="12726" spans="1:17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 t="shared" si="993"/>
        <v>LOW</v>
      </c>
      <c r="J12726" s="2" t="str">
        <f t="shared" si="994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s="3" t="str">
        <f t="shared" si="995"/>
        <v>LOW</v>
      </c>
      <c r="P12726" t="str">
        <f t="shared" si="997"/>
        <v>HIGH IMPACT</v>
      </c>
      <c r="Q12726" s="5">
        <f t="shared" si="996"/>
        <v>1616.9230769230769</v>
      </c>
    </row>
    <row r="12727" spans="1:17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 t="shared" si="993"/>
        <v>LOW</v>
      </c>
      <c r="J12727" s="2" t="str">
        <f t="shared" si="994"/>
        <v>LOW</v>
      </c>
      <c r="K12727" s="2">
        <v>0</v>
      </c>
      <c r="L12727" s="2">
        <v>9</v>
      </c>
      <c r="M12727" s="2" t="s">
        <v>28</v>
      </c>
      <c r="N12727" s="2">
        <v>85.99</v>
      </c>
      <c r="O12727" s="3" t="str">
        <f t="shared" si="995"/>
        <v>LOW</v>
      </c>
      <c r="P12727" t="str">
        <f t="shared" si="997"/>
        <v>NORMAL</v>
      </c>
      <c r="Q12727" s="5" t="str">
        <f t="shared" si="996"/>
        <v>cant divide</v>
      </c>
    </row>
    <row r="12728" spans="1:17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 t="shared" si="993"/>
        <v>LOW</v>
      </c>
      <c r="J12728" s="2" t="str">
        <f t="shared" si="994"/>
        <v>LOW</v>
      </c>
      <c r="K12728" s="2">
        <v>0.44</v>
      </c>
      <c r="L12728" s="2">
        <v>4</v>
      </c>
      <c r="M12728" s="2" t="s">
        <v>17</v>
      </c>
      <c r="N12728" s="2">
        <v>204.51</v>
      </c>
      <c r="O12728" s="3" t="str">
        <f t="shared" si="995"/>
        <v>LOW</v>
      </c>
      <c r="P12728" t="str">
        <f t="shared" si="997"/>
        <v>HIGH IMPACT</v>
      </c>
      <c r="Q12728" s="5">
        <f t="shared" si="996"/>
        <v>464.7954545454545</v>
      </c>
    </row>
    <row r="12729" spans="1:17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 t="shared" si="993"/>
        <v>LOW</v>
      </c>
      <c r="J12729" s="2" t="str">
        <f t="shared" si="994"/>
        <v>LOW</v>
      </c>
      <c r="K12729" s="2">
        <v>0.35</v>
      </c>
      <c r="L12729" s="2">
        <v>8</v>
      </c>
      <c r="M12729" s="2" t="s">
        <v>17</v>
      </c>
      <c r="N12729" s="2">
        <v>405.92</v>
      </c>
      <c r="O12729" s="3" t="str">
        <f t="shared" si="995"/>
        <v>LOW</v>
      </c>
      <c r="P12729" t="str">
        <f t="shared" si="997"/>
        <v>HIGH IMPACT</v>
      </c>
      <c r="Q12729" s="5">
        <f t="shared" si="996"/>
        <v>1159.7714285714287</v>
      </c>
    </row>
    <row r="12730" spans="1:17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 t="shared" si="993"/>
        <v>LOW</v>
      </c>
      <c r="J12730" s="2" t="str">
        <f t="shared" si="994"/>
        <v>LOW</v>
      </c>
      <c r="K12730" s="2">
        <v>0.06</v>
      </c>
      <c r="L12730" s="2">
        <v>3</v>
      </c>
      <c r="M12730" s="2" t="s">
        <v>17</v>
      </c>
      <c r="N12730" s="2">
        <v>301.33</v>
      </c>
      <c r="O12730" s="3" t="str">
        <f t="shared" si="995"/>
        <v>LOW</v>
      </c>
      <c r="P12730" t="str">
        <f t="shared" si="997"/>
        <v>NORMAL</v>
      </c>
      <c r="Q12730" s="5">
        <f t="shared" si="996"/>
        <v>5022.166666666667</v>
      </c>
    </row>
    <row r="12731" spans="1:17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 t="shared" si="993"/>
        <v>MEDIUM</v>
      </c>
      <c r="J12731" s="2" t="str">
        <f t="shared" si="994"/>
        <v>LOW</v>
      </c>
      <c r="K12731" s="2">
        <v>0.16</v>
      </c>
      <c r="L12731" s="2">
        <v>2</v>
      </c>
      <c r="M12731" s="2" t="s">
        <v>23</v>
      </c>
      <c r="N12731" s="2">
        <v>388.24</v>
      </c>
      <c r="O12731" s="3" t="str">
        <f t="shared" si="995"/>
        <v>LOW</v>
      </c>
      <c r="P12731" t="str">
        <f t="shared" si="997"/>
        <v>HIGH IMPACT</v>
      </c>
      <c r="Q12731" s="5">
        <f t="shared" si="996"/>
        <v>2426.5</v>
      </c>
    </row>
    <row r="12732" spans="1:17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 t="shared" si="993"/>
        <v>LOW</v>
      </c>
      <c r="J12732" s="2" t="str">
        <f t="shared" si="994"/>
        <v>LOW</v>
      </c>
      <c r="K12732" s="2">
        <v>0.06</v>
      </c>
      <c r="L12732" s="2">
        <v>4</v>
      </c>
      <c r="M12732" s="2" t="s">
        <v>28</v>
      </c>
      <c r="N12732" s="2">
        <v>326.55</v>
      </c>
      <c r="O12732" s="3" t="str">
        <f t="shared" si="995"/>
        <v>LOW</v>
      </c>
      <c r="P12732" t="str">
        <f t="shared" si="997"/>
        <v>NORMAL</v>
      </c>
      <c r="Q12732" s="5">
        <f t="shared" si="996"/>
        <v>5442.5</v>
      </c>
    </row>
    <row r="12733" spans="1:17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 t="shared" si="993"/>
        <v>LOW</v>
      </c>
      <c r="J12733" s="2" t="str">
        <f t="shared" si="994"/>
        <v>LOW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3" t="str">
        <f t="shared" si="995"/>
        <v>LOW</v>
      </c>
      <c r="P12733" t="str">
        <f t="shared" si="997"/>
        <v>HIGH IMPACT</v>
      </c>
      <c r="Q12733" s="5">
        <f t="shared" si="996"/>
        <v>2853.916666666667</v>
      </c>
    </row>
    <row r="12734" spans="1:17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 t="shared" si="993"/>
        <v>HIGH</v>
      </c>
      <c r="J12734" s="2" t="str">
        <f t="shared" si="994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s="3" t="str">
        <f t="shared" si="995"/>
        <v>LOW</v>
      </c>
      <c r="P12734" t="str">
        <f t="shared" si="997"/>
        <v>HIGH IMPACT</v>
      </c>
      <c r="Q12734" s="5" t="str">
        <f t="shared" si="996"/>
        <v>cant divide</v>
      </c>
    </row>
    <row r="12735" spans="1:17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 t="shared" si="993"/>
        <v>LOW</v>
      </c>
      <c r="J12735" s="2" t="str">
        <f t="shared" si="994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s="3" t="str">
        <f t="shared" si="995"/>
        <v>LOW</v>
      </c>
      <c r="P12735" t="str">
        <f t="shared" si="997"/>
        <v>HIGH IMPACT</v>
      </c>
      <c r="Q12735" s="5">
        <f t="shared" si="996"/>
        <v>410.43478260869568</v>
      </c>
    </row>
    <row r="12736" spans="1:17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 t="shared" si="993"/>
        <v>LOW</v>
      </c>
      <c r="J12736" s="2" t="str">
        <f t="shared" si="994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s="3" t="str">
        <f t="shared" si="995"/>
        <v>LOW</v>
      </c>
      <c r="P12736" t="str">
        <f t="shared" si="997"/>
        <v>HIGH IMPACT</v>
      </c>
      <c r="Q12736" s="5">
        <f t="shared" si="996"/>
        <v>107.44</v>
      </c>
    </row>
    <row r="12737" spans="1:17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 t="shared" si="993"/>
        <v>LOW</v>
      </c>
      <c r="J12737" s="2" t="str">
        <f t="shared" si="994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3" t="str">
        <f t="shared" si="995"/>
        <v>LOW</v>
      </c>
      <c r="P12737" t="str">
        <f t="shared" si="997"/>
        <v>HIGH IMPACT</v>
      </c>
      <c r="Q12737" s="5">
        <f t="shared" si="996"/>
        <v>188.2093023255814</v>
      </c>
    </row>
    <row r="12738" spans="1:17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 t="shared" si="993"/>
        <v>LOW</v>
      </c>
      <c r="J12738" s="2" t="str">
        <f t="shared" si="994"/>
        <v>LOW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3" t="str">
        <f t="shared" si="995"/>
        <v>LOW</v>
      </c>
      <c r="P12738" t="str">
        <f t="shared" si="997"/>
        <v>HIGH IMPACT</v>
      </c>
      <c r="Q12738" s="5">
        <f t="shared" si="996"/>
        <v>428.06896551724139</v>
      </c>
    </row>
    <row r="12739" spans="1:17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 t="shared" ref="I12739:I12802" si="998">IF(H12739&gt;10000,"HIGH",IF(H12739&gt;5000,"MEDIUM","LOW"))</f>
        <v>LOW</v>
      </c>
      <c r="J12739" s="2" t="str">
        <f t="shared" ref="J12739:J12802" si="999">IF(H12739&gt;10000,"HIGH","LOW")</f>
        <v>LOW</v>
      </c>
      <c r="K12739" s="2">
        <v>0.35</v>
      </c>
      <c r="L12739" s="2">
        <v>3</v>
      </c>
      <c r="M12739" s="2" t="s">
        <v>28</v>
      </c>
      <c r="N12739" s="2">
        <v>390.09</v>
      </c>
      <c r="O12739" s="3" t="str">
        <f t="shared" ref="O12739:O12802" si="1000">IF(AND(H12739&gt;5000,N12739&gt;500),"HIGH","LOW")</f>
        <v>LOW</v>
      </c>
      <c r="P12739" t="str">
        <f t="shared" si="997"/>
        <v>HIGH IMPACT</v>
      </c>
      <c r="Q12739" s="5">
        <f t="shared" ref="Q12739:Q12802" si="1001">IFERROR(N12739/K12739,"cant divide")</f>
        <v>1114.5428571428572</v>
      </c>
    </row>
    <row r="12740" spans="1:17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 t="shared" si="998"/>
        <v>LOW</v>
      </c>
      <c r="J12740" s="2" t="str">
        <f t="shared" si="999"/>
        <v>LOW</v>
      </c>
      <c r="K12740" s="2">
        <v>0.3</v>
      </c>
      <c r="L12740" s="2">
        <v>3</v>
      </c>
      <c r="M12740" s="2" t="s">
        <v>23</v>
      </c>
      <c r="N12740" s="2">
        <v>395.59</v>
      </c>
      <c r="O12740" s="3" t="str">
        <f t="shared" si="1000"/>
        <v>LOW</v>
      </c>
      <c r="P12740" t="str">
        <f t="shared" si="997"/>
        <v>HIGH IMPACT</v>
      </c>
      <c r="Q12740" s="5">
        <f t="shared" si="1001"/>
        <v>1318.6333333333332</v>
      </c>
    </row>
    <row r="12741" spans="1:17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 t="shared" si="998"/>
        <v>LOW</v>
      </c>
      <c r="J12741" s="2" t="str">
        <f t="shared" si="999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s="3" t="str">
        <f t="shared" si="1000"/>
        <v>LOW</v>
      </c>
      <c r="P12741" t="str">
        <f t="shared" si="997"/>
        <v>HIGH IMPACT</v>
      </c>
      <c r="Q12741" s="5">
        <f t="shared" si="1001"/>
        <v>1509.7073170731708</v>
      </c>
    </row>
    <row r="12742" spans="1:17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 t="shared" si="998"/>
        <v>LOW</v>
      </c>
      <c r="J12742" s="2" t="str">
        <f t="shared" si="999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s="3" t="str">
        <f t="shared" si="1000"/>
        <v>LOW</v>
      </c>
      <c r="P12742" t="str">
        <f t="shared" si="997"/>
        <v>HIGH IMPACT</v>
      </c>
      <c r="Q12742" s="5">
        <f t="shared" si="1001"/>
        <v>108.13636363636363</v>
      </c>
    </row>
    <row r="12743" spans="1:17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 t="shared" si="998"/>
        <v>LOW</v>
      </c>
      <c r="J12743" s="2" t="str">
        <f t="shared" si="999"/>
        <v>LOW</v>
      </c>
      <c r="K12743" s="2">
        <v>0.38</v>
      </c>
      <c r="L12743" s="2">
        <v>3</v>
      </c>
      <c r="M12743" s="2" t="s">
        <v>23</v>
      </c>
      <c r="N12743" s="2">
        <v>393.69</v>
      </c>
      <c r="O12743" s="3" t="str">
        <f t="shared" si="1000"/>
        <v>LOW</v>
      </c>
      <c r="P12743" t="str">
        <f t="shared" si="997"/>
        <v>HIGH IMPACT</v>
      </c>
      <c r="Q12743" s="5">
        <f t="shared" si="1001"/>
        <v>1036.0263157894738</v>
      </c>
    </row>
    <row r="12744" spans="1:17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 t="shared" si="998"/>
        <v>LOW</v>
      </c>
      <c r="J12744" s="2" t="str">
        <f t="shared" si="999"/>
        <v>LOW</v>
      </c>
      <c r="K12744" s="2">
        <v>0.09</v>
      </c>
      <c r="L12744" s="2">
        <v>8</v>
      </c>
      <c r="M12744" s="2" t="s">
        <v>28</v>
      </c>
      <c r="N12744" s="2">
        <v>249.31</v>
      </c>
      <c r="O12744" s="3" t="str">
        <f t="shared" si="1000"/>
        <v>LOW</v>
      </c>
      <c r="P12744" t="str">
        <f t="shared" ref="P12744:P12807" si="1002">IF(OR(H12744&gt;5000,K12744&gt;0.2),"HIGH IMPACT","NORMAL")</f>
        <v>NORMAL</v>
      </c>
      <c r="Q12744" s="5">
        <f t="shared" si="1001"/>
        <v>2770.1111111111113</v>
      </c>
    </row>
    <row r="12745" spans="1:17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 t="shared" si="998"/>
        <v>LOW</v>
      </c>
      <c r="J12745" s="2" t="str">
        <f t="shared" si="999"/>
        <v>LOW</v>
      </c>
      <c r="K12745" s="2">
        <v>0.19</v>
      </c>
      <c r="L12745" s="2">
        <v>8</v>
      </c>
      <c r="M12745" s="2" t="s">
        <v>17</v>
      </c>
      <c r="N12745" s="2">
        <v>1200.92</v>
      </c>
      <c r="O12745" s="3" t="str">
        <f t="shared" si="1000"/>
        <v>LOW</v>
      </c>
      <c r="P12745" t="str">
        <f t="shared" si="1002"/>
        <v>NORMAL</v>
      </c>
      <c r="Q12745" s="5">
        <f t="shared" si="1001"/>
        <v>6320.6315789473683</v>
      </c>
    </row>
    <row r="12746" spans="1:17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 t="shared" si="998"/>
        <v>LOW</v>
      </c>
      <c r="J12746" s="2" t="str">
        <f t="shared" si="999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s="3" t="str">
        <f t="shared" si="1000"/>
        <v>LOW</v>
      </c>
      <c r="P12746" t="str">
        <f t="shared" si="1002"/>
        <v>HIGH IMPACT</v>
      </c>
      <c r="Q12746" s="5">
        <f t="shared" si="1001"/>
        <v>591.87179487179492</v>
      </c>
    </row>
    <row r="12747" spans="1:17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 t="shared" si="998"/>
        <v>LOW</v>
      </c>
      <c r="J12747" s="2" t="str">
        <f t="shared" si="999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s="3" t="str">
        <f t="shared" si="1000"/>
        <v>LOW</v>
      </c>
      <c r="P12747" t="str">
        <f t="shared" si="1002"/>
        <v>HIGH IMPACT</v>
      </c>
      <c r="Q12747" s="5">
        <f t="shared" si="1001"/>
        <v>501.60975609756099</v>
      </c>
    </row>
    <row r="12748" spans="1:17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 t="shared" si="998"/>
        <v>LOW</v>
      </c>
      <c r="J12748" s="2" t="str">
        <f t="shared" si="999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s="3" t="str">
        <f t="shared" si="1000"/>
        <v>LOW</v>
      </c>
      <c r="P12748" t="str">
        <f t="shared" si="1002"/>
        <v>HIGH IMPACT</v>
      </c>
      <c r="Q12748" s="5">
        <f t="shared" si="1001"/>
        <v>446.80645161290317</v>
      </c>
    </row>
    <row r="12749" spans="1:17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 t="shared" si="998"/>
        <v>LOW</v>
      </c>
      <c r="J12749" s="2" t="str">
        <f t="shared" si="999"/>
        <v>LOW</v>
      </c>
      <c r="K12749" s="2">
        <v>0.36</v>
      </c>
      <c r="L12749" s="2">
        <v>5</v>
      </c>
      <c r="M12749" s="2" t="s">
        <v>17</v>
      </c>
      <c r="N12749" s="2">
        <v>678.87</v>
      </c>
      <c r="O12749" s="3" t="str">
        <f t="shared" si="1000"/>
        <v>LOW</v>
      </c>
      <c r="P12749" t="str">
        <f t="shared" si="1002"/>
        <v>HIGH IMPACT</v>
      </c>
      <c r="Q12749" s="5">
        <f t="shared" si="1001"/>
        <v>1885.75</v>
      </c>
    </row>
    <row r="12750" spans="1:17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 t="shared" si="998"/>
        <v>MEDIUM</v>
      </c>
      <c r="J12750" s="2" t="str">
        <f t="shared" si="999"/>
        <v>LOW</v>
      </c>
      <c r="K12750" s="2">
        <v>0.09</v>
      </c>
      <c r="L12750" s="2">
        <v>6</v>
      </c>
      <c r="M12750" s="2" t="s">
        <v>17</v>
      </c>
      <c r="N12750" s="2">
        <v>101.46</v>
      </c>
      <c r="O12750" s="3" t="str">
        <f t="shared" si="1000"/>
        <v>LOW</v>
      </c>
      <c r="P12750" t="str">
        <f t="shared" si="1002"/>
        <v>HIGH IMPACT</v>
      </c>
      <c r="Q12750" s="5">
        <f t="shared" si="1001"/>
        <v>1127.3333333333333</v>
      </c>
    </row>
    <row r="12751" spans="1:17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 t="shared" si="998"/>
        <v>LOW</v>
      </c>
      <c r="J12751" s="2" t="str">
        <f t="shared" si="999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s="3" t="str">
        <f t="shared" si="1000"/>
        <v>LOW</v>
      </c>
      <c r="P12751" t="str">
        <f t="shared" si="1002"/>
        <v>NORMAL</v>
      </c>
      <c r="Q12751" s="5">
        <f t="shared" si="1001"/>
        <v>2253.4210526315787</v>
      </c>
    </row>
    <row r="12752" spans="1:17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 t="shared" si="998"/>
        <v>HIGH</v>
      </c>
      <c r="J12752" s="2" t="str">
        <f t="shared" si="999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s="3" t="str">
        <f t="shared" si="1000"/>
        <v>LOW</v>
      </c>
      <c r="P12752" t="str">
        <f t="shared" si="1002"/>
        <v>HIGH IMPACT</v>
      </c>
      <c r="Q12752" s="5">
        <f t="shared" si="1001"/>
        <v>357.81481481481478</v>
      </c>
    </row>
    <row r="12753" spans="1:17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 t="shared" si="998"/>
        <v>LOW</v>
      </c>
      <c r="J12753" s="2" t="str">
        <f t="shared" si="999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s="3" t="str">
        <f t="shared" si="1000"/>
        <v>LOW</v>
      </c>
      <c r="P12753" t="str">
        <f t="shared" si="1002"/>
        <v>HIGH IMPACT</v>
      </c>
      <c r="Q12753" s="5">
        <f t="shared" si="1001"/>
        <v>277.48979591836735</v>
      </c>
    </row>
    <row r="12754" spans="1:17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 t="shared" si="998"/>
        <v>LOW</v>
      </c>
      <c r="J12754" s="2" t="str">
        <f t="shared" si="999"/>
        <v>LOW</v>
      </c>
      <c r="K12754" s="2">
        <v>0.4</v>
      </c>
      <c r="L12754" s="2">
        <v>9</v>
      </c>
      <c r="M12754" s="2" t="s">
        <v>28</v>
      </c>
      <c r="N12754" s="2">
        <v>335.78</v>
      </c>
      <c r="O12754" s="3" t="str">
        <f t="shared" si="1000"/>
        <v>LOW</v>
      </c>
      <c r="P12754" t="str">
        <f t="shared" si="1002"/>
        <v>HIGH IMPACT</v>
      </c>
      <c r="Q12754" s="5">
        <f t="shared" si="1001"/>
        <v>839.44999999999993</v>
      </c>
    </row>
    <row r="12755" spans="1:17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 t="shared" si="998"/>
        <v>LOW</v>
      </c>
      <c r="J12755" s="2" t="str">
        <f t="shared" si="999"/>
        <v>LOW</v>
      </c>
      <c r="K12755" s="2">
        <v>0.1</v>
      </c>
      <c r="L12755" s="2">
        <v>4</v>
      </c>
      <c r="M12755" s="2" t="s">
        <v>17</v>
      </c>
      <c r="N12755" s="2">
        <v>1060.68</v>
      </c>
      <c r="O12755" s="3" t="str">
        <f t="shared" si="1000"/>
        <v>LOW</v>
      </c>
      <c r="P12755" t="str">
        <f t="shared" si="1002"/>
        <v>NORMAL</v>
      </c>
      <c r="Q12755" s="5">
        <f t="shared" si="1001"/>
        <v>10606.8</v>
      </c>
    </row>
    <row r="12756" spans="1:17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 t="shared" si="998"/>
        <v>HIGH</v>
      </c>
      <c r="J12756" s="2" t="str">
        <f t="shared" si="999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s="3" t="str">
        <f t="shared" si="1000"/>
        <v>LOW</v>
      </c>
      <c r="P12756" t="str">
        <f t="shared" si="1002"/>
        <v>HIGH IMPACT</v>
      </c>
      <c r="Q12756" s="5">
        <f t="shared" si="1001"/>
        <v>906.72222222222229</v>
      </c>
    </row>
    <row r="12757" spans="1:17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 t="shared" si="998"/>
        <v>LOW</v>
      </c>
      <c r="J12757" s="2" t="str">
        <f t="shared" si="999"/>
        <v>LOW</v>
      </c>
      <c r="K12757" s="2">
        <v>0.11</v>
      </c>
      <c r="L12757" s="2">
        <v>9</v>
      </c>
      <c r="M12757" s="2" t="s">
        <v>28</v>
      </c>
      <c r="N12757" s="2">
        <v>1078</v>
      </c>
      <c r="O12757" s="3" t="str">
        <f t="shared" si="1000"/>
        <v>LOW</v>
      </c>
      <c r="P12757" t="str">
        <f t="shared" si="1002"/>
        <v>NORMAL</v>
      </c>
      <c r="Q12757" s="5">
        <f t="shared" si="1001"/>
        <v>9800</v>
      </c>
    </row>
    <row r="12758" spans="1:17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 t="shared" si="998"/>
        <v>HIGH</v>
      </c>
      <c r="J12758" s="2" t="str">
        <f t="shared" si="999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s="3" t="str">
        <f t="shared" si="1000"/>
        <v>LOW</v>
      </c>
      <c r="P12758" t="str">
        <f t="shared" si="1002"/>
        <v>HIGH IMPACT</v>
      </c>
      <c r="Q12758" s="5">
        <f t="shared" si="1001"/>
        <v>1633.5</v>
      </c>
    </row>
    <row r="12759" spans="1:17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 t="shared" si="998"/>
        <v>LOW</v>
      </c>
      <c r="J12759" s="2" t="str">
        <f t="shared" si="999"/>
        <v>LOW</v>
      </c>
      <c r="K12759" s="2">
        <v>0.06</v>
      </c>
      <c r="L12759" s="2">
        <v>6</v>
      </c>
      <c r="M12759" s="2" t="s">
        <v>17</v>
      </c>
      <c r="N12759" s="2">
        <v>386.24</v>
      </c>
      <c r="O12759" s="3" t="str">
        <f t="shared" si="1000"/>
        <v>LOW</v>
      </c>
      <c r="P12759" t="str">
        <f t="shared" si="1002"/>
        <v>NORMAL</v>
      </c>
      <c r="Q12759" s="5">
        <f t="shared" si="1001"/>
        <v>6437.3333333333339</v>
      </c>
    </row>
    <row r="12760" spans="1:17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 t="shared" si="998"/>
        <v>LOW</v>
      </c>
      <c r="J12760" s="2" t="str">
        <f t="shared" si="999"/>
        <v>LOW</v>
      </c>
      <c r="K12760" s="2">
        <v>0.48</v>
      </c>
      <c r="L12760" s="2">
        <v>9</v>
      </c>
      <c r="M12760" s="2" t="s">
        <v>28</v>
      </c>
      <c r="N12760" s="2">
        <v>731.92</v>
      </c>
      <c r="O12760" s="3" t="str">
        <f t="shared" si="1000"/>
        <v>LOW</v>
      </c>
      <c r="P12760" t="str">
        <f t="shared" si="1002"/>
        <v>HIGH IMPACT</v>
      </c>
      <c r="Q12760" s="5">
        <f t="shared" si="1001"/>
        <v>1524.8333333333333</v>
      </c>
    </row>
    <row r="12761" spans="1:17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 t="shared" si="998"/>
        <v>MEDIUM</v>
      </c>
      <c r="J12761" s="2" t="str">
        <f t="shared" si="999"/>
        <v>LOW</v>
      </c>
      <c r="K12761" s="2">
        <v>0.45</v>
      </c>
      <c r="L12761" s="2">
        <v>3</v>
      </c>
      <c r="M12761" s="2" t="s">
        <v>17</v>
      </c>
      <c r="N12761" s="2">
        <v>81.94</v>
      </c>
      <c r="O12761" s="3" t="str">
        <f t="shared" si="1000"/>
        <v>LOW</v>
      </c>
      <c r="P12761" t="str">
        <f t="shared" si="1002"/>
        <v>HIGH IMPACT</v>
      </c>
      <c r="Q12761" s="5">
        <f t="shared" si="1001"/>
        <v>182.08888888888887</v>
      </c>
    </row>
    <row r="12762" spans="1:17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 t="shared" si="998"/>
        <v>LOW</v>
      </c>
      <c r="J12762" s="2" t="str">
        <f t="shared" si="999"/>
        <v>LOW</v>
      </c>
      <c r="K12762" s="2">
        <v>0.24</v>
      </c>
      <c r="L12762" s="2">
        <v>8</v>
      </c>
      <c r="M12762" s="2" t="s">
        <v>28</v>
      </c>
      <c r="N12762" s="2">
        <v>71.37</v>
      </c>
      <c r="O12762" s="3" t="str">
        <f t="shared" si="1000"/>
        <v>LOW</v>
      </c>
      <c r="P12762" t="str">
        <f t="shared" si="1002"/>
        <v>HIGH IMPACT</v>
      </c>
      <c r="Q12762" s="5">
        <f t="shared" si="1001"/>
        <v>297.37500000000006</v>
      </c>
    </row>
    <row r="12763" spans="1:17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 t="shared" si="998"/>
        <v>LOW</v>
      </c>
      <c r="J12763" s="2" t="str">
        <f t="shared" si="999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s="3" t="str">
        <f t="shared" si="1000"/>
        <v>LOW</v>
      </c>
      <c r="P12763" t="str">
        <f t="shared" si="1002"/>
        <v>HIGH IMPACT</v>
      </c>
      <c r="Q12763" s="5">
        <f t="shared" si="1001"/>
        <v>317.88888888888886</v>
      </c>
    </row>
    <row r="12764" spans="1:17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 t="shared" si="998"/>
        <v>LOW</v>
      </c>
      <c r="J12764" s="2" t="str">
        <f t="shared" si="999"/>
        <v>LOW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3" t="str">
        <f t="shared" si="1000"/>
        <v>LOW</v>
      </c>
      <c r="P12764" t="str">
        <f t="shared" si="1002"/>
        <v>HIGH IMPACT</v>
      </c>
      <c r="Q12764" s="5">
        <f t="shared" si="1001"/>
        <v>314.09523809523807</v>
      </c>
    </row>
    <row r="12765" spans="1:17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 t="shared" si="998"/>
        <v>LOW</v>
      </c>
      <c r="J12765" s="2" t="str">
        <f t="shared" si="999"/>
        <v>LOW</v>
      </c>
      <c r="K12765" s="2">
        <v>0.32</v>
      </c>
      <c r="L12765" s="2">
        <v>3</v>
      </c>
      <c r="M12765" s="2" t="s">
        <v>17</v>
      </c>
      <c r="N12765" s="2">
        <v>560.02</v>
      </c>
      <c r="O12765" s="3" t="str">
        <f t="shared" si="1000"/>
        <v>LOW</v>
      </c>
      <c r="P12765" t="str">
        <f t="shared" si="1002"/>
        <v>HIGH IMPACT</v>
      </c>
      <c r="Q12765" s="5">
        <f t="shared" si="1001"/>
        <v>1750.0625</v>
      </c>
    </row>
    <row r="12766" spans="1:17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 t="shared" si="998"/>
        <v>LOW</v>
      </c>
      <c r="J12766" s="2" t="str">
        <f t="shared" si="999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3" t="str">
        <f t="shared" si="1000"/>
        <v>LOW</v>
      </c>
      <c r="P12766" t="str">
        <f t="shared" si="1002"/>
        <v>HIGH IMPACT</v>
      </c>
      <c r="Q12766" s="5">
        <f t="shared" si="1001"/>
        <v>1651.1891891891894</v>
      </c>
    </row>
    <row r="12767" spans="1:17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 t="shared" si="998"/>
        <v>LOW</v>
      </c>
      <c r="J12767" s="2" t="str">
        <f t="shared" si="999"/>
        <v>LOW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3" t="str">
        <f t="shared" si="1000"/>
        <v>LOW</v>
      </c>
      <c r="P12767" t="str">
        <f t="shared" si="1002"/>
        <v>HIGH IMPACT</v>
      </c>
      <c r="Q12767" s="5">
        <f t="shared" si="1001"/>
        <v>1353.5499999999997</v>
      </c>
    </row>
    <row r="12768" spans="1:17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 t="shared" si="998"/>
        <v>LOW</v>
      </c>
      <c r="J12768" s="2" t="str">
        <f t="shared" si="999"/>
        <v>LOW</v>
      </c>
      <c r="K12768" s="2">
        <v>0.24</v>
      </c>
      <c r="L12768" s="2">
        <v>2</v>
      </c>
      <c r="M12768" s="2" t="s">
        <v>28</v>
      </c>
      <c r="N12768" s="2">
        <v>589.54</v>
      </c>
      <c r="O12768" s="3" t="str">
        <f t="shared" si="1000"/>
        <v>LOW</v>
      </c>
      <c r="P12768" t="str">
        <f t="shared" si="1002"/>
        <v>HIGH IMPACT</v>
      </c>
      <c r="Q12768" s="5">
        <f t="shared" si="1001"/>
        <v>2456.4166666666665</v>
      </c>
    </row>
    <row r="12769" spans="1:17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 t="shared" si="998"/>
        <v>LOW</v>
      </c>
      <c r="J12769" s="2" t="str">
        <f t="shared" si="999"/>
        <v>LOW</v>
      </c>
      <c r="K12769" s="2">
        <v>0.49</v>
      </c>
      <c r="L12769" s="2">
        <v>1</v>
      </c>
      <c r="M12769" s="2" t="s">
        <v>28</v>
      </c>
      <c r="N12769" s="2">
        <v>664.67</v>
      </c>
      <c r="O12769" s="3" t="str">
        <f t="shared" si="1000"/>
        <v>LOW</v>
      </c>
      <c r="P12769" t="str">
        <f t="shared" si="1002"/>
        <v>HIGH IMPACT</v>
      </c>
      <c r="Q12769" s="5">
        <f t="shared" si="1001"/>
        <v>1356.4693877551019</v>
      </c>
    </row>
    <row r="12770" spans="1:17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 t="shared" si="998"/>
        <v>MEDIUM</v>
      </c>
      <c r="J12770" s="2" t="str">
        <f t="shared" si="999"/>
        <v>LOW</v>
      </c>
      <c r="K12770" s="2">
        <v>0.31</v>
      </c>
      <c r="L12770" s="2">
        <v>3</v>
      </c>
      <c r="M12770" s="2" t="s">
        <v>23</v>
      </c>
      <c r="N12770" s="2">
        <v>102.51</v>
      </c>
      <c r="O12770" s="3" t="str">
        <f t="shared" si="1000"/>
        <v>LOW</v>
      </c>
      <c r="P12770" t="str">
        <f t="shared" si="1002"/>
        <v>HIGH IMPACT</v>
      </c>
      <c r="Q12770" s="5">
        <f t="shared" si="1001"/>
        <v>330.67741935483872</v>
      </c>
    </row>
    <row r="12771" spans="1:17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 t="shared" si="998"/>
        <v>LOW</v>
      </c>
      <c r="J12771" s="2" t="str">
        <f t="shared" si="999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s="3" t="str">
        <f t="shared" si="1000"/>
        <v>LOW</v>
      </c>
      <c r="P12771" t="str">
        <f t="shared" si="1002"/>
        <v>HIGH IMPACT</v>
      </c>
      <c r="Q12771" s="5">
        <f t="shared" si="1001"/>
        <v>859.15625</v>
      </c>
    </row>
    <row r="12772" spans="1:17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 t="shared" si="998"/>
        <v>LOW</v>
      </c>
      <c r="J12772" s="2" t="str">
        <f t="shared" si="999"/>
        <v>LOW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3" t="str">
        <f t="shared" si="1000"/>
        <v>LOW</v>
      </c>
      <c r="P12772" t="str">
        <f t="shared" si="1002"/>
        <v>NORMAL</v>
      </c>
      <c r="Q12772" s="5">
        <f t="shared" si="1001"/>
        <v>3775.5714285714284</v>
      </c>
    </row>
    <row r="12773" spans="1:17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 t="shared" si="998"/>
        <v>LOW</v>
      </c>
      <c r="J12773" s="2" t="str">
        <f t="shared" si="999"/>
        <v>LOW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3" t="str">
        <f t="shared" si="1000"/>
        <v>LOW</v>
      </c>
      <c r="P12773" t="str">
        <f t="shared" si="1002"/>
        <v>HIGH IMPACT</v>
      </c>
      <c r="Q12773" s="5">
        <f t="shared" si="1001"/>
        <v>2159.8979591836733</v>
      </c>
    </row>
    <row r="12774" spans="1:17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 t="shared" si="998"/>
        <v>LOW</v>
      </c>
      <c r="J12774" s="2" t="str">
        <f t="shared" si="999"/>
        <v>LOW</v>
      </c>
      <c r="K12774" s="2">
        <v>0.04</v>
      </c>
      <c r="L12774" s="2">
        <v>8</v>
      </c>
      <c r="M12774" s="2" t="s">
        <v>17</v>
      </c>
      <c r="N12774" s="2">
        <v>164.98</v>
      </c>
      <c r="O12774" s="3" t="str">
        <f t="shared" si="1000"/>
        <v>LOW</v>
      </c>
      <c r="P12774" t="str">
        <f t="shared" si="1002"/>
        <v>NORMAL</v>
      </c>
      <c r="Q12774" s="5">
        <f t="shared" si="1001"/>
        <v>4124.5</v>
      </c>
    </row>
    <row r="12775" spans="1:17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 t="shared" si="998"/>
        <v>LOW</v>
      </c>
      <c r="J12775" s="2" t="str">
        <f t="shared" si="999"/>
        <v>LOW</v>
      </c>
      <c r="K12775" s="2">
        <v>0.49</v>
      </c>
      <c r="L12775" s="2">
        <v>6</v>
      </c>
      <c r="M12775" s="2" t="s">
        <v>28</v>
      </c>
      <c r="N12775" s="2">
        <v>718.45</v>
      </c>
      <c r="O12775" s="3" t="str">
        <f t="shared" si="1000"/>
        <v>LOW</v>
      </c>
      <c r="P12775" t="str">
        <f t="shared" si="1002"/>
        <v>HIGH IMPACT</v>
      </c>
      <c r="Q12775" s="5">
        <f t="shared" si="1001"/>
        <v>1466.2244897959185</v>
      </c>
    </row>
    <row r="12776" spans="1:17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 t="shared" si="998"/>
        <v>LOW</v>
      </c>
      <c r="J12776" s="2" t="str">
        <f t="shared" si="999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s="3" t="str">
        <f t="shared" si="1000"/>
        <v>LOW</v>
      </c>
      <c r="P12776" t="str">
        <f t="shared" si="1002"/>
        <v>HIGH IMPACT</v>
      </c>
      <c r="Q12776" s="5">
        <f t="shared" si="1001"/>
        <v>1150.086956521739</v>
      </c>
    </row>
    <row r="12777" spans="1:17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 t="shared" si="998"/>
        <v>LOW</v>
      </c>
      <c r="J12777" s="2" t="str">
        <f t="shared" si="999"/>
        <v>LOW</v>
      </c>
      <c r="K12777" s="2">
        <v>0.43</v>
      </c>
      <c r="L12777" s="2">
        <v>3</v>
      </c>
      <c r="M12777" s="2" t="s">
        <v>17</v>
      </c>
      <c r="N12777" s="2">
        <v>100.61</v>
      </c>
      <c r="O12777" s="3" t="str">
        <f t="shared" si="1000"/>
        <v>LOW</v>
      </c>
      <c r="P12777" t="str">
        <f t="shared" si="1002"/>
        <v>HIGH IMPACT</v>
      </c>
      <c r="Q12777" s="5">
        <f t="shared" si="1001"/>
        <v>233.97674418604652</v>
      </c>
    </row>
    <row r="12778" spans="1:17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 t="shared" si="998"/>
        <v>LOW</v>
      </c>
      <c r="J12778" s="2" t="str">
        <f t="shared" si="999"/>
        <v>LOW</v>
      </c>
      <c r="K12778" s="2">
        <v>0.34</v>
      </c>
      <c r="L12778" s="2">
        <v>2</v>
      </c>
      <c r="M12778" s="2" t="s">
        <v>17</v>
      </c>
      <c r="N12778" s="2">
        <v>208.39</v>
      </c>
      <c r="O12778" s="3" t="str">
        <f t="shared" si="1000"/>
        <v>LOW</v>
      </c>
      <c r="P12778" t="str">
        <f t="shared" si="1002"/>
        <v>HIGH IMPACT</v>
      </c>
      <c r="Q12778" s="5">
        <f t="shared" si="1001"/>
        <v>612.91176470588232</v>
      </c>
    </row>
    <row r="12779" spans="1:17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 t="shared" si="998"/>
        <v>LOW</v>
      </c>
      <c r="J12779" s="2" t="str">
        <f t="shared" si="999"/>
        <v>LOW</v>
      </c>
      <c r="K12779" s="2">
        <v>0.3</v>
      </c>
      <c r="L12779" s="2">
        <v>6</v>
      </c>
      <c r="M12779" s="2" t="s">
        <v>17</v>
      </c>
      <c r="N12779" s="2">
        <v>872.99</v>
      </c>
      <c r="O12779" s="3" t="str">
        <f t="shared" si="1000"/>
        <v>LOW</v>
      </c>
      <c r="P12779" t="str">
        <f t="shared" si="1002"/>
        <v>HIGH IMPACT</v>
      </c>
      <c r="Q12779" s="5">
        <f t="shared" si="1001"/>
        <v>2909.9666666666667</v>
      </c>
    </row>
    <row r="12780" spans="1:17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 t="shared" si="998"/>
        <v>LOW</v>
      </c>
      <c r="J12780" s="2" t="str">
        <f t="shared" si="999"/>
        <v>LOW</v>
      </c>
      <c r="K12780" s="2">
        <v>0.5</v>
      </c>
      <c r="L12780" s="2">
        <v>8</v>
      </c>
      <c r="M12780" s="2" t="s">
        <v>28</v>
      </c>
      <c r="N12780" s="2">
        <v>549.62</v>
      </c>
      <c r="O12780" s="3" t="str">
        <f t="shared" si="1000"/>
        <v>LOW</v>
      </c>
      <c r="P12780" t="str">
        <f t="shared" si="1002"/>
        <v>HIGH IMPACT</v>
      </c>
      <c r="Q12780" s="5">
        <f t="shared" si="1001"/>
        <v>1099.24</v>
      </c>
    </row>
    <row r="12781" spans="1:17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 t="shared" si="998"/>
        <v>LOW</v>
      </c>
      <c r="J12781" s="2" t="str">
        <f t="shared" si="999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s="3" t="str">
        <f t="shared" si="1000"/>
        <v>LOW</v>
      </c>
      <c r="P12781" t="str">
        <f t="shared" si="1002"/>
        <v>HIGH IMPACT</v>
      </c>
      <c r="Q12781" s="5">
        <f t="shared" si="1001"/>
        <v>1194.3265306122451</v>
      </c>
    </row>
    <row r="12782" spans="1:17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 t="shared" si="998"/>
        <v>MEDIUM</v>
      </c>
      <c r="J12782" s="2" t="str">
        <f t="shared" si="999"/>
        <v>LOW</v>
      </c>
      <c r="K12782" s="2">
        <v>0.41</v>
      </c>
      <c r="L12782" s="2">
        <v>4</v>
      </c>
      <c r="M12782" s="2" t="s">
        <v>23</v>
      </c>
      <c r="N12782" s="2">
        <v>268.74</v>
      </c>
      <c r="O12782" s="3" t="str">
        <f t="shared" si="1000"/>
        <v>LOW</v>
      </c>
      <c r="P12782" t="str">
        <f t="shared" si="1002"/>
        <v>HIGH IMPACT</v>
      </c>
      <c r="Q12782" s="5">
        <f t="shared" si="1001"/>
        <v>655.46341463414637</v>
      </c>
    </row>
    <row r="12783" spans="1:17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 t="shared" si="998"/>
        <v>LOW</v>
      </c>
      <c r="J12783" s="2" t="str">
        <f t="shared" si="999"/>
        <v>LOW</v>
      </c>
      <c r="K12783" s="2">
        <v>0.04</v>
      </c>
      <c r="L12783" s="2">
        <v>4</v>
      </c>
      <c r="M12783" s="2" t="s">
        <v>17</v>
      </c>
      <c r="N12783" s="2">
        <v>90.28</v>
      </c>
      <c r="O12783" s="3" t="str">
        <f t="shared" si="1000"/>
        <v>LOW</v>
      </c>
      <c r="P12783" t="str">
        <f t="shared" si="1002"/>
        <v>NORMAL</v>
      </c>
      <c r="Q12783" s="5">
        <f t="shared" si="1001"/>
        <v>2257</v>
      </c>
    </row>
    <row r="12784" spans="1:17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 t="shared" si="998"/>
        <v>LOW</v>
      </c>
      <c r="J12784" s="2" t="str">
        <f t="shared" si="999"/>
        <v>LOW</v>
      </c>
      <c r="K12784" s="2">
        <v>0.19</v>
      </c>
      <c r="L12784" s="2">
        <v>9</v>
      </c>
      <c r="M12784" s="2" t="s">
        <v>17</v>
      </c>
      <c r="N12784" s="2">
        <v>897.12</v>
      </c>
      <c r="O12784" s="3" t="str">
        <f t="shared" si="1000"/>
        <v>LOW</v>
      </c>
      <c r="P12784" t="str">
        <f t="shared" si="1002"/>
        <v>NORMAL</v>
      </c>
      <c r="Q12784" s="5">
        <f t="shared" si="1001"/>
        <v>4721.6842105263158</v>
      </c>
    </row>
    <row r="12785" spans="1:17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 t="shared" si="998"/>
        <v>MEDIUM</v>
      </c>
      <c r="J12785" s="2" t="str">
        <f t="shared" si="999"/>
        <v>LOW</v>
      </c>
      <c r="K12785" s="2">
        <v>0.43</v>
      </c>
      <c r="L12785" s="2">
        <v>1</v>
      </c>
      <c r="M12785" s="2" t="s">
        <v>23</v>
      </c>
      <c r="N12785" s="2">
        <v>20.37</v>
      </c>
      <c r="O12785" s="3" t="str">
        <f t="shared" si="1000"/>
        <v>LOW</v>
      </c>
      <c r="P12785" t="str">
        <f t="shared" si="1002"/>
        <v>HIGH IMPACT</v>
      </c>
      <c r="Q12785" s="5">
        <f t="shared" si="1001"/>
        <v>47.372093023255815</v>
      </c>
    </row>
    <row r="12786" spans="1:17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 t="shared" si="998"/>
        <v>LOW</v>
      </c>
      <c r="J12786" s="2" t="str">
        <f t="shared" si="999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s="3" t="str">
        <f t="shared" si="1000"/>
        <v>LOW</v>
      </c>
      <c r="P12786" t="str">
        <f t="shared" si="1002"/>
        <v>HIGH IMPACT</v>
      </c>
      <c r="Q12786" s="5">
        <f t="shared" si="1001"/>
        <v>370.42857142857144</v>
      </c>
    </row>
    <row r="12787" spans="1:17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 t="shared" si="998"/>
        <v>LOW</v>
      </c>
      <c r="J12787" s="2" t="str">
        <f t="shared" si="999"/>
        <v>LOW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3" t="str">
        <f t="shared" si="1000"/>
        <v>LOW</v>
      </c>
      <c r="P12787" t="str">
        <f t="shared" si="1002"/>
        <v>NORMAL</v>
      </c>
      <c r="Q12787" s="5">
        <f t="shared" si="1001"/>
        <v>18715.000000000004</v>
      </c>
    </row>
    <row r="12788" spans="1:17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 t="shared" si="998"/>
        <v>HIGH</v>
      </c>
      <c r="J12788" s="2" t="str">
        <f t="shared" si="999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s="3" t="str">
        <f t="shared" si="1000"/>
        <v>LOW</v>
      </c>
      <c r="P12788" t="str">
        <f t="shared" si="1002"/>
        <v>HIGH IMPACT</v>
      </c>
      <c r="Q12788" s="5">
        <f t="shared" si="1001"/>
        <v>359.1764705882353</v>
      </c>
    </row>
    <row r="12789" spans="1:17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 t="shared" si="998"/>
        <v>HIGH</v>
      </c>
      <c r="J12789" s="2" t="str">
        <f t="shared" si="999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s="3" t="str">
        <f t="shared" si="1000"/>
        <v>LOW</v>
      </c>
      <c r="P12789" t="str">
        <f t="shared" si="1002"/>
        <v>HIGH IMPACT</v>
      </c>
      <c r="Q12789" s="5">
        <f t="shared" si="1001"/>
        <v>22845</v>
      </c>
    </row>
    <row r="12790" spans="1:17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 t="shared" si="998"/>
        <v>LOW</v>
      </c>
      <c r="J12790" s="2" t="str">
        <f t="shared" si="999"/>
        <v>LOW</v>
      </c>
      <c r="K12790" s="2">
        <v>0.45</v>
      </c>
      <c r="L12790" s="2">
        <v>5</v>
      </c>
      <c r="M12790" s="2" t="s">
        <v>17</v>
      </c>
      <c r="N12790" s="2">
        <v>1100.95</v>
      </c>
      <c r="O12790" s="3" t="str">
        <f t="shared" si="1000"/>
        <v>LOW</v>
      </c>
      <c r="P12790" t="str">
        <f t="shared" si="1002"/>
        <v>HIGH IMPACT</v>
      </c>
      <c r="Q12790" s="5">
        <f t="shared" si="1001"/>
        <v>2446.5555555555557</v>
      </c>
    </row>
    <row r="12791" spans="1:17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 t="shared" si="998"/>
        <v>LOW</v>
      </c>
      <c r="J12791" s="2" t="str">
        <f t="shared" si="999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s="3" t="str">
        <f t="shared" si="1000"/>
        <v>LOW</v>
      </c>
      <c r="P12791" t="str">
        <f t="shared" si="1002"/>
        <v>HIGH IMPACT</v>
      </c>
      <c r="Q12791" s="5">
        <f t="shared" si="1001"/>
        <v>46.945945945945951</v>
      </c>
    </row>
    <row r="12792" spans="1:17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 t="shared" si="998"/>
        <v>LOW</v>
      </c>
      <c r="J12792" s="2" t="str">
        <f t="shared" si="999"/>
        <v>LOW</v>
      </c>
      <c r="K12792" s="2">
        <v>0.22</v>
      </c>
      <c r="L12792" s="2">
        <v>4</v>
      </c>
      <c r="M12792" s="2" t="s">
        <v>28</v>
      </c>
      <c r="N12792" s="2">
        <v>268.49</v>
      </c>
      <c r="O12792" s="3" t="str">
        <f t="shared" si="1000"/>
        <v>LOW</v>
      </c>
      <c r="P12792" t="str">
        <f t="shared" si="1002"/>
        <v>HIGH IMPACT</v>
      </c>
      <c r="Q12792" s="5">
        <f t="shared" si="1001"/>
        <v>1220.409090909091</v>
      </c>
    </row>
    <row r="12793" spans="1:17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 t="shared" si="998"/>
        <v>LOW</v>
      </c>
      <c r="J12793" s="2" t="str">
        <f t="shared" si="999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s="3" t="str">
        <f t="shared" si="1000"/>
        <v>LOW</v>
      </c>
      <c r="P12793" t="str">
        <f t="shared" si="1002"/>
        <v>HIGH IMPACT</v>
      </c>
      <c r="Q12793" s="5">
        <f t="shared" si="1001"/>
        <v>276.13157894736844</v>
      </c>
    </row>
    <row r="12794" spans="1:17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 t="shared" si="998"/>
        <v>MEDIUM</v>
      </c>
      <c r="J12794" s="2" t="str">
        <f t="shared" si="999"/>
        <v>LOW</v>
      </c>
      <c r="K12794" s="2">
        <v>0.47</v>
      </c>
      <c r="L12794" s="2">
        <v>3</v>
      </c>
      <c r="M12794" s="2" t="s">
        <v>23</v>
      </c>
      <c r="N12794" s="2">
        <v>191.68</v>
      </c>
      <c r="O12794" s="3" t="str">
        <f t="shared" si="1000"/>
        <v>LOW</v>
      </c>
      <c r="P12794" t="str">
        <f t="shared" si="1002"/>
        <v>HIGH IMPACT</v>
      </c>
      <c r="Q12794" s="5">
        <f t="shared" si="1001"/>
        <v>407.82978723404261</v>
      </c>
    </row>
    <row r="12795" spans="1:17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 t="shared" si="998"/>
        <v>LOW</v>
      </c>
      <c r="J12795" s="2" t="str">
        <f t="shared" si="999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3" t="str">
        <f t="shared" si="1000"/>
        <v>LOW</v>
      </c>
      <c r="P12795" t="str">
        <f t="shared" si="1002"/>
        <v>NORMAL</v>
      </c>
      <c r="Q12795" s="5">
        <f t="shared" si="1001"/>
        <v>259.71428571428567</v>
      </c>
    </row>
    <row r="12796" spans="1:17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 t="shared" si="998"/>
        <v>LOW</v>
      </c>
      <c r="J12796" s="2" t="str">
        <f t="shared" si="999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3" t="str">
        <f t="shared" si="1000"/>
        <v>LOW</v>
      </c>
      <c r="P12796" t="str">
        <f t="shared" si="1002"/>
        <v>NORMAL</v>
      </c>
      <c r="Q12796" s="5">
        <f t="shared" si="1001"/>
        <v>5200.2857142857138</v>
      </c>
    </row>
    <row r="12797" spans="1:17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 t="shared" si="998"/>
        <v>LOW</v>
      </c>
      <c r="J12797" s="2" t="str">
        <f t="shared" si="999"/>
        <v>LOW</v>
      </c>
      <c r="K12797" s="2">
        <v>0.24</v>
      </c>
      <c r="L12797" s="2">
        <v>3</v>
      </c>
      <c r="M12797" s="2" t="s">
        <v>23</v>
      </c>
      <c r="N12797" s="2">
        <v>391.94</v>
      </c>
      <c r="O12797" s="3" t="str">
        <f t="shared" si="1000"/>
        <v>LOW</v>
      </c>
      <c r="P12797" t="str">
        <f t="shared" si="1002"/>
        <v>HIGH IMPACT</v>
      </c>
      <c r="Q12797" s="5">
        <f t="shared" si="1001"/>
        <v>1633.0833333333335</v>
      </c>
    </row>
    <row r="12798" spans="1:17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 t="shared" si="998"/>
        <v>LOW</v>
      </c>
      <c r="J12798" s="2" t="str">
        <f t="shared" si="999"/>
        <v>LOW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3" t="str">
        <f t="shared" si="1000"/>
        <v>LOW</v>
      </c>
      <c r="P12798" t="str">
        <f t="shared" si="1002"/>
        <v>HIGH IMPACT</v>
      </c>
      <c r="Q12798" s="5">
        <f t="shared" si="1001"/>
        <v>3533.1142857142859</v>
      </c>
    </row>
    <row r="12799" spans="1:17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 t="shared" si="998"/>
        <v>LOW</v>
      </c>
      <c r="J12799" s="2" t="str">
        <f t="shared" si="999"/>
        <v>LOW</v>
      </c>
      <c r="K12799" s="2">
        <v>0.5</v>
      </c>
      <c r="L12799" s="2">
        <v>3</v>
      </c>
      <c r="M12799" s="2" t="s">
        <v>17</v>
      </c>
      <c r="N12799" s="2">
        <v>371.82</v>
      </c>
      <c r="O12799" s="3" t="str">
        <f t="shared" si="1000"/>
        <v>LOW</v>
      </c>
      <c r="P12799" t="str">
        <f t="shared" si="1002"/>
        <v>HIGH IMPACT</v>
      </c>
      <c r="Q12799" s="5">
        <f t="shared" si="1001"/>
        <v>743.64</v>
      </c>
    </row>
    <row r="12800" spans="1:17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 t="shared" si="998"/>
        <v>LOW</v>
      </c>
      <c r="J12800" s="2" t="str">
        <f t="shared" si="999"/>
        <v>LOW</v>
      </c>
      <c r="K12800" s="2">
        <v>0.08</v>
      </c>
      <c r="L12800" s="2">
        <v>4</v>
      </c>
      <c r="M12800" s="2" t="s">
        <v>28</v>
      </c>
      <c r="N12800" s="2">
        <v>191.84</v>
      </c>
      <c r="O12800" s="3" t="str">
        <f t="shared" si="1000"/>
        <v>LOW</v>
      </c>
      <c r="P12800" t="str">
        <f t="shared" si="1002"/>
        <v>NORMAL</v>
      </c>
      <c r="Q12800" s="5">
        <f t="shared" si="1001"/>
        <v>2398</v>
      </c>
    </row>
    <row r="12801" spans="1:17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 t="shared" si="998"/>
        <v>LOW</v>
      </c>
      <c r="J12801" s="2" t="str">
        <f t="shared" si="999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3" t="str">
        <f t="shared" si="1000"/>
        <v>LOW</v>
      </c>
      <c r="P12801" t="str">
        <f t="shared" si="1002"/>
        <v>NORMAL</v>
      </c>
      <c r="Q12801" s="5">
        <f t="shared" si="1001"/>
        <v>6528.8235294117649</v>
      </c>
    </row>
    <row r="12802" spans="1:17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 t="shared" si="998"/>
        <v>LOW</v>
      </c>
      <c r="J12802" s="2" t="str">
        <f t="shared" si="999"/>
        <v>LOW</v>
      </c>
      <c r="K12802" s="2">
        <v>0.18</v>
      </c>
      <c r="L12802" s="2">
        <v>6</v>
      </c>
      <c r="M12802" s="2" t="s">
        <v>28</v>
      </c>
      <c r="N12802" s="2">
        <v>442.1</v>
      </c>
      <c r="O12802" s="3" t="str">
        <f t="shared" si="1000"/>
        <v>LOW</v>
      </c>
      <c r="P12802" t="str">
        <f t="shared" si="1002"/>
        <v>NORMAL</v>
      </c>
      <c r="Q12802" s="5">
        <f t="shared" si="1001"/>
        <v>2456.1111111111113</v>
      </c>
    </row>
    <row r="12803" spans="1:17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 t="shared" ref="I12803:I12866" si="1003">IF(H12803&gt;10000,"HIGH",IF(H12803&gt;5000,"MEDIUM","LOW"))</f>
        <v>LOW</v>
      </c>
      <c r="J12803" s="2" t="str">
        <f t="shared" ref="J12803:J12866" si="1004">IF(H12803&gt;10000,"HIGH","LOW")</f>
        <v>LOW</v>
      </c>
      <c r="K12803" s="2">
        <v>0.36</v>
      </c>
      <c r="L12803" s="2">
        <v>5</v>
      </c>
      <c r="M12803" s="2" t="s">
        <v>23</v>
      </c>
      <c r="N12803" s="2">
        <v>172.8</v>
      </c>
      <c r="O12803" s="3" t="str">
        <f t="shared" ref="O12803:O12866" si="1005">IF(AND(H12803&gt;5000,N12803&gt;500),"HIGH","LOW")</f>
        <v>LOW</v>
      </c>
      <c r="P12803" t="str">
        <f t="shared" si="1002"/>
        <v>HIGH IMPACT</v>
      </c>
      <c r="Q12803" s="5">
        <f t="shared" ref="Q12803:Q12866" si="1006">IFERROR(N12803/K12803,"cant divide")</f>
        <v>480.00000000000006</v>
      </c>
    </row>
    <row r="12804" spans="1:17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 t="shared" si="1003"/>
        <v>HIGH</v>
      </c>
      <c r="J12804" s="2" t="str">
        <f t="shared" si="1004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s="3" t="str">
        <f t="shared" si="1005"/>
        <v>HIGH</v>
      </c>
      <c r="P12804" t="str">
        <f t="shared" si="1002"/>
        <v>HIGH IMPACT</v>
      </c>
      <c r="Q12804" s="5">
        <f t="shared" si="1006"/>
        <v>1818.0227272727273</v>
      </c>
    </row>
    <row r="12805" spans="1:17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 t="shared" si="1003"/>
        <v>LOW</v>
      </c>
      <c r="J12805" s="2" t="str">
        <f t="shared" si="1004"/>
        <v>LOW</v>
      </c>
      <c r="K12805" s="2">
        <v>0.09</v>
      </c>
      <c r="L12805" s="2">
        <v>7</v>
      </c>
      <c r="M12805" s="2" t="s">
        <v>17</v>
      </c>
      <c r="N12805" s="2">
        <v>301.05</v>
      </c>
      <c r="O12805" s="3" t="str">
        <f t="shared" si="1005"/>
        <v>LOW</v>
      </c>
      <c r="P12805" t="str">
        <f t="shared" si="1002"/>
        <v>NORMAL</v>
      </c>
      <c r="Q12805" s="5">
        <f t="shared" si="1006"/>
        <v>3345.0000000000005</v>
      </c>
    </row>
    <row r="12806" spans="1:17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 t="shared" si="1003"/>
        <v>MEDIUM</v>
      </c>
      <c r="J12806" s="2" t="str">
        <f t="shared" si="1004"/>
        <v>LOW</v>
      </c>
      <c r="K12806" s="2">
        <v>0.36</v>
      </c>
      <c r="L12806" s="2">
        <v>7</v>
      </c>
      <c r="M12806" s="2" t="s">
        <v>28</v>
      </c>
      <c r="N12806" s="2">
        <v>843.35</v>
      </c>
      <c r="O12806" s="3" t="str">
        <f t="shared" si="1005"/>
        <v>HIGH</v>
      </c>
      <c r="P12806" t="str">
        <f t="shared" si="1002"/>
        <v>HIGH IMPACT</v>
      </c>
      <c r="Q12806" s="5">
        <f t="shared" si="1006"/>
        <v>2342.6388888888891</v>
      </c>
    </row>
    <row r="12807" spans="1:17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 t="shared" si="1003"/>
        <v>LOW</v>
      </c>
      <c r="J12807" s="2" t="str">
        <f t="shared" si="1004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s="3" t="str">
        <f t="shared" si="1005"/>
        <v>LOW</v>
      </c>
      <c r="P12807" t="str">
        <f t="shared" si="1002"/>
        <v>HIGH IMPACT</v>
      </c>
      <c r="Q12807" s="5">
        <f t="shared" si="1006"/>
        <v>167.22222222222223</v>
      </c>
    </row>
    <row r="12808" spans="1:17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 t="shared" si="1003"/>
        <v>MEDIUM</v>
      </c>
      <c r="J12808" s="2" t="str">
        <f t="shared" si="1004"/>
        <v>LOW</v>
      </c>
      <c r="K12808" s="2">
        <v>0.06</v>
      </c>
      <c r="L12808" s="2">
        <v>7</v>
      </c>
      <c r="M12808" s="2" t="s">
        <v>28</v>
      </c>
      <c r="N12808" s="2">
        <v>1423.24</v>
      </c>
      <c r="O12808" s="3" t="str">
        <f t="shared" si="1005"/>
        <v>HIGH</v>
      </c>
      <c r="P12808" t="str">
        <f t="shared" ref="P12808:P12871" si="1007">IF(OR(H12808&gt;5000,K12808&gt;0.2),"HIGH IMPACT","NORMAL")</f>
        <v>HIGH IMPACT</v>
      </c>
      <c r="Q12808" s="5">
        <f t="shared" si="1006"/>
        <v>23720.666666666668</v>
      </c>
    </row>
    <row r="12809" spans="1:17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 t="shared" si="1003"/>
        <v>HIGH</v>
      </c>
      <c r="J12809" s="2" t="str">
        <f t="shared" si="1004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s="3" t="str">
        <f t="shared" si="1005"/>
        <v>LOW</v>
      </c>
      <c r="P12809" t="str">
        <f t="shared" si="1007"/>
        <v>HIGH IMPACT</v>
      </c>
      <c r="Q12809" s="5">
        <f t="shared" si="1006"/>
        <v>180.3125</v>
      </c>
    </row>
    <row r="12810" spans="1:17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 t="shared" si="1003"/>
        <v>MEDIUM</v>
      </c>
      <c r="J12810" s="2" t="str">
        <f t="shared" si="1004"/>
        <v>LOW</v>
      </c>
      <c r="K12810" s="2">
        <v>0.1</v>
      </c>
      <c r="L12810" s="2">
        <v>8</v>
      </c>
      <c r="M12810" s="2" t="s">
        <v>17</v>
      </c>
      <c r="N12810" s="2">
        <v>943.47</v>
      </c>
      <c r="O12810" s="3" t="str">
        <f t="shared" si="1005"/>
        <v>HIGH</v>
      </c>
      <c r="P12810" t="str">
        <f t="shared" si="1007"/>
        <v>HIGH IMPACT</v>
      </c>
      <c r="Q12810" s="5">
        <f t="shared" si="1006"/>
        <v>9434.6999999999989</v>
      </c>
    </row>
    <row r="12811" spans="1:17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 t="shared" si="1003"/>
        <v>LOW</v>
      </c>
      <c r="J12811" s="2" t="str">
        <f t="shared" si="1004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s="3" t="str">
        <f t="shared" si="1005"/>
        <v>LOW</v>
      </c>
      <c r="P12811" t="str">
        <f t="shared" si="1007"/>
        <v>HIGH IMPACT</v>
      </c>
      <c r="Q12811" s="5">
        <f t="shared" si="1006"/>
        <v>228.40909090909091</v>
      </c>
    </row>
    <row r="12812" spans="1:17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 t="shared" si="1003"/>
        <v>LOW</v>
      </c>
      <c r="J12812" s="2" t="str">
        <f t="shared" si="1004"/>
        <v>LOW</v>
      </c>
      <c r="K12812" s="2">
        <v>0.06</v>
      </c>
      <c r="L12812" s="2">
        <v>6</v>
      </c>
      <c r="M12812" s="2" t="s">
        <v>23</v>
      </c>
      <c r="N12812" s="2">
        <v>681.2</v>
      </c>
      <c r="O12812" s="3" t="str">
        <f t="shared" si="1005"/>
        <v>LOW</v>
      </c>
      <c r="P12812" t="str">
        <f t="shared" si="1007"/>
        <v>NORMAL</v>
      </c>
      <c r="Q12812" s="5">
        <f t="shared" si="1006"/>
        <v>11353.333333333334</v>
      </c>
    </row>
    <row r="12813" spans="1:17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 t="shared" si="1003"/>
        <v>LOW</v>
      </c>
      <c r="J12813" s="2" t="str">
        <f t="shared" si="1004"/>
        <v>LOW</v>
      </c>
      <c r="K12813" s="2">
        <v>0.34</v>
      </c>
      <c r="L12813" s="2">
        <v>3</v>
      </c>
      <c r="M12813" s="2" t="s">
        <v>17</v>
      </c>
      <c r="N12813" s="2">
        <v>385.44</v>
      </c>
      <c r="O12813" s="3" t="str">
        <f t="shared" si="1005"/>
        <v>LOW</v>
      </c>
      <c r="P12813" t="str">
        <f t="shared" si="1007"/>
        <v>HIGH IMPACT</v>
      </c>
      <c r="Q12813" s="5">
        <f t="shared" si="1006"/>
        <v>1133.6470588235293</v>
      </c>
    </row>
    <row r="12814" spans="1:17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 t="shared" si="1003"/>
        <v>LOW</v>
      </c>
      <c r="J12814" s="2" t="str">
        <f t="shared" si="1004"/>
        <v>LOW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3" t="str">
        <f t="shared" si="1005"/>
        <v>LOW</v>
      </c>
      <c r="P12814" t="str">
        <f t="shared" si="1007"/>
        <v>NORMAL</v>
      </c>
      <c r="Q12814" s="5">
        <f t="shared" si="1006"/>
        <v>1503.3</v>
      </c>
    </row>
    <row r="12815" spans="1:17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 t="shared" si="1003"/>
        <v>LOW</v>
      </c>
      <c r="J12815" s="2" t="str">
        <f t="shared" si="1004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3" t="str">
        <f t="shared" si="1005"/>
        <v>LOW</v>
      </c>
      <c r="P12815" t="str">
        <f t="shared" si="1007"/>
        <v>HIGH IMPACT</v>
      </c>
      <c r="Q12815" s="5">
        <f t="shared" si="1006"/>
        <v>824.85714285714278</v>
      </c>
    </row>
    <row r="12816" spans="1:17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 t="shared" si="1003"/>
        <v>LOW</v>
      </c>
      <c r="J12816" s="2" t="str">
        <f t="shared" si="1004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s="3" t="str">
        <f t="shared" si="1005"/>
        <v>LOW</v>
      </c>
      <c r="P12816" t="str">
        <f t="shared" si="1007"/>
        <v>HIGH IMPACT</v>
      </c>
      <c r="Q12816" s="5">
        <f t="shared" si="1006"/>
        <v>3186.6923076923076</v>
      </c>
    </row>
    <row r="12817" spans="1:17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 t="shared" si="1003"/>
        <v>MEDIUM</v>
      </c>
      <c r="J12817" s="2" t="str">
        <f t="shared" si="1004"/>
        <v>LOW</v>
      </c>
      <c r="K12817" s="2">
        <v>0.35</v>
      </c>
      <c r="L12817" s="2">
        <v>4</v>
      </c>
      <c r="M12817" s="2" t="s">
        <v>23</v>
      </c>
      <c r="N12817" s="2">
        <v>1342.2</v>
      </c>
      <c r="O12817" s="3" t="str">
        <f t="shared" si="1005"/>
        <v>HIGH</v>
      </c>
      <c r="P12817" t="str">
        <f t="shared" si="1007"/>
        <v>HIGH IMPACT</v>
      </c>
      <c r="Q12817" s="5">
        <f t="shared" si="1006"/>
        <v>3834.8571428571431</v>
      </c>
    </row>
    <row r="12818" spans="1:17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 t="shared" si="1003"/>
        <v>LOW</v>
      </c>
      <c r="J12818" s="2" t="str">
        <f t="shared" si="1004"/>
        <v>LOW</v>
      </c>
      <c r="K12818" s="2">
        <v>0.45</v>
      </c>
      <c r="L12818" s="2">
        <v>3</v>
      </c>
      <c r="M12818" s="2" t="s">
        <v>17</v>
      </c>
      <c r="N12818" s="2">
        <v>1330.88</v>
      </c>
      <c r="O12818" s="3" t="str">
        <f t="shared" si="1005"/>
        <v>LOW</v>
      </c>
      <c r="P12818" t="str">
        <f t="shared" si="1007"/>
        <v>HIGH IMPACT</v>
      </c>
      <c r="Q12818" s="5">
        <f t="shared" si="1006"/>
        <v>2957.5111111111114</v>
      </c>
    </row>
    <row r="12819" spans="1:17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 t="shared" si="1003"/>
        <v>MEDIUM</v>
      </c>
      <c r="J12819" s="2" t="str">
        <f t="shared" si="1004"/>
        <v>LOW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3" t="str">
        <f t="shared" si="1005"/>
        <v>LOW</v>
      </c>
      <c r="P12819" t="str">
        <f t="shared" si="1007"/>
        <v>HIGH IMPACT</v>
      </c>
      <c r="Q12819" s="5">
        <f t="shared" si="1006"/>
        <v>187.99999999999997</v>
      </c>
    </row>
    <row r="12820" spans="1:17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 t="shared" si="1003"/>
        <v>LOW</v>
      </c>
      <c r="J12820" s="2" t="str">
        <f t="shared" si="1004"/>
        <v>LOW</v>
      </c>
      <c r="K12820" s="2">
        <v>0.3</v>
      </c>
      <c r="L12820" s="2">
        <v>6</v>
      </c>
      <c r="M12820" s="2" t="s">
        <v>23</v>
      </c>
      <c r="N12820" s="2">
        <v>393.1</v>
      </c>
      <c r="O12820" s="3" t="str">
        <f t="shared" si="1005"/>
        <v>LOW</v>
      </c>
      <c r="P12820" t="str">
        <f t="shared" si="1007"/>
        <v>HIGH IMPACT</v>
      </c>
      <c r="Q12820" s="5">
        <f t="shared" si="1006"/>
        <v>1310.3333333333335</v>
      </c>
    </row>
    <row r="12821" spans="1:17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 t="shared" si="1003"/>
        <v>LOW</v>
      </c>
      <c r="J12821" s="2" t="str">
        <f t="shared" si="1004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3" t="str">
        <f t="shared" si="1005"/>
        <v>LOW</v>
      </c>
      <c r="P12821" t="str">
        <f t="shared" si="1007"/>
        <v>HIGH IMPACT</v>
      </c>
      <c r="Q12821" s="5">
        <f t="shared" si="1006"/>
        <v>1287.5517241379312</v>
      </c>
    </row>
    <row r="12822" spans="1:17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 t="shared" si="1003"/>
        <v>LOW</v>
      </c>
      <c r="J12822" s="2" t="str">
        <f t="shared" si="1004"/>
        <v>LOW</v>
      </c>
      <c r="K12822" s="2">
        <v>0.16</v>
      </c>
      <c r="L12822" s="2">
        <v>4</v>
      </c>
      <c r="M12822" s="2" t="s">
        <v>17</v>
      </c>
      <c r="N12822" s="2">
        <v>660.08</v>
      </c>
      <c r="O12822" s="3" t="str">
        <f t="shared" si="1005"/>
        <v>LOW</v>
      </c>
      <c r="P12822" t="str">
        <f t="shared" si="1007"/>
        <v>NORMAL</v>
      </c>
      <c r="Q12822" s="5">
        <f t="shared" si="1006"/>
        <v>4125.5</v>
      </c>
    </row>
    <row r="12823" spans="1:17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 t="shared" si="1003"/>
        <v>LOW</v>
      </c>
      <c r="J12823" s="2" t="str">
        <f t="shared" si="1004"/>
        <v>LOW</v>
      </c>
      <c r="K12823" s="2">
        <v>0.25</v>
      </c>
      <c r="L12823" s="2">
        <v>9</v>
      </c>
      <c r="M12823" s="2" t="s">
        <v>23</v>
      </c>
      <c r="N12823" s="2">
        <v>719.05</v>
      </c>
      <c r="O12823" s="3" t="str">
        <f t="shared" si="1005"/>
        <v>LOW</v>
      </c>
      <c r="P12823" t="str">
        <f t="shared" si="1007"/>
        <v>HIGH IMPACT</v>
      </c>
      <c r="Q12823" s="5">
        <f t="shared" si="1006"/>
        <v>2876.2</v>
      </c>
    </row>
    <row r="12824" spans="1:17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 t="shared" si="1003"/>
        <v>LOW</v>
      </c>
      <c r="J12824" s="2" t="str">
        <f t="shared" si="1004"/>
        <v>LOW</v>
      </c>
      <c r="K12824" s="2">
        <v>0.02</v>
      </c>
      <c r="L12824" s="2">
        <v>7</v>
      </c>
      <c r="M12824" s="2" t="s">
        <v>23</v>
      </c>
      <c r="N12824" s="2">
        <v>196.76</v>
      </c>
      <c r="O12824" s="3" t="str">
        <f t="shared" si="1005"/>
        <v>LOW</v>
      </c>
      <c r="P12824" t="str">
        <f t="shared" si="1007"/>
        <v>NORMAL</v>
      </c>
      <c r="Q12824" s="5">
        <f t="shared" si="1006"/>
        <v>9838</v>
      </c>
    </row>
    <row r="12825" spans="1:17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 t="shared" si="1003"/>
        <v>LOW</v>
      </c>
      <c r="J12825" s="2" t="str">
        <f t="shared" si="1004"/>
        <v>LOW</v>
      </c>
      <c r="K12825" s="2">
        <v>0.21</v>
      </c>
      <c r="L12825" s="2">
        <v>1</v>
      </c>
      <c r="M12825" s="2" t="s">
        <v>28</v>
      </c>
      <c r="N12825" s="2">
        <v>432.27</v>
      </c>
      <c r="O12825" s="3" t="str">
        <f t="shared" si="1005"/>
        <v>LOW</v>
      </c>
      <c r="P12825" t="str">
        <f t="shared" si="1007"/>
        <v>HIGH IMPACT</v>
      </c>
      <c r="Q12825" s="5">
        <f t="shared" si="1006"/>
        <v>2058.4285714285716</v>
      </c>
    </row>
    <row r="12826" spans="1:17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 t="shared" si="1003"/>
        <v>LOW</v>
      </c>
      <c r="J12826" s="2" t="str">
        <f t="shared" si="1004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3" t="str">
        <f t="shared" si="1005"/>
        <v>LOW</v>
      </c>
      <c r="P12826" t="str">
        <f t="shared" si="1007"/>
        <v>NORMAL</v>
      </c>
      <c r="Q12826" s="5">
        <f t="shared" si="1006"/>
        <v>4016.1428571428569</v>
      </c>
    </row>
    <row r="12827" spans="1:17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 t="shared" si="1003"/>
        <v>MEDIUM</v>
      </c>
      <c r="J12827" s="2" t="str">
        <f t="shared" si="1004"/>
        <v>LOW</v>
      </c>
      <c r="K12827" s="2">
        <v>0.43</v>
      </c>
      <c r="L12827" s="2">
        <v>8</v>
      </c>
      <c r="M12827" s="2" t="s">
        <v>28</v>
      </c>
      <c r="N12827" s="2">
        <v>168.82</v>
      </c>
      <c r="O12827" s="3" t="str">
        <f t="shared" si="1005"/>
        <v>LOW</v>
      </c>
      <c r="P12827" t="str">
        <f t="shared" si="1007"/>
        <v>HIGH IMPACT</v>
      </c>
      <c r="Q12827" s="5">
        <f t="shared" si="1006"/>
        <v>392.60465116279067</v>
      </c>
    </row>
    <row r="12828" spans="1:17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 t="shared" si="1003"/>
        <v>LOW</v>
      </c>
      <c r="J12828" s="2" t="str">
        <f t="shared" si="1004"/>
        <v>LOW</v>
      </c>
      <c r="K12828" s="2">
        <v>0.18</v>
      </c>
      <c r="L12828" s="2">
        <v>4</v>
      </c>
      <c r="M12828" s="2" t="s">
        <v>28</v>
      </c>
      <c r="N12828" s="2">
        <v>64.08</v>
      </c>
      <c r="O12828" s="3" t="str">
        <f t="shared" si="1005"/>
        <v>LOW</v>
      </c>
      <c r="P12828" t="str">
        <f t="shared" si="1007"/>
        <v>NORMAL</v>
      </c>
      <c r="Q12828" s="5">
        <f t="shared" si="1006"/>
        <v>356</v>
      </c>
    </row>
    <row r="12829" spans="1:17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 t="shared" si="1003"/>
        <v>LOW</v>
      </c>
      <c r="J12829" s="2" t="str">
        <f t="shared" si="1004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s="3" t="str">
        <f t="shared" si="1005"/>
        <v>LOW</v>
      </c>
      <c r="P12829" t="str">
        <f t="shared" si="1007"/>
        <v>NORMAL</v>
      </c>
      <c r="Q12829" s="5">
        <f t="shared" si="1006"/>
        <v>1468.8</v>
      </c>
    </row>
    <row r="12830" spans="1:17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 t="shared" si="1003"/>
        <v>LOW</v>
      </c>
      <c r="J12830" s="2" t="str">
        <f t="shared" si="1004"/>
        <v>LOW</v>
      </c>
      <c r="K12830" s="2">
        <v>0.26</v>
      </c>
      <c r="L12830" s="2">
        <v>2</v>
      </c>
      <c r="M12830" s="2" t="s">
        <v>23</v>
      </c>
      <c r="N12830" s="2">
        <v>315.36</v>
      </c>
      <c r="O12830" s="3" t="str">
        <f t="shared" si="1005"/>
        <v>LOW</v>
      </c>
      <c r="P12830" t="str">
        <f t="shared" si="1007"/>
        <v>HIGH IMPACT</v>
      </c>
      <c r="Q12830" s="5">
        <f t="shared" si="1006"/>
        <v>1212.9230769230769</v>
      </c>
    </row>
    <row r="12831" spans="1:17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 t="shared" si="1003"/>
        <v>LOW</v>
      </c>
      <c r="J12831" s="2" t="str">
        <f t="shared" si="1004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s="3" t="str">
        <f t="shared" si="1005"/>
        <v>LOW</v>
      </c>
      <c r="P12831" t="str">
        <f t="shared" si="1007"/>
        <v>HIGH IMPACT</v>
      </c>
      <c r="Q12831" s="5">
        <f t="shared" si="1006"/>
        <v>177.14634146341464</v>
      </c>
    </row>
    <row r="12832" spans="1:17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 t="shared" si="1003"/>
        <v>LOW</v>
      </c>
      <c r="J12832" s="2" t="str">
        <f t="shared" si="1004"/>
        <v>LOW</v>
      </c>
      <c r="K12832" s="2">
        <v>0.18</v>
      </c>
      <c r="L12832" s="2">
        <v>6</v>
      </c>
      <c r="M12832" s="2" t="s">
        <v>23</v>
      </c>
      <c r="N12832" s="2">
        <v>418.5</v>
      </c>
      <c r="O12832" s="3" t="str">
        <f t="shared" si="1005"/>
        <v>LOW</v>
      </c>
      <c r="P12832" t="str">
        <f t="shared" si="1007"/>
        <v>NORMAL</v>
      </c>
      <c r="Q12832" s="5">
        <f t="shared" si="1006"/>
        <v>2325</v>
      </c>
    </row>
    <row r="12833" spans="1:17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 t="shared" si="1003"/>
        <v>LOW</v>
      </c>
      <c r="J12833" s="2" t="str">
        <f t="shared" si="1004"/>
        <v>LOW</v>
      </c>
      <c r="K12833" s="2">
        <v>0.42</v>
      </c>
      <c r="L12833" s="2">
        <v>1</v>
      </c>
      <c r="M12833" s="2" t="s">
        <v>23</v>
      </c>
      <c r="N12833" s="2">
        <v>1271.07</v>
      </c>
      <c r="O12833" s="3" t="str">
        <f t="shared" si="1005"/>
        <v>LOW</v>
      </c>
      <c r="P12833" t="str">
        <f t="shared" si="1007"/>
        <v>HIGH IMPACT</v>
      </c>
      <c r="Q12833" s="5">
        <f t="shared" si="1006"/>
        <v>3026.3571428571427</v>
      </c>
    </row>
    <row r="12834" spans="1:17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 t="shared" si="1003"/>
        <v>LOW</v>
      </c>
      <c r="J12834" s="2" t="str">
        <f t="shared" si="1004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s="3" t="str">
        <f t="shared" si="1005"/>
        <v>LOW</v>
      </c>
      <c r="P12834" t="str">
        <f t="shared" si="1007"/>
        <v>NORMAL</v>
      </c>
      <c r="Q12834" s="5">
        <f t="shared" si="1006"/>
        <v>492.99999999999994</v>
      </c>
    </row>
    <row r="12835" spans="1:17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 t="shared" si="1003"/>
        <v>LOW</v>
      </c>
      <c r="J12835" s="2" t="str">
        <f t="shared" si="1004"/>
        <v>LOW</v>
      </c>
      <c r="K12835" s="2">
        <v>0.37</v>
      </c>
      <c r="L12835" s="2">
        <v>8</v>
      </c>
      <c r="M12835" s="2" t="s">
        <v>17</v>
      </c>
      <c r="N12835" s="2">
        <v>664.67</v>
      </c>
      <c r="O12835" s="3" t="str">
        <f t="shared" si="1005"/>
        <v>LOW</v>
      </c>
      <c r="P12835" t="str">
        <f t="shared" si="1007"/>
        <v>HIGH IMPACT</v>
      </c>
      <c r="Q12835" s="5">
        <f t="shared" si="1006"/>
        <v>1796.4054054054054</v>
      </c>
    </row>
    <row r="12836" spans="1:17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 t="shared" si="1003"/>
        <v>LOW</v>
      </c>
      <c r="J12836" s="2" t="str">
        <f t="shared" si="1004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s="3" t="str">
        <f t="shared" si="1005"/>
        <v>LOW</v>
      </c>
      <c r="P12836" t="str">
        <f t="shared" si="1007"/>
        <v>NORMAL</v>
      </c>
      <c r="Q12836" s="5">
        <f t="shared" si="1006"/>
        <v>7776.166666666667</v>
      </c>
    </row>
    <row r="12837" spans="1:17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 t="shared" si="1003"/>
        <v>LOW</v>
      </c>
      <c r="J12837" s="2" t="str">
        <f t="shared" si="1004"/>
        <v>LOW</v>
      </c>
      <c r="K12837" s="2">
        <v>0.03</v>
      </c>
      <c r="L12837" s="2">
        <v>2</v>
      </c>
      <c r="M12837" s="2" t="s">
        <v>23</v>
      </c>
      <c r="N12837" s="2">
        <v>491.65</v>
      </c>
      <c r="O12837" s="3" t="str">
        <f t="shared" si="1005"/>
        <v>LOW</v>
      </c>
      <c r="P12837" t="str">
        <f t="shared" si="1007"/>
        <v>NORMAL</v>
      </c>
      <c r="Q12837" s="5">
        <f t="shared" si="1006"/>
        <v>16388.333333333332</v>
      </c>
    </row>
    <row r="12838" spans="1:17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 t="shared" si="1003"/>
        <v>LOW</v>
      </c>
      <c r="J12838" s="2" t="str">
        <f t="shared" si="1004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s="3" t="str">
        <f t="shared" si="1005"/>
        <v>LOW</v>
      </c>
      <c r="P12838" t="str">
        <f t="shared" si="1007"/>
        <v>HIGH IMPACT</v>
      </c>
      <c r="Q12838" s="5">
        <f t="shared" si="1006"/>
        <v>331.97297297297297</v>
      </c>
    </row>
    <row r="12839" spans="1:17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 t="shared" si="1003"/>
        <v>LOW</v>
      </c>
      <c r="J12839" s="2" t="str">
        <f t="shared" si="1004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s="3" t="str">
        <f t="shared" si="1005"/>
        <v>LOW</v>
      </c>
      <c r="P12839" t="str">
        <f t="shared" si="1007"/>
        <v>NORMAL</v>
      </c>
      <c r="Q12839" s="5">
        <f t="shared" si="1006"/>
        <v>1390.3888888888889</v>
      </c>
    </row>
    <row r="12840" spans="1:17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 t="shared" si="1003"/>
        <v>LOW</v>
      </c>
      <c r="J12840" s="2" t="str">
        <f t="shared" si="1004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s="3" t="str">
        <f t="shared" si="1005"/>
        <v>LOW</v>
      </c>
      <c r="P12840" t="str">
        <f t="shared" si="1007"/>
        <v>NORMAL</v>
      </c>
      <c r="Q12840" s="5">
        <f t="shared" si="1006"/>
        <v>864.35</v>
      </c>
    </row>
    <row r="12841" spans="1:17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 t="shared" si="1003"/>
        <v>LOW</v>
      </c>
      <c r="J12841" s="2" t="str">
        <f t="shared" si="1004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3" t="str">
        <f t="shared" si="1005"/>
        <v>LOW</v>
      </c>
      <c r="P12841" t="str">
        <f t="shared" si="1007"/>
        <v>HIGH IMPACT</v>
      </c>
      <c r="Q12841" s="5">
        <f t="shared" si="1006"/>
        <v>2657.4827586206898</v>
      </c>
    </row>
    <row r="12842" spans="1:17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 t="shared" si="1003"/>
        <v>LOW</v>
      </c>
      <c r="J12842" s="2" t="str">
        <f t="shared" si="1004"/>
        <v>LOW</v>
      </c>
      <c r="K12842" s="2">
        <v>0.49</v>
      </c>
      <c r="L12842" s="2">
        <v>4</v>
      </c>
      <c r="M12842" s="2" t="s">
        <v>28</v>
      </c>
      <c r="N12842" s="2">
        <v>288.52</v>
      </c>
      <c r="O12842" s="3" t="str">
        <f t="shared" si="1005"/>
        <v>LOW</v>
      </c>
      <c r="P12842" t="str">
        <f t="shared" si="1007"/>
        <v>HIGH IMPACT</v>
      </c>
      <c r="Q12842" s="5">
        <f t="shared" si="1006"/>
        <v>588.81632653061217</v>
      </c>
    </row>
    <row r="12843" spans="1:17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 t="shared" si="1003"/>
        <v>HIGH</v>
      </c>
      <c r="J12843" s="2" t="str">
        <f t="shared" si="1004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s="3" t="str">
        <f t="shared" si="1005"/>
        <v>HIGH</v>
      </c>
      <c r="P12843" t="str">
        <f t="shared" si="1007"/>
        <v>HIGH IMPACT</v>
      </c>
      <c r="Q12843" s="5">
        <f t="shared" si="1006"/>
        <v>9084</v>
      </c>
    </row>
    <row r="12844" spans="1:17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 t="shared" si="1003"/>
        <v>MEDIUM</v>
      </c>
      <c r="J12844" s="2" t="str">
        <f t="shared" si="1004"/>
        <v>LOW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3" t="str">
        <f t="shared" si="1005"/>
        <v>HIGH</v>
      </c>
      <c r="P12844" t="str">
        <f t="shared" si="1007"/>
        <v>HIGH IMPACT</v>
      </c>
      <c r="Q12844" s="5">
        <f t="shared" si="1006"/>
        <v>3747</v>
      </c>
    </row>
    <row r="12845" spans="1:17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 t="shared" si="1003"/>
        <v>LOW</v>
      </c>
      <c r="J12845" s="2" t="str">
        <f t="shared" si="1004"/>
        <v>LOW</v>
      </c>
      <c r="K12845" s="2">
        <v>0.32</v>
      </c>
      <c r="L12845" s="2">
        <v>8</v>
      </c>
      <c r="M12845" s="2" t="s">
        <v>17</v>
      </c>
      <c r="N12845" s="2">
        <v>539.65</v>
      </c>
      <c r="O12845" s="3" t="str">
        <f t="shared" si="1005"/>
        <v>LOW</v>
      </c>
      <c r="P12845" t="str">
        <f t="shared" si="1007"/>
        <v>HIGH IMPACT</v>
      </c>
      <c r="Q12845" s="5">
        <f t="shared" si="1006"/>
        <v>1686.40625</v>
      </c>
    </row>
    <row r="12846" spans="1:17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 t="shared" si="1003"/>
        <v>LOW</v>
      </c>
      <c r="J12846" s="2" t="str">
        <f t="shared" si="1004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s="3" t="str">
        <f t="shared" si="1005"/>
        <v>LOW</v>
      </c>
      <c r="P12846" t="str">
        <f t="shared" si="1007"/>
        <v>HIGH IMPACT</v>
      </c>
      <c r="Q12846" s="5">
        <f t="shared" si="1006"/>
        <v>823.02857142857147</v>
      </c>
    </row>
    <row r="12847" spans="1:17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 t="shared" si="1003"/>
        <v>LOW</v>
      </c>
      <c r="J12847" s="2" t="str">
        <f t="shared" si="1004"/>
        <v>LOW</v>
      </c>
      <c r="K12847" s="2">
        <v>0.35</v>
      </c>
      <c r="L12847" s="2">
        <v>4</v>
      </c>
      <c r="M12847" s="2" t="s">
        <v>28</v>
      </c>
      <c r="N12847" s="2">
        <v>370.86</v>
      </c>
      <c r="O12847" s="3" t="str">
        <f t="shared" si="1005"/>
        <v>LOW</v>
      </c>
      <c r="P12847" t="str">
        <f t="shared" si="1007"/>
        <v>HIGH IMPACT</v>
      </c>
      <c r="Q12847" s="5">
        <f t="shared" si="1006"/>
        <v>1059.6000000000001</v>
      </c>
    </row>
    <row r="12848" spans="1:17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 t="shared" si="1003"/>
        <v>LOW</v>
      </c>
      <c r="J12848" s="2" t="str">
        <f t="shared" si="1004"/>
        <v>LOW</v>
      </c>
      <c r="K12848" s="2">
        <v>0.3</v>
      </c>
      <c r="L12848" s="2">
        <v>6</v>
      </c>
      <c r="M12848" s="2" t="s">
        <v>28</v>
      </c>
      <c r="N12848" s="2">
        <v>107.79</v>
      </c>
      <c r="O12848" s="3" t="str">
        <f t="shared" si="1005"/>
        <v>LOW</v>
      </c>
      <c r="P12848" t="str">
        <f t="shared" si="1007"/>
        <v>HIGH IMPACT</v>
      </c>
      <c r="Q12848" s="5">
        <f t="shared" si="1006"/>
        <v>359.3</v>
      </c>
    </row>
    <row r="12849" spans="1:17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 t="shared" si="1003"/>
        <v>LOW</v>
      </c>
      <c r="J12849" s="2" t="str">
        <f t="shared" si="1004"/>
        <v>LOW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3" t="str">
        <f t="shared" si="1005"/>
        <v>LOW</v>
      </c>
      <c r="P12849" t="str">
        <f t="shared" si="1007"/>
        <v>HIGH IMPACT</v>
      </c>
      <c r="Q12849" s="5">
        <f t="shared" si="1006"/>
        <v>4342.8275862068967</v>
      </c>
    </row>
    <row r="12850" spans="1:17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 t="shared" si="1003"/>
        <v>LOW</v>
      </c>
      <c r="J12850" s="2" t="str">
        <f t="shared" si="1004"/>
        <v>LOW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3" t="str">
        <f t="shared" si="1005"/>
        <v>LOW</v>
      </c>
      <c r="P12850" t="str">
        <f t="shared" si="1007"/>
        <v>NORMAL</v>
      </c>
      <c r="Q12850" s="5">
        <f t="shared" si="1006"/>
        <v>6103.1428571428569</v>
      </c>
    </row>
    <row r="12851" spans="1:17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 t="shared" si="1003"/>
        <v>LOW</v>
      </c>
      <c r="J12851" s="2" t="str">
        <f t="shared" si="1004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s="3" t="str">
        <f t="shared" si="1005"/>
        <v>LOW</v>
      </c>
      <c r="P12851" t="str">
        <f t="shared" si="1007"/>
        <v>HIGH IMPACT</v>
      </c>
      <c r="Q12851" s="5">
        <f t="shared" si="1006"/>
        <v>2985.8809523809523</v>
      </c>
    </row>
    <row r="12852" spans="1:17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 t="shared" si="1003"/>
        <v>LOW</v>
      </c>
      <c r="J12852" s="2" t="str">
        <f t="shared" si="1004"/>
        <v>LOW</v>
      </c>
      <c r="K12852" s="2">
        <v>0</v>
      </c>
      <c r="L12852" s="2">
        <v>9</v>
      </c>
      <c r="M12852" s="2" t="s">
        <v>23</v>
      </c>
      <c r="N12852" s="2">
        <v>421.04</v>
      </c>
      <c r="O12852" s="3" t="str">
        <f t="shared" si="1005"/>
        <v>LOW</v>
      </c>
      <c r="P12852" t="str">
        <f t="shared" si="1007"/>
        <v>NORMAL</v>
      </c>
      <c r="Q12852" s="5" t="str">
        <f t="shared" si="1006"/>
        <v>cant divide</v>
      </c>
    </row>
    <row r="12853" spans="1:17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 t="shared" si="1003"/>
        <v>LOW</v>
      </c>
      <c r="J12853" s="2" t="str">
        <f t="shared" si="1004"/>
        <v>LOW</v>
      </c>
      <c r="K12853" s="2">
        <v>0.21</v>
      </c>
      <c r="L12853" s="2">
        <v>9</v>
      </c>
      <c r="M12853" s="2" t="s">
        <v>17</v>
      </c>
      <c r="N12853" s="2">
        <v>428.62</v>
      </c>
      <c r="O12853" s="3" t="str">
        <f t="shared" si="1005"/>
        <v>LOW</v>
      </c>
      <c r="P12853" t="str">
        <f t="shared" si="1007"/>
        <v>HIGH IMPACT</v>
      </c>
      <c r="Q12853" s="5">
        <f t="shared" si="1006"/>
        <v>2041.047619047619</v>
      </c>
    </row>
    <row r="12854" spans="1:17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 t="shared" si="1003"/>
        <v>LOW</v>
      </c>
      <c r="J12854" s="2" t="str">
        <f t="shared" si="1004"/>
        <v>LOW</v>
      </c>
      <c r="K12854" s="2">
        <v>0.11</v>
      </c>
      <c r="L12854" s="2">
        <v>1</v>
      </c>
      <c r="M12854" s="2" t="s">
        <v>17</v>
      </c>
      <c r="N12854" s="2">
        <v>456.92</v>
      </c>
      <c r="O12854" s="3" t="str">
        <f t="shared" si="1005"/>
        <v>LOW</v>
      </c>
      <c r="P12854" t="str">
        <f t="shared" si="1007"/>
        <v>NORMAL</v>
      </c>
      <c r="Q12854" s="5">
        <f t="shared" si="1006"/>
        <v>4153.818181818182</v>
      </c>
    </row>
    <row r="12855" spans="1:17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 t="shared" si="1003"/>
        <v>MEDIUM</v>
      </c>
      <c r="J12855" s="2" t="str">
        <f t="shared" si="1004"/>
        <v>LOW</v>
      </c>
      <c r="K12855" s="2">
        <v>0.05</v>
      </c>
      <c r="L12855" s="2">
        <v>9</v>
      </c>
      <c r="M12855" s="2" t="s">
        <v>28</v>
      </c>
      <c r="N12855" s="2">
        <v>152.47</v>
      </c>
      <c r="O12855" s="3" t="str">
        <f t="shared" si="1005"/>
        <v>LOW</v>
      </c>
      <c r="P12855" t="str">
        <f t="shared" si="1007"/>
        <v>HIGH IMPACT</v>
      </c>
      <c r="Q12855" s="5">
        <f t="shared" si="1006"/>
        <v>3049.3999999999996</v>
      </c>
    </row>
    <row r="12856" spans="1:17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 t="shared" si="1003"/>
        <v>LOW</v>
      </c>
      <c r="J12856" s="2" t="str">
        <f t="shared" si="1004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s="3" t="str">
        <f t="shared" si="1005"/>
        <v>LOW</v>
      </c>
      <c r="P12856" t="str">
        <f t="shared" si="1007"/>
        <v>NORMAL</v>
      </c>
      <c r="Q12856" s="5">
        <f t="shared" si="1006"/>
        <v>1991.375</v>
      </c>
    </row>
    <row r="12857" spans="1:17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 t="shared" si="1003"/>
        <v>LOW</v>
      </c>
      <c r="J12857" s="2" t="str">
        <f t="shared" si="1004"/>
        <v>LOW</v>
      </c>
      <c r="K12857" s="2">
        <v>0.33</v>
      </c>
      <c r="L12857" s="2">
        <v>1</v>
      </c>
      <c r="M12857" s="2" t="s">
        <v>28</v>
      </c>
      <c r="N12857" s="2">
        <v>441.08</v>
      </c>
      <c r="O12857" s="3" t="str">
        <f t="shared" si="1005"/>
        <v>LOW</v>
      </c>
      <c r="P12857" t="str">
        <f t="shared" si="1007"/>
        <v>HIGH IMPACT</v>
      </c>
      <c r="Q12857" s="5">
        <f t="shared" si="1006"/>
        <v>1336.6060606060605</v>
      </c>
    </row>
    <row r="12858" spans="1:17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 t="shared" si="1003"/>
        <v>LOW</v>
      </c>
      <c r="J12858" s="2" t="str">
        <f t="shared" si="1004"/>
        <v>LOW</v>
      </c>
      <c r="K12858" s="2">
        <v>0.25</v>
      </c>
      <c r="L12858" s="2">
        <v>2</v>
      </c>
      <c r="M12858" s="2" t="s">
        <v>17</v>
      </c>
      <c r="N12858" s="2">
        <v>920.42</v>
      </c>
      <c r="O12858" s="3" t="str">
        <f t="shared" si="1005"/>
        <v>LOW</v>
      </c>
      <c r="P12858" t="str">
        <f t="shared" si="1007"/>
        <v>HIGH IMPACT</v>
      </c>
      <c r="Q12858" s="5">
        <f t="shared" si="1006"/>
        <v>3681.68</v>
      </c>
    </row>
    <row r="12859" spans="1:17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 t="shared" si="1003"/>
        <v>LOW</v>
      </c>
      <c r="J12859" s="2" t="str">
        <f t="shared" si="1004"/>
        <v>LOW</v>
      </c>
      <c r="K12859" s="2">
        <v>0.44</v>
      </c>
      <c r="L12859" s="2">
        <v>2</v>
      </c>
      <c r="M12859" s="2" t="s">
        <v>17</v>
      </c>
      <c r="N12859" s="2">
        <v>1110.78</v>
      </c>
      <c r="O12859" s="3" t="str">
        <f t="shared" si="1005"/>
        <v>LOW</v>
      </c>
      <c r="P12859" t="str">
        <f t="shared" si="1007"/>
        <v>HIGH IMPACT</v>
      </c>
      <c r="Q12859" s="5">
        <f t="shared" si="1006"/>
        <v>2524.5</v>
      </c>
    </row>
    <row r="12860" spans="1:17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 t="shared" si="1003"/>
        <v>MEDIUM</v>
      </c>
      <c r="J12860" s="2" t="str">
        <f t="shared" si="1004"/>
        <v>LOW</v>
      </c>
      <c r="K12860" s="2">
        <v>0.3</v>
      </c>
      <c r="L12860" s="2">
        <v>8</v>
      </c>
      <c r="M12860" s="2" t="s">
        <v>28</v>
      </c>
      <c r="N12860" s="2">
        <v>17.23</v>
      </c>
      <c r="O12860" s="3" t="str">
        <f t="shared" si="1005"/>
        <v>LOW</v>
      </c>
      <c r="P12860" t="str">
        <f t="shared" si="1007"/>
        <v>HIGH IMPACT</v>
      </c>
      <c r="Q12860" s="5">
        <f t="shared" si="1006"/>
        <v>57.433333333333337</v>
      </c>
    </row>
    <row r="12861" spans="1:17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 t="shared" si="1003"/>
        <v>LOW</v>
      </c>
      <c r="J12861" s="2" t="str">
        <f t="shared" si="1004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3" t="str">
        <f t="shared" si="1005"/>
        <v>LOW</v>
      </c>
      <c r="P12861" t="str">
        <f t="shared" si="1007"/>
        <v>NORMAL</v>
      </c>
      <c r="Q12861" s="5">
        <f t="shared" si="1006"/>
        <v>2502.6153846153843</v>
      </c>
    </row>
    <row r="12862" spans="1:17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 t="shared" si="1003"/>
        <v>LOW</v>
      </c>
      <c r="J12862" s="2" t="str">
        <f t="shared" si="1004"/>
        <v>LOW</v>
      </c>
      <c r="K12862" s="2">
        <v>0.26</v>
      </c>
      <c r="L12862" s="2">
        <v>3</v>
      </c>
      <c r="M12862" s="2" t="s">
        <v>23</v>
      </c>
      <c r="N12862" s="2">
        <v>983.25</v>
      </c>
      <c r="O12862" s="3" t="str">
        <f t="shared" si="1005"/>
        <v>LOW</v>
      </c>
      <c r="P12862" t="str">
        <f t="shared" si="1007"/>
        <v>HIGH IMPACT</v>
      </c>
      <c r="Q12862" s="5">
        <f t="shared" si="1006"/>
        <v>3781.7307692307691</v>
      </c>
    </row>
    <row r="12863" spans="1:17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 t="shared" si="1003"/>
        <v>LOW</v>
      </c>
      <c r="J12863" s="2" t="str">
        <f t="shared" si="1004"/>
        <v>LOW</v>
      </c>
      <c r="K12863" s="2">
        <v>0.11</v>
      </c>
      <c r="L12863" s="2">
        <v>1</v>
      </c>
      <c r="M12863" s="2" t="s">
        <v>23</v>
      </c>
      <c r="N12863" s="2">
        <v>553.39</v>
      </c>
      <c r="O12863" s="3" t="str">
        <f t="shared" si="1005"/>
        <v>LOW</v>
      </c>
      <c r="P12863" t="str">
        <f t="shared" si="1007"/>
        <v>NORMAL</v>
      </c>
      <c r="Q12863" s="5">
        <f t="shared" si="1006"/>
        <v>5030.818181818182</v>
      </c>
    </row>
    <row r="12864" spans="1:17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 t="shared" si="1003"/>
        <v>MEDIUM</v>
      </c>
      <c r="J12864" s="2" t="str">
        <f t="shared" si="1004"/>
        <v>LOW</v>
      </c>
      <c r="K12864" s="2">
        <v>0.09</v>
      </c>
      <c r="L12864" s="2">
        <v>5</v>
      </c>
      <c r="M12864" s="2" t="s">
        <v>28</v>
      </c>
      <c r="N12864" s="2">
        <v>32.69</v>
      </c>
      <c r="O12864" s="3" t="str">
        <f t="shared" si="1005"/>
        <v>LOW</v>
      </c>
      <c r="P12864" t="str">
        <f t="shared" si="1007"/>
        <v>HIGH IMPACT</v>
      </c>
      <c r="Q12864" s="5">
        <f t="shared" si="1006"/>
        <v>363.22222222222223</v>
      </c>
    </row>
    <row r="12865" spans="1:17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 t="shared" si="1003"/>
        <v>LOW</v>
      </c>
      <c r="J12865" s="2" t="str">
        <f t="shared" si="1004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s="3" t="str">
        <f t="shared" si="1005"/>
        <v>LOW</v>
      </c>
      <c r="P12865" t="str">
        <f t="shared" si="1007"/>
        <v>HIGH IMPACT</v>
      </c>
      <c r="Q12865" s="5">
        <f t="shared" si="1006"/>
        <v>158.20833333333334</v>
      </c>
    </row>
    <row r="12866" spans="1:17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 t="shared" si="1003"/>
        <v>LOW</v>
      </c>
      <c r="J12866" s="2" t="str">
        <f t="shared" si="1004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s="3" t="str">
        <f t="shared" si="1005"/>
        <v>LOW</v>
      </c>
      <c r="P12866" t="str">
        <f t="shared" si="1007"/>
        <v>HIGH IMPACT</v>
      </c>
      <c r="Q12866" s="5">
        <f t="shared" si="1006"/>
        <v>500.60869565217388</v>
      </c>
    </row>
    <row r="12867" spans="1:17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 t="shared" ref="I12867:I12930" si="1008">IF(H12867&gt;10000,"HIGH",IF(H12867&gt;5000,"MEDIUM","LOW"))</f>
        <v>LOW</v>
      </c>
      <c r="J12867" s="2" t="str">
        <f t="shared" ref="J12867:J12930" si="1009">IF(H12867&gt;10000,"HIGH","LOW")</f>
        <v>LOW</v>
      </c>
      <c r="K12867" s="2">
        <v>0.33</v>
      </c>
      <c r="L12867" s="2">
        <v>8</v>
      </c>
      <c r="M12867" s="2" t="s">
        <v>23</v>
      </c>
      <c r="N12867" s="2">
        <v>282.02</v>
      </c>
      <c r="O12867" s="3" t="str">
        <f t="shared" ref="O12867:O12930" si="1010">IF(AND(H12867&gt;5000,N12867&gt;500),"HIGH","LOW")</f>
        <v>LOW</v>
      </c>
      <c r="P12867" t="str">
        <f t="shared" si="1007"/>
        <v>HIGH IMPACT</v>
      </c>
      <c r="Q12867" s="5">
        <f t="shared" ref="Q12867:Q12930" si="1011">IFERROR(N12867/K12867,"cant divide")</f>
        <v>854.60606060606051</v>
      </c>
    </row>
    <row r="12868" spans="1:17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 t="shared" si="1008"/>
        <v>LOW</v>
      </c>
      <c r="J12868" s="2" t="str">
        <f t="shared" si="1009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s="3" t="str">
        <f t="shared" si="1010"/>
        <v>LOW</v>
      </c>
      <c r="P12868" t="str">
        <f t="shared" si="1007"/>
        <v>HIGH IMPACT</v>
      </c>
      <c r="Q12868" s="5">
        <f t="shared" si="1011"/>
        <v>352.81818181818181</v>
      </c>
    </row>
    <row r="12869" spans="1:17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 t="shared" si="1008"/>
        <v>LOW</v>
      </c>
      <c r="J12869" s="2" t="str">
        <f t="shared" si="1009"/>
        <v>LOW</v>
      </c>
      <c r="K12869" s="2">
        <v>0.16</v>
      </c>
      <c r="L12869" s="2">
        <v>4</v>
      </c>
      <c r="M12869" s="2" t="s">
        <v>17</v>
      </c>
      <c r="N12869" s="2">
        <v>643.72</v>
      </c>
      <c r="O12869" s="3" t="str">
        <f t="shared" si="1010"/>
        <v>LOW</v>
      </c>
      <c r="P12869" t="str">
        <f t="shared" si="1007"/>
        <v>NORMAL</v>
      </c>
      <c r="Q12869" s="5">
        <f t="shared" si="1011"/>
        <v>4023.25</v>
      </c>
    </row>
    <row r="12870" spans="1:17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 t="shared" si="1008"/>
        <v>LOW</v>
      </c>
      <c r="J12870" s="2" t="str">
        <f t="shared" si="1009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3" t="str">
        <f t="shared" si="1010"/>
        <v>LOW</v>
      </c>
      <c r="P12870" t="str">
        <f t="shared" si="1007"/>
        <v>HIGH IMPACT</v>
      </c>
      <c r="Q12870" s="5">
        <f t="shared" si="1011"/>
        <v>41.051282051282051</v>
      </c>
    </row>
    <row r="12871" spans="1:17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 t="shared" si="1008"/>
        <v>LOW</v>
      </c>
      <c r="J12871" s="2" t="str">
        <f t="shared" si="1009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s="3" t="str">
        <f t="shared" si="1010"/>
        <v>LOW</v>
      </c>
      <c r="P12871" t="str">
        <f t="shared" si="1007"/>
        <v>HIGH IMPACT</v>
      </c>
      <c r="Q12871" s="5">
        <f t="shared" si="1011"/>
        <v>1519.1538461538462</v>
      </c>
    </row>
    <row r="12872" spans="1:17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 t="shared" si="1008"/>
        <v>LOW</v>
      </c>
      <c r="J12872" s="2" t="str">
        <f t="shared" si="1009"/>
        <v>LOW</v>
      </c>
      <c r="K12872" s="2">
        <v>0.41</v>
      </c>
      <c r="L12872" s="2">
        <v>3</v>
      </c>
      <c r="M12872" s="2" t="s">
        <v>23</v>
      </c>
      <c r="N12872" s="2">
        <v>986.52</v>
      </c>
      <c r="O12872" s="3" t="str">
        <f t="shared" si="1010"/>
        <v>LOW</v>
      </c>
      <c r="P12872" t="str">
        <f t="shared" ref="P12872:P12935" si="1012">IF(OR(H12872&gt;5000,K12872&gt;0.2),"HIGH IMPACT","NORMAL")</f>
        <v>HIGH IMPACT</v>
      </c>
      <c r="Q12872" s="5">
        <f t="shared" si="1011"/>
        <v>2406.146341463415</v>
      </c>
    </row>
    <row r="12873" spans="1:17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 t="shared" si="1008"/>
        <v>HIGH</v>
      </c>
      <c r="J12873" s="2" t="str">
        <f t="shared" si="1009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s="3" t="str">
        <f t="shared" si="1010"/>
        <v>HIGH</v>
      </c>
      <c r="P12873" t="str">
        <f t="shared" si="1012"/>
        <v>HIGH IMPACT</v>
      </c>
      <c r="Q12873" s="5">
        <f t="shared" si="1011"/>
        <v>9776.5555555555566</v>
      </c>
    </row>
    <row r="12874" spans="1:17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 t="shared" si="1008"/>
        <v>LOW</v>
      </c>
      <c r="J12874" s="2" t="str">
        <f t="shared" si="1009"/>
        <v>LOW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3" t="str">
        <f t="shared" si="1010"/>
        <v>LOW</v>
      </c>
      <c r="P12874" t="str">
        <f t="shared" si="1012"/>
        <v>HIGH IMPACT</v>
      </c>
      <c r="Q12874" s="5">
        <f t="shared" si="1011"/>
        <v>577.52083333333326</v>
      </c>
    </row>
    <row r="12875" spans="1:17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 t="shared" si="1008"/>
        <v>HIGH</v>
      </c>
      <c r="J12875" s="2" t="str">
        <f t="shared" si="1009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3" t="str">
        <f t="shared" si="1010"/>
        <v>LOW</v>
      </c>
      <c r="P12875" t="str">
        <f t="shared" si="1012"/>
        <v>HIGH IMPACT</v>
      </c>
      <c r="Q12875" s="5">
        <f t="shared" si="1011"/>
        <v>1416</v>
      </c>
    </row>
    <row r="12876" spans="1:17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 t="shared" si="1008"/>
        <v>MEDIUM</v>
      </c>
      <c r="J12876" s="2" t="str">
        <f t="shared" si="1009"/>
        <v>LOW</v>
      </c>
      <c r="K12876" s="2">
        <v>0.39</v>
      </c>
      <c r="L12876" s="2">
        <v>7</v>
      </c>
      <c r="M12876" s="2" t="s">
        <v>23</v>
      </c>
      <c r="N12876" s="2">
        <v>62.66</v>
      </c>
      <c r="O12876" s="3" t="str">
        <f t="shared" si="1010"/>
        <v>LOW</v>
      </c>
      <c r="P12876" t="str">
        <f t="shared" si="1012"/>
        <v>HIGH IMPACT</v>
      </c>
      <c r="Q12876" s="5">
        <f t="shared" si="1011"/>
        <v>160.66666666666666</v>
      </c>
    </row>
    <row r="12877" spans="1:17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 t="shared" si="1008"/>
        <v>LOW</v>
      </c>
      <c r="J12877" s="2" t="str">
        <f t="shared" si="1009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s="3" t="str">
        <f t="shared" si="1010"/>
        <v>LOW</v>
      </c>
      <c r="P12877" t="str">
        <f t="shared" si="1012"/>
        <v>NORMAL</v>
      </c>
      <c r="Q12877" s="5">
        <f t="shared" si="1011"/>
        <v>653.125</v>
      </c>
    </row>
    <row r="12878" spans="1:17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 t="shared" si="1008"/>
        <v>LOW</v>
      </c>
      <c r="J12878" s="2" t="str">
        <f t="shared" si="1009"/>
        <v>LOW</v>
      </c>
      <c r="K12878" s="2">
        <v>0.46</v>
      </c>
      <c r="L12878" s="2">
        <v>5</v>
      </c>
      <c r="M12878" s="2" t="s">
        <v>28</v>
      </c>
      <c r="N12878" s="2">
        <v>771.19</v>
      </c>
      <c r="O12878" s="3" t="str">
        <f t="shared" si="1010"/>
        <v>LOW</v>
      </c>
      <c r="P12878" t="str">
        <f t="shared" si="1012"/>
        <v>HIGH IMPACT</v>
      </c>
      <c r="Q12878" s="5">
        <f t="shared" si="1011"/>
        <v>1676.5</v>
      </c>
    </row>
    <row r="12879" spans="1:17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 t="shared" si="1008"/>
        <v>LOW</v>
      </c>
      <c r="J12879" s="2" t="str">
        <f t="shared" si="1009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3" t="str">
        <f t="shared" si="1010"/>
        <v>LOW</v>
      </c>
      <c r="P12879" t="str">
        <f t="shared" si="1012"/>
        <v>HIGH IMPACT</v>
      </c>
      <c r="Q12879" s="5">
        <f t="shared" si="1011"/>
        <v>666.00000000000011</v>
      </c>
    </row>
    <row r="12880" spans="1:17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 t="shared" si="1008"/>
        <v>LOW</v>
      </c>
      <c r="J12880" s="2" t="str">
        <f t="shared" si="1009"/>
        <v>LOW</v>
      </c>
      <c r="K12880" s="2">
        <v>0.33</v>
      </c>
      <c r="L12880" s="2">
        <v>4</v>
      </c>
      <c r="M12880" s="2" t="s">
        <v>23</v>
      </c>
      <c r="N12880" s="2">
        <v>296.74</v>
      </c>
      <c r="O12880" s="3" t="str">
        <f t="shared" si="1010"/>
        <v>LOW</v>
      </c>
      <c r="P12880" t="str">
        <f t="shared" si="1012"/>
        <v>HIGH IMPACT</v>
      </c>
      <c r="Q12880" s="5">
        <f t="shared" si="1011"/>
        <v>899.21212121212125</v>
      </c>
    </row>
    <row r="12881" spans="1:17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 t="shared" si="1008"/>
        <v>LOW</v>
      </c>
      <c r="J12881" s="2" t="str">
        <f t="shared" si="1009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s="3" t="str">
        <f t="shared" si="1010"/>
        <v>LOW</v>
      </c>
      <c r="P12881" t="str">
        <f t="shared" si="1012"/>
        <v>HIGH IMPACT</v>
      </c>
      <c r="Q12881" s="5">
        <f t="shared" si="1011"/>
        <v>1896.6744186046512</v>
      </c>
    </row>
    <row r="12882" spans="1:17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 t="shared" si="1008"/>
        <v>HIGH</v>
      </c>
      <c r="J12882" s="2" t="str">
        <f t="shared" si="1009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3" t="str">
        <f t="shared" si="1010"/>
        <v>LOW</v>
      </c>
      <c r="P12882" t="str">
        <f t="shared" si="1012"/>
        <v>HIGH IMPACT</v>
      </c>
      <c r="Q12882" s="5">
        <f t="shared" si="1011"/>
        <v>1755.2857142857142</v>
      </c>
    </row>
    <row r="12883" spans="1:17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 t="shared" si="1008"/>
        <v>LOW</v>
      </c>
      <c r="J12883" s="2" t="str">
        <f t="shared" si="1009"/>
        <v>LOW</v>
      </c>
      <c r="K12883" s="2">
        <v>0.19</v>
      </c>
      <c r="L12883" s="2">
        <v>3</v>
      </c>
      <c r="M12883" s="2" t="s">
        <v>17</v>
      </c>
      <c r="N12883" s="2">
        <v>154.84</v>
      </c>
      <c r="O12883" s="3" t="str">
        <f t="shared" si="1010"/>
        <v>LOW</v>
      </c>
      <c r="P12883" t="str">
        <f t="shared" si="1012"/>
        <v>NORMAL</v>
      </c>
      <c r="Q12883" s="5">
        <f t="shared" si="1011"/>
        <v>814.9473684210526</v>
      </c>
    </row>
    <row r="12884" spans="1:17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 t="shared" si="1008"/>
        <v>LOW</v>
      </c>
      <c r="J12884" s="2" t="str">
        <f t="shared" si="1009"/>
        <v>LOW</v>
      </c>
      <c r="K12884" s="2">
        <v>0.16</v>
      </c>
      <c r="L12884" s="2">
        <v>6</v>
      </c>
      <c r="M12884" s="2" t="s">
        <v>28</v>
      </c>
      <c r="N12884" s="2">
        <v>253.75</v>
      </c>
      <c r="O12884" s="3" t="str">
        <f t="shared" si="1010"/>
        <v>LOW</v>
      </c>
      <c r="P12884" t="str">
        <f t="shared" si="1012"/>
        <v>NORMAL</v>
      </c>
      <c r="Q12884" s="5">
        <f t="shared" si="1011"/>
        <v>1585.9375</v>
      </c>
    </row>
    <row r="12885" spans="1:17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 t="shared" si="1008"/>
        <v>LOW</v>
      </c>
      <c r="J12885" s="2" t="str">
        <f t="shared" si="1009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3" t="str">
        <f t="shared" si="1010"/>
        <v>LOW</v>
      </c>
      <c r="P12885" t="str">
        <f t="shared" si="1012"/>
        <v>NORMAL</v>
      </c>
      <c r="Q12885" s="5">
        <f t="shared" si="1011"/>
        <v>757.14285714285711</v>
      </c>
    </row>
    <row r="12886" spans="1:17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 t="shared" si="1008"/>
        <v>LOW</v>
      </c>
      <c r="J12886" s="2" t="str">
        <f t="shared" si="1009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s="3" t="str">
        <f t="shared" si="1010"/>
        <v>LOW</v>
      </c>
      <c r="P12886" t="str">
        <f t="shared" si="1012"/>
        <v>HIGH IMPACT</v>
      </c>
      <c r="Q12886" s="5">
        <f t="shared" si="1011"/>
        <v>929.15384615384619</v>
      </c>
    </row>
    <row r="12887" spans="1:17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 t="shared" si="1008"/>
        <v>LOW</v>
      </c>
      <c r="J12887" s="2" t="str">
        <f t="shared" si="1009"/>
        <v>LOW</v>
      </c>
      <c r="K12887" s="2">
        <v>0.27</v>
      </c>
      <c r="L12887" s="2">
        <v>2</v>
      </c>
      <c r="M12887" s="2" t="s">
        <v>28</v>
      </c>
      <c r="N12887" s="2">
        <v>382.86</v>
      </c>
      <c r="O12887" s="3" t="str">
        <f t="shared" si="1010"/>
        <v>LOW</v>
      </c>
      <c r="P12887" t="str">
        <f t="shared" si="1012"/>
        <v>HIGH IMPACT</v>
      </c>
      <c r="Q12887" s="5">
        <f t="shared" si="1011"/>
        <v>1418</v>
      </c>
    </row>
    <row r="12888" spans="1:17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 t="shared" si="1008"/>
        <v>LOW</v>
      </c>
      <c r="J12888" s="2" t="str">
        <f t="shared" si="1009"/>
        <v>LOW</v>
      </c>
      <c r="K12888" s="2">
        <v>0.04</v>
      </c>
      <c r="L12888" s="2">
        <v>7</v>
      </c>
      <c r="M12888" s="2" t="s">
        <v>17</v>
      </c>
      <c r="N12888" s="2">
        <v>406.43</v>
      </c>
      <c r="O12888" s="3" t="str">
        <f t="shared" si="1010"/>
        <v>LOW</v>
      </c>
      <c r="P12888" t="str">
        <f t="shared" si="1012"/>
        <v>NORMAL</v>
      </c>
      <c r="Q12888" s="5">
        <f t="shared" si="1011"/>
        <v>10160.75</v>
      </c>
    </row>
    <row r="12889" spans="1:17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 t="shared" si="1008"/>
        <v>LOW</v>
      </c>
      <c r="J12889" s="2" t="str">
        <f t="shared" si="1009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s="3" t="str">
        <f t="shared" si="1010"/>
        <v>LOW</v>
      </c>
      <c r="P12889" t="str">
        <f t="shared" si="1012"/>
        <v>HIGH IMPACT</v>
      </c>
      <c r="Q12889" s="5">
        <f t="shared" si="1011"/>
        <v>95.882352941176464</v>
      </c>
    </row>
    <row r="12890" spans="1:17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 t="shared" si="1008"/>
        <v>LOW</v>
      </c>
      <c r="J12890" s="2" t="str">
        <f t="shared" si="1009"/>
        <v>LOW</v>
      </c>
      <c r="K12890" s="2">
        <v>0.21</v>
      </c>
      <c r="L12890" s="2">
        <v>9</v>
      </c>
      <c r="M12890" s="2" t="s">
        <v>17</v>
      </c>
      <c r="N12890" s="2">
        <v>1021.08</v>
      </c>
      <c r="O12890" s="3" t="str">
        <f t="shared" si="1010"/>
        <v>LOW</v>
      </c>
      <c r="P12890" t="str">
        <f t="shared" si="1012"/>
        <v>HIGH IMPACT</v>
      </c>
      <c r="Q12890" s="5">
        <f t="shared" si="1011"/>
        <v>4862.2857142857147</v>
      </c>
    </row>
    <row r="12891" spans="1:17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 t="shared" si="1008"/>
        <v>LOW</v>
      </c>
      <c r="J12891" s="2" t="str">
        <f t="shared" si="1009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s="3" t="str">
        <f t="shared" si="1010"/>
        <v>LOW</v>
      </c>
      <c r="P12891" t="str">
        <f t="shared" si="1012"/>
        <v>HIGH IMPACT</v>
      </c>
      <c r="Q12891" s="5">
        <f t="shared" si="1011"/>
        <v>570.7954545454545</v>
      </c>
    </row>
    <row r="12892" spans="1:17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 t="shared" si="1008"/>
        <v>LOW</v>
      </c>
      <c r="J12892" s="2" t="str">
        <f t="shared" si="1009"/>
        <v>LOW</v>
      </c>
      <c r="K12892" s="2">
        <v>0.44</v>
      </c>
      <c r="L12892" s="2">
        <v>1</v>
      </c>
      <c r="M12892" s="2" t="s">
        <v>17</v>
      </c>
      <c r="N12892" s="2">
        <v>332.51</v>
      </c>
      <c r="O12892" s="3" t="str">
        <f t="shared" si="1010"/>
        <v>LOW</v>
      </c>
      <c r="P12892" t="str">
        <f t="shared" si="1012"/>
        <v>HIGH IMPACT</v>
      </c>
      <c r="Q12892" s="5">
        <f t="shared" si="1011"/>
        <v>755.70454545454538</v>
      </c>
    </row>
    <row r="12893" spans="1:17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 t="shared" si="1008"/>
        <v>LOW</v>
      </c>
      <c r="J12893" s="2" t="str">
        <f t="shared" si="1009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s="3" t="str">
        <f t="shared" si="1010"/>
        <v>LOW</v>
      </c>
      <c r="P12893" t="str">
        <f t="shared" si="1012"/>
        <v>HIGH IMPACT</v>
      </c>
      <c r="Q12893" s="5">
        <f t="shared" si="1011"/>
        <v>456.72222222222223</v>
      </c>
    </row>
    <row r="12894" spans="1:17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 t="shared" si="1008"/>
        <v>LOW</v>
      </c>
      <c r="J12894" s="2" t="str">
        <f t="shared" si="1009"/>
        <v>LOW</v>
      </c>
      <c r="K12894" s="2">
        <v>0.43</v>
      </c>
      <c r="L12894" s="2">
        <v>4</v>
      </c>
      <c r="M12894" s="2" t="s">
        <v>28</v>
      </c>
      <c r="N12894" s="2">
        <v>216.21</v>
      </c>
      <c r="O12894" s="3" t="str">
        <f t="shared" si="1010"/>
        <v>LOW</v>
      </c>
      <c r="P12894" t="str">
        <f t="shared" si="1012"/>
        <v>HIGH IMPACT</v>
      </c>
      <c r="Q12894" s="5">
        <f t="shared" si="1011"/>
        <v>502.81395348837214</v>
      </c>
    </row>
    <row r="12895" spans="1:17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 t="shared" si="1008"/>
        <v>LOW</v>
      </c>
      <c r="J12895" s="2" t="str">
        <f t="shared" si="1009"/>
        <v>LOW</v>
      </c>
      <c r="K12895" s="2">
        <v>0.46</v>
      </c>
      <c r="L12895" s="2">
        <v>4</v>
      </c>
      <c r="M12895" s="2" t="s">
        <v>23</v>
      </c>
      <c r="N12895" s="2">
        <v>209.32</v>
      </c>
      <c r="O12895" s="3" t="str">
        <f t="shared" si="1010"/>
        <v>LOW</v>
      </c>
      <c r="P12895" t="str">
        <f t="shared" si="1012"/>
        <v>HIGH IMPACT</v>
      </c>
      <c r="Q12895" s="5">
        <f t="shared" si="1011"/>
        <v>455.04347826086951</v>
      </c>
    </row>
    <row r="12896" spans="1:17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 t="shared" si="1008"/>
        <v>LOW</v>
      </c>
      <c r="J12896" s="2" t="str">
        <f t="shared" si="1009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3" t="str">
        <f t="shared" si="1010"/>
        <v>LOW</v>
      </c>
      <c r="P12896" t="str">
        <f t="shared" si="1012"/>
        <v>HIGH IMPACT</v>
      </c>
      <c r="Q12896" s="5">
        <f t="shared" si="1011"/>
        <v>551.20689655172418</v>
      </c>
    </row>
    <row r="12897" spans="1:17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 t="shared" si="1008"/>
        <v>LOW</v>
      </c>
      <c r="J12897" s="2" t="str">
        <f t="shared" si="1009"/>
        <v>LOW</v>
      </c>
      <c r="K12897" s="2">
        <v>0.49</v>
      </c>
      <c r="L12897" s="2">
        <v>3</v>
      </c>
      <c r="M12897" s="2" t="s">
        <v>28</v>
      </c>
      <c r="N12897" s="2">
        <v>775.09</v>
      </c>
      <c r="O12897" s="3" t="str">
        <f t="shared" si="1010"/>
        <v>LOW</v>
      </c>
      <c r="P12897" t="str">
        <f t="shared" si="1012"/>
        <v>HIGH IMPACT</v>
      </c>
      <c r="Q12897" s="5">
        <f t="shared" si="1011"/>
        <v>1581.8163265306123</v>
      </c>
    </row>
    <row r="12898" spans="1:17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 t="shared" si="1008"/>
        <v>LOW</v>
      </c>
      <c r="J12898" s="2" t="str">
        <f t="shared" si="1009"/>
        <v>LOW</v>
      </c>
      <c r="K12898" s="2">
        <v>0.48</v>
      </c>
      <c r="L12898" s="2">
        <v>5</v>
      </c>
      <c r="M12898" s="2" t="s">
        <v>23</v>
      </c>
      <c r="N12898" s="2">
        <v>418.97</v>
      </c>
      <c r="O12898" s="3" t="str">
        <f t="shared" si="1010"/>
        <v>LOW</v>
      </c>
      <c r="P12898" t="str">
        <f t="shared" si="1012"/>
        <v>HIGH IMPACT</v>
      </c>
      <c r="Q12898" s="5">
        <f t="shared" si="1011"/>
        <v>872.85416666666674</v>
      </c>
    </row>
    <row r="12899" spans="1:17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 t="shared" si="1008"/>
        <v>MEDIUM</v>
      </c>
      <c r="J12899" s="2" t="str">
        <f t="shared" si="1009"/>
        <v>LOW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3" t="str">
        <f t="shared" si="1010"/>
        <v>LOW</v>
      </c>
      <c r="P12899" t="str">
        <f t="shared" si="1012"/>
        <v>HIGH IMPACT</v>
      </c>
      <c r="Q12899" s="5">
        <f t="shared" si="1011"/>
        <v>3218.9999999999995</v>
      </c>
    </row>
    <row r="12900" spans="1:17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 t="shared" si="1008"/>
        <v>HIGH</v>
      </c>
      <c r="J12900" s="2" t="str">
        <f t="shared" si="1009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s="3" t="str">
        <f t="shared" si="1010"/>
        <v>LOW</v>
      </c>
      <c r="P12900" t="str">
        <f t="shared" si="1012"/>
        <v>HIGH IMPACT</v>
      </c>
      <c r="Q12900" s="5">
        <f t="shared" si="1011"/>
        <v>1531.8846153846155</v>
      </c>
    </row>
    <row r="12901" spans="1:17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 t="shared" si="1008"/>
        <v>MEDIUM</v>
      </c>
      <c r="J12901" s="2" t="str">
        <f t="shared" si="1009"/>
        <v>LOW</v>
      </c>
      <c r="K12901" s="2">
        <v>0.06</v>
      </c>
      <c r="L12901" s="2">
        <v>9</v>
      </c>
      <c r="M12901" s="2" t="s">
        <v>17</v>
      </c>
      <c r="N12901" s="2">
        <v>468.49</v>
      </c>
      <c r="O12901" s="3" t="str">
        <f t="shared" si="1010"/>
        <v>LOW</v>
      </c>
      <c r="P12901" t="str">
        <f t="shared" si="1012"/>
        <v>HIGH IMPACT</v>
      </c>
      <c r="Q12901" s="5">
        <f t="shared" si="1011"/>
        <v>7808.166666666667</v>
      </c>
    </row>
    <row r="12902" spans="1:17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 t="shared" si="1008"/>
        <v>MEDIUM</v>
      </c>
      <c r="J12902" s="2" t="str">
        <f t="shared" si="1009"/>
        <v>LOW</v>
      </c>
      <c r="K12902" s="2">
        <v>0.34</v>
      </c>
      <c r="L12902" s="2">
        <v>3</v>
      </c>
      <c r="M12902" s="2" t="s">
        <v>28</v>
      </c>
      <c r="N12902" s="2">
        <v>1203.24</v>
      </c>
      <c r="O12902" s="3" t="str">
        <f t="shared" si="1010"/>
        <v>HIGH</v>
      </c>
      <c r="P12902" t="str">
        <f t="shared" si="1012"/>
        <v>HIGH IMPACT</v>
      </c>
      <c r="Q12902" s="5">
        <f t="shared" si="1011"/>
        <v>3538.9411764705878</v>
      </c>
    </row>
    <row r="12903" spans="1:17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 t="shared" si="1008"/>
        <v>MEDIUM</v>
      </c>
      <c r="J12903" s="2" t="str">
        <f t="shared" si="1009"/>
        <v>LOW</v>
      </c>
      <c r="K12903" s="2">
        <v>0.38</v>
      </c>
      <c r="L12903" s="2">
        <v>4</v>
      </c>
      <c r="M12903" s="2" t="s">
        <v>23</v>
      </c>
      <c r="N12903" s="2">
        <v>406.23</v>
      </c>
      <c r="O12903" s="3" t="str">
        <f t="shared" si="1010"/>
        <v>LOW</v>
      </c>
      <c r="P12903" t="str">
        <f t="shared" si="1012"/>
        <v>HIGH IMPACT</v>
      </c>
      <c r="Q12903" s="5">
        <f t="shared" si="1011"/>
        <v>1069.0263157894738</v>
      </c>
    </row>
    <row r="12904" spans="1:17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 t="shared" si="1008"/>
        <v>LOW</v>
      </c>
      <c r="J12904" s="2" t="str">
        <f t="shared" si="1009"/>
        <v>LOW</v>
      </c>
      <c r="K12904" s="2">
        <v>0.44</v>
      </c>
      <c r="L12904" s="2">
        <v>2</v>
      </c>
      <c r="M12904" s="2" t="s">
        <v>17</v>
      </c>
      <c r="N12904" s="2">
        <v>523.97</v>
      </c>
      <c r="O12904" s="3" t="str">
        <f t="shared" si="1010"/>
        <v>LOW</v>
      </c>
      <c r="P12904" t="str">
        <f t="shared" si="1012"/>
        <v>HIGH IMPACT</v>
      </c>
      <c r="Q12904" s="5">
        <f t="shared" si="1011"/>
        <v>1190.8409090909092</v>
      </c>
    </row>
    <row r="12905" spans="1:17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 t="shared" si="1008"/>
        <v>LOW</v>
      </c>
      <c r="J12905" s="2" t="str">
        <f t="shared" si="1009"/>
        <v>LOW</v>
      </c>
      <c r="K12905" s="2">
        <v>0.33</v>
      </c>
      <c r="L12905" s="2">
        <v>8</v>
      </c>
      <c r="M12905" s="2" t="s">
        <v>23</v>
      </c>
      <c r="N12905" s="2">
        <v>354.79</v>
      </c>
      <c r="O12905" s="3" t="str">
        <f t="shared" si="1010"/>
        <v>LOW</v>
      </c>
      <c r="P12905" t="str">
        <f t="shared" si="1012"/>
        <v>HIGH IMPACT</v>
      </c>
      <c r="Q12905" s="5">
        <f t="shared" si="1011"/>
        <v>1075.1212121212122</v>
      </c>
    </row>
    <row r="12906" spans="1:17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 t="shared" si="1008"/>
        <v>LOW</v>
      </c>
      <c r="J12906" s="2" t="str">
        <f t="shared" si="1009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s="3" t="str">
        <f t="shared" si="1010"/>
        <v>LOW</v>
      </c>
      <c r="P12906" t="str">
        <f t="shared" si="1012"/>
        <v>HIGH IMPACT</v>
      </c>
      <c r="Q12906" s="5">
        <f t="shared" si="1011"/>
        <v>2888.2173913043475</v>
      </c>
    </row>
    <row r="12907" spans="1:17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 t="shared" si="1008"/>
        <v>LOW</v>
      </c>
      <c r="J12907" s="2" t="str">
        <f t="shared" si="1009"/>
        <v>LOW</v>
      </c>
      <c r="K12907" s="2">
        <v>0.08</v>
      </c>
      <c r="L12907" s="2">
        <v>3</v>
      </c>
      <c r="M12907" s="2" t="s">
        <v>17</v>
      </c>
      <c r="N12907" s="2">
        <v>294.76</v>
      </c>
      <c r="O12907" s="3" t="str">
        <f t="shared" si="1010"/>
        <v>LOW</v>
      </c>
      <c r="P12907" t="str">
        <f t="shared" si="1012"/>
        <v>NORMAL</v>
      </c>
      <c r="Q12907" s="5">
        <f t="shared" si="1011"/>
        <v>3684.5</v>
      </c>
    </row>
    <row r="12908" spans="1:17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 t="shared" si="1008"/>
        <v>MEDIUM</v>
      </c>
      <c r="J12908" s="2" t="str">
        <f t="shared" si="1009"/>
        <v>LOW</v>
      </c>
      <c r="K12908" s="2">
        <v>0.06</v>
      </c>
      <c r="L12908" s="2">
        <v>5</v>
      </c>
      <c r="M12908" s="2" t="s">
        <v>28</v>
      </c>
      <c r="N12908" s="2">
        <v>202.45</v>
      </c>
      <c r="O12908" s="3" t="str">
        <f t="shared" si="1010"/>
        <v>LOW</v>
      </c>
      <c r="P12908" t="str">
        <f t="shared" si="1012"/>
        <v>HIGH IMPACT</v>
      </c>
      <c r="Q12908" s="5">
        <f t="shared" si="1011"/>
        <v>3374.1666666666665</v>
      </c>
    </row>
    <row r="12909" spans="1:17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 t="shared" si="1008"/>
        <v>MEDIUM</v>
      </c>
      <c r="J12909" s="2" t="str">
        <f t="shared" si="1009"/>
        <v>LOW</v>
      </c>
      <c r="K12909" s="2">
        <v>0.24</v>
      </c>
      <c r="L12909" s="2">
        <v>1</v>
      </c>
      <c r="M12909" s="2" t="s">
        <v>17</v>
      </c>
      <c r="N12909" s="2">
        <v>447.78</v>
      </c>
      <c r="O12909" s="3" t="str">
        <f t="shared" si="1010"/>
        <v>LOW</v>
      </c>
      <c r="P12909" t="str">
        <f t="shared" si="1012"/>
        <v>HIGH IMPACT</v>
      </c>
      <c r="Q12909" s="5">
        <f t="shared" si="1011"/>
        <v>1865.75</v>
      </c>
    </row>
    <row r="12910" spans="1:17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 t="shared" si="1008"/>
        <v>LOW</v>
      </c>
      <c r="J12910" s="2" t="str">
        <f t="shared" si="1009"/>
        <v>LOW</v>
      </c>
      <c r="K12910" s="2">
        <v>0.42</v>
      </c>
      <c r="L12910" s="2">
        <v>6</v>
      </c>
      <c r="M12910" s="2" t="s">
        <v>17</v>
      </c>
      <c r="N12910" s="2">
        <v>1161.71</v>
      </c>
      <c r="O12910" s="3" t="str">
        <f t="shared" si="1010"/>
        <v>LOW</v>
      </c>
      <c r="P12910" t="str">
        <f t="shared" si="1012"/>
        <v>HIGH IMPACT</v>
      </c>
      <c r="Q12910" s="5">
        <f t="shared" si="1011"/>
        <v>2765.9761904761908</v>
      </c>
    </row>
    <row r="12911" spans="1:17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 t="shared" si="1008"/>
        <v>LOW</v>
      </c>
      <c r="J12911" s="2" t="str">
        <f t="shared" si="1009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s="3" t="str">
        <f t="shared" si="1010"/>
        <v>LOW</v>
      </c>
      <c r="P12911" t="str">
        <f t="shared" si="1012"/>
        <v>HIGH IMPACT</v>
      </c>
      <c r="Q12911" s="5">
        <f t="shared" si="1011"/>
        <v>1382</v>
      </c>
    </row>
    <row r="12912" spans="1:17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 t="shared" si="1008"/>
        <v>LOW</v>
      </c>
      <c r="J12912" s="2" t="str">
        <f t="shared" si="1009"/>
        <v>LOW</v>
      </c>
      <c r="K12912" s="2">
        <v>0.44</v>
      </c>
      <c r="L12912" s="2">
        <v>5</v>
      </c>
      <c r="M12912" s="2" t="s">
        <v>17</v>
      </c>
      <c r="N12912" s="2">
        <v>161.81</v>
      </c>
      <c r="O12912" s="3" t="str">
        <f t="shared" si="1010"/>
        <v>LOW</v>
      </c>
      <c r="P12912" t="str">
        <f t="shared" si="1012"/>
        <v>HIGH IMPACT</v>
      </c>
      <c r="Q12912" s="5">
        <f t="shared" si="1011"/>
        <v>367.75</v>
      </c>
    </row>
    <row r="12913" spans="1:17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 t="shared" si="1008"/>
        <v>LOW</v>
      </c>
      <c r="J12913" s="2" t="str">
        <f t="shared" si="1009"/>
        <v>LOW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3" t="str">
        <f t="shared" si="1010"/>
        <v>LOW</v>
      </c>
      <c r="P12913" t="str">
        <f t="shared" si="1012"/>
        <v>HIGH IMPACT</v>
      </c>
      <c r="Q12913" s="5">
        <f t="shared" si="1011"/>
        <v>1553.4878048780488</v>
      </c>
    </row>
    <row r="12914" spans="1:17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 t="shared" si="1008"/>
        <v>LOW</v>
      </c>
      <c r="J12914" s="2" t="str">
        <f t="shared" si="1009"/>
        <v>LOW</v>
      </c>
      <c r="K12914" s="2">
        <v>0.1</v>
      </c>
      <c r="L12914" s="2">
        <v>4</v>
      </c>
      <c r="M12914" s="2" t="s">
        <v>23</v>
      </c>
      <c r="N12914" s="2">
        <v>541.1</v>
      </c>
      <c r="O12914" s="3" t="str">
        <f t="shared" si="1010"/>
        <v>LOW</v>
      </c>
      <c r="P12914" t="str">
        <f t="shared" si="1012"/>
        <v>NORMAL</v>
      </c>
      <c r="Q12914" s="5">
        <f t="shared" si="1011"/>
        <v>5411</v>
      </c>
    </row>
    <row r="12915" spans="1:17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 t="shared" si="1008"/>
        <v>LOW</v>
      </c>
      <c r="J12915" s="2" t="str">
        <f t="shared" si="1009"/>
        <v>LOW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3" t="str">
        <f t="shared" si="1010"/>
        <v>LOW</v>
      </c>
      <c r="P12915" t="str">
        <f t="shared" si="1012"/>
        <v>NORMAL</v>
      </c>
      <c r="Q12915" s="5">
        <f t="shared" si="1011"/>
        <v>3015.2999999999997</v>
      </c>
    </row>
    <row r="12916" spans="1:17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 t="shared" si="1008"/>
        <v>MEDIUM</v>
      </c>
      <c r="J12916" s="2" t="str">
        <f t="shared" si="1009"/>
        <v>LOW</v>
      </c>
      <c r="K12916" s="2">
        <v>0.23</v>
      </c>
      <c r="L12916" s="2">
        <v>7</v>
      </c>
      <c r="M12916" s="2" t="s">
        <v>28</v>
      </c>
      <c r="N12916" s="2">
        <v>772</v>
      </c>
      <c r="O12916" s="3" t="str">
        <f t="shared" si="1010"/>
        <v>HIGH</v>
      </c>
      <c r="P12916" t="str">
        <f t="shared" si="1012"/>
        <v>HIGH IMPACT</v>
      </c>
      <c r="Q12916" s="5">
        <f t="shared" si="1011"/>
        <v>3356.5217391304345</v>
      </c>
    </row>
    <row r="12917" spans="1:17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 t="shared" si="1008"/>
        <v>LOW</v>
      </c>
      <c r="J12917" s="2" t="str">
        <f t="shared" si="1009"/>
        <v>LOW</v>
      </c>
      <c r="K12917" s="2">
        <v>0.1</v>
      </c>
      <c r="L12917" s="2">
        <v>5</v>
      </c>
      <c r="M12917" s="2" t="s">
        <v>17</v>
      </c>
      <c r="N12917" s="2">
        <v>1254</v>
      </c>
      <c r="O12917" s="3" t="str">
        <f t="shared" si="1010"/>
        <v>LOW</v>
      </c>
      <c r="P12917" t="str">
        <f t="shared" si="1012"/>
        <v>NORMAL</v>
      </c>
      <c r="Q12917" s="5">
        <f t="shared" si="1011"/>
        <v>12540</v>
      </c>
    </row>
    <row r="12918" spans="1:17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 t="shared" si="1008"/>
        <v>LOW</v>
      </c>
      <c r="J12918" s="2" t="str">
        <f t="shared" si="1009"/>
        <v>LOW</v>
      </c>
      <c r="K12918" s="2">
        <v>0.09</v>
      </c>
      <c r="L12918" s="2">
        <v>7</v>
      </c>
      <c r="M12918" s="2" t="s">
        <v>23</v>
      </c>
      <c r="N12918" s="2">
        <v>324.7</v>
      </c>
      <c r="O12918" s="3" t="str">
        <f t="shared" si="1010"/>
        <v>LOW</v>
      </c>
      <c r="P12918" t="str">
        <f t="shared" si="1012"/>
        <v>NORMAL</v>
      </c>
      <c r="Q12918" s="5">
        <f t="shared" si="1011"/>
        <v>3607.7777777777778</v>
      </c>
    </row>
    <row r="12919" spans="1:17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 t="shared" si="1008"/>
        <v>LOW</v>
      </c>
      <c r="J12919" s="2" t="str">
        <f t="shared" si="1009"/>
        <v>LOW</v>
      </c>
      <c r="K12919" s="2">
        <v>0.13</v>
      </c>
      <c r="L12919" s="2">
        <v>7</v>
      </c>
      <c r="M12919" s="2" t="s">
        <v>23</v>
      </c>
      <c r="N12919" s="2">
        <v>359.23</v>
      </c>
      <c r="O12919" s="3" t="str">
        <f t="shared" si="1010"/>
        <v>LOW</v>
      </c>
      <c r="P12919" t="str">
        <f t="shared" si="1012"/>
        <v>NORMAL</v>
      </c>
      <c r="Q12919" s="5">
        <f t="shared" si="1011"/>
        <v>2763.3076923076924</v>
      </c>
    </row>
    <row r="12920" spans="1:17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 t="shared" si="1008"/>
        <v>MEDIUM</v>
      </c>
      <c r="J12920" s="2" t="str">
        <f t="shared" si="1009"/>
        <v>LOW</v>
      </c>
      <c r="K12920" s="2">
        <v>0.01</v>
      </c>
      <c r="L12920" s="2">
        <v>7</v>
      </c>
      <c r="M12920" s="2" t="s">
        <v>17</v>
      </c>
      <c r="N12920" s="2">
        <v>323.83</v>
      </c>
      <c r="O12920" s="3" t="str">
        <f t="shared" si="1010"/>
        <v>LOW</v>
      </c>
      <c r="P12920" t="str">
        <f t="shared" si="1012"/>
        <v>HIGH IMPACT</v>
      </c>
      <c r="Q12920" s="5">
        <f t="shared" si="1011"/>
        <v>32382.999999999996</v>
      </c>
    </row>
    <row r="12921" spans="1:17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 t="shared" si="1008"/>
        <v>LOW</v>
      </c>
      <c r="J12921" s="2" t="str">
        <f t="shared" si="1009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3" t="str">
        <f t="shared" si="1010"/>
        <v>LOW</v>
      </c>
      <c r="P12921" t="str">
        <f t="shared" si="1012"/>
        <v>HIGH IMPACT</v>
      </c>
      <c r="Q12921" s="5">
        <f t="shared" si="1011"/>
        <v>1569.2068965517242</v>
      </c>
    </row>
    <row r="12922" spans="1:17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 t="shared" si="1008"/>
        <v>LOW</v>
      </c>
      <c r="J12922" s="2" t="str">
        <f t="shared" si="1009"/>
        <v>LOW</v>
      </c>
      <c r="K12922" s="2">
        <v>0.2</v>
      </c>
      <c r="L12922" s="2">
        <v>5</v>
      </c>
      <c r="M12922" s="2" t="s">
        <v>28</v>
      </c>
      <c r="N12922" s="2">
        <v>1172.99</v>
      </c>
      <c r="O12922" s="3" t="str">
        <f t="shared" si="1010"/>
        <v>LOW</v>
      </c>
      <c r="P12922" t="str">
        <f t="shared" si="1012"/>
        <v>NORMAL</v>
      </c>
      <c r="Q12922" s="5">
        <f t="shared" si="1011"/>
        <v>5864.95</v>
      </c>
    </row>
    <row r="12923" spans="1:17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 t="shared" si="1008"/>
        <v>LOW</v>
      </c>
      <c r="J12923" s="2" t="str">
        <f t="shared" si="1009"/>
        <v>LOW</v>
      </c>
      <c r="K12923" s="2">
        <v>0.12</v>
      </c>
      <c r="L12923" s="2">
        <v>1</v>
      </c>
      <c r="M12923" s="2" t="s">
        <v>28</v>
      </c>
      <c r="N12923" s="2">
        <v>1138.99</v>
      </c>
      <c r="O12923" s="3" t="str">
        <f t="shared" si="1010"/>
        <v>LOW</v>
      </c>
      <c r="P12923" t="str">
        <f t="shared" si="1012"/>
        <v>NORMAL</v>
      </c>
      <c r="Q12923" s="5">
        <f t="shared" si="1011"/>
        <v>9491.5833333333339</v>
      </c>
    </row>
    <row r="12924" spans="1:17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 t="shared" si="1008"/>
        <v>LOW</v>
      </c>
      <c r="J12924" s="2" t="str">
        <f t="shared" si="1009"/>
        <v>LOW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3" t="str">
        <f t="shared" si="1010"/>
        <v>LOW</v>
      </c>
      <c r="P12924" t="str">
        <f t="shared" si="1012"/>
        <v>NORMAL</v>
      </c>
      <c r="Q12924" s="5">
        <f t="shared" si="1011"/>
        <v>6502.2857142857138</v>
      </c>
    </row>
    <row r="12925" spans="1:17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 t="shared" si="1008"/>
        <v>LOW</v>
      </c>
      <c r="J12925" s="2" t="str">
        <f t="shared" si="1009"/>
        <v>LOW</v>
      </c>
      <c r="K12925" s="2">
        <v>0.23</v>
      </c>
      <c r="L12925" s="2">
        <v>4</v>
      </c>
      <c r="M12925" s="2" t="s">
        <v>17</v>
      </c>
      <c r="N12925" s="2">
        <v>428.1</v>
      </c>
      <c r="O12925" s="3" t="str">
        <f t="shared" si="1010"/>
        <v>LOW</v>
      </c>
      <c r="P12925" t="str">
        <f t="shared" si="1012"/>
        <v>HIGH IMPACT</v>
      </c>
      <c r="Q12925" s="5">
        <f t="shared" si="1011"/>
        <v>1861.304347826087</v>
      </c>
    </row>
    <row r="12926" spans="1:17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 t="shared" si="1008"/>
        <v>LOW</v>
      </c>
      <c r="J12926" s="2" t="str">
        <f t="shared" si="1009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s="3" t="str">
        <f t="shared" si="1010"/>
        <v>LOW</v>
      </c>
      <c r="P12926" t="str">
        <f t="shared" si="1012"/>
        <v>HIGH IMPACT</v>
      </c>
      <c r="Q12926" s="5">
        <f t="shared" si="1011"/>
        <v>1975</v>
      </c>
    </row>
    <row r="12927" spans="1:17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 t="shared" si="1008"/>
        <v>HIGH</v>
      </c>
      <c r="J12927" s="2" t="str">
        <f t="shared" si="1009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s="3" t="str">
        <f t="shared" si="1010"/>
        <v>HIGH</v>
      </c>
      <c r="P12927" t="str">
        <f t="shared" si="1012"/>
        <v>HIGH IMPACT</v>
      </c>
      <c r="Q12927" s="5">
        <f t="shared" si="1011"/>
        <v>1578.6734693877549</v>
      </c>
    </row>
    <row r="12928" spans="1:17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 t="shared" si="1008"/>
        <v>LOW</v>
      </c>
      <c r="J12928" s="2" t="str">
        <f t="shared" si="1009"/>
        <v>LOW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3" t="str">
        <f t="shared" si="1010"/>
        <v>LOW</v>
      </c>
      <c r="P12928" t="str">
        <f t="shared" si="1012"/>
        <v>NORMAL</v>
      </c>
      <c r="Q12928" s="5">
        <f t="shared" si="1011"/>
        <v>9137.4615384615372</v>
      </c>
    </row>
    <row r="12929" spans="1:17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 t="shared" si="1008"/>
        <v>MEDIUM</v>
      </c>
      <c r="J12929" s="2" t="str">
        <f t="shared" si="1009"/>
        <v>LOW</v>
      </c>
      <c r="K12929" s="2">
        <v>0.01</v>
      </c>
      <c r="L12929" s="2">
        <v>1</v>
      </c>
      <c r="M12929" s="2" t="s">
        <v>28</v>
      </c>
      <c r="N12929" s="2">
        <v>906.61</v>
      </c>
      <c r="O12929" s="3" t="str">
        <f t="shared" si="1010"/>
        <v>HIGH</v>
      </c>
      <c r="P12929" t="str">
        <f t="shared" si="1012"/>
        <v>HIGH IMPACT</v>
      </c>
      <c r="Q12929" s="5">
        <f t="shared" si="1011"/>
        <v>90661</v>
      </c>
    </row>
    <row r="12930" spans="1:17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 t="shared" si="1008"/>
        <v>LOW</v>
      </c>
      <c r="J12930" s="2" t="str">
        <f t="shared" si="1009"/>
        <v>LOW</v>
      </c>
      <c r="K12930" s="2">
        <v>0.37</v>
      </c>
      <c r="L12930" s="2">
        <v>7</v>
      </c>
      <c r="M12930" s="2" t="s">
        <v>28</v>
      </c>
      <c r="N12930" s="2">
        <v>166.99</v>
      </c>
      <c r="O12930" s="3" t="str">
        <f t="shared" si="1010"/>
        <v>LOW</v>
      </c>
      <c r="P12930" t="str">
        <f t="shared" si="1012"/>
        <v>HIGH IMPACT</v>
      </c>
      <c r="Q12930" s="5">
        <f t="shared" si="1011"/>
        <v>451.32432432432438</v>
      </c>
    </row>
    <row r="12931" spans="1:17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 t="shared" ref="I12931:I12994" si="1013">IF(H12931&gt;10000,"HIGH",IF(H12931&gt;5000,"MEDIUM","LOW"))</f>
        <v>LOW</v>
      </c>
      <c r="J12931" s="2" t="str">
        <f t="shared" ref="J12931:J12994" si="1014">IF(H12931&gt;10000,"HIGH","LOW")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s="3" t="str">
        <f t="shared" ref="O12931:O12994" si="1015">IF(AND(H12931&gt;5000,N12931&gt;500),"HIGH","LOW")</f>
        <v>LOW</v>
      </c>
      <c r="P12931" t="str">
        <f t="shared" si="1012"/>
        <v>NORMAL</v>
      </c>
      <c r="Q12931" s="5">
        <f t="shared" ref="Q12931:Q12994" si="1016">IFERROR(N12931/K12931,"cant divide")</f>
        <v>7763.75</v>
      </c>
    </row>
    <row r="12932" spans="1:17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 t="shared" si="1013"/>
        <v>MEDIUM</v>
      </c>
      <c r="J12932" s="2" t="str">
        <f t="shared" si="1014"/>
        <v>LOW</v>
      </c>
      <c r="K12932" s="2">
        <v>0.24</v>
      </c>
      <c r="L12932" s="2">
        <v>7</v>
      </c>
      <c r="M12932" s="2" t="s">
        <v>17</v>
      </c>
      <c r="N12932" s="2">
        <v>1166.97</v>
      </c>
      <c r="O12932" s="3" t="str">
        <f t="shared" si="1015"/>
        <v>HIGH</v>
      </c>
      <c r="P12932" t="str">
        <f t="shared" si="1012"/>
        <v>HIGH IMPACT</v>
      </c>
      <c r="Q12932" s="5">
        <f t="shared" si="1016"/>
        <v>4862.375</v>
      </c>
    </row>
    <row r="12933" spans="1:17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 t="shared" si="1013"/>
        <v>LOW</v>
      </c>
      <c r="J12933" s="2" t="str">
        <f t="shared" si="1014"/>
        <v>LOW</v>
      </c>
      <c r="K12933" s="2">
        <v>0.4</v>
      </c>
      <c r="L12933" s="2">
        <v>9</v>
      </c>
      <c r="M12933" s="2" t="s">
        <v>28</v>
      </c>
      <c r="N12933" s="2">
        <v>191.87</v>
      </c>
      <c r="O12933" s="3" t="str">
        <f t="shared" si="1015"/>
        <v>LOW</v>
      </c>
      <c r="P12933" t="str">
        <f t="shared" si="1012"/>
        <v>HIGH IMPACT</v>
      </c>
      <c r="Q12933" s="5">
        <f t="shared" si="1016"/>
        <v>479.67500000000001</v>
      </c>
    </row>
    <row r="12934" spans="1:17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 t="shared" si="1013"/>
        <v>LOW</v>
      </c>
      <c r="J12934" s="2" t="str">
        <f t="shared" si="1014"/>
        <v>LOW</v>
      </c>
      <c r="K12934" s="2">
        <v>0.02</v>
      </c>
      <c r="L12934" s="2">
        <v>6</v>
      </c>
      <c r="M12934" s="2" t="s">
        <v>17</v>
      </c>
      <c r="N12934" s="2">
        <v>273.92</v>
      </c>
      <c r="O12934" s="3" t="str">
        <f t="shared" si="1015"/>
        <v>LOW</v>
      </c>
      <c r="P12934" t="str">
        <f t="shared" si="1012"/>
        <v>NORMAL</v>
      </c>
      <c r="Q12934" s="5">
        <f t="shared" si="1016"/>
        <v>13696</v>
      </c>
    </row>
    <row r="12935" spans="1:17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 t="shared" si="1013"/>
        <v>LOW</v>
      </c>
      <c r="J12935" s="2" t="str">
        <f t="shared" si="1014"/>
        <v>LOW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3" t="str">
        <f t="shared" si="1015"/>
        <v>LOW</v>
      </c>
      <c r="P12935" t="str">
        <f t="shared" si="1012"/>
        <v>NORMAL</v>
      </c>
      <c r="Q12935" s="5">
        <f t="shared" si="1016"/>
        <v>11302.285714285712</v>
      </c>
    </row>
    <row r="12936" spans="1:17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 t="shared" si="1013"/>
        <v>LOW</v>
      </c>
      <c r="J12936" s="2" t="str">
        <f t="shared" si="1014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3" t="str">
        <f t="shared" si="1015"/>
        <v>LOW</v>
      </c>
      <c r="P12936" t="str">
        <f t="shared" ref="P12936:P12999" si="1017">IF(OR(H12936&gt;5000,K12936&gt;0.2),"HIGH IMPACT","NORMAL")</f>
        <v>NORMAL</v>
      </c>
      <c r="Q12936" s="5">
        <f t="shared" si="1016"/>
        <v>20592.600000000002</v>
      </c>
    </row>
    <row r="12937" spans="1:17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 t="shared" si="1013"/>
        <v>LOW</v>
      </c>
      <c r="J12937" s="2" t="str">
        <f t="shared" si="1014"/>
        <v>LOW</v>
      </c>
      <c r="K12937" s="2">
        <v>0.12</v>
      </c>
      <c r="L12937" s="2">
        <v>8</v>
      </c>
      <c r="M12937" s="2" t="s">
        <v>23</v>
      </c>
      <c r="N12937" s="2">
        <v>405.92</v>
      </c>
      <c r="O12937" s="3" t="str">
        <f t="shared" si="1015"/>
        <v>LOW</v>
      </c>
      <c r="P12937" t="str">
        <f t="shared" si="1017"/>
        <v>NORMAL</v>
      </c>
      <c r="Q12937" s="5">
        <f t="shared" si="1016"/>
        <v>3382.666666666667</v>
      </c>
    </row>
    <row r="12938" spans="1:17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 t="shared" si="1013"/>
        <v>LOW</v>
      </c>
      <c r="J12938" s="2" t="str">
        <f t="shared" si="1014"/>
        <v>LOW</v>
      </c>
      <c r="K12938" s="2">
        <v>0.09</v>
      </c>
      <c r="L12938" s="2">
        <v>8</v>
      </c>
      <c r="M12938" s="2" t="s">
        <v>23</v>
      </c>
      <c r="N12938" s="2">
        <v>377.85</v>
      </c>
      <c r="O12938" s="3" t="str">
        <f t="shared" si="1015"/>
        <v>LOW</v>
      </c>
      <c r="P12938" t="str">
        <f t="shared" si="1017"/>
        <v>NORMAL</v>
      </c>
      <c r="Q12938" s="5">
        <f t="shared" si="1016"/>
        <v>4198.3333333333339</v>
      </c>
    </row>
    <row r="12939" spans="1:17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 t="shared" si="1013"/>
        <v>MEDIUM</v>
      </c>
      <c r="J12939" s="2" t="str">
        <f t="shared" si="1014"/>
        <v>LOW</v>
      </c>
      <c r="K12939" s="2">
        <v>0.16</v>
      </c>
      <c r="L12939" s="2">
        <v>3</v>
      </c>
      <c r="M12939" s="2" t="s">
        <v>23</v>
      </c>
      <c r="N12939" s="2">
        <v>119.29</v>
      </c>
      <c r="O12939" s="3" t="str">
        <f t="shared" si="1015"/>
        <v>LOW</v>
      </c>
      <c r="P12939" t="str">
        <f t="shared" si="1017"/>
        <v>HIGH IMPACT</v>
      </c>
      <c r="Q12939" s="5">
        <f t="shared" si="1016"/>
        <v>745.5625</v>
      </c>
    </row>
    <row r="12940" spans="1:17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 t="shared" si="1013"/>
        <v>LOW</v>
      </c>
      <c r="J12940" s="2" t="str">
        <f t="shared" si="1014"/>
        <v>LOW</v>
      </c>
      <c r="K12940" s="2">
        <v>0.37</v>
      </c>
      <c r="L12940" s="2">
        <v>6</v>
      </c>
      <c r="M12940" s="2" t="s">
        <v>28</v>
      </c>
      <c r="N12940" s="2">
        <v>122.26</v>
      </c>
      <c r="O12940" s="3" t="str">
        <f t="shared" si="1015"/>
        <v>LOW</v>
      </c>
      <c r="P12940" t="str">
        <f t="shared" si="1017"/>
        <v>HIGH IMPACT</v>
      </c>
      <c r="Q12940" s="5">
        <f t="shared" si="1016"/>
        <v>330.43243243243245</v>
      </c>
    </row>
    <row r="12941" spans="1:17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 t="shared" si="1013"/>
        <v>LOW</v>
      </c>
      <c r="J12941" s="2" t="str">
        <f t="shared" si="1014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s="3" t="str">
        <f t="shared" si="1015"/>
        <v>LOW</v>
      </c>
      <c r="P12941" t="str">
        <f t="shared" si="1017"/>
        <v>NORMAL</v>
      </c>
      <c r="Q12941" s="5">
        <f t="shared" si="1016"/>
        <v>51796</v>
      </c>
    </row>
    <row r="12942" spans="1:17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 t="shared" si="1013"/>
        <v>LOW</v>
      </c>
      <c r="J12942" s="2" t="str">
        <f t="shared" si="1014"/>
        <v>LOW</v>
      </c>
      <c r="K12942" s="2">
        <v>0.04</v>
      </c>
      <c r="L12942" s="2">
        <v>7</v>
      </c>
      <c r="M12942" s="2" t="s">
        <v>17</v>
      </c>
      <c r="N12942" s="2">
        <v>365.41</v>
      </c>
      <c r="O12942" s="3" t="str">
        <f t="shared" si="1015"/>
        <v>LOW</v>
      </c>
      <c r="P12942" t="str">
        <f t="shared" si="1017"/>
        <v>NORMAL</v>
      </c>
      <c r="Q12942" s="5">
        <f t="shared" si="1016"/>
        <v>9135.25</v>
      </c>
    </row>
    <row r="12943" spans="1:17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 t="shared" si="1013"/>
        <v>LOW</v>
      </c>
      <c r="J12943" s="2" t="str">
        <f t="shared" si="1014"/>
        <v>LOW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3" t="str">
        <f t="shared" si="1015"/>
        <v>LOW</v>
      </c>
      <c r="P12943" t="str">
        <f t="shared" si="1017"/>
        <v>HIGH IMPACT</v>
      </c>
      <c r="Q12943" s="5">
        <f t="shared" si="1016"/>
        <v>920.46428571428567</v>
      </c>
    </row>
    <row r="12944" spans="1:17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 t="shared" si="1013"/>
        <v>LOW</v>
      </c>
      <c r="J12944" s="2" t="str">
        <f t="shared" si="1014"/>
        <v>LOW</v>
      </c>
      <c r="K12944" s="2">
        <v>0.26</v>
      </c>
      <c r="L12944" s="2">
        <v>1</v>
      </c>
      <c r="M12944" s="2" t="s">
        <v>17</v>
      </c>
      <c r="N12944" s="2">
        <v>480.94</v>
      </c>
      <c r="O12944" s="3" t="str">
        <f t="shared" si="1015"/>
        <v>LOW</v>
      </c>
      <c r="P12944" t="str">
        <f t="shared" si="1017"/>
        <v>HIGH IMPACT</v>
      </c>
      <c r="Q12944" s="5">
        <f t="shared" si="1016"/>
        <v>1849.7692307692307</v>
      </c>
    </row>
    <row r="12945" spans="1:17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 t="shared" si="1013"/>
        <v>LOW</v>
      </c>
      <c r="J12945" s="2" t="str">
        <f t="shared" si="1014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s="3" t="str">
        <f t="shared" si="1015"/>
        <v>LOW</v>
      </c>
      <c r="P12945" t="str">
        <f t="shared" si="1017"/>
        <v>HIGH IMPACT</v>
      </c>
      <c r="Q12945" s="5">
        <f t="shared" si="1016"/>
        <v>239.875</v>
      </c>
    </row>
    <row r="12946" spans="1:17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 t="shared" si="1013"/>
        <v>LOW</v>
      </c>
      <c r="J12946" s="2" t="str">
        <f t="shared" si="1014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s="3" t="str">
        <f t="shared" si="1015"/>
        <v>LOW</v>
      </c>
      <c r="P12946" t="str">
        <f t="shared" si="1017"/>
        <v>HIGH IMPACT</v>
      </c>
      <c r="Q12946" s="5">
        <f t="shared" si="1016"/>
        <v>2491.3076923076924</v>
      </c>
    </row>
    <row r="12947" spans="1:17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 t="shared" si="1013"/>
        <v>LOW</v>
      </c>
      <c r="J12947" s="2" t="str">
        <f t="shared" si="1014"/>
        <v>LOW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3" t="str">
        <f t="shared" si="1015"/>
        <v>LOW</v>
      </c>
      <c r="P12947" t="str">
        <f t="shared" si="1017"/>
        <v>HIGH IMPACT</v>
      </c>
      <c r="Q12947" s="5">
        <f t="shared" si="1016"/>
        <v>2811.864864864865</v>
      </c>
    </row>
    <row r="12948" spans="1:17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 t="shared" si="1013"/>
        <v>LOW</v>
      </c>
      <c r="J12948" s="2" t="str">
        <f t="shared" si="1014"/>
        <v>LOW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3" t="str">
        <f t="shared" si="1015"/>
        <v>LOW</v>
      </c>
      <c r="P12948" t="str">
        <f t="shared" si="1017"/>
        <v>HIGH IMPACT</v>
      </c>
      <c r="Q12948" s="5">
        <f t="shared" si="1016"/>
        <v>1153.5862068965519</v>
      </c>
    </row>
    <row r="12949" spans="1:17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 t="shared" si="1013"/>
        <v>LOW</v>
      </c>
      <c r="J12949" s="2" t="str">
        <f t="shared" si="1014"/>
        <v>LOW</v>
      </c>
      <c r="K12949" s="2">
        <v>0.23</v>
      </c>
      <c r="L12949" s="2">
        <v>4</v>
      </c>
      <c r="M12949" s="2" t="s">
        <v>17</v>
      </c>
      <c r="N12949" s="2">
        <v>804.85</v>
      </c>
      <c r="O12949" s="3" t="str">
        <f t="shared" si="1015"/>
        <v>LOW</v>
      </c>
      <c r="P12949" t="str">
        <f t="shared" si="1017"/>
        <v>HIGH IMPACT</v>
      </c>
      <c r="Q12949" s="5">
        <f t="shared" si="1016"/>
        <v>3499.3478260869565</v>
      </c>
    </row>
    <row r="12950" spans="1:17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 t="shared" si="1013"/>
        <v>LOW</v>
      </c>
      <c r="J12950" s="2" t="str">
        <f t="shared" si="1014"/>
        <v>LOW</v>
      </c>
      <c r="K12950" s="2">
        <v>0.04</v>
      </c>
      <c r="L12950" s="2">
        <v>5</v>
      </c>
      <c r="M12950" s="2" t="s">
        <v>17</v>
      </c>
      <c r="N12950" s="2">
        <v>177.42</v>
      </c>
      <c r="O12950" s="3" t="str">
        <f t="shared" si="1015"/>
        <v>LOW</v>
      </c>
      <c r="P12950" t="str">
        <f t="shared" si="1017"/>
        <v>NORMAL</v>
      </c>
      <c r="Q12950" s="5">
        <f t="shared" si="1016"/>
        <v>4435.5</v>
      </c>
    </row>
    <row r="12951" spans="1:17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 t="shared" si="1013"/>
        <v>LOW</v>
      </c>
      <c r="J12951" s="2" t="str">
        <f t="shared" si="1014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s="3" t="str">
        <f t="shared" si="1015"/>
        <v>LOW</v>
      </c>
      <c r="P12951" t="str">
        <f t="shared" si="1017"/>
        <v>HIGH IMPACT</v>
      </c>
      <c r="Q12951" s="5">
        <f t="shared" si="1016"/>
        <v>595.55102040816325</v>
      </c>
    </row>
    <row r="12952" spans="1:17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 t="shared" si="1013"/>
        <v>LOW</v>
      </c>
      <c r="J12952" s="2" t="str">
        <f t="shared" si="1014"/>
        <v>LOW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3" t="str">
        <f t="shared" si="1015"/>
        <v>LOW</v>
      </c>
      <c r="P12952" t="str">
        <f t="shared" si="1017"/>
        <v>NORMAL</v>
      </c>
      <c r="Q12952" s="5">
        <f t="shared" si="1016"/>
        <v>9474.1666666666679</v>
      </c>
    </row>
    <row r="12953" spans="1:17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 t="shared" si="1013"/>
        <v>LOW</v>
      </c>
      <c r="J12953" s="2" t="str">
        <f t="shared" si="1014"/>
        <v>LOW</v>
      </c>
      <c r="K12953" s="2">
        <v>0.43</v>
      </c>
      <c r="L12953" s="2">
        <v>6</v>
      </c>
      <c r="M12953" s="2" t="s">
        <v>28</v>
      </c>
      <c r="N12953" s="2">
        <v>270.39</v>
      </c>
      <c r="O12953" s="3" t="str">
        <f t="shared" si="1015"/>
        <v>LOW</v>
      </c>
      <c r="P12953" t="str">
        <f t="shared" si="1017"/>
        <v>HIGH IMPACT</v>
      </c>
      <c r="Q12953" s="5">
        <f t="shared" si="1016"/>
        <v>628.81395348837202</v>
      </c>
    </row>
    <row r="12954" spans="1:17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 t="shared" si="1013"/>
        <v>LOW</v>
      </c>
      <c r="J12954" s="2" t="str">
        <f t="shared" si="1014"/>
        <v>LOW</v>
      </c>
      <c r="K12954" s="2">
        <v>0.19</v>
      </c>
      <c r="L12954" s="2">
        <v>4</v>
      </c>
      <c r="M12954" s="2" t="s">
        <v>17</v>
      </c>
      <c r="N12954" s="2">
        <v>99.57</v>
      </c>
      <c r="O12954" s="3" t="str">
        <f t="shared" si="1015"/>
        <v>LOW</v>
      </c>
      <c r="P12954" t="str">
        <f t="shared" si="1017"/>
        <v>NORMAL</v>
      </c>
      <c r="Q12954" s="5">
        <f t="shared" si="1016"/>
        <v>524.05263157894728</v>
      </c>
    </row>
    <row r="12955" spans="1:17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 t="shared" si="1013"/>
        <v>LOW</v>
      </c>
      <c r="J12955" s="2" t="str">
        <f t="shared" si="1014"/>
        <v>LOW</v>
      </c>
      <c r="K12955" s="2">
        <v>0.34</v>
      </c>
      <c r="L12955" s="2">
        <v>9</v>
      </c>
      <c r="M12955" s="2" t="s">
        <v>17</v>
      </c>
      <c r="N12955" s="2">
        <v>1012.96</v>
      </c>
      <c r="O12955" s="3" t="str">
        <f t="shared" si="1015"/>
        <v>LOW</v>
      </c>
      <c r="P12955" t="str">
        <f t="shared" si="1017"/>
        <v>HIGH IMPACT</v>
      </c>
      <c r="Q12955" s="5">
        <f t="shared" si="1016"/>
        <v>2979.2941176470586</v>
      </c>
    </row>
    <row r="12956" spans="1:17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 t="shared" si="1013"/>
        <v>LOW</v>
      </c>
      <c r="J12956" s="2" t="str">
        <f t="shared" si="1014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s="3" t="str">
        <f t="shared" si="1015"/>
        <v>LOW</v>
      </c>
      <c r="P12956" t="str">
        <f t="shared" si="1017"/>
        <v>HIGH IMPACT</v>
      </c>
      <c r="Q12956" s="5">
        <f t="shared" si="1016"/>
        <v>719.56521739130437</v>
      </c>
    </row>
    <row r="12957" spans="1:17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 t="shared" si="1013"/>
        <v>LOW</v>
      </c>
      <c r="J12957" s="2" t="str">
        <f t="shared" si="1014"/>
        <v>LOW</v>
      </c>
      <c r="K12957" s="2">
        <v>0.18</v>
      </c>
      <c r="L12957" s="2">
        <v>5</v>
      </c>
      <c r="M12957" s="2" t="s">
        <v>23</v>
      </c>
      <c r="N12957" s="2">
        <v>315.24</v>
      </c>
      <c r="O12957" s="3" t="str">
        <f t="shared" si="1015"/>
        <v>LOW</v>
      </c>
      <c r="P12957" t="str">
        <f t="shared" si="1017"/>
        <v>NORMAL</v>
      </c>
      <c r="Q12957" s="5">
        <f t="shared" si="1016"/>
        <v>1751.3333333333335</v>
      </c>
    </row>
    <row r="12958" spans="1:17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 t="shared" si="1013"/>
        <v>LOW</v>
      </c>
      <c r="J12958" s="2" t="str">
        <f t="shared" si="1014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s="3" t="str">
        <f t="shared" si="1015"/>
        <v>LOW</v>
      </c>
      <c r="P12958" t="str">
        <f t="shared" si="1017"/>
        <v>HIGH IMPACT</v>
      </c>
      <c r="Q12958" s="5">
        <f t="shared" si="1016"/>
        <v>173.83870967741936</v>
      </c>
    </row>
    <row r="12959" spans="1:17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 t="shared" si="1013"/>
        <v>HIGH</v>
      </c>
      <c r="J12959" s="2" t="str">
        <f t="shared" si="1014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s="3" t="str">
        <f t="shared" si="1015"/>
        <v>LOW</v>
      </c>
      <c r="P12959" t="str">
        <f t="shared" si="1017"/>
        <v>HIGH IMPACT</v>
      </c>
      <c r="Q12959" s="5">
        <f t="shared" si="1016"/>
        <v>1669.5925925925926</v>
      </c>
    </row>
    <row r="12960" spans="1:17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 t="shared" si="1013"/>
        <v>LOW</v>
      </c>
      <c r="J12960" s="2" t="str">
        <f t="shared" si="1014"/>
        <v>LOW</v>
      </c>
      <c r="K12960" s="2">
        <v>0.12</v>
      </c>
      <c r="L12960" s="2">
        <v>3</v>
      </c>
      <c r="M12960" s="2" t="s">
        <v>28</v>
      </c>
      <c r="N12960" s="2">
        <v>655.27</v>
      </c>
      <c r="O12960" s="3" t="str">
        <f t="shared" si="1015"/>
        <v>LOW</v>
      </c>
      <c r="P12960" t="str">
        <f t="shared" si="1017"/>
        <v>NORMAL</v>
      </c>
      <c r="Q12960" s="5">
        <f t="shared" si="1016"/>
        <v>5460.583333333333</v>
      </c>
    </row>
    <row r="12961" spans="1:17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 t="shared" si="1013"/>
        <v>LOW</v>
      </c>
      <c r="J12961" s="2" t="str">
        <f t="shared" si="1014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s="3" t="str">
        <f t="shared" si="1015"/>
        <v>LOW</v>
      </c>
      <c r="P12961" t="str">
        <f t="shared" si="1017"/>
        <v>NORMAL</v>
      </c>
      <c r="Q12961" s="5">
        <f t="shared" si="1016"/>
        <v>586.52941176470586</v>
      </c>
    </row>
    <row r="12962" spans="1:17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 t="shared" si="1013"/>
        <v>LOW</v>
      </c>
      <c r="J12962" s="2" t="str">
        <f t="shared" si="1014"/>
        <v>LOW</v>
      </c>
      <c r="K12962" s="2">
        <v>0.02</v>
      </c>
      <c r="L12962" s="2">
        <v>8</v>
      </c>
      <c r="M12962" s="2" t="s">
        <v>28</v>
      </c>
      <c r="N12962" s="2">
        <v>434.54</v>
      </c>
      <c r="O12962" s="3" t="str">
        <f t="shared" si="1015"/>
        <v>LOW</v>
      </c>
      <c r="P12962" t="str">
        <f t="shared" si="1017"/>
        <v>NORMAL</v>
      </c>
      <c r="Q12962" s="5">
        <f t="shared" si="1016"/>
        <v>21727</v>
      </c>
    </row>
    <row r="12963" spans="1:17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 t="shared" si="1013"/>
        <v>LOW</v>
      </c>
      <c r="J12963" s="2" t="str">
        <f t="shared" si="1014"/>
        <v>LOW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3" t="str">
        <f t="shared" si="1015"/>
        <v>LOW</v>
      </c>
      <c r="P12963" t="str">
        <f t="shared" si="1017"/>
        <v>NORMAL</v>
      </c>
      <c r="Q12963" s="5">
        <f t="shared" si="1016"/>
        <v>10646.6</v>
      </c>
    </row>
    <row r="12964" spans="1:17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 t="shared" si="1013"/>
        <v>LOW</v>
      </c>
      <c r="J12964" s="2" t="str">
        <f t="shared" si="1014"/>
        <v>LOW</v>
      </c>
      <c r="K12964" s="2">
        <v>0.17</v>
      </c>
      <c r="L12964" s="2">
        <v>7</v>
      </c>
      <c r="M12964" s="2" t="s">
        <v>17</v>
      </c>
      <c r="N12964" s="2">
        <v>548.62</v>
      </c>
      <c r="O12964" s="3" t="str">
        <f t="shared" si="1015"/>
        <v>LOW</v>
      </c>
      <c r="P12964" t="str">
        <f t="shared" si="1017"/>
        <v>NORMAL</v>
      </c>
      <c r="Q12964" s="5">
        <f t="shared" si="1016"/>
        <v>3227.1764705882351</v>
      </c>
    </row>
    <row r="12965" spans="1:17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 t="shared" si="1013"/>
        <v>LOW</v>
      </c>
      <c r="J12965" s="2" t="str">
        <f t="shared" si="1014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s="3" t="str">
        <f t="shared" si="1015"/>
        <v>LOW</v>
      </c>
      <c r="P12965" t="str">
        <f t="shared" si="1017"/>
        <v>HIGH IMPACT</v>
      </c>
      <c r="Q12965" s="5">
        <f t="shared" si="1016"/>
        <v>125.40816326530613</v>
      </c>
    </row>
    <row r="12966" spans="1:17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 t="shared" si="1013"/>
        <v>LOW</v>
      </c>
      <c r="J12966" s="2" t="str">
        <f t="shared" si="1014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s="3" t="str">
        <f t="shared" si="1015"/>
        <v>LOW</v>
      </c>
      <c r="P12966" t="str">
        <f t="shared" si="1017"/>
        <v>HIGH IMPACT</v>
      </c>
      <c r="Q12966" s="5">
        <f t="shared" si="1016"/>
        <v>1079.5</v>
      </c>
    </row>
    <row r="12967" spans="1:17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 t="shared" si="1013"/>
        <v>MEDIUM</v>
      </c>
      <c r="J12967" s="2" t="str">
        <f t="shared" si="1014"/>
        <v>LOW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3" t="str">
        <f t="shared" si="1015"/>
        <v>LOW</v>
      </c>
      <c r="P12967" t="str">
        <f t="shared" si="1017"/>
        <v>HIGH IMPACT</v>
      </c>
      <c r="Q12967" s="5">
        <f t="shared" si="1016"/>
        <v>854.54285714285709</v>
      </c>
    </row>
    <row r="12968" spans="1:17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 t="shared" si="1013"/>
        <v>LOW</v>
      </c>
      <c r="J12968" s="2" t="str">
        <f t="shared" si="1014"/>
        <v>LOW</v>
      </c>
      <c r="K12968" s="2">
        <v>0.34</v>
      </c>
      <c r="L12968" s="2">
        <v>4</v>
      </c>
      <c r="M12968" s="2" t="s">
        <v>28</v>
      </c>
      <c r="N12968" s="2">
        <v>604.75</v>
      </c>
      <c r="O12968" s="3" t="str">
        <f t="shared" si="1015"/>
        <v>LOW</v>
      </c>
      <c r="P12968" t="str">
        <f t="shared" si="1017"/>
        <v>HIGH IMPACT</v>
      </c>
      <c r="Q12968" s="5">
        <f t="shared" si="1016"/>
        <v>1778.6764705882351</v>
      </c>
    </row>
    <row r="12969" spans="1:17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 t="shared" si="1013"/>
        <v>LOW</v>
      </c>
      <c r="J12969" s="2" t="str">
        <f t="shared" si="1014"/>
        <v>LOW</v>
      </c>
      <c r="K12969" s="2">
        <v>0.49</v>
      </c>
      <c r="L12969" s="2">
        <v>2</v>
      </c>
      <c r="M12969" s="2" t="s">
        <v>17</v>
      </c>
      <c r="N12969" s="2">
        <v>474.77</v>
      </c>
      <c r="O12969" s="3" t="str">
        <f t="shared" si="1015"/>
        <v>LOW</v>
      </c>
      <c r="P12969" t="str">
        <f t="shared" si="1017"/>
        <v>HIGH IMPACT</v>
      </c>
      <c r="Q12969" s="5">
        <f t="shared" si="1016"/>
        <v>968.91836734693879</v>
      </c>
    </row>
    <row r="12970" spans="1:17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 t="shared" si="1013"/>
        <v>LOW</v>
      </c>
      <c r="J12970" s="2" t="str">
        <f t="shared" si="1014"/>
        <v>LOW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3" t="str">
        <f t="shared" si="1015"/>
        <v>LOW</v>
      </c>
      <c r="P12970" t="str">
        <f t="shared" si="1017"/>
        <v>HIGH IMPACT</v>
      </c>
      <c r="Q12970" s="5">
        <f t="shared" si="1016"/>
        <v>1365.4285714285713</v>
      </c>
    </row>
    <row r="12971" spans="1:17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 t="shared" si="1013"/>
        <v>HIGH</v>
      </c>
      <c r="J12971" s="2" t="str">
        <f t="shared" si="1014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3" t="str">
        <f t="shared" si="1015"/>
        <v>HIGH</v>
      </c>
      <c r="P12971" t="str">
        <f t="shared" si="1017"/>
        <v>HIGH IMPACT</v>
      </c>
      <c r="Q12971" s="5">
        <f t="shared" si="1016"/>
        <v>3141.6896551724139</v>
      </c>
    </row>
    <row r="12972" spans="1:17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 t="shared" si="1013"/>
        <v>HIGH</v>
      </c>
      <c r="J12972" s="2" t="str">
        <f t="shared" si="1014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3" t="str">
        <f t="shared" si="1015"/>
        <v>HIGH</v>
      </c>
      <c r="P12972" t="str">
        <f t="shared" si="1017"/>
        <v>HIGH IMPACT</v>
      </c>
      <c r="Q12972" s="5">
        <f t="shared" si="1016"/>
        <v>4096.1333333333332</v>
      </c>
    </row>
    <row r="12973" spans="1:17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 t="shared" si="1013"/>
        <v>LOW</v>
      </c>
      <c r="J12973" s="2" t="str">
        <f t="shared" si="1014"/>
        <v>LOW</v>
      </c>
      <c r="K12973" s="2">
        <v>0.31</v>
      </c>
      <c r="L12973" s="2">
        <v>9</v>
      </c>
      <c r="M12973" s="2" t="s">
        <v>28</v>
      </c>
      <c r="N12973" s="2">
        <v>846.13</v>
      </c>
      <c r="O12973" s="3" t="str">
        <f t="shared" si="1015"/>
        <v>LOW</v>
      </c>
      <c r="P12973" t="str">
        <f t="shared" si="1017"/>
        <v>HIGH IMPACT</v>
      </c>
      <c r="Q12973" s="5">
        <f t="shared" si="1016"/>
        <v>2729.4516129032259</v>
      </c>
    </row>
    <row r="12974" spans="1:17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 t="shared" si="1013"/>
        <v>HIGH</v>
      </c>
      <c r="J12974" s="2" t="str">
        <f t="shared" si="1014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s="3" t="str">
        <f t="shared" si="1015"/>
        <v>HIGH</v>
      </c>
      <c r="P12974" t="str">
        <f t="shared" si="1017"/>
        <v>HIGH IMPACT</v>
      </c>
      <c r="Q12974" s="5">
        <f t="shared" si="1016"/>
        <v>2357.1315789473683</v>
      </c>
    </row>
    <row r="12975" spans="1:17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 t="shared" si="1013"/>
        <v>HIGH</v>
      </c>
      <c r="J12975" s="2" t="str">
        <f t="shared" si="1014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s="3" t="str">
        <f t="shared" si="1015"/>
        <v>HIGH</v>
      </c>
      <c r="P12975" t="str">
        <f t="shared" si="1017"/>
        <v>HIGH IMPACT</v>
      </c>
      <c r="Q12975" s="5">
        <f t="shared" si="1016"/>
        <v>13313.599999999999</v>
      </c>
    </row>
    <row r="12976" spans="1:17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 t="shared" si="1013"/>
        <v>LOW</v>
      </c>
      <c r="J12976" s="2" t="str">
        <f t="shared" si="1014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s="3" t="str">
        <f t="shared" si="1015"/>
        <v>LOW</v>
      </c>
      <c r="P12976" t="str">
        <f t="shared" si="1017"/>
        <v>HIGH IMPACT</v>
      </c>
      <c r="Q12976" s="5">
        <f t="shared" si="1016"/>
        <v>917.41666666666674</v>
      </c>
    </row>
    <row r="12977" spans="1:17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 t="shared" si="1013"/>
        <v>LOW</v>
      </c>
      <c r="J12977" s="2" t="str">
        <f t="shared" si="1014"/>
        <v>LOW</v>
      </c>
      <c r="K12977" s="2">
        <v>0.21</v>
      </c>
      <c r="L12977" s="2">
        <v>1</v>
      </c>
      <c r="M12977" s="2" t="s">
        <v>28</v>
      </c>
      <c r="N12977" s="2">
        <v>119.6</v>
      </c>
      <c r="O12977" s="3" t="str">
        <f t="shared" si="1015"/>
        <v>LOW</v>
      </c>
      <c r="P12977" t="str">
        <f t="shared" si="1017"/>
        <v>HIGH IMPACT</v>
      </c>
      <c r="Q12977" s="5">
        <f t="shared" si="1016"/>
        <v>569.52380952380952</v>
      </c>
    </row>
    <row r="12978" spans="1:17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 t="shared" si="1013"/>
        <v>LOW</v>
      </c>
      <c r="J12978" s="2" t="str">
        <f t="shared" si="1014"/>
        <v>LOW</v>
      </c>
      <c r="K12978" s="2">
        <v>0.06</v>
      </c>
      <c r="L12978" s="2">
        <v>1</v>
      </c>
      <c r="M12978" s="2" t="s">
        <v>28</v>
      </c>
      <c r="N12978" s="2">
        <v>205.96</v>
      </c>
      <c r="O12978" s="3" t="str">
        <f t="shared" si="1015"/>
        <v>LOW</v>
      </c>
      <c r="P12978" t="str">
        <f t="shared" si="1017"/>
        <v>NORMAL</v>
      </c>
      <c r="Q12978" s="5">
        <f t="shared" si="1016"/>
        <v>3432.666666666667</v>
      </c>
    </row>
    <row r="12979" spans="1:17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 t="shared" si="1013"/>
        <v>LOW</v>
      </c>
      <c r="J12979" s="2" t="str">
        <f t="shared" si="1014"/>
        <v>LOW</v>
      </c>
      <c r="K12979" s="2">
        <v>0.17</v>
      </c>
      <c r="L12979" s="2">
        <v>3</v>
      </c>
      <c r="M12979" s="2" t="s">
        <v>23</v>
      </c>
      <c r="N12979" s="2">
        <v>632.24</v>
      </c>
      <c r="O12979" s="3" t="str">
        <f t="shared" si="1015"/>
        <v>LOW</v>
      </c>
      <c r="P12979" t="str">
        <f t="shared" si="1017"/>
        <v>NORMAL</v>
      </c>
      <c r="Q12979" s="5">
        <f t="shared" si="1016"/>
        <v>3719.0588235294117</v>
      </c>
    </row>
    <row r="12980" spans="1:17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 t="shared" si="1013"/>
        <v>LOW</v>
      </c>
      <c r="J12980" s="2" t="str">
        <f t="shared" si="1014"/>
        <v>LOW</v>
      </c>
      <c r="K12980" s="2">
        <v>0.27</v>
      </c>
      <c r="L12980" s="2">
        <v>7</v>
      </c>
      <c r="M12980" s="2" t="s">
        <v>23</v>
      </c>
      <c r="N12980" s="2">
        <v>653.78</v>
      </c>
      <c r="O12980" s="3" t="str">
        <f t="shared" si="1015"/>
        <v>LOW</v>
      </c>
      <c r="P12980" t="str">
        <f t="shared" si="1017"/>
        <v>HIGH IMPACT</v>
      </c>
      <c r="Q12980" s="5">
        <f t="shared" si="1016"/>
        <v>2421.4074074074069</v>
      </c>
    </row>
    <row r="12981" spans="1:17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 t="shared" si="1013"/>
        <v>LOW</v>
      </c>
      <c r="J12981" s="2" t="str">
        <f t="shared" si="1014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3" t="str">
        <f t="shared" si="1015"/>
        <v>LOW</v>
      </c>
      <c r="P12981" t="str">
        <f t="shared" si="1017"/>
        <v>HIGH IMPACT</v>
      </c>
      <c r="Q12981" s="5">
        <f t="shared" si="1016"/>
        <v>823.90624999999989</v>
      </c>
    </row>
    <row r="12982" spans="1:17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 t="shared" si="1013"/>
        <v>LOW</v>
      </c>
      <c r="J12982" s="2" t="str">
        <f t="shared" si="1014"/>
        <v>LOW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3" t="str">
        <f t="shared" si="1015"/>
        <v>LOW</v>
      </c>
      <c r="P12982" t="str">
        <f t="shared" si="1017"/>
        <v>NORMAL</v>
      </c>
      <c r="Q12982" s="5">
        <f t="shared" si="1016"/>
        <v>9291.0714285714275</v>
      </c>
    </row>
    <row r="12983" spans="1:17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 t="shared" si="1013"/>
        <v>LOW</v>
      </c>
      <c r="J12983" s="2" t="str">
        <f t="shared" si="1014"/>
        <v>LOW</v>
      </c>
      <c r="K12983" s="2">
        <v>0.24</v>
      </c>
      <c r="L12983" s="2">
        <v>7</v>
      </c>
      <c r="M12983" s="2" t="s">
        <v>23</v>
      </c>
      <c r="N12983" s="2">
        <v>179.95</v>
      </c>
      <c r="O12983" s="3" t="str">
        <f t="shared" si="1015"/>
        <v>LOW</v>
      </c>
      <c r="P12983" t="str">
        <f t="shared" si="1017"/>
        <v>HIGH IMPACT</v>
      </c>
      <c r="Q12983" s="5">
        <f t="shared" si="1016"/>
        <v>749.79166666666663</v>
      </c>
    </row>
    <row r="12984" spans="1:17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 t="shared" si="1013"/>
        <v>LOW</v>
      </c>
      <c r="J12984" s="2" t="str">
        <f t="shared" si="1014"/>
        <v>LOW</v>
      </c>
      <c r="K12984" s="2">
        <v>0.37</v>
      </c>
      <c r="L12984" s="2">
        <v>3</v>
      </c>
      <c r="M12984" s="2" t="s">
        <v>28</v>
      </c>
      <c r="N12984" s="2">
        <v>1113.57</v>
      </c>
      <c r="O12984" s="3" t="str">
        <f t="shared" si="1015"/>
        <v>LOW</v>
      </c>
      <c r="P12984" t="str">
        <f t="shared" si="1017"/>
        <v>HIGH IMPACT</v>
      </c>
      <c r="Q12984" s="5">
        <f t="shared" si="1016"/>
        <v>3009.6486486486483</v>
      </c>
    </row>
    <row r="12985" spans="1:17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 t="shared" si="1013"/>
        <v>HIGH</v>
      </c>
      <c r="J12985" s="2" t="str">
        <f t="shared" si="1014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s="3" t="str">
        <f t="shared" si="1015"/>
        <v>HIGH</v>
      </c>
      <c r="P12985" t="str">
        <f t="shared" si="1017"/>
        <v>HIGH IMPACT</v>
      </c>
      <c r="Q12985" s="5">
        <f t="shared" si="1016"/>
        <v>4056.0952380952381</v>
      </c>
    </row>
    <row r="12986" spans="1:17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 t="shared" si="1013"/>
        <v>LOW</v>
      </c>
      <c r="J12986" s="2" t="str">
        <f t="shared" si="1014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s="3" t="str">
        <f t="shared" si="1015"/>
        <v>LOW</v>
      </c>
      <c r="P12986" t="str">
        <f t="shared" si="1017"/>
        <v>HIGH IMPACT</v>
      </c>
      <c r="Q12986" s="5">
        <f t="shared" si="1016"/>
        <v>223.12765957446811</v>
      </c>
    </row>
    <row r="12987" spans="1:17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 t="shared" si="1013"/>
        <v>LOW</v>
      </c>
      <c r="J12987" s="2" t="str">
        <f t="shared" si="1014"/>
        <v>LOW</v>
      </c>
      <c r="K12987" s="2">
        <v>0.02</v>
      </c>
      <c r="L12987" s="2">
        <v>3</v>
      </c>
      <c r="M12987" s="2" t="s">
        <v>23</v>
      </c>
      <c r="N12987" s="2">
        <v>982.88</v>
      </c>
      <c r="O12987" s="3" t="str">
        <f t="shared" si="1015"/>
        <v>LOW</v>
      </c>
      <c r="P12987" t="str">
        <f t="shared" si="1017"/>
        <v>NORMAL</v>
      </c>
      <c r="Q12987" s="5">
        <f t="shared" si="1016"/>
        <v>49144</v>
      </c>
    </row>
    <row r="12988" spans="1:17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 t="shared" si="1013"/>
        <v>LOW</v>
      </c>
      <c r="J12988" s="2" t="str">
        <f t="shared" si="1014"/>
        <v>LOW</v>
      </c>
      <c r="K12988" s="2">
        <v>0.13</v>
      </c>
      <c r="L12988" s="2">
        <v>2</v>
      </c>
      <c r="M12988" s="2" t="s">
        <v>28</v>
      </c>
      <c r="N12988" s="2">
        <v>1427.69</v>
      </c>
      <c r="O12988" s="3" t="str">
        <f t="shared" si="1015"/>
        <v>LOW</v>
      </c>
      <c r="P12988" t="str">
        <f t="shared" si="1017"/>
        <v>NORMAL</v>
      </c>
      <c r="Q12988" s="5">
        <f t="shared" si="1016"/>
        <v>10982.23076923077</v>
      </c>
    </row>
    <row r="12989" spans="1:17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 t="shared" si="1013"/>
        <v>LOW</v>
      </c>
      <c r="J12989" s="2" t="str">
        <f t="shared" si="1014"/>
        <v>LOW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3" t="str">
        <f t="shared" si="1015"/>
        <v>LOW</v>
      </c>
      <c r="P12989" t="str">
        <f t="shared" si="1017"/>
        <v>NORMAL</v>
      </c>
      <c r="Q12989" s="5">
        <f t="shared" si="1016"/>
        <v>5428.8571428571422</v>
      </c>
    </row>
    <row r="12990" spans="1:17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 t="shared" si="1013"/>
        <v>MEDIUM</v>
      </c>
      <c r="J12990" s="2" t="str">
        <f t="shared" si="1014"/>
        <v>LOW</v>
      </c>
      <c r="K12990" s="2">
        <v>0.27</v>
      </c>
      <c r="L12990" s="2">
        <v>7</v>
      </c>
      <c r="M12990" s="2" t="s">
        <v>23</v>
      </c>
      <c r="N12990" s="2">
        <v>362.65</v>
      </c>
      <c r="O12990" s="3" t="str">
        <f t="shared" si="1015"/>
        <v>LOW</v>
      </c>
      <c r="P12990" t="str">
        <f t="shared" si="1017"/>
        <v>HIGH IMPACT</v>
      </c>
      <c r="Q12990" s="5">
        <f t="shared" si="1016"/>
        <v>1343.148148148148</v>
      </c>
    </row>
    <row r="12991" spans="1:17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 t="shared" si="1013"/>
        <v>LOW</v>
      </c>
      <c r="J12991" s="2" t="str">
        <f t="shared" si="1014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s="3" t="str">
        <f t="shared" si="1015"/>
        <v>LOW</v>
      </c>
      <c r="P12991" t="str">
        <f t="shared" si="1017"/>
        <v>NORMAL</v>
      </c>
      <c r="Q12991" s="5">
        <f t="shared" si="1016"/>
        <v>5248.3333333333339</v>
      </c>
    </row>
    <row r="12992" spans="1:17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 t="shared" si="1013"/>
        <v>LOW</v>
      </c>
      <c r="J12992" s="2" t="str">
        <f t="shared" si="1014"/>
        <v>LOW</v>
      </c>
      <c r="K12992" s="2">
        <v>0.37</v>
      </c>
      <c r="L12992" s="2">
        <v>4</v>
      </c>
      <c r="M12992" s="2" t="s">
        <v>17</v>
      </c>
      <c r="N12992" s="2">
        <v>285</v>
      </c>
      <c r="O12992" s="3" t="str">
        <f t="shared" si="1015"/>
        <v>LOW</v>
      </c>
      <c r="P12992" t="str">
        <f t="shared" si="1017"/>
        <v>HIGH IMPACT</v>
      </c>
      <c r="Q12992" s="5">
        <f t="shared" si="1016"/>
        <v>770.27027027027032</v>
      </c>
    </row>
    <row r="12993" spans="1:17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 t="shared" si="1013"/>
        <v>LOW</v>
      </c>
      <c r="J12993" s="2" t="str">
        <f t="shared" si="1014"/>
        <v>LOW</v>
      </c>
      <c r="K12993" s="2">
        <v>0.46</v>
      </c>
      <c r="L12993" s="2">
        <v>4</v>
      </c>
      <c r="M12993" s="2" t="s">
        <v>17</v>
      </c>
      <c r="N12993" s="2">
        <v>238.81</v>
      </c>
      <c r="O12993" s="3" t="str">
        <f t="shared" si="1015"/>
        <v>LOW</v>
      </c>
      <c r="P12993" t="str">
        <f t="shared" si="1017"/>
        <v>HIGH IMPACT</v>
      </c>
      <c r="Q12993" s="5">
        <f t="shared" si="1016"/>
        <v>519.1521739130435</v>
      </c>
    </row>
    <row r="12994" spans="1:17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 t="shared" si="1013"/>
        <v>LOW</v>
      </c>
      <c r="J12994" s="2" t="str">
        <f t="shared" si="1014"/>
        <v>LOW</v>
      </c>
      <c r="K12994" s="2">
        <v>0.1</v>
      </c>
      <c r="L12994" s="2">
        <v>6</v>
      </c>
      <c r="M12994" s="2" t="s">
        <v>28</v>
      </c>
      <c r="N12994" s="2">
        <v>144.12</v>
      </c>
      <c r="O12994" s="3" t="str">
        <f t="shared" si="1015"/>
        <v>LOW</v>
      </c>
      <c r="P12994" t="str">
        <f t="shared" si="1017"/>
        <v>NORMAL</v>
      </c>
      <c r="Q12994" s="5">
        <f t="shared" si="1016"/>
        <v>1441.2</v>
      </c>
    </row>
    <row r="12995" spans="1:17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 t="shared" ref="I12995:I13058" si="1018">IF(H12995&gt;10000,"HIGH",IF(H12995&gt;5000,"MEDIUM","LOW"))</f>
        <v>MEDIUM</v>
      </c>
      <c r="J12995" s="2" t="str">
        <f t="shared" ref="J12995:J13058" si="1019">IF(H12995&gt;10000,"HIGH","LOW")</f>
        <v>LOW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3" t="str">
        <f t="shared" ref="O12995:O13058" si="1020">IF(AND(H12995&gt;5000,N12995&gt;500),"HIGH","LOW")</f>
        <v>LOW</v>
      </c>
      <c r="P12995" t="str">
        <f t="shared" si="1017"/>
        <v>HIGH IMPACT</v>
      </c>
      <c r="Q12995" s="5">
        <f t="shared" ref="Q12995:Q13058" si="1021">IFERROR(N12995/K12995,"cant divide")</f>
        <v>579.37777777777785</v>
      </c>
    </row>
    <row r="12996" spans="1:17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 t="shared" si="1018"/>
        <v>LOW</v>
      </c>
      <c r="J12996" s="2" t="str">
        <f t="shared" si="1019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s="3" t="str">
        <f t="shared" si="1020"/>
        <v>LOW</v>
      </c>
      <c r="P12996" t="str">
        <f t="shared" si="1017"/>
        <v>HIGH IMPACT</v>
      </c>
      <c r="Q12996" s="5">
        <f t="shared" si="1021"/>
        <v>1334.6875</v>
      </c>
    </row>
    <row r="12997" spans="1:17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 t="shared" si="1018"/>
        <v>LOW</v>
      </c>
      <c r="J12997" s="2" t="str">
        <f t="shared" si="1019"/>
        <v>LOW</v>
      </c>
      <c r="K12997" s="2">
        <v>0.1</v>
      </c>
      <c r="L12997" s="2">
        <v>3</v>
      </c>
      <c r="M12997" s="2" t="s">
        <v>17</v>
      </c>
      <c r="N12997" s="2">
        <v>1384.21</v>
      </c>
      <c r="O12997" s="3" t="str">
        <f t="shared" si="1020"/>
        <v>LOW</v>
      </c>
      <c r="P12997" t="str">
        <f t="shared" si="1017"/>
        <v>NORMAL</v>
      </c>
      <c r="Q12997" s="5">
        <f t="shared" si="1021"/>
        <v>13842.1</v>
      </c>
    </row>
    <row r="12998" spans="1:17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 t="shared" si="1018"/>
        <v>LOW</v>
      </c>
      <c r="J12998" s="2" t="str">
        <f t="shared" si="1019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s="3" t="str">
        <f t="shared" si="1020"/>
        <v>LOW</v>
      </c>
      <c r="P12998" t="str">
        <f t="shared" si="1017"/>
        <v>HIGH IMPACT</v>
      </c>
      <c r="Q12998" s="5">
        <f t="shared" si="1021"/>
        <v>326.29729729729729</v>
      </c>
    </row>
    <row r="12999" spans="1:17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 t="shared" si="1018"/>
        <v>LOW</v>
      </c>
      <c r="J12999" s="2" t="str">
        <f t="shared" si="1019"/>
        <v>LOW</v>
      </c>
      <c r="K12999" s="2">
        <v>0.05</v>
      </c>
      <c r="L12999" s="2">
        <v>2</v>
      </c>
      <c r="M12999" s="2" t="s">
        <v>23</v>
      </c>
      <c r="N12999" s="2">
        <v>123.11</v>
      </c>
      <c r="O12999" s="3" t="str">
        <f t="shared" si="1020"/>
        <v>LOW</v>
      </c>
      <c r="P12999" t="str">
        <f t="shared" si="1017"/>
        <v>NORMAL</v>
      </c>
      <c r="Q12999" s="5">
        <f t="shared" si="1021"/>
        <v>2462.1999999999998</v>
      </c>
    </row>
    <row r="13000" spans="1:17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 t="shared" si="1018"/>
        <v>HIGH</v>
      </c>
      <c r="J13000" s="2" t="str">
        <f t="shared" si="1019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s="3" t="str">
        <f t="shared" si="1020"/>
        <v>LOW</v>
      </c>
      <c r="P13000" t="str">
        <f t="shared" ref="P13000:P13063" si="1022">IF(OR(H13000&gt;5000,K13000&gt;0.2),"HIGH IMPACT","NORMAL")</f>
        <v>HIGH IMPACT</v>
      </c>
      <c r="Q13000" s="5">
        <f t="shared" si="1021"/>
        <v>1092.6285714285716</v>
      </c>
    </row>
    <row r="13001" spans="1:17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 t="shared" si="1018"/>
        <v>LOW</v>
      </c>
      <c r="J13001" s="2" t="str">
        <f t="shared" si="1019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s="3" t="str">
        <f t="shared" si="1020"/>
        <v>LOW</v>
      </c>
      <c r="P13001" t="str">
        <f t="shared" si="1022"/>
        <v>HIGH IMPACT</v>
      </c>
      <c r="Q13001" s="5">
        <f t="shared" si="1021"/>
        <v>3101.0232558139537</v>
      </c>
    </row>
    <row r="13002" spans="1:17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 t="shared" si="1018"/>
        <v>MEDIUM</v>
      </c>
      <c r="J13002" s="2" t="str">
        <f t="shared" si="1019"/>
        <v>LOW</v>
      </c>
      <c r="K13002" s="2">
        <v>0.48</v>
      </c>
      <c r="L13002" s="2">
        <v>3</v>
      </c>
      <c r="M13002" s="2" t="s">
        <v>17</v>
      </c>
      <c r="N13002" s="2">
        <v>453.76</v>
      </c>
      <c r="O13002" s="3" t="str">
        <f t="shared" si="1020"/>
        <v>LOW</v>
      </c>
      <c r="P13002" t="str">
        <f t="shared" si="1022"/>
        <v>HIGH IMPACT</v>
      </c>
      <c r="Q13002" s="5">
        <f t="shared" si="1021"/>
        <v>945.33333333333337</v>
      </c>
    </row>
    <row r="13003" spans="1:17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 t="shared" si="1018"/>
        <v>MEDIUM</v>
      </c>
      <c r="J13003" s="2" t="str">
        <f t="shared" si="1019"/>
        <v>LOW</v>
      </c>
      <c r="K13003" s="2">
        <v>0.03</v>
      </c>
      <c r="L13003" s="2">
        <v>5</v>
      </c>
      <c r="M13003" s="2" t="s">
        <v>28</v>
      </c>
      <c r="N13003" s="2">
        <v>289.55</v>
      </c>
      <c r="O13003" s="3" t="str">
        <f t="shared" si="1020"/>
        <v>LOW</v>
      </c>
      <c r="P13003" t="str">
        <f t="shared" si="1022"/>
        <v>HIGH IMPACT</v>
      </c>
      <c r="Q13003" s="5">
        <f t="shared" si="1021"/>
        <v>9651.6666666666679</v>
      </c>
    </row>
    <row r="13004" spans="1:17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 t="shared" si="1018"/>
        <v>MEDIUM</v>
      </c>
      <c r="J13004" s="2" t="str">
        <f t="shared" si="1019"/>
        <v>LOW</v>
      </c>
      <c r="K13004" s="2">
        <v>0.03</v>
      </c>
      <c r="L13004" s="2">
        <v>1</v>
      </c>
      <c r="M13004" s="2" t="s">
        <v>28</v>
      </c>
      <c r="N13004" s="2">
        <v>752.86</v>
      </c>
      <c r="O13004" s="3" t="str">
        <f t="shared" si="1020"/>
        <v>HIGH</v>
      </c>
      <c r="P13004" t="str">
        <f t="shared" si="1022"/>
        <v>HIGH IMPACT</v>
      </c>
      <c r="Q13004" s="5">
        <f t="shared" si="1021"/>
        <v>25095.333333333336</v>
      </c>
    </row>
    <row r="13005" spans="1:17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 t="shared" si="1018"/>
        <v>LOW</v>
      </c>
      <c r="J13005" s="2" t="str">
        <f t="shared" si="1019"/>
        <v>LOW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3" t="str">
        <f t="shared" si="1020"/>
        <v>LOW</v>
      </c>
      <c r="P13005" t="str">
        <f t="shared" si="1022"/>
        <v>HIGH IMPACT</v>
      </c>
      <c r="Q13005" s="5">
        <f t="shared" si="1021"/>
        <v>1342.1702127659576</v>
      </c>
    </row>
    <row r="13006" spans="1:17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 t="shared" si="1018"/>
        <v>LOW</v>
      </c>
      <c r="J13006" s="2" t="str">
        <f t="shared" si="1019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s="3" t="str">
        <f t="shared" si="1020"/>
        <v>LOW</v>
      </c>
      <c r="P13006" t="str">
        <f t="shared" si="1022"/>
        <v>HIGH IMPACT</v>
      </c>
      <c r="Q13006" s="5">
        <f t="shared" si="1021"/>
        <v>452.20512820512823</v>
      </c>
    </row>
    <row r="13007" spans="1:17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 t="shared" si="1018"/>
        <v>LOW</v>
      </c>
      <c r="J13007" s="2" t="str">
        <f t="shared" si="1019"/>
        <v>LOW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3" t="str">
        <f t="shared" si="1020"/>
        <v>LOW</v>
      </c>
      <c r="P13007" t="str">
        <f t="shared" si="1022"/>
        <v>HIGH IMPACT</v>
      </c>
      <c r="Q13007" s="5">
        <f t="shared" si="1021"/>
        <v>402.4358974358974</v>
      </c>
    </row>
    <row r="13008" spans="1:17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 t="shared" si="1018"/>
        <v>LOW</v>
      </c>
      <c r="J13008" s="2" t="str">
        <f t="shared" si="1019"/>
        <v>LOW</v>
      </c>
      <c r="K13008" s="2">
        <v>0.37</v>
      </c>
      <c r="L13008" s="2">
        <v>1</v>
      </c>
      <c r="M13008" s="2" t="s">
        <v>28</v>
      </c>
      <c r="N13008" s="2">
        <v>287.57</v>
      </c>
      <c r="O13008" s="3" t="str">
        <f t="shared" si="1020"/>
        <v>LOW</v>
      </c>
      <c r="P13008" t="str">
        <f t="shared" si="1022"/>
        <v>HIGH IMPACT</v>
      </c>
      <c r="Q13008" s="5">
        <f t="shared" si="1021"/>
        <v>777.21621621621625</v>
      </c>
    </row>
    <row r="13009" spans="1:17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 t="shared" si="1018"/>
        <v>LOW</v>
      </c>
      <c r="J13009" s="2" t="str">
        <f t="shared" si="1019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s="3" t="str">
        <f t="shared" si="1020"/>
        <v>LOW</v>
      </c>
      <c r="P13009" t="str">
        <f t="shared" si="1022"/>
        <v>HIGH IMPACT</v>
      </c>
      <c r="Q13009" s="5">
        <f t="shared" si="1021"/>
        <v>104.55555555555556</v>
      </c>
    </row>
    <row r="13010" spans="1:17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 t="shared" si="1018"/>
        <v>MEDIUM</v>
      </c>
      <c r="J13010" s="2" t="str">
        <f t="shared" si="1019"/>
        <v>LOW</v>
      </c>
      <c r="K13010" s="2">
        <v>0.31</v>
      </c>
      <c r="L13010" s="2">
        <v>4</v>
      </c>
      <c r="M13010" s="2" t="s">
        <v>28</v>
      </c>
      <c r="N13010" s="2">
        <v>352.63</v>
      </c>
      <c r="O13010" s="3" t="str">
        <f t="shared" si="1020"/>
        <v>LOW</v>
      </c>
      <c r="P13010" t="str">
        <f t="shared" si="1022"/>
        <v>HIGH IMPACT</v>
      </c>
      <c r="Q13010" s="5">
        <f t="shared" si="1021"/>
        <v>1137.516129032258</v>
      </c>
    </row>
    <row r="13011" spans="1:17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 t="shared" si="1018"/>
        <v>LOW</v>
      </c>
      <c r="J13011" s="2" t="str">
        <f t="shared" si="1019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s="3" t="str">
        <f t="shared" si="1020"/>
        <v>LOW</v>
      </c>
      <c r="P13011" t="str">
        <f t="shared" si="1022"/>
        <v>HIGH IMPACT</v>
      </c>
      <c r="Q13011" s="5">
        <f t="shared" si="1021"/>
        <v>413.78048780487808</v>
      </c>
    </row>
    <row r="13012" spans="1:17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 t="shared" si="1018"/>
        <v>LOW</v>
      </c>
      <c r="J13012" s="2" t="str">
        <f t="shared" si="1019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s="3" t="str">
        <f t="shared" si="1020"/>
        <v>LOW</v>
      </c>
      <c r="P13012" t="str">
        <f t="shared" si="1022"/>
        <v>NORMAL</v>
      </c>
      <c r="Q13012" s="5">
        <f t="shared" si="1021"/>
        <v>8816.5</v>
      </c>
    </row>
    <row r="13013" spans="1:17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 t="shared" si="1018"/>
        <v>LOW</v>
      </c>
      <c r="J13013" s="2" t="str">
        <f t="shared" si="1019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s="3" t="str">
        <f t="shared" si="1020"/>
        <v>LOW</v>
      </c>
      <c r="P13013" t="str">
        <f t="shared" si="1022"/>
        <v>HIGH IMPACT</v>
      </c>
      <c r="Q13013" s="5">
        <f t="shared" si="1021"/>
        <v>374.24324324324323</v>
      </c>
    </row>
    <row r="13014" spans="1:17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 t="shared" si="1018"/>
        <v>LOW</v>
      </c>
      <c r="J13014" s="2" t="str">
        <f t="shared" si="1019"/>
        <v>LOW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3" t="str">
        <f t="shared" si="1020"/>
        <v>LOW</v>
      </c>
      <c r="P13014" t="str">
        <f t="shared" si="1022"/>
        <v>HIGH IMPACT</v>
      </c>
      <c r="Q13014" s="5">
        <f t="shared" si="1021"/>
        <v>2780.7586206896553</v>
      </c>
    </row>
    <row r="13015" spans="1:17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 t="shared" si="1018"/>
        <v>LOW</v>
      </c>
      <c r="J13015" s="2" t="str">
        <f t="shared" si="1019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s="3" t="str">
        <f t="shared" si="1020"/>
        <v>LOW</v>
      </c>
      <c r="P13015" t="str">
        <f t="shared" si="1022"/>
        <v>HIGH IMPACT</v>
      </c>
      <c r="Q13015" s="5">
        <f t="shared" si="1021"/>
        <v>601.15555555555545</v>
      </c>
    </row>
    <row r="13016" spans="1:17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 t="shared" si="1018"/>
        <v>LOW</v>
      </c>
      <c r="J13016" s="2" t="str">
        <f t="shared" si="1019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s="3" t="str">
        <f t="shared" si="1020"/>
        <v>LOW</v>
      </c>
      <c r="P13016" t="str">
        <f t="shared" si="1022"/>
        <v>HIGH IMPACT</v>
      </c>
      <c r="Q13016" s="5">
        <f t="shared" si="1021"/>
        <v>114.10638297872342</v>
      </c>
    </row>
    <row r="13017" spans="1:17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 t="shared" si="1018"/>
        <v>LOW</v>
      </c>
      <c r="J13017" s="2" t="str">
        <f t="shared" si="1019"/>
        <v>LOW</v>
      </c>
      <c r="K13017" s="2">
        <v>0.12</v>
      </c>
      <c r="L13017" s="2">
        <v>9</v>
      </c>
      <c r="M13017" s="2" t="s">
        <v>28</v>
      </c>
      <c r="N13017" s="2">
        <v>1295.5</v>
      </c>
      <c r="O13017" s="3" t="str">
        <f t="shared" si="1020"/>
        <v>LOW</v>
      </c>
      <c r="P13017" t="str">
        <f t="shared" si="1022"/>
        <v>NORMAL</v>
      </c>
      <c r="Q13017" s="5">
        <f t="shared" si="1021"/>
        <v>10795.833333333334</v>
      </c>
    </row>
    <row r="13018" spans="1:17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 t="shared" si="1018"/>
        <v>MEDIUM</v>
      </c>
      <c r="J13018" s="2" t="str">
        <f t="shared" si="1019"/>
        <v>LOW</v>
      </c>
      <c r="K13018" s="2">
        <v>0.39</v>
      </c>
      <c r="L13018" s="2">
        <v>9</v>
      </c>
      <c r="M13018" s="2" t="s">
        <v>23</v>
      </c>
      <c r="N13018" s="2">
        <v>18.62</v>
      </c>
      <c r="O13018" s="3" t="str">
        <f t="shared" si="1020"/>
        <v>LOW</v>
      </c>
      <c r="P13018" t="str">
        <f t="shared" si="1022"/>
        <v>HIGH IMPACT</v>
      </c>
      <c r="Q13018" s="5">
        <f t="shared" si="1021"/>
        <v>47.743589743589745</v>
      </c>
    </row>
    <row r="13019" spans="1:17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 t="shared" si="1018"/>
        <v>LOW</v>
      </c>
      <c r="J13019" s="2" t="str">
        <f t="shared" si="1019"/>
        <v>LOW</v>
      </c>
      <c r="K13019" s="2">
        <v>0.48</v>
      </c>
      <c r="L13019" s="2">
        <v>9</v>
      </c>
      <c r="M13019" s="2" t="s">
        <v>28</v>
      </c>
      <c r="N13019" s="2">
        <v>187.3</v>
      </c>
      <c r="O13019" s="3" t="str">
        <f t="shared" si="1020"/>
        <v>LOW</v>
      </c>
      <c r="P13019" t="str">
        <f t="shared" si="1022"/>
        <v>HIGH IMPACT</v>
      </c>
      <c r="Q13019" s="5">
        <f t="shared" si="1021"/>
        <v>390.20833333333337</v>
      </c>
    </row>
    <row r="13020" spans="1:17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 t="shared" si="1018"/>
        <v>MEDIUM</v>
      </c>
      <c r="J13020" s="2" t="str">
        <f t="shared" si="1019"/>
        <v>LOW</v>
      </c>
      <c r="K13020" s="2">
        <v>0.13</v>
      </c>
      <c r="L13020" s="2">
        <v>1</v>
      </c>
      <c r="M13020" s="2" t="s">
        <v>28</v>
      </c>
      <c r="N13020" s="2">
        <v>28.88</v>
      </c>
      <c r="O13020" s="3" t="str">
        <f t="shared" si="1020"/>
        <v>LOW</v>
      </c>
      <c r="P13020" t="str">
        <f t="shared" si="1022"/>
        <v>HIGH IMPACT</v>
      </c>
      <c r="Q13020" s="5">
        <f t="shared" si="1021"/>
        <v>222.15384615384613</v>
      </c>
    </row>
    <row r="13021" spans="1:17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 t="shared" si="1018"/>
        <v>MEDIUM</v>
      </c>
      <c r="J13021" s="2" t="str">
        <f t="shared" si="1019"/>
        <v>LOW</v>
      </c>
      <c r="K13021" s="2">
        <v>0.43</v>
      </c>
      <c r="L13021" s="2">
        <v>9</v>
      </c>
      <c r="M13021" s="2" t="s">
        <v>17</v>
      </c>
      <c r="N13021" s="2">
        <v>354.94</v>
      </c>
      <c r="O13021" s="3" t="str">
        <f t="shared" si="1020"/>
        <v>LOW</v>
      </c>
      <c r="P13021" t="str">
        <f t="shared" si="1022"/>
        <v>HIGH IMPACT</v>
      </c>
      <c r="Q13021" s="5">
        <f t="shared" si="1021"/>
        <v>825.44186046511629</v>
      </c>
    </row>
    <row r="13022" spans="1:17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 t="shared" si="1018"/>
        <v>LOW</v>
      </c>
      <c r="J13022" s="2" t="str">
        <f t="shared" si="1019"/>
        <v>LOW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3" t="str">
        <f t="shared" si="1020"/>
        <v>LOW</v>
      </c>
      <c r="P13022" t="str">
        <f t="shared" si="1022"/>
        <v>HIGH IMPACT</v>
      </c>
      <c r="Q13022" s="5">
        <f t="shared" si="1021"/>
        <v>1010.5517241379312</v>
      </c>
    </row>
    <row r="13023" spans="1:17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 t="shared" si="1018"/>
        <v>MEDIUM</v>
      </c>
      <c r="J13023" s="2" t="str">
        <f t="shared" si="1019"/>
        <v>LOW</v>
      </c>
      <c r="K13023" s="2">
        <v>0.2</v>
      </c>
      <c r="L13023" s="2">
        <v>2</v>
      </c>
      <c r="M13023" s="2" t="s">
        <v>17</v>
      </c>
      <c r="N13023" s="2">
        <v>78.92</v>
      </c>
      <c r="O13023" s="3" t="str">
        <f t="shared" si="1020"/>
        <v>LOW</v>
      </c>
      <c r="P13023" t="str">
        <f t="shared" si="1022"/>
        <v>HIGH IMPACT</v>
      </c>
      <c r="Q13023" s="5">
        <f t="shared" si="1021"/>
        <v>394.59999999999997</v>
      </c>
    </row>
    <row r="13024" spans="1:17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 t="shared" si="1018"/>
        <v>LOW</v>
      </c>
      <c r="J13024" s="2" t="str">
        <f t="shared" si="1019"/>
        <v>LOW</v>
      </c>
      <c r="K13024" s="2">
        <v>0.41</v>
      </c>
      <c r="L13024" s="2">
        <v>3</v>
      </c>
      <c r="M13024" s="2" t="s">
        <v>23</v>
      </c>
      <c r="N13024" s="2">
        <v>754.25</v>
      </c>
      <c r="O13024" s="3" t="str">
        <f t="shared" si="1020"/>
        <v>LOW</v>
      </c>
      <c r="P13024" t="str">
        <f t="shared" si="1022"/>
        <v>HIGH IMPACT</v>
      </c>
      <c r="Q13024" s="5">
        <f t="shared" si="1021"/>
        <v>1839.6341463414635</v>
      </c>
    </row>
    <row r="13025" spans="1:17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 t="shared" si="1018"/>
        <v>LOW</v>
      </c>
      <c r="J13025" s="2" t="str">
        <f t="shared" si="1019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s="3" t="str">
        <f t="shared" si="1020"/>
        <v>LOW</v>
      </c>
      <c r="P13025" t="str">
        <f t="shared" si="1022"/>
        <v>HIGH IMPACT</v>
      </c>
      <c r="Q13025" s="5">
        <f t="shared" si="1021"/>
        <v>463.95454545454544</v>
      </c>
    </row>
    <row r="13026" spans="1:17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 t="shared" si="1018"/>
        <v>MEDIUM</v>
      </c>
      <c r="J13026" s="2" t="str">
        <f t="shared" si="1019"/>
        <v>LOW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3" t="str">
        <f t="shared" si="1020"/>
        <v>LOW</v>
      </c>
      <c r="P13026" t="str">
        <f t="shared" si="1022"/>
        <v>HIGH IMPACT</v>
      </c>
      <c r="Q13026" s="5">
        <f t="shared" si="1021"/>
        <v>1371.9285714285713</v>
      </c>
    </row>
    <row r="13027" spans="1:17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 t="shared" si="1018"/>
        <v>LOW</v>
      </c>
      <c r="J13027" s="2" t="str">
        <f t="shared" si="1019"/>
        <v>LOW</v>
      </c>
      <c r="K13027" s="2">
        <v>0.4</v>
      </c>
      <c r="L13027" s="2">
        <v>2</v>
      </c>
      <c r="M13027" s="2" t="s">
        <v>23</v>
      </c>
      <c r="N13027" s="2">
        <v>296.25</v>
      </c>
      <c r="O13027" s="3" t="str">
        <f t="shared" si="1020"/>
        <v>LOW</v>
      </c>
      <c r="P13027" t="str">
        <f t="shared" si="1022"/>
        <v>HIGH IMPACT</v>
      </c>
      <c r="Q13027" s="5">
        <f t="shared" si="1021"/>
        <v>740.625</v>
      </c>
    </row>
    <row r="13028" spans="1:17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 t="shared" si="1018"/>
        <v>LOW</v>
      </c>
      <c r="J13028" s="2" t="str">
        <f t="shared" si="1019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s="3" t="str">
        <f t="shared" si="1020"/>
        <v>LOW</v>
      </c>
      <c r="P13028" t="str">
        <f t="shared" si="1022"/>
        <v>NORMAL</v>
      </c>
      <c r="Q13028" s="5">
        <f t="shared" si="1021"/>
        <v>11227</v>
      </c>
    </row>
    <row r="13029" spans="1:17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 t="shared" si="1018"/>
        <v>MEDIUM</v>
      </c>
      <c r="J13029" s="2" t="str">
        <f t="shared" si="1019"/>
        <v>LOW</v>
      </c>
      <c r="K13029" s="2">
        <v>0.21</v>
      </c>
      <c r="L13029" s="2">
        <v>9</v>
      </c>
      <c r="M13029" s="2" t="s">
        <v>23</v>
      </c>
      <c r="N13029" s="2">
        <v>484.66</v>
      </c>
      <c r="O13029" s="3" t="str">
        <f t="shared" si="1020"/>
        <v>LOW</v>
      </c>
      <c r="P13029" t="str">
        <f t="shared" si="1022"/>
        <v>HIGH IMPACT</v>
      </c>
      <c r="Q13029" s="5">
        <f t="shared" si="1021"/>
        <v>2307.9047619047619</v>
      </c>
    </row>
    <row r="13030" spans="1:17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 t="shared" si="1018"/>
        <v>LOW</v>
      </c>
      <c r="J13030" s="2" t="str">
        <f t="shared" si="1019"/>
        <v>LOW</v>
      </c>
      <c r="K13030" s="2">
        <v>0.03</v>
      </c>
      <c r="L13030" s="2">
        <v>2</v>
      </c>
      <c r="M13030" s="2" t="s">
        <v>23</v>
      </c>
      <c r="N13030" s="2">
        <v>436.17</v>
      </c>
      <c r="O13030" s="3" t="str">
        <f t="shared" si="1020"/>
        <v>LOW</v>
      </c>
      <c r="P13030" t="str">
        <f t="shared" si="1022"/>
        <v>NORMAL</v>
      </c>
      <c r="Q13030" s="5">
        <f t="shared" si="1021"/>
        <v>14539.000000000002</v>
      </c>
    </row>
    <row r="13031" spans="1:17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 t="shared" si="1018"/>
        <v>LOW</v>
      </c>
      <c r="J13031" s="2" t="str">
        <f t="shared" si="1019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3" t="str">
        <f t="shared" si="1020"/>
        <v>LOW</v>
      </c>
      <c r="P13031" t="str">
        <f t="shared" si="1022"/>
        <v>NORMAL</v>
      </c>
      <c r="Q13031" s="5">
        <f t="shared" si="1021"/>
        <v>7430.6666666666661</v>
      </c>
    </row>
    <row r="13032" spans="1:17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 t="shared" si="1018"/>
        <v>LOW</v>
      </c>
      <c r="J13032" s="2" t="str">
        <f t="shared" si="1019"/>
        <v>LOW</v>
      </c>
      <c r="K13032" s="2">
        <v>0.48</v>
      </c>
      <c r="L13032" s="2">
        <v>7</v>
      </c>
      <c r="M13032" s="2" t="s">
        <v>28</v>
      </c>
      <c r="N13032" s="2">
        <v>937.25</v>
      </c>
      <c r="O13032" s="3" t="str">
        <f t="shared" si="1020"/>
        <v>LOW</v>
      </c>
      <c r="P13032" t="str">
        <f t="shared" si="1022"/>
        <v>HIGH IMPACT</v>
      </c>
      <c r="Q13032" s="5">
        <f t="shared" si="1021"/>
        <v>1952.6041666666667</v>
      </c>
    </row>
    <row r="13033" spans="1:17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 t="shared" si="1018"/>
        <v>LOW</v>
      </c>
      <c r="J13033" s="2" t="str">
        <f t="shared" si="1019"/>
        <v>LOW</v>
      </c>
      <c r="K13033" s="2">
        <v>0.37</v>
      </c>
      <c r="L13033" s="2">
        <v>1</v>
      </c>
      <c r="M13033" s="2" t="s">
        <v>28</v>
      </c>
      <c r="N13033" s="2">
        <v>216.74</v>
      </c>
      <c r="O13033" s="3" t="str">
        <f t="shared" si="1020"/>
        <v>LOW</v>
      </c>
      <c r="P13033" t="str">
        <f t="shared" si="1022"/>
        <v>HIGH IMPACT</v>
      </c>
      <c r="Q13033" s="5">
        <f t="shared" si="1021"/>
        <v>585.78378378378386</v>
      </c>
    </row>
    <row r="13034" spans="1:17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 t="shared" si="1018"/>
        <v>LOW</v>
      </c>
      <c r="J13034" s="2" t="str">
        <f t="shared" si="1019"/>
        <v>LOW</v>
      </c>
      <c r="K13034" s="2">
        <v>0.38</v>
      </c>
      <c r="L13034" s="2">
        <v>6</v>
      </c>
      <c r="M13034" s="2" t="s">
        <v>17</v>
      </c>
      <c r="N13034" s="2">
        <v>1178.54</v>
      </c>
      <c r="O13034" s="3" t="str">
        <f t="shared" si="1020"/>
        <v>LOW</v>
      </c>
      <c r="P13034" t="str">
        <f t="shared" si="1022"/>
        <v>HIGH IMPACT</v>
      </c>
      <c r="Q13034" s="5">
        <f t="shared" si="1021"/>
        <v>3101.4210526315787</v>
      </c>
    </row>
    <row r="13035" spans="1:17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 t="shared" si="1018"/>
        <v>LOW</v>
      </c>
      <c r="J13035" s="2" t="str">
        <f t="shared" si="1019"/>
        <v>LOW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3" t="str">
        <f t="shared" si="1020"/>
        <v>LOW</v>
      </c>
      <c r="P13035" t="str">
        <f t="shared" si="1022"/>
        <v>NORMAL</v>
      </c>
      <c r="Q13035" s="5">
        <f t="shared" si="1021"/>
        <v>3899.2857142857138</v>
      </c>
    </row>
    <row r="13036" spans="1:17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 t="shared" si="1018"/>
        <v>LOW</v>
      </c>
      <c r="J13036" s="2" t="str">
        <f t="shared" si="1019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3" t="str">
        <f t="shared" si="1020"/>
        <v>LOW</v>
      </c>
      <c r="P13036" t="str">
        <f t="shared" si="1022"/>
        <v>HIGH IMPACT</v>
      </c>
      <c r="Q13036" s="5">
        <f t="shared" si="1021"/>
        <v>2576.2068965517242</v>
      </c>
    </row>
    <row r="13037" spans="1:17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 t="shared" si="1018"/>
        <v>LOW</v>
      </c>
      <c r="J13037" s="2" t="str">
        <f t="shared" si="1019"/>
        <v>LOW</v>
      </c>
      <c r="K13037" s="2">
        <v>0.19</v>
      </c>
      <c r="L13037" s="2">
        <v>3</v>
      </c>
      <c r="M13037" s="2" t="s">
        <v>28</v>
      </c>
      <c r="N13037" s="2">
        <v>313.74</v>
      </c>
      <c r="O13037" s="3" t="str">
        <f t="shared" si="1020"/>
        <v>LOW</v>
      </c>
      <c r="P13037" t="str">
        <f t="shared" si="1022"/>
        <v>NORMAL</v>
      </c>
      <c r="Q13037" s="5">
        <f t="shared" si="1021"/>
        <v>1651.2631578947369</v>
      </c>
    </row>
    <row r="13038" spans="1:17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 t="shared" si="1018"/>
        <v>HIGH</v>
      </c>
      <c r="J13038" s="2" t="str">
        <f t="shared" si="1019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s="3" t="str">
        <f t="shared" si="1020"/>
        <v>LOW</v>
      </c>
      <c r="P13038" t="str">
        <f t="shared" si="1022"/>
        <v>HIGH IMPACT</v>
      </c>
      <c r="Q13038" s="5">
        <f t="shared" si="1021"/>
        <v>1185.6216216216217</v>
      </c>
    </row>
    <row r="13039" spans="1:17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 t="shared" si="1018"/>
        <v>LOW</v>
      </c>
      <c r="J13039" s="2" t="str">
        <f t="shared" si="1019"/>
        <v>LOW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3" t="str">
        <f t="shared" si="1020"/>
        <v>LOW</v>
      </c>
      <c r="P13039" t="str">
        <f t="shared" si="1022"/>
        <v>NORMAL</v>
      </c>
      <c r="Q13039" s="5">
        <f t="shared" si="1021"/>
        <v>6418.0000000000009</v>
      </c>
    </row>
    <row r="13040" spans="1:17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 t="shared" si="1018"/>
        <v>LOW</v>
      </c>
      <c r="J13040" s="2" t="str">
        <f t="shared" si="1019"/>
        <v>LOW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3" t="str">
        <f t="shared" si="1020"/>
        <v>LOW</v>
      </c>
      <c r="P13040" t="str">
        <f t="shared" si="1022"/>
        <v>NORMAL</v>
      </c>
      <c r="Q13040" s="5">
        <f t="shared" si="1021"/>
        <v>9502.6428571428551</v>
      </c>
    </row>
    <row r="13041" spans="1:17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 t="shared" si="1018"/>
        <v>LOW</v>
      </c>
      <c r="J13041" s="2" t="str">
        <f t="shared" si="1019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s="3" t="str">
        <f t="shared" si="1020"/>
        <v>LOW</v>
      </c>
      <c r="P13041" t="str">
        <f t="shared" si="1022"/>
        <v>HIGH IMPACT</v>
      </c>
      <c r="Q13041" s="5">
        <f t="shared" si="1021"/>
        <v>34.866666666666667</v>
      </c>
    </row>
    <row r="13042" spans="1:17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 t="shared" si="1018"/>
        <v>LOW</v>
      </c>
      <c r="J13042" s="2" t="str">
        <f t="shared" si="1019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s="3" t="str">
        <f t="shared" si="1020"/>
        <v>LOW</v>
      </c>
      <c r="P13042" t="str">
        <f t="shared" si="1022"/>
        <v>NORMAL</v>
      </c>
      <c r="Q13042" s="5">
        <f t="shared" si="1021"/>
        <v>1909</v>
      </c>
    </row>
    <row r="13043" spans="1:17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 t="shared" si="1018"/>
        <v>LOW</v>
      </c>
      <c r="J13043" s="2" t="str">
        <f t="shared" si="1019"/>
        <v>LOW</v>
      </c>
      <c r="K13043" s="2">
        <v>0.32</v>
      </c>
      <c r="L13043" s="2">
        <v>7</v>
      </c>
      <c r="M13043" s="2" t="s">
        <v>17</v>
      </c>
      <c r="N13043" s="2">
        <v>690.69</v>
      </c>
      <c r="O13043" s="3" t="str">
        <f t="shared" si="1020"/>
        <v>LOW</v>
      </c>
      <c r="P13043" t="str">
        <f t="shared" si="1022"/>
        <v>HIGH IMPACT</v>
      </c>
      <c r="Q13043" s="5">
        <f t="shared" si="1021"/>
        <v>2158.40625</v>
      </c>
    </row>
    <row r="13044" spans="1:17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 t="shared" si="1018"/>
        <v>MEDIUM</v>
      </c>
      <c r="J13044" s="2" t="str">
        <f t="shared" si="1019"/>
        <v>LOW</v>
      </c>
      <c r="K13044" s="2">
        <v>0.16</v>
      </c>
      <c r="L13044" s="2">
        <v>1</v>
      </c>
      <c r="M13044" s="2" t="s">
        <v>17</v>
      </c>
      <c r="N13044" s="2">
        <v>182.26</v>
      </c>
      <c r="O13044" s="3" t="str">
        <f t="shared" si="1020"/>
        <v>LOW</v>
      </c>
      <c r="P13044" t="str">
        <f t="shared" si="1022"/>
        <v>HIGH IMPACT</v>
      </c>
      <c r="Q13044" s="5">
        <f t="shared" si="1021"/>
        <v>1139.125</v>
      </c>
    </row>
    <row r="13045" spans="1:17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 t="shared" si="1018"/>
        <v>LOW</v>
      </c>
      <c r="J13045" s="2" t="str">
        <f t="shared" si="1019"/>
        <v>LOW</v>
      </c>
      <c r="K13045" s="2">
        <v>0.04</v>
      </c>
      <c r="L13045" s="2">
        <v>3</v>
      </c>
      <c r="M13045" s="2" t="s">
        <v>23</v>
      </c>
      <c r="N13045" s="2">
        <v>957</v>
      </c>
      <c r="O13045" s="3" t="str">
        <f t="shared" si="1020"/>
        <v>LOW</v>
      </c>
      <c r="P13045" t="str">
        <f t="shared" si="1022"/>
        <v>NORMAL</v>
      </c>
      <c r="Q13045" s="5">
        <f t="shared" si="1021"/>
        <v>23925</v>
      </c>
    </row>
    <row r="13046" spans="1:17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 t="shared" si="1018"/>
        <v>LOW</v>
      </c>
      <c r="J13046" s="2" t="str">
        <f t="shared" si="1019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s="3" t="str">
        <f t="shared" si="1020"/>
        <v>LOW</v>
      </c>
      <c r="P13046" t="str">
        <f t="shared" si="1022"/>
        <v>NORMAL</v>
      </c>
      <c r="Q13046" s="5">
        <f t="shared" si="1021"/>
        <v>5180.909090909091</v>
      </c>
    </row>
    <row r="13047" spans="1:17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 t="shared" si="1018"/>
        <v>LOW</v>
      </c>
      <c r="J13047" s="2" t="str">
        <f t="shared" si="1019"/>
        <v>LOW</v>
      </c>
      <c r="K13047" s="2">
        <v>0.43</v>
      </c>
      <c r="L13047" s="2">
        <v>6</v>
      </c>
      <c r="M13047" s="2" t="s">
        <v>23</v>
      </c>
      <c r="N13047" s="2">
        <v>432.05</v>
      </c>
      <c r="O13047" s="3" t="str">
        <f t="shared" si="1020"/>
        <v>LOW</v>
      </c>
      <c r="P13047" t="str">
        <f t="shared" si="1022"/>
        <v>HIGH IMPACT</v>
      </c>
      <c r="Q13047" s="5">
        <f t="shared" si="1021"/>
        <v>1004.7674418604652</v>
      </c>
    </row>
    <row r="13048" spans="1:17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 t="shared" si="1018"/>
        <v>LOW</v>
      </c>
      <c r="J13048" s="2" t="str">
        <f t="shared" si="1019"/>
        <v>LOW</v>
      </c>
      <c r="K13048" s="2">
        <v>0.46</v>
      </c>
      <c r="L13048" s="2">
        <v>4</v>
      </c>
      <c r="M13048" s="2" t="s">
        <v>23</v>
      </c>
      <c r="N13048" s="2">
        <v>284.07</v>
      </c>
      <c r="O13048" s="3" t="str">
        <f t="shared" si="1020"/>
        <v>LOW</v>
      </c>
      <c r="P13048" t="str">
        <f t="shared" si="1022"/>
        <v>HIGH IMPACT</v>
      </c>
      <c r="Q13048" s="5">
        <f t="shared" si="1021"/>
        <v>617.54347826086951</v>
      </c>
    </row>
    <row r="13049" spans="1:17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 t="shared" si="1018"/>
        <v>LOW</v>
      </c>
      <c r="J13049" s="2" t="str">
        <f t="shared" si="1019"/>
        <v>LOW</v>
      </c>
      <c r="K13049" s="2">
        <v>0.21</v>
      </c>
      <c r="L13049" s="2">
        <v>7</v>
      </c>
      <c r="M13049" s="2" t="s">
        <v>17</v>
      </c>
      <c r="N13049" s="2">
        <v>400.79</v>
      </c>
      <c r="O13049" s="3" t="str">
        <f t="shared" si="1020"/>
        <v>LOW</v>
      </c>
      <c r="P13049" t="str">
        <f t="shared" si="1022"/>
        <v>HIGH IMPACT</v>
      </c>
      <c r="Q13049" s="5">
        <f t="shared" si="1021"/>
        <v>1908.5238095238096</v>
      </c>
    </row>
    <row r="13050" spans="1:17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 t="shared" si="1018"/>
        <v>LOW</v>
      </c>
      <c r="J13050" s="2" t="str">
        <f t="shared" si="1019"/>
        <v>LOW</v>
      </c>
      <c r="K13050" s="2">
        <v>0.31</v>
      </c>
      <c r="L13050" s="2">
        <v>3</v>
      </c>
      <c r="M13050" s="2" t="s">
        <v>28</v>
      </c>
      <c r="N13050" s="2">
        <v>732.04</v>
      </c>
      <c r="O13050" s="3" t="str">
        <f t="shared" si="1020"/>
        <v>LOW</v>
      </c>
      <c r="P13050" t="str">
        <f t="shared" si="1022"/>
        <v>HIGH IMPACT</v>
      </c>
      <c r="Q13050" s="5">
        <f t="shared" si="1021"/>
        <v>2361.4193548387098</v>
      </c>
    </row>
    <row r="13051" spans="1:17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 t="shared" si="1018"/>
        <v>LOW</v>
      </c>
      <c r="J13051" s="2" t="str">
        <f t="shared" si="1019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s="3" t="str">
        <f t="shared" si="1020"/>
        <v>LOW</v>
      </c>
      <c r="P13051" t="str">
        <f t="shared" si="1022"/>
        <v>HIGH IMPACT</v>
      </c>
      <c r="Q13051" s="5">
        <f t="shared" si="1021"/>
        <v>4322.3076923076924</v>
      </c>
    </row>
    <row r="13052" spans="1:17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 t="shared" si="1018"/>
        <v>LOW</v>
      </c>
      <c r="J13052" s="2" t="str">
        <f t="shared" si="1019"/>
        <v>LOW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3" t="str">
        <f t="shared" si="1020"/>
        <v>LOW</v>
      </c>
      <c r="P13052" t="str">
        <f t="shared" si="1022"/>
        <v>NORMAL</v>
      </c>
      <c r="Q13052" s="5">
        <f t="shared" si="1021"/>
        <v>4736.4285714285716</v>
      </c>
    </row>
    <row r="13053" spans="1:17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 t="shared" si="1018"/>
        <v>HIGH</v>
      </c>
      <c r="J13053" s="2" t="str">
        <f t="shared" si="1019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s="3" t="str">
        <f t="shared" si="1020"/>
        <v>LOW</v>
      </c>
      <c r="P13053" t="str">
        <f t="shared" si="1022"/>
        <v>HIGH IMPACT</v>
      </c>
      <c r="Q13053" s="5">
        <f t="shared" si="1021"/>
        <v>1758.7058823529412</v>
      </c>
    </row>
    <row r="13054" spans="1:17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 t="shared" si="1018"/>
        <v>LOW</v>
      </c>
      <c r="J13054" s="2" t="str">
        <f t="shared" si="1019"/>
        <v>LOW</v>
      </c>
      <c r="K13054" s="2">
        <v>0.26</v>
      </c>
      <c r="L13054" s="2">
        <v>9</v>
      </c>
      <c r="M13054" s="2" t="s">
        <v>23</v>
      </c>
      <c r="N13054" s="2">
        <v>709.05</v>
      </c>
      <c r="O13054" s="3" t="str">
        <f t="shared" si="1020"/>
        <v>LOW</v>
      </c>
      <c r="P13054" t="str">
        <f t="shared" si="1022"/>
        <v>HIGH IMPACT</v>
      </c>
      <c r="Q13054" s="5">
        <f t="shared" si="1021"/>
        <v>2727.1153846153843</v>
      </c>
    </row>
    <row r="13055" spans="1:17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 t="shared" si="1018"/>
        <v>LOW</v>
      </c>
      <c r="J13055" s="2" t="str">
        <f t="shared" si="1019"/>
        <v>LOW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3" t="str">
        <f t="shared" si="1020"/>
        <v>LOW</v>
      </c>
      <c r="P13055" t="str">
        <f t="shared" si="1022"/>
        <v>HIGH IMPACT</v>
      </c>
      <c r="Q13055" s="5">
        <f t="shared" si="1021"/>
        <v>1854.8285714285716</v>
      </c>
    </row>
    <row r="13056" spans="1:17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 t="shared" si="1018"/>
        <v>LOW</v>
      </c>
      <c r="J13056" s="2" t="str">
        <f t="shared" si="1019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s="3" t="str">
        <f t="shared" si="1020"/>
        <v>LOW</v>
      </c>
      <c r="P13056" t="str">
        <f t="shared" si="1022"/>
        <v>NORMAL</v>
      </c>
      <c r="Q13056" s="5">
        <f t="shared" si="1021"/>
        <v>2343</v>
      </c>
    </row>
    <row r="13057" spans="1:17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 t="shared" si="1018"/>
        <v>LOW</v>
      </c>
      <c r="J13057" s="2" t="str">
        <f t="shared" si="1019"/>
        <v>LOW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3" t="str">
        <f t="shared" si="1020"/>
        <v>LOW</v>
      </c>
      <c r="P13057" t="str">
        <f t="shared" si="1022"/>
        <v>HIGH IMPACT</v>
      </c>
      <c r="Q13057" s="5">
        <f t="shared" si="1021"/>
        <v>856.71428571428578</v>
      </c>
    </row>
    <row r="13058" spans="1:17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 t="shared" si="1018"/>
        <v>LOW</v>
      </c>
      <c r="J13058" s="2" t="str">
        <f t="shared" si="1019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s="3" t="str">
        <f t="shared" si="1020"/>
        <v>LOW</v>
      </c>
      <c r="P13058" t="str">
        <f t="shared" si="1022"/>
        <v>HIGH IMPACT</v>
      </c>
      <c r="Q13058" s="5">
        <f t="shared" si="1021"/>
        <v>349.89583333333331</v>
      </c>
    </row>
    <row r="13059" spans="1:17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 t="shared" ref="I13059:I13122" si="1023">IF(H13059&gt;10000,"HIGH",IF(H13059&gt;5000,"MEDIUM","LOW"))</f>
        <v>MEDIUM</v>
      </c>
      <c r="J13059" s="2" t="str">
        <f t="shared" ref="J13059:J13122" si="1024">IF(H13059&gt;10000,"HIGH","LOW")</f>
        <v>LOW</v>
      </c>
      <c r="K13059" s="2">
        <v>0.01</v>
      </c>
      <c r="L13059" s="2">
        <v>8</v>
      </c>
      <c r="M13059" s="2" t="s">
        <v>23</v>
      </c>
      <c r="N13059" s="2">
        <v>449.96</v>
      </c>
      <c r="O13059" s="3" t="str">
        <f t="shared" ref="O13059:O13122" si="1025">IF(AND(H13059&gt;5000,N13059&gt;500),"HIGH","LOW")</f>
        <v>LOW</v>
      </c>
      <c r="P13059" t="str">
        <f t="shared" si="1022"/>
        <v>HIGH IMPACT</v>
      </c>
      <c r="Q13059" s="5">
        <f t="shared" ref="Q13059:Q13122" si="1026">IFERROR(N13059/K13059,"cant divide")</f>
        <v>44996</v>
      </c>
    </row>
    <row r="13060" spans="1:17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 t="shared" si="1023"/>
        <v>HIGH</v>
      </c>
      <c r="J13060" s="2" t="str">
        <f t="shared" si="1024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s="3" t="str">
        <f t="shared" si="1025"/>
        <v>LOW</v>
      </c>
      <c r="P13060" t="str">
        <f t="shared" si="1022"/>
        <v>HIGH IMPACT</v>
      </c>
      <c r="Q13060" s="5">
        <f t="shared" si="1026"/>
        <v>3486.5</v>
      </c>
    </row>
    <row r="13061" spans="1:17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 t="shared" si="1023"/>
        <v>LOW</v>
      </c>
      <c r="J13061" s="2" t="str">
        <f t="shared" si="1024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s="3" t="str">
        <f t="shared" si="1025"/>
        <v>LOW</v>
      </c>
      <c r="P13061" t="str">
        <f t="shared" si="1022"/>
        <v>HIGH IMPACT</v>
      </c>
      <c r="Q13061" s="5">
        <f t="shared" si="1026"/>
        <v>2223.3260869565215</v>
      </c>
    </row>
    <row r="13062" spans="1:17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 t="shared" si="1023"/>
        <v>LOW</v>
      </c>
      <c r="J13062" s="2" t="str">
        <f t="shared" si="1024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s="3" t="str">
        <f t="shared" si="1025"/>
        <v>LOW</v>
      </c>
      <c r="P13062" t="str">
        <f t="shared" si="1022"/>
        <v>NORMAL</v>
      </c>
      <c r="Q13062" s="5">
        <f t="shared" si="1026"/>
        <v>630.25</v>
      </c>
    </row>
    <row r="13063" spans="1:17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 t="shared" si="1023"/>
        <v>LOW</v>
      </c>
      <c r="J13063" s="2" t="str">
        <f t="shared" si="1024"/>
        <v>LOW</v>
      </c>
      <c r="K13063" s="2">
        <v>0.38</v>
      </c>
      <c r="L13063" s="2">
        <v>6</v>
      </c>
      <c r="M13063" s="2" t="s">
        <v>28</v>
      </c>
      <c r="N13063" s="2">
        <v>330.76</v>
      </c>
      <c r="O13063" s="3" t="str">
        <f t="shared" si="1025"/>
        <v>LOW</v>
      </c>
      <c r="P13063" t="str">
        <f t="shared" si="1022"/>
        <v>HIGH IMPACT</v>
      </c>
      <c r="Q13063" s="5">
        <f t="shared" si="1026"/>
        <v>870.42105263157896</v>
      </c>
    </row>
    <row r="13064" spans="1:17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 t="shared" si="1023"/>
        <v>HIGH</v>
      </c>
      <c r="J13064" s="2" t="str">
        <f t="shared" si="1024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s="3" t="str">
        <f t="shared" si="1025"/>
        <v>HIGH</v>
      </c>
      <c r="P13064" t="str">
        <f t="shared" ref="P13064:P13127" si="1027">IF(OR(H13064&gt;5000,K13064&gt;0.2),"HIGH IMPACT","NORMAL")</f>
        <v>HIGH IMPACT</v>
      </c>
      <c r="Q13064" s="5">
        <f t="shared" si="1026"/>
        <v>2214.4193548387098</v>
      </c>
    </row>
    <row r="13065" spans="1:17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 t="shared" si="1023"/>
        <v>LOW</v>
      </c>
      <c r="J13065" s="2" t="str">
        <f t="shared" si="1024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s="3" t="str">
        <f t="shared" si="1025"/>
        <v>LOW</v>
      </c>
      <c r="P13065" t="str">
        <f t="shared" si="1027"/>
        <v>NORMAL</v>
      </c>
      <c r="Q13065" s="5">
        <f t="shared" si="1026"/>
        <v>4923.5</v>
      </c>
    </row>
    <row r="13066" spans="1:17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 t="shared" si="1023"/>
        <v>LOW</v>
      </c>
      <c r="J13066" s="2" t="str">
        <f t="shared" si="1024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s="3" t="str">
        <f t="shared" si="1025"/>
        <v>LOW</v>
      </c>
      <c r="P13066" t="str">
        <f t="shared" si="1027"/>
        <v>NORMAL</v>
      </c>
      <c r="Q13066" s="5" t="str">
        <f t="shared" si="1026"/>
        <v>cant divide</v>
      </c>
    </row>
    <row r="13067" spans="1:17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 t="shared" si="1023"/>
        <v>LOW</v>
      </c>
      <c r="J13067" s="2" t="str">
        <f t="shared" si="1024"/>
        <v>LOW</v>
      </c>
      <c r="K13067" s="2">
        <v>0.25</v>
      </c>
      <c r="L13067" s="2">
        <v>4</v>
      </c>
      <c r="M13067" s="2" t="s">
        <v>23</v>
      </c>
      <c r="N13067" s="2">
        <v>291.12</v>
      </c>
      <c r="O13067" s="3" t="str">
        <f t="shared" si="1025"/>
        <v>LOW</v>
      </c>
      <c r="P13067" t="str">
        <f t="shared" si="1027"/>
        <v>HIGH IMPACT</v>
      </c>
      <c r="Q13067" s="5">
        <f t="shared" si="1026"/>
        <v>1164.48</v>
      </c>
    </row>
    <row r="13068" spans="1:17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 t="shared" si="1023"/>
        <v>LOW</v>
      </c>
      <c r="J13068" s="2" t="str">
        <f t="shared" si="1024"/>
        <v>LOW</v>
      </c>
      <c r="K13068" s="2">
        <v>0.06</v>
      </c>
      <c r="L13068" s="2">
        <v>8</v>
      </c>
      <c r="M13068" s="2" t="s">
        <v>28</v>
      </c>
      <c r="N13068" s="2">
        <v>1018.04</v>
      </c>
      <c r="O13068" s="3" t="str">
        <f t="shared" si="1025"/>
        <v>LOW</v>
      </c>
      <c r="P13068" t="str">
        <f t="shared" si="1027"/>
        <v>NORMAL</v>
      </c>
      <c r="Q13068" s="5">
        <f t="shared" si="1026"/>
        <v>16967.333333333332</v>
      </c>
    </row>
    <row r="13069" spans="1:17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 t="shared" si="1023"/>
        <v>LOW</v>
      </c>
      <c r="J13069" s="2" t="str">
        <f t="shared" si="1024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s="3" t="str">
        <f t="shared" si="1025"/>
        <v>LOW</v>
      </c>
      <c r="P13069" t="str">
        <f t="shared" si="1027"/>
        <v>HIGH IMPACT</v>
      </c>
      <c r="Q13069" s="5">
        <f t="shared" si="1026"/>
        <v>55.86363636363636</v>
      </c>
    </row>
    <row r="13070" spans="1:17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 t="shared" si="1023"/>
        <v>LOW</v>
      </c>
      <c r="J13070" s="2" t="str">
        <f t="shared" si="1024"/>
        <v>LOW</v>
      </c>
      <c r="K13070" s="2">
        <v>0.24</v>
      </c>
      <c r="L13070" s="2">
        <v>9</v>
      </c>
      <c r="M13070" s="2" t="s">
        <v>17</v>
      </c>
      <c r="N13070" s="2">
        <v>1363.84</v>
      </c>
      <c r="O13070" s="3" t="str">
        <f t="shared" si="1025"/>
        <v>LOW</v>
      </c>
      <c r="P13070" t="str">
        <f t="shared" si="1027"/>
        <v>HIGH IMPACT</v>
      </c>
      <c r="Q13070" s="5">
        <f t="shared" si="1026"/>
        <v>5682.666666666667</v>
      </c>
    </row>
    <row r="13071" spans="1:17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 t="shared" si="1023"/>
        <v>MEDIUM</v>
      </c>
      <c r="J13071" s="2" t="str">
        <f t="shared" si="1024"/>
        <v>LOW</v>
      </c>
      <c r="K13071" s="2">
        <v>0.12</v>
      </c>
      <c r="L13071" s="2">
        <v>1</v>
      </c>
      <c r="M13071" s="2" t="s">
        <v>23</v>
      </c>
      <c r="N13071" s="2">
        <v>683.23</v>
      </c>
      <c r="O13071" s="3" t="str">
        <f t="shared" si="1025"/>
        <v>HIGH</v>
      </c>
      <c r="P13071" t="str">
        <f t="shared" si="1027"/>
        <v>HIGH IMPACT</v>
      </c>
      <c r="Q13071" s="5">
        <f t="shared" si="1026"/>
        <v>5693.5833333333339</v>
      </c>
    </row>
    <row r="13072" spans="1:17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 t="shared" si="1023"/>
        <v>LOW</v>
      </c>
      <c r="J13072" s="2" t="str">
        <f t="shared" si="1024"/>
        <v>LOW</v>
      </c>
      <c r="K13072" s="2">
        <v>0.08</v>
      </c>
      <c r="L13072" s="2">
        <v>6</v>
      </c>
      <c r="M13072" s="2" t="s">
        <v>23</v>
      </c>
      <c r="N13072" s="2">
        <v>652.02</v>
      </c>
      <c r="O13072" s="3" t="str">
        <f t="shared" si="1025"/>
        <v>LOW</v>
      </c>
      <c r="P13072" t="str">
        <f t="shared" si="1027"/>
        <v>NORMAL</v>
      </c>
      <c r="Q13072" s="5">
        <f t="shared" si="1026"/>
        <v>8150.25</v>
      </c>
    </row>
    <row r="13073" spans="1:17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 t="shared" si="1023"/>
        <v>LOW</v>
      </c>
      <c r="J13073" s="2" t="str">
        <f t="shared" si="1024"/>
        <v>LOW</v>
      </c>
      <c r="K13073" s="2">
        <v>0.42</v>
      </c>
      <c r="L13073" s="2">
        <v>2</v>
      </c>
      <c r="M13073" s="2" t="s">
        <v>28</v>
      </c>
      <c r="N13073" s="2">
        <v>194.08</v>
      </c>
      <c r="O13073" s="3" t="str">
        <f t="shared" si="1025"/>
        <v>LOW</v>
      </c>
      <c r="P13073" t="str">
        <f t="shared" si="1027"/>
        <v>HIGH IMPACT</v>
      </c>
      <c r="Q13073" s="5">
        <f t="shared" si="1026"/>
        <v>462.09523809523813</v>
      </c>
    </row>
    <row r="13074" spans="1:17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 t="shared" si="1023"/>
        <v>LOW</v>
      </c>
      <c r="J13074" s="2" t="str">
        <f t="shared" si="1024"/>
        <v>LOW</v>
      </c>
      <c r="K13074" s="2">
        <v>0.36</v>
      </c>
      <c r="L13074" s="2">
        <v>3</v>
      </c>
      <c r="M13074" s="2" t="s">
        <v>23</v>
      </c>
      <c r="N13074" s="2">
        <v>167.67</v>
      </c>
      <c r="O13074" s="3" t="str">
        <f t="shared" si="1025"/>
        <v>LOW</v>
      </c>
      <c r="P13074" t="str">
        <f t="shared" si="1027"/>
        <v>HIGH IMPACT</v>
      </c>
      <c r="Q13074" s="5">
        <f t="shared" si="1026"/>
        <v>465.75</v>
      </c>
    </row>
    <row r="13075" spans="1:17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 t="shared" si="1023"/>
        <v>LOW</v>
      </c>
      <c r="J13075" s="2" t="str">
        <f t="shared" si="1024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s="3" t="str">
        <f t="shared" si="1025"/>
        <v>LOW</v>
      </c>
      <c r="P13075" t="str">
        <f t="shared" si="1027"/>
        <v>HIGH IMPACT</v>
      </c>
      <c r="Q13075" s="5">
        <f t="shared" si="1026"/>
        <v>325.30555555555554</v>
      </c>
    </row>
    <row r="13076" spans="1:17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 t="shared" si="1023"/>
        <v>LOW</v>
      </c>
      <c r="J13076" s="2" t="str">
        <f t="shared" si="1024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s="3" t="str">
        <f t="shared" si="1025"/>
        <v>LOW</v>
      </c>
      <c r="P13076" t="str">
        <f t="shared" si="1027"/>
        <v>NORMAL</v>
      </c>
      <c r="Q13076" s="5">
        <f t="shared" si="1026"/>
        <v>5219.25</v>
      </c>
    </row>
    <row r="13077" spans="1:17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 t="shared" si="1023"/>
        <v>LOW</v>
      </c>
      <c r="J13077" s="2" t="str">
        <f t="shared" si="1024"/>
        <v>LOW</v>
      </c>
      <c r="K13077" s="2">
        <v>0.31</v>
      </c>
      <c r="L13077" s="2">
        <v>5</v>
      </c>
      <c r="M13077" s="2" t="s">
        <v>17</v>
      </c>
      <c r="N13077" s="2">
        <v>161.4</v>
      </c>
      <c r="O13077" s="3" t="str">
        <f t="shared" si="1025"/>
        <v>LOW</v>
      </c>
      <c r="P13077" t="str">
        <f t="shared" si="1027"/>
        <v>HIGH IMPACT</v>
      </c>
      <c r="Q13077" s="5">
        <f t="shared" si="1026"/>
        <v>520.64516129032256</v>
      </c>
    </row>
    <row r="13078" spans="1:17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 t="shared" si="1023"/>
        <v>LOW</v>
      </c>
      <c r="J13078" s="2" t="str">
        <f t="shared" si="1024"/>
        <v>LOW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3" t="str">
        <f t="shared" si="1025"/>
        <v>LOW</v>
      </c>
      <c r="P13078" t="str">
        <f t="shared" si="1027"/>
        <v>HIGH IMPACT</v>
      </c>
      <c r="Q13078" s="5">
        <f t="shared" si="1026"/>
        <v>2745.1162790697676</v>
      </c>
    </row>
    <row r="13079" spans="1:17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 t="shared" si="1023"/>
        <v>LOW</v>
      </c>
      <c r="J13079" s="2" t="str">
        <f t="shared" si="1024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s="3" t="str">
        <f t="shared" si="1025"/>
        <v>LOW</v>
      </c>
      <c r="P13079" t="str">
        <f t="shared" si="1027"/>
        <v>HIGH IMPACT</v>
      </c>
      <c r="Q13079" s="5">
        <f t="shared" si="1026"/>
        <v>462.42105263157896</v>
      </c>
    </row>
    <row r="13080" spans="1:17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 t="shared" si="1023"/>
        <v>HIGH</v>
      </c>
      <c r="J13080" s="2" t="str">
        <f t="shared" si="1024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s="3" t="str">
        <f t="shared" si="1025"/>
        <v>HIGH</v>
      </c>
      <c r="P13080" t="str">
        <f t="shared" si="1027"/>
        <v>HIGH IMPACT</v>
      </c>
      <c r="Q13080" s="5">
        <f t="shared" si="1026"/>
        <v>10091.5</v>
      </c>
    </row>
    <row r="13081" spans="1:17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 t="shared" si="1023"/>
        <v>LOW</v>
      </c>
      <c r="J13081" s="2" t="str">
        <f t="shared" si="1024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s="3" t="str">
        <f t="shared" si="1025"/>
        <v>LOW</v>
      </c>
      <c r="P13081" t="str">
        <f t="shared" si="1027"/>
        <v>HIGH IMPACT</v>
      </c>
      <c r="Q13081" s="5">
        <f t="shared" si="1026"/>
        <v>921.53191489361711</v>
      </c>
    </row>
    <row r="13082" spans="1:17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 t="shared" si="1023"/>
        <v>MEDIUM</v>
      </c>
      <c r="J13082" s="2" t="str">
        <f t="shared" si="1024"/>
        <v>LOW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3" t="str">
        <f t="shared" si="1025"/>
        <v>LOW</v>
      </c>
      <c r="P13082" t="str">
        <f t="shared" si="1027"/>
        <v>HIGH IMPACT</v>
      </c>
      <c r="Q13082" s="5">
        <f t="shared" si="1026"/>
        <v>10613.666666666668</v>
      </c>
    </row>
    <row r="13083" spans="1:17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 t="shared" si="1023"/>
        <v>MEDIUM</v>
      </c>
      <c r="J13083" s="2" t="str">
        <f t="shared" si="1024"/>
        <v>LOW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3" t="str">
        <f t="shared" si="1025"/>
        <v>LOW</v>
      </c>
      <c r="P13083" t="str">
        <f t="shared" si="1027"/>
        <v>HIGH IMPACT</v>
      </c>
      <c r="Q13083" s="5">
        <f t="shared" si="1026"/>
        <v>577.21428571428567</v>
      </c>
    </row>
    <row r="13084" spans="1:17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 t="shared" si="1023"/>
        <v>HIGH</v>
      </c>
      <c r="J13084" s="2" t="str">
        <f t="shared" si="1024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s="3" t="str">
        <f t="shared" si="1025"/>
        <v>HIGH</v>
      </c>
      <c r="P13084" t="str">
        <f t="shared" si="1027"/>
        <v>HIGH IMPACT</v>
      </c>
      <c r="Q13084" s="5">
        <f t="shared" si="1026"/>
        <v>2825.7021276595747</v>
      </c>
    </row>
    <row r="13085" spans="1:17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 t="shared" si="1023"/>
        <v>LOW</v>
      </c>
      <c r="J13085" s="2" t="str">
        <f t="shared" si="1024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s="3" t="str">
        <f t="shared" si="1025"/>
        <v>LOW</v>
      </c>
      <c r="P13085" t="str">
        <f t="shared" si="1027"/>
        <v>HIGH IMPACT</v>
      </c>
      <c r="Q13085" s="5">
        <f t="shared" si="1026"/>
        <v>335.87804878048786</v>
      </c>
    </row>
    <row r="13086" spans="1:17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 t="shared" si="1023"/>
        <v>LOW</v>
      </c>
      <c r="J13086" s="2" t="str">
        <f t="shared" si="1024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s="3" t="str">
        <f t="shared" si="1025"/>
        <v>LOW</v>
      </c>
      <c r="P13086" t="str">
        <f t="shared" si="1027"/>
        <v>HIGH IMPACT</v>
      </c>
      <c r="Q13086" s="5">
        <f t="shared" si="1026"/>
        <v>1240.1176470588234</v>
      </c>
    </row>
    <row r="13087" spans="1:17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 t="shared" si="1023"/>
        <v>LOW</v>
      </c>
      <c r="J13087" s="2" t="str">
        <f t="shared" si="1024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s="3" t="str">
        <f t="shared" si="1025"/>
        <v>LOW</v>
      </c>
      <c r="P13087" t="str">
        <f t="shared" si="1027"/>
        <v>HIGH IMPACT</v>
      </c>
      <c r="Q13087" s="5">
        <f t="shared" si="1026"/>
        <v>217.13953488372096</v>
      </c>
    </row>
    <row r="13088" spans="1:17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 t="shared" si="1023"/>
        <v>LOW</v>
      </c>
      <c r="J13088" s="2" t="str">
        <f t="shared" si="1024"/>
        <v>LOW</v>
      </c>
      <c r="K13088" s="2">
        <v>0.34</v>
      </c>
      <c r="L13088" s="2">
        <v>3</v>
      </c>
      <c r="M13088" s="2" t="s">
        <v>17</v>
      </c>
      <c r="N13088" s="2">
        <v>1236.68</v>
      </c>
      <c r="O13088" s="3" t="str">
        <f t="shared" si="1025"/>
        <v>LOW</v>
      </c>
      <c r="P13088" t="str">
        <f t="shared" si="1027"/>
        <v>HIGH IMPACT</v>
      </c>
      <c r="Q13088" s="5">
        <f t="shared" si="1026"/>
        <v>3637.2941176470586</v>
      </c>
    </row>
    <row r="13089" spans="1:17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 t="shared" si="1023"/>
        <v>LOW</v>
      </c>
      <c r="J13089" s="2" t="str">
        <f t="shared" si="1024"/>
        <v>LOW</v>
      </c>
      <c r="K13089" s="2">
        <v>0.03</v>
      </c>
      <c r="L13089" s="2">
        <v>5</v>
      </c>
      <c r="M13089" s="2" t="s">
        <v>23</v>
      </c>
      <c r="N13089" s="2">
        <v>232.73</v>
      </c>
      <c r="O13089" s="3" t="str">
        <f t="shared" si="1025"/>
        <v>LOW</v>
      </c>
      <c r="P13089" t="str">
        <f t="shared" si="1027"/>
        <v>NORMAL</v>
      </c>
      <c r="Q13089" s="5">
        <f t="shared" si="1026"/>
        <v>7757.666666666667</v>
      </c>
    </row>
    <row r="13090" spans="1:17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 t="shared" si="1023"/>
        <v>LOW</v>
      </c>
      <c r="J13090" s="2" t="str">
        <f t="shared" si="1024"/>
        <v>LOW</v>
      </c>
      <c r="K13090" s="2">
        <v>0.18</v>
      </c>
      <c r="L13090" s="2">
        <v>5</v>
      </c>
      <c r="M13090" s="2" t="s">
        <v>23</v>
      </c>
      <c r="N13090" s="2">
        <v>403.05</v>
      </c>
      <c r="O13090" s="3" t="str">
        <f t="shared" si="1025"/>
        <v>LOW</v>
      </c>
      <c r="P13090" t="str">
        <f t="shared" si="1027"/>
        <v>NORMAL</v>
      </c>
      <c r="Q13090" s="5">
        <f t="shared" si="1026"/>
        <v>2239.166666666667</v>
      </c>
    </row>
    <row r="13091" spans="1:17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 t="shared" si="1023"/>
        <v>LOW</v>
      </c>
      <c r="J13091" s="2" t="str">
        <f t="shared" si="1024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s="3" t="str">
        <f t="shared" si="1025"/>
        <v>LOW</v>
      </c>
      <c r="P13091" t="str">
        <f t="shared" si="1027"/>
        <v>HIGH IMPACT</v>
      </c>
      <c r="Q13091" s="5">
        <f t="shared" si="1026"/>
        <v>1670.047619047619</v>
      </c>
    </row>
    <row r="13092" spans="1:17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 t="shared" si="1023"/>
        <v>MEDIUM</v>
      </c>
      <c r="J13092" s="2" t="str">
        <f t="shared" si="1024"/>
        <v>LOW</v>
      </c>
      <c r="K13092" s="2">
        <v>0.27</v>
      </c>
      <c r="L13092" s="2">
        <v>7</v>
      </c>
      <c r="M13092" s="2" t="s">
        <v>23</v>
      </c>
      <c r="N13092" s="2">
        <v>318.81</v>
      </c>
      <c r="O13092" s="3" t="str">
        <f t="shared" si="1025"/>
        <v>LOW</v>
      </c>
      <c r="P13092" t="str">
        <f t="shared" si="1027"/>
        <v>HIGH IMPACT</v>
      </c>
      <c r="Q13092" s="5">
        <f t="shared" si="1026"/>
        <v>1180.7777777777776</v>
      </c>
    </row>
    <row r="13093" spans="1:17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 t="shared" si="1023"/>
        <v>LOW</v>
      </c>
      <c r="J13093" s="2" t="str">
        <f t="shared" si="1024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s="3" t="str">
        <f t="shared" si="1025"/>
        <v>LOW</v>
      </c>
      <c r="P13093" t="str">
        <f t="shared" si="1027"/>
        <v>NORMAL</v>
      </c>
      <c r="Q13093" s="5">
        <f t="shared" si="1026"/>
        <v>355.27272727272725</v>
      </c>
    </row>
    <row r="13094" spans="1:17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 t="shared" si="1023"/>
        <v>LOW</v>
      </c>
      <c r="J13094" s="2" t="str">
        <f t="shared" si="1024"/>
        <v>LOW</v>
      </c>
      <c r="K13094" s="2">
        <v>0.44</v>
      </c>
      <c r="L13094" s="2">
        <v>5</v>
      </c>
      <c r="M13094" s="2" t="s">
        <v>23</v>
      </c>
      <c r="N13094" s="2">
        <v>950.96</v>
      </c>
      <c r="O13094" s="3" t="str">
        <f t="shared" si="1025"/>
        <v>LOW</v>
      </c>
      <c r="P13094" t="str">
        <f t="shared" si="1027"/>
        <v>HIGH IMPACT</v>
      </c>
      <c r="Q13094" s="5">
        <f t="shared" si="1026"/>
        <v>2161.2727272727275</v>
      </c>
    </row>
    <row r="13095" spans="1:17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 t="shared" si="1023"/>
        <v>LOW</v>
      </c>
      <c r="J13095" s="2" t="str">
        <f t="shared" si="1024"/>
        <v>LOW</v>
      </c>
      <c r="K13095" s="2">
        <v>0.11</v>
      </c>
      <c r="L13095" s="2">
        <v>8</v>
      </c>
      <c r="M13095" s="2" t="s">
        <v>23</v>
      </c>
      <c r="N13095" s="2">
        <v>328.12</v>
      </c>
      <c r="O13095" s="3" t="str">
        <f t="shared" si="1025"/>
        <v>LOW</v>
      </c>
      <c r="P13095" t="str">
        <f t="shared" si="1027"/>
        <v>NORMAL</v>
      </c>
      <c r="Q13095" s="5">
        <f t="shared" si="1026"/>
        <v>2982.909090909091</v>
      </c>
    </row>
    <row r="13096" spans="1:17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 t="shared" si="1023"/>
        <v>LOW</v>
      </c>
      <c r="J13096" s="2" t="str">
        <f t="shared" si="1024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s="3" t="str">
        <f t="shared" si="1025"/>
        <v>LOW</v>
      </c>
      <c r="P13096" t="str">
        <f t="shared" si="1027"/>
        <v>HIGH IMPACT</v>
      </c>
      <c r="Q13096" s="5">
        <f t="shared" si="1026"/>
        <v>2168.6666666666665</v>
      </c>
    </row>
    <row r="13097" spans="1:17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 t="shared" si="1023"/>
        <v>LOW</v>
      </c>
      <c r="J13097" s="2" t="str">
        <f t="shared" si="1024"/>
        <v>LOW</v>
      </c>
      <c r="K13097" s="2">
        <v>0.44</v>
      </c>
      <c r="L13097" s="2">
        <v>2</v>
      </c>
      <c r="M13097" s="2" t="s">
        <v>23</v>
      </c>
      <c r="N13097" s="2">
        <v>336.56</v>
      </c>
      <c r="O13097" s="3" t="str">
        <f t="shared" si="1025"/>
        <v>LOW</v>
      </c>
      <c r="P13097" t="str">
        <f t="shared" si="1027"/>
        <v>HIGH IMPACT</v>
      </c>
      <c r="Q13097" s="5">
        <f t="shared" si="1026"/>
        <v>764.90909090909088</v>
      </c>
    </row>
    <row r="13098" spans="1:17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 t="shared" si="1023"/>
        <v>LOW</v>
      </c>
      <c r="J13098" s="2" t="str">
        <f t="shared" si="1024"/>
        <v>LOW</v>
      </c>
      <c r="K13098" s="2">
        <v>0.37</v>
      </c>
      <c r="L13098" s="2">
        <v>2</v>
      </c>
      <c r="M13098" s="2" t="s">
        <v>28</v>
      </c>
      <c r="N13098" s="2">
        <v>662.62</v>
      </c>
      <c r="O13098" s="3" t="str">
        <f t="shared" si="1025"/>
        <v>LOW</v>
      </c>
      <c r="P13098" t="str">
        <f t="shared" si="1027"/>
        <v>HIGH IMPACT</v>
      </c>
      <c r="Q13098" s="5">
        <f t="shared" si="1026"/>
        <v>1790.864864864865</v>
      </c>
    </row>
    <row r="13099" spans="1:17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 t="shared" si="1023"/>
        <v>LOW</v>
      </c>
      <c r="J13099" s="2" t="str">
        <f t="shared" si="1024"/>
        <v>LOW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3" t="str">
        <f t="shared" si="1025"/>
        <v>LOW</v>
      </c>
      <c r="P13099" t="str">
        <f t="shared" si="1027"/>
        <v>NORMAL</v>
      </c>
      <c r="Q13099" s="5">
        <f t="shared" si="1026"/>
        <v>3143.2857142857142</v>
      </c>
    </row>
    <row r="13100" spans="1:17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 t="shared" si="1023"/>
        <v>LOW</v>
      </c>
      <c r="J13100" s="2" t="str">
        <f t="shared" si="1024"/>
        <v>LOW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3" t="str">
        <f t="shared" si="1025"/>
        <v>LOW</v>
      </c>
      <c r="P13100" t="str">
        <f t="shared" si="1027"/>
        <v>HIGH IMPACT</v>
      </c>
      <c r="Q13100" s="5">
        <f t="shared" si="1026"/>
        <v>658.77083333333337</v>
      </c>
    </row>
    <row r="13101" spans="1:17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 t="shared" si="1023"/>
        <v>LOW</v>
      </c>
      <c r="J13101" s="2" t="str">
        <f t="shared" si="1024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s="3" t="str">
        <f t="shared" si="1025"/>
        <v>LOW</v>
      </c>
      <c r="P13101" t="str">
        <f t="shared" si="1027"/>
        <v>NORMAL</v>
      </c>
      <c r="Q13101" s="5">
        <f t="shared" si="1026"/>
        <v>12622.599999999999</v>
      </c>
    </row>
    <row r="13102" spans="1:17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 t="shared" si="1023"/>
        <v>MEDIUM</v>
      </c>
      <c r="J13102" s="2" t="str">
        <f t="shared" si="1024"/>
        <v>LOW</v>
      </c>
      <c r="K13102" s="2">
        <v>0.1</v>
      </c>
      <c r="L13102" s="2">
        <v>8</v>
      </c>
      <c r="M13102" s="2" t="s">
        <v>23</v>
      </c>
      <c r="N13102" s="2">
        <v>191.23</v>
      </c>
      <c r="O13102" s="3" t="str">
        <f t="shared" si="1025"/>
        <v>LOW</v>
      </c>
      <c r="P13102" t="str">
        <f t="shared" si="1027"/>
        <v>HIGH IMPACT</v>
      </c>
      <c r="Q13102" s="5">
        <f t="shared" si="1026"/>
        <v>1912.2999999999997</v>
      </c>
    </row>
    <row r="13103" spans="1:17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 t="shared" si="1023"/>
        <v>LOW</v>
      </c>
      <c r="J13103" s="2" t="str">
        <f t="shared" si="1024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3" t="str">
        <f t="shared" si="1025"/>
        <v>LOW</v>
      </c>
      <c r="P13103" t="str">
        <f t="shared" si="1027"/>
        <v>NORMAL</v>
      </c>
      <c r="Q13103" s="5">
        <f t="shared" si="1026"/>
        <v>1274</v>
      </c>
    </row>
    <row r="13104" spans="1:17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 t="shared" si="1023"/>
        <v>LOW</v>
      </c>
      <c r="J13104" s="2" t="str">
        <f t="shared" si="1024"/>
        <v>LOW</v>
      </c>
      <c r="K13104" s="2">
        <v>0.33</v>
      </c>
      <c r="L13104" s="2">
        <v>8</v>
      </c>
      <c r="M13104" s="2" t="s">
        <v>23</v>
      </c>
      <c r="N13104" s="2">
        <v>547.63</v>
      </c>
      <c r="O13104" s="3" t="str">
        <f t="shared" si="1025"/>
        <v>LOW</v>
      </c>
      <c r="P13104" t="str">
        <f t="shared" si="1027"/>
        <v>HIGH IMPACT</v>
      </c>
      <c r="Q13104" s="5">
        <f t="shared" si="1026"/>
        <v>1659.4848484848485</v>
      </c>
    </row>
    <row r="13105" spans="1:17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 t="shared" si="1023"/>
        <v>LOW</v>
      </c>
      <c r="J13105" s="2" t="str">
        <f t="shared" si="1024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s="3" t="str">
        <f t="shared" si="1025"/>
        <v>LOW</v>
      </c>
      <c r="P13105" t="str">
        <f t="shared" si="1027"/>
        <v>HIGH IMPACT</v>
      </c>
      <c r="Q13105" s="5">
        <f t="shared" si="1026"/>
        <v>202.5</v>
      </c>
    </row>
    <row r="13106" spans="1:17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 t="shared" si="1023"/>
        <v>HIGH</v>
      </c>
      <c r="J13106" s="2" t="str">
        <f t="shared" si="1024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3" t="str">
        <f t="shared" si="1025"/>
        <v>HIGH</v>
      </c>
      <c r="P13106" t="str">
        <f t="shared" si="1027"/>
        <v>HIGH IMPACT</v>
      </c>
      <c r="Q13106" s="5">
        <f t="shared" si="1026"/>
        <v>5101.5833333333339</v>
      </c>
    </row>
    <row r="13107" spans="1:17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 t="shared" si="1023"/>
        <v>LOW</v>
      </c>
      <c r="J13107" s="2" t="str">
        <f t="shared" si="1024"/>
        <v>LOW</v>
      </c>
      <c r="K13107" s="2">
        <v>0.49</v>
      </c>
      <c r="L13107" s="2">
        <v>3</v>
      </c>
      <c r="M13107" s="2" t="s">
        <v>28</v>
      </c>
      <c r="N13107" s="2">
        <v>565.34</v>
      </c>
      <c r="O13107" s="3" t="str">
        <f t="shared" si="1025"/>
        <v>LOW</v>
      </c>
      <c r="P13107" t="str">
        <f t="shared" si="1027"/>
        <v>HIGH IMPACT</v>
      </c>
      <c r="Q13107" s="5">
        <f t="shared" si="1026"/>
        <v>1153.7551020408164</v>
      </c>
    </row>
    <row r="13108" spans="1:17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 t="shared" si="1023"/>
        <v>LOW</v>
      </c>
      <c r="J13108" s="2" t="str">
        <f t="shared" si="1024"/>
        <v>LOW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3" t="str">
        <f t="shared" si="1025"/>
        <v>LOW</v>
      </c>
      <c r="P13108" t="str">
        <f t="shared" si="1027"/>
        <v>NORMAL</v>
      </c>
      <c r="Q13108" s="5">
        <f t="shared" si="1026"/>
        <v>3096.7142857142858</v>
      </c>
    </row>
    <row r="13109" spans="1:17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 t="shared" si="1023"/>
        <v>LOW</v>
      </c>
      <c r="J13109" s="2" t="str">
        <f t="shared" si="1024"/>
        <v>LOW</v>
      </c>
      <c r="K13109" s="2">
        <v>0.16</v>
      </c>
      <c r="L13109" s="2">
        <v>2</v>
      </c>
      <c r="M13109" s="2" t="s">
        <v>28</v>
      </c>
      <c r="N13109" s="2">
        <v>863.33</v>
      </c>
      <c r="O13109" s="3" t="str">
        <f t="shared" si="1025"/>
        <v>LOW</v>
      </c>
      <c r="P13109" t="str">
        <f t="shared" si="1027"/>
        <v>NORMAL</v>
      </c>
      <c r="Q13109" s="5">
        <f t="shared" si="1026"/>
        <v>5395.8125</v>
      </c>
    </row>
    <row r="13110" spans="1:17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 t="shared" si="1023"/>
        <v>LOW</v>
      </c>
      <c r="J13110" s="2" t="str">
        <f t="shared" si="1024"/>
        <v>LOW</v>
      </c>
      <c r="K13110" s="2">
        <v>0.25</v>
      </c>
      <c r="L13110" s="2">
        <v>5</v>
      </c>
      <c r="M13110" s="2" t="s">
        <v>23</v>
      </c>
      <c r="N13110" s="2">
        <v>701.66</v>
      </c>
      <c r="O13110" s="3" t="str">
        <f t="shared" si="1025"/>
        <v>LOW</v>
      </c>
      <c r="P13110" t="str">
        <f t="shared" si="1027"/>
        <v>HIGH IMPACT</v>
      </c>
      <c r="Q13110" s="5">
        <f t="shared" si="1026"/>
        <v>2806.64</v>
      </c>
    </row>
    <row r="13111" spans="1:17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 t="shared" si="1023"/>
        <v>LOW</v>
      </c>
      <c r="J13111" s="2" t="str">
        <f t="shared" si="1024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s="3" t="str">
        <f t="shared" si="1025"/>
        <v>LOW</v>
      </c>
      <c r="P13111" t="str">
        <f t="shared" si="1027"/>
        <v>HIGH IMPACT</v>
      </c>
      <c r="Q13111" s="5">
        <f t="shared" si="1026"/>
        <v>833.67500000000007</v>
      </c>
    </row>
    <row r="13112" spans="1:17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 t="shared" si="1023"/>
        <v>LOW</v>
      </c>
      <c r="J13112" s="2" t="str">
        <f t="shared" si="1024"/>
        <v>LOW</v>
      </c>
      <c r="K13112" s="2">
        <v>0.19</v>
      </c>
      <c r="L13112" s="2">
        <v>5</v>
      </c>
      <c r="M13112" s="2" t="s">
        <v>17</v>
      </c>
      <c r="N13112" s="2">
        <v>209.06</v>
      </c>
      <c r="O13112" s="3" t="str">
        <f t="shared" si="1025"/>
        <v>LOW</v>
      </c>
      <c r="P13112" t="str">
        <f t="shared" si="1027"/>
        <v>NORMAL</v>
      </c>
      <c r="Q13112" s="5">
        <f t="shared" si="1026"/>
        <v>1100.3157894736842</v>
      </c>
    </row>
    <row r="13113" spans="1:17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 t="shared" si="1023"/>
        <v>LOW</v>
      </c>
      <c r="J13113" s="2" t="str">
        <f t="shared" si="1024"/>
        <v>LOW</v>
      </c>
      <c r="K13113" s="2">
        <v>0.09</v>
      </c>
      <c r="L13113" s="2">
        <v>8</v>
      </c>
      <c r="M13113" s="2" t="s">
        <v>23</v>
      </c>
      <c r="N13113" s="2">
        <v>1181.2</v>
      </c>
      <c r="O13113" s="3" t="str">
        <f t="shared" si="1025"/>
        <v>LOW</v>
      </c>
      <c r="P13113" t="str">
        <f t="shared" si="1027"/>
        <v>NORMAL</v>
      </c>
      <c r="Q13113" s="5">
        <f t="shared" si="1026"/>
        <v>13124.444444444445</v>
      </c>
    </row>
    <row r="13114" spans="1:17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 t="shared" si="1023"/>
        <v>HIGH</v>
      </c>
      <c r="J13114" s="2" t="str">
        <f t="shared" si="1024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s="3" t="str">
        <f t="shared" si="1025"/>
        <v>LOW</v>
      </c>
      <c r="P13114" t="str">
        <f t="shared" si="1027"/>
        <v>HIGH IMPACT</v>
      </c>
      <c r="Q13114" s="5">
        <f t="shared" si="1026"/>
        <v>227.86956521739128</v>
      </c>
    </row>
    <row r="13115" spans="1:17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 t="shared" si="1023"/>
        <v>LOW</v>
      </c>
      <c r="J13115" s="2" t="str">
        <f t="shared" si="1024"/>
        <v>LOW</v>
      </c>
      <c r="K13115" s="2">
        <v>0.24</v>
      </c>
      <c r="L13115" s="2">
        <v>6</v>
      </c>
      <c r="M13115" s="2" t="s">
        <v>28</v>
      </c>
      <c r="N13115" s="2">
        <v>661.93</v>
      </c>
      <c r="O13115" s="3" t="str">
        <f t="shared" si="1025"/>
        <v>LOW</v>
      </c>
      <c r="P13115" t="str">
        <f t="shared" si="1027"/>
        <v>HIGH IMPACT</v>
      </c>
      <c r="Q13115" s="5">
        <f t="shared" si="1026"/>
        <v>2758.0416666666665</v>
      </c>
    </row>
    <row r="13116" spans="1:17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 t="shared" si="1023"/>
        <v>LOW</v>
      </c>
      <c r="J13116" s="2" t="str">
        <f t="shared" si="1024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3" t="str">
        <f t="shared" si="1025"/>
        <v>LOW</v>
      </c>
      <c r="P13116" t="str">
        <f t="shared" si="1027"/>
        <v>NORMAL</v>
      </c>
      <c r="Q13116" s="5">
        <f t="shared" si="1026"/>
        <v>14261.000000000002</v>
      </c>
    </row>
    <row r="13117" spans="1:17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 t="shared" si="1023"/>
        <v>LOW</v>
      </c>
      <c r="J13117" s="2" t="str">
        <f t="shared" si="1024"/>
        <v>LOW</v>
      </c>
      <c r="K13117" s="2">
        <v>0.01</v>
      </c>
      <c r="L13117" s="2">
        <v>8</v>
      </c>
      <c r="M13117" s="2" t="s">
        <v>23</v>
      </c>
      <c r="N13117" s="2">
        <v>328.11</v>
      </c>
      <c r="O13117" s="3" t="str">
        <f t="shared" si="1025"/>
        <v>LOW</v>
      </c>
      <c r="P13117" t="str">
        <f t="shared" si="1027"/>
        <v>NORMAL</v>
      </c>
      <c r="Q13117" s="5">
        <f t="shared" si="1026"/>
        <v>32811</v>
      </c>
    </row>
    <row r="13118" spans="1:17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 t="shared" si="1023"/>
        <v>LOW</v>
      </c>
      <c r="J13118" s="2" t="str">
        <f t="shared" si="1024"/>
        <v>LOW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3" t="str">
        <f t="shared" si="1025"/>
        <v>LOW</v>
      </c>
      <c r="P13118" t="str">
        <f t="shared" si="1027"/>
        <v>NORMAL</v>
      </c>
      <c r="Q13118" s="5">
        <f t="shared" si="1026"/>
        <v>1268.7857142857142</v>
      </c>
    </row>
    <row r="13119" spans="1:17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 t="shared" si="1023"/>
        <v>LOW</v>
      </c>
      <c r="J13119" s="2" t="str">
        <f t="shared" si="1024"/>
        <v>LOW</v>
      </c>
      <c r="K13119" s="2">
        <v>0.37</v>
      </c>
      <c r="L13119" s="2">
        <v>5</v>
      </c>
      <c r="M13119" s="2" t="s">
        <v>23</v>
      </c>
      <c r="N13119" s="2">
        <v>1062.02</v>
      </c>
      <c r="O13119" s="3" t="str">
        <f t="shared" si="1025"/>
        <v>LOW</v>
      </c>
      <c r="P13119" t="str">
        <f t="shared" si="1027"/>
        <v>HIGH IMPACT</v>
      </c>
      <c r="Q13119" s="5">
        <f t="shared" si="1026"/>
        <v>2870.3243243243242</v>
      </c>
    </row>
    <row r="13120" spans="1:17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 t="shared" si="1023"/>
        <v>MEDIUM</v>
      </c>
      <c r="J13120" s="2" t="str">
        <f t="shared" si="1024"/>
        <v>LOW</v>
      </c>
      <c r="K13120" s="2">
        <v>0.18</v>
      </c>
      <c r="L13120" s="2">
        <v>6</v>
      </c>
      <c r="M13120" s="2" t="s">
        <v>17</v>
      </c>
      <c r="N13120" s="2">
        <v>720.97</v>
      </c>
      <c r="O13120" s="3" t="str">
        <f t="shared" si="1025"/>
        <v>HIGH</v>
      </c>
      <c r="P13120" t="str">
        <f t="shared" si="1027"/>
        <v>HIGH IMPACT</v>
      </c>
      <c r="Q13120" s="5">
        <f t="shared" si="1026"/>
        <v>4005.3888888888891</v>
      </c>
    </row>
    <row r="13121" spans="1:17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 t="shared" si="1023"/>
        <v>LOW</v>
      </c>
      <c r="J13121" s="2" t="str">
        <f t="shared" si="1024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s="3" t="str">
        <f t="shared" si="1025"/>
        <v>LOW</v>
      </c>
      <c r="P13121" t="str">
        <f t="shared" si="1027"/>
        <v>NORMAL</v>
      </c>
      <c r="Q13121" s="5">
        <f t="shared" si="1026"/>
        <v>7961.363636363636</v>
      </c>
    </row>
    <row r="13122" spans="1:17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 t="shared" si="1023"/>
        <v>LOW</v>
      </c>
      <c r="J13122" s="2" t="str">
        <f t="shared" si="1024"/>
        <v>LOW</v>
      </c>
      <c r="K13122" s="2">
        <v>0.06</v>
      </c>
      <c r="L13122" s="2">
        <v>2</v>
      </c>
      <c r="M13122" s="2" t="s">
        <v>17</v>
      </c>
      <c r="N13122" s="2">
        <v>678.34</v>
      </c>
      <c r="O13122" s="3" t="str">
        <f t="shared" si="1025"/>
        <v>LOW</v>
      </c>
      <c r="P13122" t="str">
        <f t="shared" si="1027"/>
        <v>NORMAL</v>
      </c>
      <c r="Q13122" s="5">
        <f t="shared" si="1026"/>
        <v>11305.666666666668</v>
      </c>
    </row>
    <row r="13123" spans="1:17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 t="shared" ref="I13123:I13186" si="1028">IF(H13123&gt;10000,"HIGH",IF(H13123&gt;5000,"MEDIUM","LOW"))</f>
        <v>LOW</v>
      </c>
      <c r="J13123" s="2" t="str">
        <f t="shared" ref="J13123:J13186" si="1029">IF(H13123&gt;10000,"HIGH","LOW")</f>
        <v>LOW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3" t="str">
        <f t="shared" ref="O13123:O13186" si="1030">IF(AND(H13123&gt;5000,N13123&gt;500),"HIGH","LOW")</f>
        <v>LOW</v>
      </c>
      <c r="P13123" t="str">
        <f t="shared" si="1027"/>
        <v>NORMAL</v>
      </c>
      <c r="Q13123" s="5">
        <f t="shared" ref="Q13123:Q13186" si="1031">IFERROR(N13123/K13123,"cant divide")</f>
        <v>3635.2142857142853</v>
      </c>
    </row>
    <row r="13124" spans="1:17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 t="shared" si="1028"/>
        <v>HIGH</v>
      </c>
      <c r="J13124" s="2" t="str">
        <f t="shared" si="1029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s="3" t="str">
        <f t="shared" si="1030"/>
        <v>HIGH</v>
      </c>
      <c r="P13124" t="str">
        <f t="shared" si="1027"/>
        <v>HIGH IMPACT</v>
      </c>
      <c r="Q13124" s="5">
        <f t="shared" si="1031"/>
        <v>2171.375</v>
      </c>
    </row>
    <row r="13125" spans="1:17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 t="shared" si="1028"/>
        <v>LOW</v>
      </c>
      <c r="J13125" s="2" t="str">
        <f t="shared" si="1029"/>
        <v>LOW</v>
      </c>
      <c r="K13125" s="2">
        <v>0.05</v>
      </c>
      <c r="L13125" s="2">
        <v>4</v>
      </c>
      <c r="M13125" s="2" t="s">
        <v>17</v>
      </c>
      <c r="N13125" s="2">
        <v>497.69</v>
      </c>
      <c r="O13125" s="3" t="str">
        <f t="shared" si="1030"/>
        <v>LOW</v>
      </c>
      <c r="P13125" t="str">
        <f t="shared" si="1027"/>
        <v>NORMAL</v>
      </c>
      <c r="Q13125" s="5">
        <f t="shared" si="1031"/>
        <v>9953.7999999999993</v>
      </c>
    </row>
    <row r="13126" spans="1:17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 t="shared" si="1028"/>
        <v>LOW</v>
      </c>
      <c r="J13126" s="2" t="str">
        <f t="shared" si="1029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3" t="str">
        <f t="shared" si="1030"/>
        <v>LOW</v>
      </c>
      <c r="P13126" t="str">
        <f t="shared" si="1027"/>
        <v>NORMAL</v>
      </c>
      <c r="Q13126" s="5">
        <f t="shared" si="1031"/>
        <v>61433</v>
      </c>
    </row>
    <row r="13127" spans="1:17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 t="shared" si="1028"/>
        <v>HIGH</v>
      </c>
      <c r="J13127" s="2" t="str">
        <f t="shared" si="1029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s="3" t="str">
        <f t="shared" si="1030"/>
        <v>LOW</v>
      </c>
      <c r="P13127" t="str">
        <f t="shared" si="1027"/>
        <v>HIGH IMPACT</v>
      </c>
      <c r="Q13127" s="5">
        <f t="shared" si="1031"/>
        <v>1378.0000000000002</v>
      </c>
    </row>
    <row r="13128" spans="1:17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 t="shared" si="1028"/>
        <v>LOW</v>
      </c>
      <c r="J13128" s="2" t="str">
        <f t="shared" si="1029"/>
        <v>LOW</v>
      </c>
      <c r="K13128" s="2">
        <v>0.37</v>
      </c>
      <c r="L13128" s="2">
        <v>2</v>
      </c>
      <c r="M13128" s="2" t="s">
        <v>23</v>
      </c>
      <c r="N13128" s="2">
        <v>231.61</v>
      </c>
      <c r="O13128" s="3" t="str">
        <f t="shared" si="1030"/>
        <v>LOW</v>
      </c>
      <c r="P13128" t="str">
        <f t="shared" ref="P13128:P13191" si="1032">IF(OR(H13128&gt;5000,K13128&gt;0.2),"HIGH IMPACT","NORMAL")</f>
        <v>HIGH IMPACT</v>
      </c>
      <c r="Q13128" s="5">
        <f t="shared" si="1031"/>
        <v>625.97297297297303</v>
      </c>
    </row>
    <row r="13129" spans="1:17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 t="shared" si="1028"/>
        <v>LOW</v>
      </c>
      <c r="J13129" s="2" t="str">
        <f t="shared" si="1029"/>
        <v>LOW</v>
      </c>
      <c r="K13129" s="2">
        <v>0.23</v>
      </c>
      <c r="L13129" s="2">
        <v>2</v>
      </c>
      <c r="M13129" s="2" t="s">
        <v>23</v>
      </c>
      <c r="N13129" s="2">
        <v>663.21</v>
      </c>
      <c r="O13129" s="3" t="str">
        <f t="shared" si="1030"/>
        <v>LOW</v>
      </c>
      <c r="P13129" t="str">
        <f t="shared" si="1032"/>
        <v>HIGH IMPACT</v>
      </c>
      <c r="Q13129" s="5">
        <f t="shared" si="1031"/>
        <v>2883.521739130435</v>
      </c>
    </row>
    <row r="13130" spans="1:17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 t="shared" si="1028"/>
        <v>HIGH</v>
      </c>
      <c r="J13130" s="2" t="str">
        <f t="shared" si="1029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s="3" t="str">
        <f t="shared" si="1030"/>
        <v>LOW</v>
      </c>
      <c r="P13130" t="str">
        <f t="shared" si="1032"/>
        <v>HIGH IMPACT</v>
      </c>
      <c r="Q13130" s="5">
        <f t="shared" si="1031"/>
        <v>1483.5</v>
      </c>
    </row>
    <row r="13131" spans="1:17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 t="shared" si="1028"/>
        <v>LOW</v>
      </c>
      <c r="J13131" s="2" t="str">
        <f t="shared" si="1029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s="3" t="str">
        <f t="shared" si="1030"/>
        <v>LOW</v>
      </c>
      <c r="P13131" t="str">
        <f t="shared" si="1032"/>
        <v>NORMAL</v>
      </c>
      <c r="Q13131" s="5">
        <f t="shared" si="1031"/>
        <v>25466</v>
      </c>
    </row>
    <row r="13132" spans="1:17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 t="shared" si="1028"/>
        <v>LOW</v>
      </c>
      <c r="J13132" s="2" t="str">
        <f t="shared" si="1029"/>
        <v>LOW</v>
      </c>
      <c r="K13132" s="2">
        <v>0.36</v>
      </c>
      <c r="L13132" s="2">
        <v>7</v>
      </c>
      <c r="M13132" s="2" t="s">
        <v>17</v>
      </c>
      <c r="N13132" s="2">
        <v>330.99</v>
      </c>
      <c r="O13132" s="3" t="str">
        <f t="shared" si="1030"/>
        <v>LOW</v>
      </c>
      <c r="P13132" t="str">
        <f t="shared" si="1032"/>
        <v>HIGH IMPACT</v>
      </c>
      <c r="Q13132" s="5">
        <f t="shared" si="1031"/>
        <v>919.41666666666674</v>
      </c>
    </row>
    <row r="13133" spans="1:17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 t="shared" si="1028"/>
        <v>LOW</v>
      </c>
      <c r="J13133" s="2" t="str">
        <f t="shared" si="1029"/>
        <v>LOW</v>
      </c>
      <c r="K13133" s="2">
        <v>0.1</v>
      </c>
      <c r="L13133" s="2">
        <v>4</v>
      </c>
      <c r="M13133" s="2" t="s">
        <v>28</v>
      </c>
      <c r="N13133" s="2">
        <v>448.64</v>
      </c>
      <c r="O13133" s="3" t="str">
        <f t="shared" si="1030"/>
        <v>LOW</v>
      </c>
      <c r="P13133" t="str">
        <f t="shared" si="1032"/>
        <v>NORMAL</v>
      </c>
      <c r="Q13133" s="5">
        <f t="shared" si="1031"/>
        <v>4486.3999999999996</v>
      </c>
    </row>
    <row r="13134" spans="1:17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 t="shared" si="1028"/>
        <v>LOW</v>
      </c>
      <c r="J13134" s="2" t="str">
        <f t="shared" si="1029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s="3" t="str">
        <f t="shared" si="1030"/>
        <v>LOW</v>
      </c>
      <c r="P13134" t="str">
        <f t="shared" si="1032"/>
        <v>NORMAL</v>
      </c>
      <c r="Q13134" s="5">
        <f t="shared" si="1031"/>
        <v>4854.2</v>
      </c>
    </row>
    <row r="13135" spans="1:17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 t="shared" si="1028"/>
        <v>LOW</v>
      </c>
      <c r="J13135" s="2" t="str">
        <f t="shared" si="1029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s="3" t="str">
        <f t="shared" si="1030"/>
        <v>LOW</v>
      </c>
      <c r="P13135" t="str">
        <f t="shared" si="1032"/>
        <v>HIGH IMPACT</v>
      </c>
      <c r="Q13135" s="5">
        <f t="shared" si="1031"/>
        <v>204.83333333333334</v>
      </c>
    </row>
    <row r="13136" spans="1:17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 t="shared" si="1028"/>
        <v>LOW</v>
      </c>
      <c r="J13136" s="2" t="str">
        <f t="shared" si="1029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s="3" t="str">
        <f t="shared" si="1030"/>
        <v>LOW</v>
      </c>
      <c r="P13136" t="str">
        <f t="shared" si="1032"/>
        <v>HIGH IMPACT</v>
      </c>
      <c r="Q13136" s="5">
        <f t="shared" si="1031"/>
        <v>237.00000000000003</v>
      </c>
    </row>
    <row r="13137" spans="1:17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 t="shared" si="1028"/>
        <v>MEDIUM</v>
      </c>
      <c r="J13137" s="2" t="str">
        <f t="shared" si="1029"/>
        <v>LOW</v>
      </c>
      <c r="K13137" s="2">
        <v>0.37</v>
      </c>
      <c r="L13137" s="2">
        <v>3</v>
      </c>
      <c r="M13137" s="2" t="s">
        <v>28</v>
      </c>
      <c r="N13137" s="2">
        <v>869.41</v>
      </c>
      <c r="O13137" s="3" t="str">
        <f t="shared" si="1030"/>
        <v>HIGH</v>
      </c>
      <c r="P13137" t="str">
        <f t="shared" si="1032"/>
        <v>HIGH IMPACT</v>
      </c>
      <c r="Q13137" s="5">
        <f t="shared" si="1031"/>
        <v>2349.7567567567567</v>
      </c>
    </row>
    <row r="13138" spans="1:17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 t="shared" si="1028"/>
        <v>LOW</v>
      </c>
      <c r="J13138" s="2" t="str">
        <f t="shared" si="1029"/>
        <v>LOW</v>
      </c>
      <c r="K13138" s="2">
        <v>0.41</v>
      </c>
      <c r="L13138" s="2">
        <v>6</v>
      </c>
      <c r="M13138" s="2" t="s">
        <v>23</v>
      </c>
      <c r="N13138" s="2">
        <v>253.25</v>
      </c>
      <c r="O13138" s="3" t="str">
        <f t="shared" si="1030"/>
        <v>LOW</v>
      </c>
      <c r="P13138" t="str">
        <f t="shared" si="1032"/>
        <v>HIGH IMPACT</v>
      </c>
      <c r="Q13138" s="5">
        <f t="shared" si="1031"/>
        <v>617.68292682926835</v>
      </c>
    </row>
    <row r="13139" spans="1:17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 t="shared" si="1028"/>
        <v>LOW</v>
      </c>
      <c r="J13139" s="2" t="str">
        <f t="shared" si="1029"/>
        <v>LOW</v>
      </c>
      <c r="K13139" s="2">
        <v>0.48</v>
      </c>
      <c r="L13139" s="2">
        <v>1</v>
      </c>
      <c r="M13139" s="2" t="s">
        <v>28</v>
      </c>
      <c r="N13139" s="2">
        <v>250.82</v>
      </c>
      <c r="O13139" s="3" t="str">
        <f t="shared" si="1030"/>
        <v>LOW</v>
      </c>
      <c r="P13139" t="str">
        <f t="shared" si="1032"/>
        <v>HIGH IMPACT</v>
      </c>
      <c r="Q13139" s="5">
        <f t="shared" si="1031"/>
        <v>522.54166666666663</v>
      </c>
    </row>
    <row r="13140" spans="1:17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 t="shared" si="1028"/>
        <v>LOW</v>
      </c>
      <c r="J13140" s="2" t="str">
        <f t="shared" si="1029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s="3" t="str">
        <f t="shared" si="1030"/>
        <v>LOW</v>
      </c>
      <c r="P13140" t="str">
        <f t="shared" si="1032"/>
        <v>HIGH IMPACT</v>
      </c>
      <c r="Q13140" s="5">
        <f t="shared" si="1031"/>
        <v>195.32258064516128</v>
      </c>
    </row>
    <row r="13141" spans="1:17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 t="shared" si="1028"/>
        <v>HIGH</v>
      </c>
      <c r="J13141" s="2" t="str">
        <f t="shared" si="1029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s="3" t="str">
        <f t="shared" si="1030"/>
        <v>LOW</v>
      </c>
      <c r="P13141" t="str">
        <f t="shared" si="1032"/>
        <v>HIGH IMPACT</v>
      </c>
      <c r="Q13141" s="5">
        <f t="shared" si="1031"/>
        <v>10016.000000000002</v>
      </c>
    </row>
    <row r="13142" spans="1:17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 t="shared" si="1028"/>
        <v>LOW</v>
      </c>
      <c r="J13142" s="2" t="str">
        <f t="shared" si="1029"/>
        <v>LOW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3" t="str">
        <f t="shared" si="1030"/>
        <v>LOW</v>
      </c>
      <c r="P13142" t="str">
        <f t="shared" si="1032"/>
        <v>HIGH IMPACT</v>
      </c>
      <c r="Q13142" s="5">
        <f t="shared" si="1031"/>
        <v>895.46428571428555</v>
      </c>
    </row>
    <row r="13143" spans="1:17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 t="shared" si="1028"/>
        <v>LOW</v>
      </c>
      <c r="J13143" s="2" t="str">
        <f t="shared" si="1029"/>
        <v>LOW</v>
      </c>
      <c r="K13143" s="2">
        <v>0.25</v>
      </c>
      <c r="L13143" s="2">
        <v>2</v>
      </c>
      <c r="M13143" s="2" t="s">
        <v>23</v>
      </c>
      <c r="N13143" s="2">
        <v>741.08</v>
      </c>
      <c r="O13143" s="3" t="str">
        <f t="shared" si="1030"/>
        <v>LOW</v>
      </c>
      <c r="P13143" t="str">
        <f t="shared" si="1032"/>
        <v>HIGH IMPACT</v>
      </c>
      <c r="Q13143" s="5">
        <f t="shared" si="1031"/>
        <v>2964.32</v>
      </c>
    </row>
    <row r="13144" spans="1:17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 t="shared" si="1028"/>
        <v>LOW</v>
      </c>
      <c r="J13144" s="2" t="str">
        <f t="shared" si="1029"/>
        <v>LOW</v>
      </c>
      <c r="K13144" s="2">
        <v>0.03</v>
      </c>
      <c r="L13144" s="2">
        <v>2</v>
      </c>
      <c r="M13144" s="2" t="s">
        <v>28</v>
      </c>
      <c r="N13144" s="2">
        <v>86.87</v>
      </c>
      <c r="O13144" s="3" t="str">
        <f t="shared" si="1030"/>
        <v>LOW</v>
      </c>
      <c r="P13144" t="str">
        <f t="shared" si="1032"/>
        <v>NORMAL</v>
      </c>
      <c r="Q13144" s="5">
        <f t="shared" si="1031"/>
        <v>2895.666666666667</v>
      </c>
    </row>
    <row r="13145" spans="1:17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 t="shared" si="1028"/>
        <v>LOW</v>
      </c>
      <c r="J13145" s="2" t="str">
        <f t="shared" si="1029"/>
        <v>LOW</v>
      </c>
      <c r="K13145" s="2">
        <v>0.15</v>
      </c>
      <c r="L13145" s="2">
        <v>7</v>
      </c>
      <c r="M13145" s="2" t="s">
        <v>28</v>
      </c>
      <c r="N13145" s="2">
        <v>608.51</v>
      </c>
      <c r="O13145" s="3" t="str">
        <f t="shared" si="1030"/>
        <v>LOW</v>
      </c>
      <c r="P13145" t="str">
        <f t="shared" si="1032"/>
        <v>NORMAL</v>
      </c>
      <c r="Q13145" s="5">
        <f t="shared" si="1031"/>
        <v>4056.7333333333336</v>
      </c>
    </row>
    <row r="13146" spans="1:17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 t="shared" si="1028"/>
        <v>LOW</v>
      </c>
      <c r="J13146" s="2" t="str">
        <f t="shared" si="1029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3" t="str">
        <f t="shared" si="1030"/>
        <v>LOW</v>
      </c>
      <c r="P13146" t="str">
        <f t="shared" si="1032"/>
        <v>HIGH IMPACT</v>
      </c>
      <c r="Q13146" s="5">
        <f t="shared" si="1031"/>
        <v>741.00000000000011</v>
      </c>
    </row>
    <row r="13147" spans="1:17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 t="shared" si="1028"/>
        <v>LOW</v>
      </c>
      <c r="J13147" s="2" t="str">
        <f t="shared" si="1029"/>
        <v>LOW</v>
      </c>
      <c r="K13147" s="2">
        <v>0.08</v>
      </c>
      <c r="L13147" s="2">
        <v>6</v>
      </c>
      <c r="M13147" s="2" t="s">
        <v>28</v>
      </c>
      <c r="N13147" s="2">
        <v>748.23</v>
      </c>
      <c r="O13147" s="3" t="str">
        <f t="shared" si="1030"/>
        <v>LOW</v>
      </c>
      <c r="P13147" t="str">
        <f t="shared" si="1032"/>
        <v>NORMAL</v>
      </c>
      <c r="Q13147" s="5">
        <f t="shared" si="1031"/>
        <v>9352.875</v>
      </c>
    </row>
    <row r="13148" spans="1:17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 t="shared" si="1028"/>
        <v>LOW</v>
      </c>
      <c r="J13148" s="2" t="str">
        <f t="shared" si="1029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s="3" t="str">
        <f t="shared" si="1030"/>
        <v>LOW</v>
      </c>
      <c r="P13148" t="str">
        <f t="shared" si="1032"/>
        <v>NORMAL</v>
      </c>
      <c r="Q13148" s="5" t="str">
        <f t="shared" si="1031"/>
        <v>cant divide</v>
      </c>
    </row>
    <row r="13149" spans="1:17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 t="shared" si="1028"/>
        <v>LOW</v>
      </c>
      <c r="J13149" s="2" t="str">
        <f t="shared" si="1029"/>
        <v>LOW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3" t="str">
        <f t="shared" si="1030"/>
        <v>LOW</v>
      </c>
      <c r="P13149" t="str">
        <f t="shared" si="1032"/>
        <v>HIGH IMPACT</v>
      </c>
      <c r="Q13149" s="5">
        <f t="shared" si="1031"/>
        <v>1396.8421052631577</v>
      </c>
    </row>
    <row r="13150" spans="1:17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 t="shared" si="1028"/>
        <v>LOW</v>
      </c>
      <c r="J13150" s="2" t="str">
        <f t="shared" si="1029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s="3" t="str">
        <f t="shared" si="1030"/>
        <v>LOW</v>
      </c>
      <c r="P13150" t="str">
        <f t="shared" si="1032"/>
        <v>HIGH IMPACT</v>
      </c>
      <c r="Q13150" s="5">
        <f t="shared" si="1031"/>
        <v>257.62790697674421</v>
      </c>
    </row>
    <row r="13151" spans="1:17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 t="shared" si="1028"/>
        <v>LOW</v>
      </c>
      <c r="J13151" s="2" t="str">
        <f t="shared" si="1029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3" t="str">
        <f t="shared" si="1030"/>
        <v>LOW</v>
      </c>
      <c r="P13151" t="str">
        <f t="shared" si="1032"/>
        <v>NORMAL</v>
      </c>
      <c r="Q13151" s="5">
        <f t="shared" si="1031"/>
        <v>5597.2727272727279</v>
      </c>
    </row>
    <row r="13152" spans="1:17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 t="shared" si="1028"/>
        <v>LOW</v>
      </c>
      <c r="J13152" s="2" t="str">
        <f t="shared" si="1029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s="3" t="str">
        <f t="shared" si="1030"/>
        <v>LOW</v>
      </c>
      <c r="P13152" t="str">
        <f t="shared" si="1032"/>
        <v>NORMAL</v>
      </c>
      <c r="Q13152" s="5" t="str">
        <f t="shared" si="1031"/>
        <v>cant divide</v>
      </c>
    </row>
    <row r="13153" spans="1:17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 t="shared" si="1028"/>
        <v>LOW</v>
      </c>
      <c r="J13153" s="2" t="str">
        <f t="shared" si="1029"/>
        <v>LOW</v>
      </c>
      <c r="K13153" s="2">
        <v>0.44</v>
      </c>
      <c r="L13153" s="2">
        <v>6</v>
      </c>
      <c r="M13153" s="2" t="s">
        <v>28</v>
      </c>
      <c r="N13153" s="2">
        <v>149.59</v>
      </c>
      <c r="O13153" s="3" t="str">
        <f t="shared" si="1030"/>
        <v>LOW</v>
      </c>
      <c r="P13153" t="str">
        <f t="shared" si="1032"/>
        <v>HIGH IMPACT</v>
      </c>
      <c r="Q13153" s="5">
        <f t="shared" si="1031"/>
        <v>339.97727272727275</v>
      </c>
    </row>
    <row r="13154" spans="1:17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 t="shared" si="1028"/>
        <v>LOW</v>
      </c>
      <c r="J13154" s="2" t="str">
        <f t="shared" si="1029"/>
        <v>LOW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3" t="str">
        <f t="shared" si="1030"/>
        <v>LOW</v>
      </c>
      <c r="P13154" t="str">
        <f t="shared" si="1032"/>
        <v>NORMAL</v>
      </c>
      <c r="Q13154" s="5">
        <f t="shared" si="1031"/>
        <v>2728.1428571428569</v>
      </c>
    </row>
    <row r="13155" spans="1:17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 t="shared" si="1028"/>
        <v>LOW</v>
      </c>
      <c r="J13155" s="2" t="str">
        <f t="shared" si="1029"/>
        <v>LOW</v>
      </c>
      <c r="K13155" s="2">
        <v>0.2</v>
      </c>
      <c r="L13155" s="2">
        <v>4</v>
      </c>
      <c r="M13155" s="2" t="s">
        <v>23</v>
      </c>
      <c r="N13155" s="2">
        <v>1134.25</v>
      </c>
      <c r="O13155" s="3" t="str">
        <f t="shared" si="1030"/>
        <v>LOW</v>
      </c>
      <c r="P13155" t="str">
        <f t="shared" si="1032"/>
        <v>NORMAL</v>
      </c>
      <c r="Q13155" s="5">
        <f t="shared" si="1031"/>
        <v>5671.25</v>
      </c>
    </row>
    <row r="13156" spans="1:17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 t="shared" si="1028"/>
        <v>LOW</v>
      </c>
      <c r="J13156" s="2" t="str">
        <f t="shared" si="1029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s="3" t="str">
        <f t="shared" si="1030"/>
        <v>LOW</v>
      </c>
      <c r="P13156" t="str">
        <f t="shared" si="1032"/>
        <v>NORMAL</v>
      </c>
      <c r="Q13156" s="5">
        <f t="shared" si="1031"/>
        <v>2048.5555555555557</v>
      </c>
    </row>
    <row r="13157" spans="1:17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 t="shared" si="1028"/>
        <v>LOW</v>
      </c>
      <c r="J13157" s="2" t="str">
        <f t="shared" si="1029"/>
        <v>LOW</v>
      </c>
      <c r="K13157" s="2">
        <v>0.08</v>
      </c>
      <c r="L13157" s="2">
        <v>3</v>
      </c>
      <c r="M13157" s="2" t="s">
        <v>23</v>
      </c>
      <c r="N13157" s="2">
        <v>570.76</v>
      </c>
      <c r="O13157" s="3" t="str">
        <f t="shared" si="1030"/>
        <v>LOW</v>
      </c>
      <c r="P13157" t="str">
        <f t="shared" si="1032"/>
        <v>NORMAL</v>
      </c>
      <c r="Q13157" s="5">
        <f t="shared" si="1031"/>
        <v>7134.5</v>
      </c>
    </row>
    <row r="13158" spans="1:17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 t="shared" si="1028"/>
        <v>MEDIUM</v>
      </c>
      <c r="J13158" s="2" t="str">
        <f t="shared" si="1029"/>
        <v>LOW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3" t="str">
        <f t="shared" si="1030"/>
        <v>HIGH</v>
      </c>
      <c r="P13158" t="str">
        <f t="shared" si="1032"/>
        <v>HIGH IMPACT</v>
      </c>
      <c r="Q13158" s="5">
        <f t="shared" si="1031"/>
        <v>3547.1333333333337</v>
      </c>
    </row>
    <row r="13159" spans="1:17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 t="shared" si="1028"/>
        <v>LOW</v>
      </c>
      <c r="J13159" s="2" t="str">
        <f t="shared" si="1029"/>
        <v>LOW</v>
      </c>
      <c r="K13159" s="2">
        <v>0.46</v>
      </c>
      <c r="L13159" s="2">
        <v>2</v>
      </c>
      <c r="M13159" s="2" t="s">
        <v>23</v>
      </c>
      <c r="N13159" s="2">
        <v>467.28</v>
      </c>
      <c r="O13159" s="3" t="str">
        <f t="shared" si="1030"/>
        <v>LOW</v>
      </c>
      <c r="P13159" t="str">
        <f t="shared" si="1032"/>
        <v>HIGH IMPACT</v>
      </c>
      <c r="Q13159" s="5">
        <f t="shared" si="1031"/>
        <v>1015.8260869565216</v>
      </c>
    </row>
    <row r="13160" spans="1:17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 t="shared" si="1028"/>
        <v>LOW</v>
      </c>
      <c r="J13160" s="2" t="str">
        <f t="shared" si="1029"/>
        <v>LOW</v>
      </c>
      <c r="K13160" s="2">
        <v>0.26</v>
      </c>
      <c r="L13160" s="2">
        <v>6</v>
      </c>
      <c r="M13160" s="2" t="s">
        <v>23</v>
      </c>
      <c r="N13160" s="2">
        <v>705.81</v>
      </c>
      <c r="O13160" s="3" t="str">
        <f t="shared" si="1030"/>
        <v>LOW</v>
      </c>
      <c r="P13160" t="str">
        <f t="shared" si="1032"/>
        <v>HIGH IMPACT</v>
      </c>
      <c r="Q13160" s="5">
        <f t="shared" si="1031"/>
        <v>2714.6538461538457</v>
      </c>
    </row>
    <row r="13161" spans="1:17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 t="shared" si="1028"/>
        <v>LOW</v>
      </c>
      <c r="J13161" s="2" t="str">
        <f t="shared" si="1029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s="3" t="str">
        <f t="shared" si="1030"/>
        <v>LOW</v>
      </c>
      <c r="P13161" t="str">
        <f t="shared" si="1032"/>
        <v>HIGH IMPACT</v>
      </c>
      <c r="Q13161" s="5">
        <f t="shared" si="1031"/>
        <v>1534</v>
      </c>
    </row>
    <row r="13162" spans="1:17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 t="shared" si="1028"/>
        <v>LOW</v>
      </c>
      <c r="J13162" s="2" t="str">
        <f t="shared" si="1029"/>
        <v>LOW</v>
      </c>
      <c r="K13162" s="2">
        <v>0.1</v>
      </c>
      <c r="L13162" s="2">
        <v>4</v>
      </c>
      <c r="M13162" s="2" t="s">
        <v>17</v>
      </c>
      <c r="N13162" s="2">
        <v>466.54</v>
      </c>
      <c r="O13162" s="3" t="str">
        <f t="shared" si="1030"/>
        <v>LOW</v>
      </c>
      <c r="P13162" t="str">
        <f t="shared" si="1032"/>
        <v>NORMAL</v>
      </c>
      <c r="Q13162" s="5">
        <f t="shared" si="1031"/>
        <v>4665.3999999999996</v>
      </c>
    </row>
    <row r="13163" spans="1:17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 t="shared" si="1028"/>
        <v>LOW</v>
      </c>
      <c r="J13163" s="2" t="str">
        <f t="shared" si="1029"/>
        <v>LOW</v>
      </c>
      <c r="K13163" s="2">
        <v>0.42</v>
      </c>
      <c r="L13163" s="2">
        <v>9</v>
      </c>
      <c r="M13163" s="2" t="s">
        <v>17</v>
      </c>
      <c r="N13163" s="2">
        <v>437.95</v>
      </c>
      <c r="O13163" s="3" t="str">
        <f t="shared" si="1030"/>
        <v>LOW</v>
      </c>
      <c r="P13163" t="str">
        <f t="shared" si="1032"/>
        <v>HIGH IMPACT</v>
      </c>
      <c r="Q13163" s="5">
        <f t="shared" si="1031"/>
        <v>1042.7380952380952</v>
      </c>
    </row>
    <row r="13164" spans="1:17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 t="shared" si="1028"/>
        <v>LOW</v>
      </c>
      <c r="J13164" s="2" t="str">
        <f t="shared" si="1029"/>
        <v>LOW</v>
      </c>
      <c r="K13164" s="2">
        <v>0.13</v>
      </c>
      <c r="L13164" s="2">
        <v>3</v>
      </c>
      <c r="M13164" s="2" t="s">
        <v>28</v>
      </c>
      <c r="N13164" s="2">
        <v>172.24</v>
      </c>
      <c r="O13164" s="3" t="str">
        <f t="shared" si="1030"/>
        <v>LOW</v>
      </c>
      <c r="P13164" t="str">
        <f t="shared" si="1032"/>
        <v>NORMAL</v>
      </c>
      <c r="Q13164" s="5">
        <f t="shared" si="1031"/>
        <v>1324.9230769230769</v>
      </c>
    </row>
    <row r="13165" spans="1:17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 t="shared" si="1028"/>
        <v>MEDIUM</v>
      </c>
      <c r="J13165" s="2" t="str">
        <f t="shared" si="1029"/>
        <v>LOW</v>
      </c>
      <c r="K13165" s="2">
        <v>0.13</v>
      </c>
      <c r="L13165" s="2">
        <v>8</v>
      </c>
      <c r="M13165" s="2" t="s">
        <v>23</v>
      </c>
      <c r="N13165" s="2">
        <v>431.83</v>
      </c>
      <c r="O13165" s="3" t="str">
        <f t="shared" si="1030"/>
        <v>LOW</v>
      </c>
      <c r="P13165" t="str">
        <f t="shared" si="1032"/>
        <v>HIGH IMPACT</v>
      </c>
      <c r="Q13165" s="5">
        <f t="shared" si="1031"/>
        <v>3321.7692307692305</v>
      </c>
    </row>
    <row r="13166" spans="1:17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 t="shared" si="1028"/>
        <v>LOW</v>
      </c>
      <c r="J13166" s="2" t="str">
        <f t="shared" si="1029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s="3" t="str">
        <f t="shared" si="1030"/>
        <v>LOW</v>
      </c>
      <c r="P13166" t="str">
        <f t="shared" si="1032"/>
        <v>NORMAL</v>
      </c>
      <c r="Q13166" s="5">
        <f t="shared" si="1031"/>
        <v>14495.000000000002</v>
      </c>
    </row>
    <row r="13167" spans="1:17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 t="shared" si="1028"/>
        <v>LOW</v>
      </c>
      <c r="J13167" s="2" t="str">
        <f t="shared" si="1029"/>
        <v>LOW</v>
      </c>
      <c r="K13167" s="2">
        <v>0.43</v>
      </c>
      <c r="L13167" s="2">
        <v>2</v>
      </c>
      <c r="M13167" s="2" t="s">
        <v>23</v>
      </c>
      <c r="N13167" s="2">
        <v>238.03</v>
      </c>
      <c r="O13167" s="3" t="str">
        <f t="shared" si="1030"/>
        <v>LOW</v>
      </c>
      <c r="P13167" t="str">
        <f t="shared" si="1032"/>
        <v>HIGH IMPACT</v>
      </c>
      <c r="Q13167" s="5">
        <f t="shared" si="1031"/>
        <v>553.55813953488371</v>
      </c>
    </row>
    <row r="13168" spans="1:17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 t="shared" si="1028"/>
        <v>LOW</v>
      </c>
      <c r="J13168" s="2" t="str">
        <f t="shared" si="1029"/>
        <v>LOW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3" t="str">
        <f t="shared" si="1030"/>
        <v>LOW</v>
      </c>
      <c r="P13168" t="str">
        <f t="shared" si="1032"/>
        <v>HIGH IMPACT</v>
      </c>
      <c r="Q13168" s="5">
        <f t="shared" si="1031"/>
        <v>881.00000000000011</v>
      </c>
    </row>
    <row r="13169" spans="1:17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 t="shared" si="1028"/>
        <v>MEDIUM</v>
      </c>
      <c r="J13169" s="2" t="str">
        <f t="shared" si="1029"/>
        <v>LOW</v>
      </c>
      <c r="K13169" s="2">
        <v>0.17</v>
      </c>
      <c r="L13169" s="2">
        <v>6</v>
      </c>
      <c r="M13169" s="2" t="s">
        <v>28</v>
      </c>
      <c r="N13169" s="2">
        <v>108.53</v>
      </c>
      <c r="O13169" s="3" t="str">
        <f t="shared" si="1030"/>
        <v>LOW</v>
      </c>
      <c r="P13169" t="str">
        <f t="shared" si="1032"/>
        <v>HIGH IMPACT</v>
      </c>
      <c r="Q13169" s="5">
        <f t="shared" si="1031"/>
        <v>638.41176470588232</v>
      </c>
    </row>
    <row r="13170" spans="1:17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 t="shared" si="1028"/>
        <v>LOW</v>
      </c>
      <c r="J13170" s="2" t="str">
        <f t="shared" si="1029"/>
        <v>LOW</v>
      </c>
      <c r="K13170" s="2">
        <v>0.17</v>
      </c>
      <c r="L13170" s="2">
        <v>5</v>
      </c>
      <c r="M13170" s="2" t="s">
        <v>23</v>
      </c>
      <c r="N13170" s="2">
        <v>326.11</v>
      </c>
      <c r="O13170" s="3" t="str">
        <f t="shared" si="1030"/>
        <v>LOW</v>
      </c>
      <c r="P13170" t="str">
        <f t="shared" si="1032"/>
        <v>NORMAL</v>
      </c>
      <c r="Q13170" s="5">
        <f t="shared" si="1031"/>
        <v>1918.2941176470588</v>
      </c>
    </row>
    <row r="13171" spans="1:17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 t="shared" si="1028"/>
        <v>HIGH</v>
      </c>
      <c r="J13171" s="2" t="str">
        <f t="shared" si="1029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s="3" t="str">
        <f t="shared" si="1030"/>
        <v>HIGH</v>
      </c>
      <c r="P13171" t="str">
        <f t="shared" si="1032"/>
        <v>HIGH IMPACT</v>
      </c>
      <c r="Q13171" s="5">
        <f t="shared" si="1031"/>
        <v>2077.666666666667</v>
      </c>
    </row>
    <row r="13172" spans="1:17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 t="shared" si="1028"/>
        <v>HIGH</v>
      </c>
      <c r="J13172" s="2" t="str">
        <f t="shared" si="1029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s="3" t="str">
        <f t="shared" si="1030"/>
        <v>LOW</v>
      </c>
      <c r="P13172" t="str">
        <f t="shared" si="1032"/>
        <v>HIGH IMPACT</v>
      </c>
      <c r="Q13172" s="5">
        <f t="shared" si="1031"/>
        <v>536.23913043478251</v>
      </c>
    </row>
    <row r="13173" spans="1:17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 t="shared" si="1028"/>
        <v>LOW</v>
      </c>
      <c r="J13173" s="2" t="str">
        <f t="shared" si="1029"/>
        <v>LOW</v>
      </c>
      <c r="K13173" s="2">
        <v>0.3</v>
      </c>
      <c r="L13173" s="2">
        <v>7</v>
      </c>
      <c r="M13173" s="2" t="s">
        <v>17</v>
      </c>
      <c r="N13173" s="2">
        <v>566.87</v>
      </c>
      <c r="O13173" s="3" t="str">
        <f t="shared" si="1030"/>
        <v>LOW</v>
      </c>
      <c r="P13173" t="str">
        <f t="shared" si="1032"/>
        <v>HIGH IMPACT</v>
      </c>
      <c r="Q13173" s="5">
        <f t="shared" si="1031"/>
        <v>1889.5666666666668</v>
      </c>
    </row>
    <row r="13174" spans="1:17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 t="shared" si="1028"/>
        <v>HIGH</v>
      </c>
      <c r="J13174" s="2" t="str">
        <f t="shared" si="1029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s="3" t="str">
        <f t="shared" si="1030"/>
        <v>HIGH</v>
      </c>
      <c r="P13174" t="str">
        <f t="shared" si="1032"/>
        <v>HIGH IMPACT</v>
      </c>
      <c r="Q13174" s="5">
        <f t="shared" si="1031"/>
        <v>5905.9</v>
      </c>
    </row>
    <row r="13175" spans="1:17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 t="shared" si="1028"/>
        <v>LOW</v>
      </c>
      <c r="J13175" s="2" t="str">
        <f t="shared" si="1029"/>
        <v>LOW</v>
      </c>
      <c r="K13175" s="2">
        <v>0.03</v>
      </c>
      <c r="L13175" s="2">
        <v>5</v>
      </c>
      <c r="M13175" s="2" t="s">
        <v>23</v>
      </c>
      <c r="N13175" s="2">
        <v>127.92</v>
      </c>
      <c r="O13175" s="3" t="str">
        <f t="shared" si="1030"/>
        <v>LOW</v>
      </c>
      <c r="P13175" t="str">
        <f t="shared" si="1032"/>
        <v>NORMAL</v>
      </c>
      <c r="Q13175" s="5">
        <f t="shared" si="1031"/>
        <v>4264</v>
      </c>
    </row>
    <row r="13176" spans="1:17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 t="shared" si="1028"/>
        <v>LOW</v>
      </c>
      <c r="J13176" s="2" t="str">
        <f t="shared" si="1029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s="3" t="str">
        <f t="shared" si="1030"/>
        <v>LOW</v>
      </c>
      <c r="P13176" t="str">
        <f t="shared" si="1032"/>
        <v>NORMAL</v>
      </c>
      <c r="Q13176" s="5">
        <f t="shared" si="1031"/>
        <v>18558</v>
      </c>
    </row>
    <row r="13177" spans="1:17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 t="shared" si="1028"/>
        <v>LOW</v>
      </c>
      <c r="J13177" s="2" t="str">
        <f t="shared" si="1029"/>
        <v>LOW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3" t="str">
        <f t="shared" si="1030"/>
        <v>LOW</v>
      </c>
      <c r="P13177" t="str">
        <f t="shared" si="1032"/>
        <v>NORMAL</v>
      </c>
      <c r="Q13177" s="5">
        <f t="shared" si="1031"/>
        <v>16757.285714285714</v>
      </c>
    </row>
    <row r="13178" spans="1:17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 t="shared" si="1028"/>
        <v>LOW</v>
      </c>
      <c r="J13178" s="2" t="str">
        <f t="shared" si="1029"/>
        <v>LOW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3" t="str">
        <f t="shared" si="1030"/>
        <v>LOW</v>
      </c>
      <c r="P13178" t="str">
        <f t="shared" si="1032"/>
        <v>NORMAL</v>
      </c>
      <c r="Q13178" s="5">
        <f t="shared" si="1031"/>
        <v>2508.2142857142853</v>
      </c>
    </row>
    <row r="13179" spans="1:17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 t="shared" si="1028"/>
        <v>LOW</v>
      </c>
      <c r="J13179" s="2" t="str">
        <f t="shared" si="1029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s="3" t="str">
        <f t="shared" si="1030"/>
        <v>LOW</v>
      </c>
      <c r="P13179" t="str">
        <f t="shared" si="1032"/>
        <v>NORMAL</v>
      </c>
      <c r="Q13179" s="5">
        <f t="shared" si="1031"/>
        <v>582.53846153846155</v>
      </c>
    </row>
    <row r="13180" spans="1:17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 t="shared" si="1028"/>
        <v>LOW</v>
      </c>
      <c r="J13180" s="2" t="str">
        <f t="shared" si="1029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s="3" t="str">
        <f t="shared" si="1030"/>
        <v>LOW</v>
      </c>
      <c r="P13180" t="str">
        <f t="shared" si="1032"/>
        <v>HIGH IMPACT</v>
      </c>
      <c r="Q13180" s="5">
        <f t="shared" si="1031"/>
        <v>608.22222222222217</v>
      </c>
    </row>
    <row r="13181" spans="1:17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 t="shared" si="1028"/>
        <v>LOW</v>
      </c>
      <c r="J13181" s="2" t="str">
        <f t="shared" si="1029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s="3" t="str">
        <f t="shared" si="1030"/>
        <v>LOW</v>
      </c>
      <c r="P13181" t="str">
        <f t="shared" si="1032"/>
        <v>HIGH IMPACT</v>
      </c>
      <c r="Q13181" s="5">
        <f t="shared" si="1031"/>
        <v>800.55319148936178</v>
      </c>
    </row>
    <row r="13182" spans="1:17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 t="shared" si="1028"/>
        <v>MEDIUM</v>
      </c>
      <c r="J13182" s="2" t="str">
        <f t="shared" si="1029"/>
        <v>LOW</v>
      </c>
      <c r="K13182" s="2">
        <v>0.43</v>
      </c>
      <c r="L13182" s="2">
        <v>2</v>
      </c>
      <c r="M13182" s="2" t="s">
        <v>28</v>
      </c>
      <c r="N13182" s="2">
        <v>1195.5</v>
      </c>
      <c r="O13182" s="3" t="str">
        <f t="shared" si="1030"/>
        <v>HIGH</v>
      </c>
      <c r="P13182" t="str">
        <f t="shared" si="1032"/>
        <v>HIGH IMPACT</v>
      </c>
      <c r="Q13182" s="5">
        <f t="shared" si="1031"/>
        <v>2780.2325581395348</v>
      </c>
    </row>
    <row r="13183" spans="1:17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 t="shared" si="1028"/>
        <v>LOW</v>
      </c>
      <c r="J13183" s="2" t="str">
        <f t="shared" si="1029"/>
        <v>LOW</v>
      </c>
      <c r="K13183" s="2">
        <v>0.25</v>
      </c>
      <c r="L13183" s="2">
        <v>5</v>
      </c>
      <c r="M13183" s="2" t="s">
        <v>17</v>
      </c>
      <c r="N13183" s="2">
        <v>355.38</v>
      </c>
      <c r="O13183" s="3" t="str">
        <f t="shared" si="1030"/>
        <v>LOW</v>
      </c>
      <c r="P13183" t="str">
        <f t="shared" si="1032"/>
        <v>HIGH IMPACT</v>
      </c>
      <c r="Q13183" s="5">
        <f t="shared" si="1031"/>
        <v>1421.52</v>
      </c>
    </row>
    <row r="13184" spans="1:17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 t="shared" si="1028"/>
        <v>LOW</v>
      </c>
      <c r="J13184" s="2" t="str">
        <f t="shared" si="1029"/>
        <v>LOW</v>
      </c>
      <c r="K13184" s="2">
        <v>0.01</v>
      </c>
      <c r="L13184" s="2">
        <v>6</v>
      </c>
      <c r="M13184" s="2" t="s">
        <v>23</v>
      </c>
      <c r="N13184" s="2">
        <v>635.1</v>
      </c>
      <c r="O13184" s="3" t="str">
        <f t="shared" si="1030"/>
        <v>LOW</v>
      </c>
      <c r="P13184" t="str">
        <f t="shared" si="1032"/>
        <v>NORMAL</v>
      </c>
      <c r="Q13184" s="5">
        <f t="shared" si="1031"/>
        <v>63510</v>
      </c>
    </row>
    <row r="13185" spans="1:17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 t="shared" si="1028"/>
        <v>LOW</v>
      </c>
      <c r="J13185" s="2" t="str">
        <f t="shared" si="1029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s="3" t="str">
        <f t="shared" si="1030"/>
        <v>LOW</v>
      </c>
      <c r="P13185" t="str">
        <f t="shared" si="1032"/>
        <v>NORMAL</v>
      </c>
      <c r="Q13185" s="5">
        <f t="shared" si="1031"/>
        <v>5215.666666666667</v>
      </c>
    </row>
    <row r="13186" spans="1:17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 t="shared" si="1028"/>
        <v>LOW</v>
      </c>
      <c r="J13186" s="2" t="str">
        <f t="shared" si="1029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3" t="str">
        <f t="shared" si="1030"/>
        <v>LOW</v>
      </c>
      <c r="P13186" t="str">
        <f t="shared" si="1032"/>
        <v>HIGH IMPACT</v>
      </c>
      <c r="Q13186" s="5">
        <f t="shared" si="1031"/>
        <v>2723.0232558139537</v>
      </c>
    </row>
    <row r="13187" spans="1:17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 t="shared" ref="I13187:I13250" si="1033">IF(H13187&gt;10000,"HIGH",IF(H13187&gt;5000,"MEDIUM","LOW"))</f>
        <v>LOW</v>
      </c>
      <c r="J13187" s="2" t="str">
        <f t="shared" ref="J13187:J13250" si="1034">IF(H13187&gt;10000,"HIGH","LOW")</f>
        <v>LOW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3" t="str">
        <f t="shared" ref="O13187:O13250" si="1035">IF(AND(H13187&gt;5000,N13187&gt;500),"HIGH","LOW")</f>
        <v>LOW</v>
      </c>
      <c r="P13187" t="str">
        <f t="shared" si="1032"/>
        <v>NORMAL</v>
      </c>
      <c r="Q13187" s="5">
        <f t="shared" ref="Q13187:Q13250" si="1036">IFERROR(N13187/K13187,"cant divide")</f>
        <v>1726.5</v>
      </c>
    </row>
    <row r="13188" spans="1:17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 t="shared" si="1033"/>
        <v>LOW</v>
      </c>
      <c r="J13188" s="2" t="str">
        <f t="shared" si="1034"/>
        <v>LOW</v>
      </c>
      <c r="K13188" s="2">
        <v>0.16</v>
      </c>
      <c r="L13188" s="2">
        <v>6</v>
      </c>
      <c r="M13188" s="2" t="s">
        <v>23</v>
      </c>
      <c r="N13188" s="2">
        <v>668.62</v>
      </c>
      <c r="O13188" s="3" t="str">
        <f t="shared" si="1035"/>
        <v>LOW</v>
      </c>
      <c r="P13188" t="str">
        <f t="shared" si="1032"/>
        <v>NORMAL</v>
      </c>
      <c r="Q13188" s="5">
        <f t="shared" si="1036"/>
        <v>4178.875</v>
      </c>
    </row>
    <row r="13189" spans="1:17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 t="shared" si="1033"/>
        <v>MEDIUM</v>
      </c>
      <c r="J13189" s="2" t="str">
        <f t="shared" si="1034"/>
        <v>LOW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3" t="str">
        <f t="shared" si="1035"/>
        <v>LOW</v>
      </c>
      <c r="P13189" t="str">
        <f t="shared" si="1032"/>
        <v>HIGH IMPACT</v>
      </c>
      <c r="Q13189" s="5">
        <f t="shared" si="1036"/>
        <v>1871.4285714285713</v>
      </c>
    </row>
    <row r="13190" spans="1:17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 t="shared" si="1033"/>
        <v>LOW</v>
      </c>
      <c r="J13190" s="2" t="str">
        <f t="shared" si="1034"/>
        <v>LOW</v>
      </c>
      <c r="K13190" s="2">
        <v>0.11</v>
      </c>
      <c r="L13190" s="2">
        <v>6</v>
      </c>
      <c r="M13190" s="2" t="s">
        <v>23</v>
      </c>
      <c r="N13190" s="2">
        <v>408</v>
      </c>
      <c r="O13190" s="3" t="str">
        <f t="shared" si="1035"/>
        <v>LOW</v>
      </c>
      <c r="P13190" t="str">
        <f t="shared" si="1032"/>
        <v>NORMAL</v>
      </c>
      <c r="Q13190" s="5">
        <f t="shared" si="1036"/>
        <v>3709.090909090909</v>
      </c>
    </row>
    <row r="13191" spans="1:17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 t="shared" si="1033"/>
        <v>LOW</v>
      </c>
      <c r="J13191" s="2" t="str">
        <f t="shared" si="1034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s="3" t="str">
        <f t="shared" si="1035"/>
        <v>LOW</v>
      </c>
      <c r="P13191" t="str">
        <f t="shared" si="1032"/>
        <v>NORMAL</v>
      </c>
      <c r="Q13191" s="5">
        <f t="shared" si="1036"/>
        <v>986.25</v>
      </c>
    </row>
    <row r="13192" spans="1:17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 t="shared" si="1033"/>
        <v>LOW</v>
      </c>
      <c r="J13192" s="2" t="str">
        <f t="shared" si="1034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s="3" t="str">
        <f t="shared" si="1035"/>
        <v>LOW</v>
      </c>
      <c r="P13192" t="str">
        <f t="shared" ref="P13192:P13255" si="1037">IF(OR(H13192&gt;5000,K13192&gt;0.2),"HIGH IMPACT","NORMAL")</f>
        <v>HIGH IMPACT</v>
      </c>
      <c r="Q13192" s="5">
        <f t="shared" si="1036"/>
        <v>85.047619047619051</v>
      </c>
    </row>
    <row r="13193" spans="1:17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 t="shared" si="1033"/>
        <v>LOW</v>
      </c>
      <c r="J13193" s="2" t="str">
        <f t="shared" si="1034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s="3" t="str">
        <f t="shared" si="1035"/>
        <v>LOW</v>
      </c>
      <c r="P13193" t="str">
        <f t="shared" si="1037"/>
        <v>HIGH IMPACT</v>
      </c>
      <c r="Q13193" s="5">
        <f t="shared" si="1036"/>
        <v>521.77419354838707</v>
      </c>
    </row>
    <row r="13194" spans="1:17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 t="shared" si="1033"/>
        <v>HIGH</v>
      </c>
      <c r="J13194" s="2" t="str">
        <f t="shared" si="1034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s="3" t="str">
        <f t="shared" si="1035"/>
        <v>HIGH</v>
      </c>
      <c r="P13194" t="str">
        <f t="shared" si="1037"/>
        <v>HIGH IMPACT</v>
      </c>
      <c r="Q13194" s="5">
        <f t="shared" si="1036"/>
        <v>3332.4444444444448</v>
      </c>
    </row>
    <row r="13195" spans="1:17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 t="shared" si="1033"/>
        <v>MEDIUM</v>
      </c>
      <c r="J13195" s="2" t="str">
        <f t="shared" si="1034"/>
        <v>LOW</v>
      </c>
      <c r="K13195" s="2">
        <v>0.22</v>
      </c>
      <c r="L13195" s="2">
        <v>3</v>
      </c>
      <c r="M13195" s="2" t="s">
        <v>17</v>
      </c>
      <c r="N13195" s="2">
        <v>250.24</v>
      </c>
      <c r="O13195" s="3" t="str">
        <f t="shared" si="1035"/>
        <v>LOW</v>
      </c>
      <c r="P13195" t="str">
        <f t="shared" si="1037"/>
        <v>HIGH IMPACT</v>
      </c>
      <c r="Q13195" s="5">
        <f t="shared" si="1036"/>
        <v>1137.4545454545455</v>
      </c>
    </row>
    <row r="13196" spans="1:17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 t="shared" si="1033"/>
        <v>LOW</v>
      </c>
      <c r="J13196" s="2" t="str">
        <f t="shared" si="1034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s="3" t="str">
        <f t="shared" si="1035"/>
        <v>LOW</v>
      </c>
      <c r="P13196" t="str">
        <f t="shared" si="1037"/>
        <v>NORMAL</v>
      </c>
      <c r="Q13196" s="5">
        <f t="shared" si="1036"/>
        <v>11323.333333333334</v>
      </c>
    </row>
    <row r="13197" spans="1:17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 t="shared" si="1033"/>
        <v>LOW</v>
      </c>
      <c r="J13197" s="2" t="str">
        <f t="shared" si="1034"/>
        <v>LOW</v>
      </c>
      <c r="K13197" s="2">
        <v>0.03</v>
      </c>
      <c r="L13197" s="2">
        <v>4</v>
      </c>
      <c r="M13197" s="2" t="s">
        <v>17</v>
      </c>
      <c r="N13197" s="2">
        <v>940.16</v>
      </c>
      <c r="O13197" s="3" t="str">
        <f t="shared" si="1035"/>
        <v>LOW</v>
      </c>
      <c r="P13197" t="str">
        <f t="shared" si="1037"/>
        <v>NORMAL</v>
      </c>
      <c r="Q13197" s="5">
        <f t="shared" si="1036"/>
        <v>31338.666666666668</v>
      </c>
    </row>
    <row r="13198" spans="1:17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 t="shared" si="1033"/>
        <v>LOW</v>
      </c>
      <c r="J13198" s="2" t="str">
        <f t="shared" si="1034"/>
        <v>LOW</v>
      </c>
      <c r="K13198" s="2">
        <v>0.17</v>
      </c>
      <c r="L13198" s="2">
        <v>6</v>
      </c>
      <c r="M13198" s="2" t="s">
        <v>28</v>
      </c>
      <c r="N13198" s="2">
        <v>365.4</v>
      </c>
      <c r="O13198" s="3" t="str">
        <f t="shared" si="1035"/>
        <v>LOW</v>
      </c>
      <c r="P13198" t="str">
        <f t="shared" si="1037"/>
        <v>NORMAL</v>
      </c>
      <c r="Q13198" s="5">
        <f t="shared" si="1036"/>
        <v>2149.411764705882</v>
      </c>
    </row>
    <row r="13199" spans="1:17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 t="shared" si="1033"/>
        <v>MEDIUM</v>
      </c>
      <c r="J13199" s="2" t="str">
        <f t="shared" si="1034"/>
        <v>LOW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3" t="str">
        <f t="shared" si="1035"/>
        <v>HIGH</v>
      </c>
      <c r="P13199" t="str">
        <f t="shared" si="1037"/>
        <v>HIGH IMPACT</v>
      </c>
      <c r="Q13199" s="5">
        <f t="shared" si="1036"/>
        <v>40938.000000000007</v>
      </c>
    </row>
    <row r="13200" spans="1:17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 t="shared" si="1033"/>
        <v>LOW</v>
      </c>
      <c r="J13200" s="2" t="str">
        <f t="shared" si="1034"/>
        <v>LOW</v>
      </c>
      <c r="K13200" s="2">
        <v>0.15</v>
      </c>
      <c r="L13200" s="2">
        <v>9</v>
      </c>
      <c r="M13200" s="2" t="s">
        <v>23</v>
      </c>
      <c r="N13200" s="2">
        <v>664.3</v>
      </c>
      <c r="O13200" s="3" t="str">
        <f t="shared" si="1035"/>
        <v>LOW</v>
      </c>
      <c r="P13200" t="str">
        <f t="shared" si="1037"/>
        <v>NORMAL</v>
      </c>
      <c r="Q13200" s="5">
        <f t="shared" si="1036"/>
        <v>4428.666666666667</v>
      </c>
    </row>
    <row r="13201" spans="1:17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 t="shared" si="1033"/>
        <v>MEDIUM</v>
      </c>
      <c r="J13201" s="2" t="str">
        <f t="shared" si="1034"/>
        <v>LOW</v>
      </c>
      <c r="K13201" s="2">
        <v>0.42</v>
      </c>
      <c r="L13201" s="2">
        <v>8</v>
      </c>
      <c r="M13201" s="2" t="s">
        <v>17</v>
      </c>
      <c r="N13201" s="2">
        <v>366.26</v>
      </c>
      <c r="O13201" s="3" t="str">
        <f t="shared" si="1035"/>
        <v>LOW</v>
      </c>
      <c r="P13201" t="str">
        <f t="shared" si="1037"/>
        <v>HIGH IMPACT</v>
      </c>
      <c r="Q13201" s="5">
        <f t="shared" si="1036"/>
        <v>872.04761904761904</v>
      </c>
    </row>
    <row r="13202" spans="1:17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 t="shared" si="1033"/>
        <v>LOW</v>
      </c>
      <c r="J13202" s="2" t="str">
        <f t="shared" si="1034"/>
        <v>LOW</v>
      </c>
      <c r="K13202" s="2">
        <v>0.18</v>
      </c>
      <c r="L13202" s="2">
        <v>6</v>
      </c>
      <c r="M13202" s="2" t="s">
        <v>28</v>
      </c>
      <c r="N13202" s="2">
        <v>154.32</v>
      </c>
      <c r="O13202" s="3" t="str">
        <f t="shared" si="1035"/>
        <v>LOW</v>
      </c>
      <c r="P13202" t="str">
        <f t="shared" si="1037"/>
        <v>NORMAL</v>
      </c>
      <c r="Q13202" s="5">
        <f t="shared" si="1036"/>
        <v>857.33333333333337</v>
      </c>
    </row>
    <row r="13203" spans="1:17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 t="shared" si="1033"/>
        <v>LOW</v>
      </c>
      <c r="J13203" s="2" t="str">
        <f t="shared" si="1034"/>
        <v>LOW</v>
      </c>
      <c r="K13203" s="2">
        <v>0.1</v>
      </c>
      <c r="L13203" s="2">
        <v>9</v>
      </c>
      <c r="M13203" s="2" t="s">
        <v>28</v>
      </c>
      <c r="N13203" s="2">
        <v>181.79</v>
      </c>
      <c r="O13203" s="3" t="str">
        <f t="shared" si="1035"/>
        <v>LOW</v>
      </c>
      <c r="P13203" t="str">
        <f t="shared" si="1037"/>
        <v>NORMAL</v>
      </c>
      <c r="Q13203" s="5">
        <f t="shared" si="1036"/>
        <v>1817.8999999999999</v>
      </c>
    </row>
    <row r="13204" spans="1:17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 t="shared" si="1033"/>
        <v>LOW</v>
      </c>
      <c r="J13204" s="2" t="str">
        <f t="shared" si="1034"/>
        <v>LOW</v>
      </c>
      <c r="K13204" s="2">
        <v>0.45</v>
      </c>
      <c r="L13204" s="2">
        <v>4</v>
      </c>
      <c r="M13204" s="2" t="s">
        <v>23</v>
      </c>
      <c r="N13204" s="2">
        <v>305.2</v>
      </c>
      <c r="O13204" s="3" t="str">
        <f t="shared" si="1035"/>
        <v>LOW</v>
      </c>
      <c r="P13204" t="str">
        <f t="shared" si="1037"/>
        <v>HIGH IMPACT</v>
      </c>
      <c r="Q13204" s="5">
        <f t="shared" si="1036"/>
        <v>678.22222222222217</v>
      </c>
    </row>
    <row r="13205" spans="1:17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 t="shared" si="1033"/>
        <v>LOW</v>
      </c>
      <c r="J13205" s="2" t="str">
        <f t="shared" si="1034"/>
        <v>LOW</v>
      </c>
      <c r="K13205" s="2">
        <v>0.32</v>
      </c>
      <c r="L13205" s="2">
        <v>6</v>
      </c>
      <c r="M13205" s="2" t="s">
        <v>17</v>
      </c>
      <c r="N13205" s="2">
        <v>441.36</v>
      </c>
      <c r="O13205" s="3" t="str">
        <f t="shared" si="1035"/>
        <v>LOW</v>
      </c>
      <c r="P13205" t="str">
        <f t="shared" si="1037"/>
        <v>HIGH IMPACT</v>
      </c>
      <c r="Q13205" s="5">
        <f t="shared" si="1036"/>
        <v>1379.25</v>
      </c>
    </row>
    <row r="13206" spans="1:17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 t="shared" si="1033"/>
        <v>LOW</v>
      </c>
      <c r="J13206" s="2" t="str">
        <f t="shared" si="1034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s="3" t="str">
        <f t="shared" si="1035"/>
        <v>LOW</v>
      </c>
      <c r="P13206" t="str">
        <f t="shared" si="1037"/>
        <v>HIGH IMPACT</v>
      </c>
      <c r="Q13206" s="5">
        <f t="shared" si="1036"/>
        <v>850.42857142857144</v>
      </c>
    </row>
    <row r="13207" spans="1:17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 t="shared" si="1033"/>
        <v>LOW</v>
      </c>
      <c r="J13207" s="2" t="str">
        <f t="shared" si="1034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s="3" t="str">
        <f t="shared" si="1035"/>
        <v>LOW</v>
      </c>
      <c r="P13207" t="str">
        <f t="shared" si="1037"/>
        <v>NORMAL</v>
      </c>
      <c r="Q13207" s="5">
        <f t="shared" si="1036"/>
        <v>1153.8</v>
      </c>
    </row>
    <row r="13208" spans="1:17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 t="shared" si="1033"/>
        <v>LOW</v>
      </c>
      <c r="J13208" s="2" t="str">
        <f t="shared" si="1034"/>
        <v>LOW</v>
      </c>
      <c r="K13208" s="2">
        <v>0.1</v>
      </c>
      <c r="L13208" s="2">
        <v>1</v>
      </c>
      <c r="M13208" s="2" t="s">
        <v>28</v>
      </c>
      <c r="N13208" s="2">
        <v>246.33</v>
      </c>
      <c r="O13208" s="3" t="str">
        <f t="shared" si="1035"/>
        <v>LOW</v>
      </c>
      <c r="P13208" t="str">
        <f t="shared" si="1037"/>
        <v>NORMAL</v>
      </c>
      <c r="Q13208" s="5">
        <f t="shared" si="1036"/>
        <v>2463.3000000000002</v>
      </c>
    </row>
    <row r="13209" spans="1:17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 t="shared" si="1033"/>
        <v>LOW</v>
      </c>
      <c r="J13209" s="2" t="str">
        <f t="shared" si="1034"/>
        <v>LOW</v>
      </c>
      <c r="K13209" s="2">
        <v>0.15</v>
      </c>
      <c r="L13209" s="2">
        <v>8</v>
      </c>
      <c r="M13209" s="2" t="s">
        <v>23</v>
      </c>
      <c r="N13209" s="2">
        <v>195.51</v>
      </c>
      <c r="O13209" s="3" t="str">
        <f t="shared" si="1035"/>
        <v>LOW</v>
      </c>
      <c r="P13209" t="str">
        <f t="shared" si="1037"/>
        <v>NORMAL</v>
      </c>
      <c r="Q13209" s="5">
        <f t="shared" si="1036"/>
        <v>1303.4000000000001</v>
      </c>
    </row>
    <row r="13210" spans="1:17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 t="shared" si="1033"/>
        <v>LOW</v>
      </c>
      <c r="J13210" s="2" t="str">
        <f t="shared" si="1034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s="3" t="str">
        <f t="shared" si="1035"/>
        <v>LOW</v>
      </c>
      <c r="P13210" t="str">
        <f t="shared" si="1037"/>
        <v>HIGH IMPACT</v>
      </c>
      <c r="Q13210" s="5">
        <f t="shared" si="1036"/>
        <v>322.34146341463418</v>
      </c>
    </row>
    <row r="13211" spans="1:17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 t="shared" si="1033"/>
        <v>LOW</v>
      </c>
      <c r="J13211" s="2" t="str">
        <f t="shared" si="1034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s="3" t="str">
        <f t="shared" si="1035"/>
        <v>LOW</v>
      </c>
      <c r="P13211" t="str">
        <f t="shared" si="1037"/>
        <v>NORMAL</v>
      </c>
      <c r="Q13211" s="5">
        <f t="shared" si="1036"/>
        <v>799.75</v>
      </c>
    </row>
    <row r="13212" spans="1:17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 t="shared" si="1033"/>
        <v>LOW</v>
      </c>
      <c r="J13212" s="2" t="str">
        <f t="shared" si="1034"/>
        <v>LOW</v>
      </c>
      <c r="K13212" s="2">
        <v>0.12</v>
      </c>
      <c r="L13212" s="2">
        <v>9</v>
      </c>
      <c r="M13212" s="2" t="s">
        <v>17</v>
      </c>
      <c r="N13212" s="2">
        <v>356.45</v>
      </c>
      <c r="O13212" s="3" t="str">
        <f t="shared" si="1035"/>
        <v>LOW</v>
      </c>
      <c r="P13212" t="str">
        <f t="shared" si="1037"/>
        <v>NORMAL</v>
      </c>
      <c r="Q13212" s="5">
        <f t="shared" si="1036"/>
        <v>2970.4166666666665</v>
      </c>
    </row>
    <row r="13213" spans="1:17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 t="shared" si="1033"/>
        <v>MEDIUM</v>
      </c>
      <c r="J13213" s="2" t="str">
        <f t="shared" si="1034"/>
        <v>LOW</v>
      </c>
      <c r="K13213" s="2">
        <v>0.35</v>
      </c>
      <c r="L13213" s="2">
        <v>9</v>
      </c>
      <c r="M13213" s="2" t="s">
        <v>17</v>
      </c>
      <c r="N13213" s="2">
        <v>420.56</v>
      </c>
      <c r="O13213" s="3" t="str">
        <f t="shared" si="1035"/>
        <v>LOW</v>
      </c>
      <c r="P13213" t="str">
        <f t="shared" si="1037"/>
        <v>HIGH IMPACT</v>
      </c>
      <c r="Q13213" s="5">
        <f t="shared" si="1036"/>
        <v>1201.6000000000001</v>
      </c>
    </row>
    <row r="13214" spans="1:17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 t="shared" si="1033"/>
        <v>MEDIUM</v>
      </c>
      <c r="J13214" s="2" t="str">
        <f t="shared" si="1034"/>
        <v>LOW</v>
      </c>
      <c r="K13214" s="2">
        <v>0.37</v>
      </c>
      <c r="L13214" s="2">
        <v>3</v>
      </c>
      <c r="M13214" s="2" t="s">
        <v>23</v>
      </c>
      <c r="N13214" s="2">
        <v>183.17</v>
      </c>
      <c r="O13214" s="3" t="str">
        <f t="shared" si="1035"/>
        <v>LOW</v>
      </c>
      <c r="P13214" t="str">
        <f t="shared" si="1037"/>
        <v>HIGH IMPACT</v>
      </c>
      <c r="Q13214" s="5">
        <f t="shared" si="1036"/>
        <v>495.05405405405401</v>
      </c>
    </row>
    <row r="13215" spans="1:17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 t="shared" si="1033"/>
        <v>LOW</v>
      </c>
      <c r="J13215" s="2" t="str">
        <f t="shared" si="1034"/>
        <v>LOW</v>
      </c>
      <c r="K13215" s="2">
        <v>0.48</v>
      </c>
      <c r="L13215" s="2">
        <v>1</v>
      </c>
      <c r="M13215" s="2" t="s">
        <v>28</v>
      </c>
      <c r="N13215" s="2">
        <v>197.71</v>
      </c>
      <c r="O13215" s="3" t="str">
        <f t="shared" si="1035"/>
        <v>LOW</v>
      </c>
      <c r="P13215" t="str">
        <f t="shared" si="1037"/>
        <v>HIGH IMPACT</v>
      </c>
      <c r="Q13215" s="5">
        <f t="shared" si="1036"/>
        <v>411.89583333333337</v>
      </c>
    </row>
    <row r="13216" spans="1:17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 t="shared" si="1033"/>
        <v>LOW</v>
      </c>
      <c r="J13216" s="2" t="str">
        <f t="shared" si="1034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s="3" t="str">
        <f t="shared" si="1035"/>
        <v>LOW</v>
      </c>
      <c r="P13216" t="str">
        <f t="shared" si="1037"/>
        <v>HIGH IMPACT</v>
      </c>
      <c r="Q13216" s="5">
        <f t="shared" si="1036"/>
        <v>441.87755102040819</v>
      </c>
    </row>
    <row r="13217" spans="1:17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 t="shared" si="1033"/>
        <v>LOW</v>
      </c>
      <c r="J13217" s="2" t="str">
        <f t="shared" si="1034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3" t="str">
        <f t="shared" si="1035"/>
        <v>LOW</v>
      </c>
      <c r="P13217" t="str">
        <f t="shared" si="1037"/>
        <v>HIGH IMPACT</v>
      </c>
      <c r="Q13217" s="5">
        <f t="shared" si="1036"/>
        <v>218.90909090909088</v>
      </c>
    </row>
    <row r="13218" spans="1:17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 t="shared" si="1033"/>
        <v>LOW</v>
      </c>
      <c r="J13218" s="2" t="str">
        <f t="shared" si="1034"/>
        <v>LOW</v>
      </c>
      <c r="K13218" s="2">
        <v>0.18</v>
      </c>
      <c r="L13218" s="2">
        <v>1</v>
      </c>
      <c r="M13218" s="2" t="s">
        <v>17</v>
      </c>
      <c r="N13218" s="2">
        <v>73.14</v>
      </c>
      <c r="O13218" s="3" t="str">
        <f t="shared" si="1035"/>
        <v>LOW</v>
      </c>
      <c r="P13218" t="str">
        <f t="shared" si="1037"/>
        <v>NORMAL</v>
      </c>
      <c r="Q13218" s="5">
        <f t="shared" si="1036"/>
        <v>406.33333333333337</v>
      </c>
    </row>
    <row r="13219" spans="1:17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 t="shared" si="1033"/>
        <v>LOW</v>
      </c>
      <c r="J13219" s="2" t="str">
        <f t="shared" si="1034"/>
        <v>LOW</v>
      </c>
      <c r="K13219" s="2">
        <v>0.23</v>
      </c>
      <c r="L13219" s="2">
        <v>5</v>
      </c>
      <c r="M13219" s="2" t="s">
        <v>23</v>
      </c>
      <c r="N13219" s="2">
        <v>293.01</v>
      </c>
      <c r="O13219" s="3" t="str">
        <f t="shared" si="1035"/>
        <v>LOW</v>
      </c>
      <c r="P13219" t="str">
        <f t="shared" si="1037"/>
        <v>HIGH IMPACT</v>
      </c>
      <c r="Q13219" s="5">
        <f t="shared" si="1036"/>
        <v>1273.9565217391303</v>
      </c>
    </row>
    <row r="13220" spans="1:17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 t="shared" si="1033"/>
        <v>LOW</v>
      </c>
      <c r="J13220" s="2" t="str">
        <f t="shared" si="1034"/>
        <v>LOW</v>
      </c>
      <c r="K13220" s="2">
        <v>0.22</v>
      </c>
      <c r="L13220" s="2">
        <v>2</v>
      </c>
      <c r="M13220" s="2" t="s">
        <v>28</v>
      </c>
      <c r="N13220" s="2">
        <v>333.38</v>
      </c>
      <c r="O13220" s="3" t="str">
        <f t="shared" si="1035"/>
        <v>LOW</v>
      </c>
      <c r="P13220" t="str">
        <f t="shared" si="1037"/>
        <v>HIGH IMPACT</v>
      </c>
      <c r="Q13220" s="5">
        <f t="shared" si="1036"/>
        <v>1515.3636363636363</v>
      </c>
    </row>
    <row r="13221" spans="1:17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 t="shared" si="1033"/>
        <v>MEDIUM</v>
      </c>
      <c r="J13221" s="2" t="str">
        <f t="shared" si="1034"/>
        <v>LOW</v>
      </c>
      <c r="K13221" s="2">
        <v>0.19</v>
      </c>
      <c r="L13221" s="2">
        <v>2</v>
      </c>
      <c r="M13221" s="2" t="s">
        <v>23</v>
      </c>
      <c r="N13221" s="2">
        <v>1112.8</v>
      </c>
      <c r="O13221" s="3" t="str">
        <f t="shared" si="1035"/>
        <v>HIGH</v>
      </c>
      <c r="P13221" t="str">
        <f t="shared" si="1037"/>
        <v>HIGH IMPACT</v>
      </c>
      <c r="Q13221" s="5">
        <f t="shared" si="1036"/>
        <v>5856.8421052631575</v>
      </c>
    </row>
    <row r="13222" spans="1:17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 t="shared" si="1033"/>
        <v>HIGH</v>
      </c>
      <c r="J13222" s="2" t="str">
        <f t="shared" si="1034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s="3" t="str">
        <f t="shared" si="1035"/>
        <v>HIGH</v>
      </c>
      <c r="P13222" t="str">
        <f t="shared" si="1037"/>
        <v>HIGH IMPACT</v>
      </c>
      <c r="Q13222" s="5">
        <f t="shared" si="1036"/>
        <v>4372.7058823529405</v>
      </c>
    </row>
    <row r="13223" spans="1:17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 t="shared" si="1033"/>
        <v>LOW</v>
      </c>
      <c r="J13223" s="2" t="str">
        <f t="shared" si="1034"/>
        <v>LOW</v>
      </c>
      <c r="K13223" s="2">
        <v>0.08</v>
      </c>
      <c r="L13223" s="2">
        <v>7</v>
      </c>
      <c r="M13223" s="2" t="s">
        <v>23</v>
      </c>
      <c r="N13223" s="2">
        <v>247.99</v>
      </c>
      <c r="O13223" s="3" t="str">
        <f t="shared" si="1035"/>
        <v>LOW</v>
      </c>
      <c r="P13223" t="str">
        <f t="shared" si="1037"/>
        <v>NORMAL</v>
      </c>
      <c r="Q13223" s="5">
        <f t="shared" si="1036"/>
        <v>3099.875</v>
      </c>
    </row>
    <row r="13224" spans="1:17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 t="shared" si="1033"/>
        <v>LOW</v>
      </c>
      <c r="J13224" s="2" t="str">
        <f t="shared" si="1034"/>
        <v>LOW</v>
      </c>
      <c r="K13224" s="2">
        <v>0.18</v>
      </c>
      <c r="L13224" s="2">
        <v>6</v>
      </c>
      <c r="M13224" s="2" t="s">
        <v>23</v>
      </c>
      <c r="N13224" s="2">
        <v>702.45</v>
      </c>
      <c r="O13224" s="3" t="str">
        <f t="shared" si="1035"/>
        <v>LOW</v>
      </c>
      <c r="P13224" t="str">
        <f t="shared" si="1037"/>
        <v>NORMAL</v>
      </c>
      <c r="Q13224" s="5">
        <f t="shared" si="1036"/>
        <v>3902.5000000000005</v>
      </c>
    </row>
    <row r="13225" spans="1:17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 t="shared" si="1033"/>
        <v>LOW</v>
      </c>
      <c r="J13225" s="2" t="str">
        <f t="shared" si="1034"/>
        <v>LOW</v>
      </c>
      <c r="K13225" s="2">
        <v>0.48</v>
      </c>
      <c r="L13225" s="2">
        <v>5</v>
      </c>
      <c r="M13225" s="2" t="s">
        <v>23</v>
      </c>
      <c r="N13225" s="2">
        <v>582.54</v>
      </c>
      <c r="O13225" s="3" t="str">
        <f t="shared" si="1035"/>
        <v>LOW</v>
      </c>
      <c r="P13225" t="str">
        <f t="shared" si="1037"/>
        <v>HIGH IMPACT</v>
      </c>
      <c r="Q13225" s="5">
        <f t="shared" si="1036"/>
        <v>1213.625</v>
      </c>
    </row>
    <row r="13226" spans="1:17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 t="shared" si="1033"/>
        <v>LOW</v>
      </c>
      <c r="J13226" s="2" t="str">
        <f t="shared" si="1034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s="3" t="str">
        <f t="shared" si="1035"/>
        <v>LOW</v>
      </c>
      <c r="P13226" t="str">
        <f t="shared" si="1037"/>
        <v>HIGH IMPACT</v>
      </c>
      <c r="Q13226" s="5">
        <f t="shared" si="1036"/>
        <v>2880</v>
      </c>
    </row>
    <row r="13227" spans="1:17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 t="shared" si="1033"/>
        <v>LOW</v>
      </c>
      <c r="J13227" s="2" t="str">
        <f t="shared" si="1034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s="3" t="str">
        <f t="shared" si="1035"/>
        <v>LOW</v>
      </c>
      <c r="P13227" t="str">
        <f t="shared" si="1037"/>
        <v>HIGH IMPACT</v>
      </c>
      <c r="Q13227" s="5">
        <f t="shared" si="1036"/>
        <v>140.12903225806451</v>
      </c>
    </row>
    <row r="13228" spans="1:17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 t="shared" si="1033"/>
        <v>LOW</v>
      </c>
      <c r="J13228" s="2" t="str">
        <f t="shared" si="1034"/>
        <v>LOW</v>
      </c>
      <c r="K13228" s="2">
        <v>0.1</v>
      </c>
      <c r="L13228" s="2">
        <v>8</v>
      </c>
      <c r="M13228" s="2" t="s">
        <v>23</v>
      </c>
      <c r="N13228" s="2">
        <v>118</v>
      </c>
      <c r="O13228" s="3" t="str">
        <f t="shared" si="1035"/>
        <v>LOW</v>
      </c>
      <c r="P13228" t="str">
        <f t="shared" si="1037"/>
        <v>NORMAL</v>
      </c>
      <c r="Q13228" s="5">
        <f t="shared" si="1036"/>
        <v>1180</v>
      </c>
    </row>
    <row r="13229" spans="1:17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 t="shared" si="1033"/>
        <v>MEDIUM</v>
      </c>
      <c r="J13229" s="2" t="str">
        <f t="shared" si="1034"/>
        <v>LOW</v>
      </c>
      <c r="K13229" s="2">
        <v>0.44</v>
      </c>
      <c r="L13229" s="2">
        <v>3</v>
      </c>
      <c r="M13229" s="2" t="s">
        <v>17</v>
      </c>
      <c r="N13229" s="2">
        <v>416.89</v>
      </c>
      <c r="O13229" s="3" t="str">
        <f t="shared" si="1035"/>
        <v>LOW</v>
      </c>
      <c r="P13229" t="str">
        <f t="shared" si="1037"/>
        <v>HIGH IMPACT</v>
      </c>
      <c r="Q13229" s="5">
        <f t="shared" si="1036"/>
        <v>947.47727272727275</v>
      </c>
    </row>
    <row r="13230" spans="1:17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 t="shared" si="1033"/>
        <v>LOW</v>
      </c>
      <c r="J13230" s="2" t="str">
        <f t="shared" si="1034"/>
        <v>LOW</v>
      </c>
      <c r="K13230" s="2">
        <v>0.16</v>
      </c>
      <c r="L13230" s="2">
        <v>7</v>
      </c>
      <c r="M13230" s="2" t="s">
        <v>28</v>
      </c>
      <c r="N13230" s="2">
        <v>808.58</v>
      </c>
      <c r="O13230" s="3" t="str">
        <f t="shared" si="1035"/>
        <v>LOW</v>
      </c>
      <c r="P13230" t="str">
        <f t="shared" si="1037"/>
        <v>NORMAL</v>
      </c>
      <c r="Q13230" s="5">
        <f t="shared" si="1036"/>
        <v>5053.625</v>
      </c>
    </row>
    <row r="13231" spans="1:17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 t="shared" si="1033"/>
        <v>LOW</v>
      </c>
      <c r="J13231" s="2" t="str">
        <f t="shared" si="1034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s="3" t="str">
        <f t="shared" si="1035"/>
        <v>LOW</v>
      </c>
      <c r="P13231" t="str">
        <f t="shared" si="1037"/>
        <v>HIGH IMPACT</v>
      </c>
      <c r="Q13231" s="5">
        <f t="shared" si="1036"/>
        <v>1931.1111111111109</v>
      </c>
    </row>
    <row r="13232" spans="1:17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 t="shared" si="1033"/>
        <v>LOW</v>
      </c>
      <c r="J13232" s="2" t="str">
        <f t="shared" si="1034"/>
        <v>LOW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3" t="str">
        <f t="shared" si="1035"/>
        <v>LOW</v>
      </c>
      <c r="P13232" t="str">
        <f t="shared" si="1037"/>
        <v>HIGH IMPACT</v>
      </c>
      <c r="Q13232" s="5">
        <f t="shared" si="1036"/>
        <v>1208.0434782608695</v>
      </c>
    </row>
    <row r="13233" spans="1:17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 t="shared" si="1033"/>
        <v>LOW</v>
      </c>
      <c r="J13233" s="2" t="str">
        <f t="shared" si="1034"/>
        <v>LOW</v>
      </c>
      <c r="K13233" s="2">
        <v>0.17</v>
      </c>
      <c r="L13233" s="2">
        <v>3</v>
      </c>
      <c r="M13233" s="2" t="s">
        <v>28</v>
      </c>
      <c r="N13233" s="2">
        <v>408.11</v>
      </c>
      <c r="O13233" s="3" t="str">
        <f t="shared" si="1035"/>
        <v>LOW</v>
      </c>
      <c r="P13233" t="str">
        <f t="shared" si="1037"/>
        <v>NORMAL</v>
      </c>
      <c r="Q13233" s="5">
        <f t="shared" si="1036"/>
        <v>2400.6470588235293</v>
      </c>
    </row>
    <row r="13234" spans="1:17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 t="shared" si="1033"/>
        <v>LOW</v>
      </c>
      <c r="J13234" s="2" t="str">
        <f t="shared" si="1034"/>
        <v>LOW</v>
      </c>
      <c r="K13234" s="2">
        <v>0.46</v>
      </c>
      <c r="L13234" s="2">
        <v>8</v>
      </c>
      <c r="M13234" s="2" t="s">
        <v>17</v>
      </c>
      <c r="N13234" s="2">
        <v>694.36</v>
      </c>
      <c r="O13234" s="3" t="str">
        <f t="shared" si="1035"/>
        <v>LOW</v>
      </c>
      <c r="P13234" t="str">
        <f t="shared" si="1037"/>
        <v>HIGH IMPACT</v>
      </c>
      <c r="Q13234" s="5">
        <f t="shared" si="1036"/>
        <v>1509.4782608695652</v>
      </c>
    </row>
    <row r="13235" spans="1:17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 t="shared" si="1033"/>
        <v>LOW</v>
      </c>
      <c r="J13235" s="2" t="str">
        <f t="shared" si="1034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s="3" t="str">
        <f t="shared" si="1035"/>
        <v>LOW</v>
      </c>
      <c r="P13235" t="str">
        <f t="shared" si="1037"/>
        <v>NORMAL</v>
      </c>
      <c r="Q13235" s="5">
        <f t="shared" si="1036"/>
        <v>291.41666666666669</v>
      </c>
    </row>
    <row r="13236" spans="1:17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 t="shared" si="1033"/>
        <v>MEDIUM</v>
      </c>
      <c r="J13236" s="2" t="str">
        <f t="shared" si="1034"/>
        <v>LOW</v>
      </c>
      <c r="K13236" s="2">
        <v>0.46</v>
      </c>
      <c r="L13236" s="2">
        <v>5</v>
      </c>
      <c r="M13236" s="2" t="s">
        <v>17</v>
      </c>
      <c r="N13236" s="2">
        <v>638.27</v>
      </c>
      <c r="O13236" s="3" t="str">
        <f t="shared" si="1035"/>
        <v>HIGH</v>
      </c>
      <c r="P13236" t="str">
        <f t="shared" si="1037"/>
        <v>HIGH IMPACT</v>
      </c>
      <c r="Q13236" s="5">
        <f t="shared" si="1036"/>
        <v>1387.5434782608695</v>
      </c>
    </row>
    <row r="13237" spans="1:17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 t="shared" si="1033"/>
        <v>LOW</v>
      </c>
      <c r="J13237" s="2" t="str">
        <f t="shared" si="1034"/>
        <v>LOW</v>
      </c>
      <c r="K13237" s="2">
        <v>0.18</v>
      </c>
      <c r="L13237" s="2">
        <v>3</v>
      </c>
      <c r="M13237" s="2" t="s">
        <v>17</v>
      </c>
      <c r="N13237" s="2">
        <v>710.72</v>
      </c>
      <c r="O13237" s="3" t="str">
        <f t="shared" si="1035"/>
        <v>LOW</v>
      </c>
      <c r="P13237" t="str">
        <f t="shared" si="1037"/>
        <v>NORMAL</v>
      </c>
      <c r="Q13237" s="5">
        <f t="shared" si="1036"/>
        <v>3948.4444444444448</v>
      </c>
    </row>
    <row r="13238" spans="1:17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 t="shared" si="1033"/>
        <v>LOW</v>
      </c>
      <c r="J13238" s="2" t="str">
        <f t="shared" si="1034"/>
        <v>LOW</v>
      </c>
      <c r="K13238" s="2">
        <v>0.19</v>
      </c>
      <c r="L13238" s="2">
        <v>8</v>
      </c>
      <c r="M13238" s="2" t="s">
        <v>28</v>
      </c>
      <c r="N13238" s="2">
        <v>639.61</v>
      </c>
      <c r="O13238" s="3" t="str">
        <f t="shared" si="1035"/>
        <v>LOW</v>
      </c>
      <c r="P13238" t="str">
        <f t="shared" si="1037"/>
        <v>NORMAL</v>
      </c>
      <c r="Q13238" s="5">
        <f t="shared" si="1036"/>
        <v>3366.3684210526317</v>
      </c>
    </row>
    <row r="13239" spans="1:17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 t="shared" si="1033"/>
        <v>LOW</v>
      </c>
      <c r="J13239" s="2" t="str">
        <f t="shared" si="1034"/>
        <v>LOW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3" t="str">
        <f t="shared" si="1035"/>
        <v>LOW</v>
      </c>
      <c r="P13239" t="str">
        <f t="shared" si="1037"/>
        <v>HIGH IMPACT</v>
      </c>
      <c r="Q13239" s="5">
        <f t="shared" si="1036"/>
        <v>1243.1785714285713</v>
      </c>
    </row>
    <row r="13240" spans="1:17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 t="shared" si="1033"/>
        <v>LOW</v>
      </c>
      <c r="J13240" s="2" t="str">
        <f t="shared" si="1034"/>
        <v>LOW</v>
      </c>
      <c r="K13240" s="2">
        <v>0.17</v>
      </c>
      <c r="L13240" s="2">
        <v>6</v>
      </c>
      <c r="M13240" s="2" t="s">
        <v>23</v>
      </c>
      <c r="N13240" s="2">
        <v>204.01</v>
      </c>
      <c r="O13240" s="3" t="str">
        <f t="shared" si="1035"/>
        <v>LOW</v>
      </c>
      <c r="P13240" t="str">
        <f t="shared" si="1037"/>
        <v>NORMAL</v>
      </c>
      <c r="Q13240" s="5">
        <f t="shared" si="1036"/>
        <v>1200.0588235294117</v>
      </c>
    </row>
    <row r="13241" spans="1:17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 t="shared" si="1033"/>
        <v>LOW</v>
      </c>
      <c r="J13241" s="2" t="str">
        <f t="shared" si="1034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s="3" t="str">
        <f t="shared" si="1035"/>
        <v>LOW</v>
      </c>
      <c r="P13241" t="str">
        <f t="shared" si="1037"/>
        <v>HIGH IMPACT</v>
      </c>
      <c r="Q13241" s="5">
        <f t="shared" si="1036"/>
        <v>466.31818181818181</v>
      </c>
    </row>
    <row r="13242" spans="1:17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 t="shared" si="1033"/>
        <v>LOW</v>
      </c>
      <c r="J13242" s="2" t="str">
        <f t="shared" si="1034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s="3" t="str">
        <f t="shared" si="1035"/>
        <v>LOW</v>
      </c>
      <c r="P13242" t="str">
        <f t="shared" si="1037"/>
        <v>HIGH IMPACT</v>
      </c>
      <c r="Q13242" s="5">
        <f t="shared" si="1036"/>
        <v>130</v>
      </c>
    </row>
    <row r="13243" spans="1:17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 t="shared" si="1033"/>
        <v>LOW</v>
      </c>
      <c r="J13243" s="2" t="str">
        <f t="shared" si="1034"/>
        <v>LOW</v>
      </c>
      <c r="K13243" s="2">
        <v>0.25</v>
      </c>
      <c r="L13243" s="2">
        <v>5</v>
      </c>
      <c r="M13243" s="2" t="s">
        <v>23</v>
      </c>
      <c r="N13243" s="2">
        <v>564.46</v>
      </c>
      <c r="O13243" s="3" t="str">
        <f t="shared" si="1035"/>
        <v>LOW</v>
      </c>
      <c r="P13243" t="str">
        <f t="shared" si="1037"/>
        <v>HIGH IMPACT</v>
      </c>
      <c r="Q13243" s="5">
        <f t="shared" si="1036"/>
        <v>2257.84</v>
      </c>
    </row>
    <row r="13244" spans="1:17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 t="shared" si="1033"/>
        <v>LOW</v>
      </c>
      <c r="J13244" s="2" t="str">
        <f t="shared" si="1034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s="3" t="str">
        <f t="shared" si="1035"/>
        <v>LOW</v>
      </c>
      <c r="P13244" t="str">
        <f t="shared" si="1037"/>
        <v>HIGH IMPACT</v>
      </c>
      <c r="Q13244" s="5">
        <f t="shared" si="1036"/>
        <v>244.79166666666669</v>
      </c>
    </row>
    <row r="13245" spans="1:17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 t="shared" si="1033"/>
        <v>LOW</v>
      </c>
      <c r="J13245" s="2" t="str">
        <f t="shared" si="1034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3" t="str">
        <f t="shared" si="1035"/>
        <v>LOW</v>
      </c>
      <c r="P13245" t="str">
        <f t="shared" si="1037"/>
        <v>NORMAL</v>
      </c>
      <c r="Q13245" s="5">
        <f t="shared" si="1036"/>
        <v>701.142857142857</v>
      </c>
    </row>
    <row r="13246" spans="1:17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 t="shared" si="1033"/>
        <v>HIGH</v>
      </c>
      <c r="J13246" s="2" t="str">
        <f t="shared" si="1034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3" t="str">
        <f t="shared" si="1035"/>
        <v>HIGH</v>
      </c>
      <c r="P13246" t="str">
        <f t="shared" si="1037"/>
        <v>HIGH IMPACT</v>
      </c>
      <c r="Q13246" s="5">
        <f t="shared" si="1036"/>
        <v>3890.9999999999995</v>
      </c>
    </row>
    <row r="13247" spans="1:17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 t="shared" si="1033"/>
        <v>HIGH</v>
      </c>
      <c r="J13247" s="2" t="str">
        <f t="shared" si="1034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s="3" t="str">
        <f t="shared" si="1035"/>
        <v>LOW</v>
      </c>
      <c r="P13247" t="str">
        <f t="shared" si="1037"/>
        <v>HIGH IMPACT</v>
      </c>
      <c r="Q13247" s="5">
        <f t="shared" si="1036"/>
        <v>389.5</v>
      </c>
    </row>
    <row r="13248" spans="1:17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 t="shared" si="1033"/>
        <v>LOW</v>
      </c>
      <c r="J13248" s="2" t="str">
        <f t="shared" si="1034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s="3" t="str">
        <f t="shared" si="1035"/>
        <v>LOW</v>
      </c>
      <c r="P13248" t="str">
        <f t="shared" si="1037"/>
        <v>NORMAL</v>
      </c>
      <c r="Q13248" s="5">
        <f t="shared" si="1036"/>
        <v>156.89999999999998</v>
      </c>
    </row>
    <row r="13249" spans="1:17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 t="shared" si="1033"/>
        <v>MEDIUM</v>
      </c>
      <c r="J13249" s="2" t="str">
        <f t="shared" si="1034"/>
        <v>LOW</v>
      </c>
      <c r="K13249" s="2">
        <v>0.04</v>
      </c>
      <c r="L13249" s="2">
        <v>9</v>
      </c>
      <c r="M13249" s="2" t="s">
        <v>23</v>
      </c>
      <c r="N13249" s="2">
        <v>9.99</v>
      </c>
      <c r="O13249" s="3" t="str">
        <f t="shared" si="1035"/>
        <v>LOW</v>
      </c>
      <c r="P13249" t="str">
        <f t="shared" si="1037"/>
        <v>HIGH IMPACT</v>
      </c>
      <c r="Q13249" s="5">
        <f t="shared" si="1036"/>
        <v>249.75</v>
      </c>
    </row>
    <row r="13250" spans="1:17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 t="shared" si="1033"/>
        <v>LOW</v>
      </c>
      <c r="J13250" s="2" t="str">
        <f t="shared" si="1034"/>
        <v>LOW</v>
      </c>
      <c r="K13250" s="2">
        <v>0.24</v>
      </c>
      <c r="L13250" s="2">
        <v>3</v>
      </c>
      <c r="M13250" s="2" t="s">
        <v>23</v>
      </c>
      <c r="N13250" s="2">
        <v>907.83</v>
      </c>
      <c r="O13250" s="3" t="str">
        <f t="shared" si="1035"/>
        <v>LOW</v>
      </c>
      <c r="P13250" t="str">
        <f t="shared" si="1037"/>
        <v>HIGH IMPACT</v>
      </c>
      <c r="Q13250" s="5">
        <f t="shared" si="1036"/>
        <v>3782.6250000000005</v>
      </c>
    </row>
    <row r="13251" spans="1:17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 t="shared" ref="I13251:I13314" si="1038">IF(H13251&gt;10000,"HIGH",IF(H13251&gt;5000,"MEDIUM","LOW"))</f>
        <v>MEDIUM</v>
      </c>
      <c r="J13251" s="2" t="str">
        <f t="shared" ref="J13251:J13314" si="1039">IF(H13251&gt;10000,"HIGH","LOW")</f>
        <v>LOW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3" t="str">
        <f t="shared" ref="O13251:O13314" si="1040">IF(AND(H13251&gt;5000,N13251&gt;500),"HIGH","LOW")</f>
        <v>LOW</v>
      </c>
      <c r="P13251" t="str">
        <f t="shared" si="1037"/>
        <v>HIGH IMPACT</v>
      </c>
      <c r="Q13251" s="5">
        <f t="shared" ref="Q13251:Q13314" si="1041">IFERROR(N13251/K13251,"cant divide")</f>
        <v>469.60714285714283</v>
      </c>
    </row>
    <row r="13252" spans="1:17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 t="shared" si="1038"/>
        <v>LOW</v>
      </c>
      <c r="J13252" s="2" t="str">
        <f t="shared" si="1039"/>
        <v>LOW</v>
      </c>
      <c r="K13252" s="2">
        <v>0.31</v>
      </c>
      <c r="L13252" s="2">
        <v>2</v>
      </c>
      <c r="M13252" s="2" t="s">
        <v>23</v>
      </c>
      <c r="N13252" s="2">
        <v>205.46</v>
      </c>
      <c r="O13252" s="3" t="str">
        <f t="shared" si="1040"/>
        <v>LOW</v>
      </c>
      <c r="P13252" t="str">
        <f t="shared" si="1037"/>
        <v>HIGH IMPACT</v>
      </c>
      <c r="Q13252" s="5">
        <f t="shared" si="1041"/>
        <v>662.77419354838707</v>
      </c>
    </row>
    <row r="13253" spans="1:17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 t="shared" si="1038"/>
        <v>MEDIUM</v>
      </c>
      <c r="J13253" s="2" t="str">
        <f t="shared" si="1039"/>
        <v>LOW</v>
      </c>
      <c r="K13253" s="2">
        <v>0.12</v>
      </c>
      <c r="L13253" s="2">
        <v>1</v>
      </c>
      <c r="M13253" s="2" t="s">
        <v>17</v>
      </c>
      <c r="N13253" s="2">
        <v>1194.95</v>
      </c>
      <c r="O13253" s="3" t="str">
        <f t="shared" si="1040"/>
        <v>HIGH</v>
      </c>
      <c r="P13253" t="str">
        <f t="shared" si="1037"/>
        <v>HIGH IMPACT</v>
      </c>
      <c r="Q13253" s="5">
        <f t="shared" si="1041"/>
        <v>9957.9166666666679</v>
      </c>
    </row>
    <row r="13254" spans="1:17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 t="shared" si="1038"/>
        <v>LOW</v>
      </c>
      <c r="J13254" s="2" t="str">
        <f t="shared" si="1039"/>
        <v>LOW</v>
      </c>
      <c r="K13254" s="2">
        <v>0.49</v>
      </c>
      <c r="L13254" s="2">
        <v>7</v>
      </c>
      <c r="M13254" s="2" t="s">
        <v>28</v>
      </c>
      <c r="N13254" s="2">
        <v>235.4</v>
      </c>
      <c r="O13254" s="3" t="str">
        <f t="shared" si="1040"/>
        <v>LOW</v>
      </c>
      <c r="P13254" t="str">
        <f t="shared" si="1037"/>
        <v>HIGH IMPACT</v>
      </c>
      <c r="Q13254" s="5">
        <f t="shared" si="1041"/>
        <v>480.40816326530614</v>
      </c>
    </row>
    <row r="13255" spans="1:17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 t="shared" si="1038"/>
        <v>LOW</v>
      </c>
      <c r="J13255" s="2" t="str">
        <f t="shared" si="1039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3" t="str">
        <f t="shared" si="1040"/>
        <v>LOW</v>
      </c>
      <c r="P13255" t="str">
        <f t="shared" si="1037"/>
        <v>HIGH IMPACT</v>
      </c>
      <c r="Q13255" s="5">
        <f t="shared" si="1041"/>
        <v>197.86486486486484</v>
      </c>
    </row>
    <row r="13256" spans="1:17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 t="shared" si="1038"/>
        <v>LOW</v>
      </c>
      <c r="J13256" s="2" t="str">
        <f t="shared" si="1039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3" t="str">
        <f t="shared" si="1040"/>
        <v>LOW</v>
      </c>
      <c r="P13256" t="str">
        <f t="shared" ref="P13256:P13319" si="1042">IF(OR(H13256&gt;5000,K13256&gt;0.2),"HIGH IMPACT","NORMAL")</f>
        <v>HIGH IMPACT</v>
      </c>
      <c r="Q13256" s="5">
        <f t="shared" si="1041"/>
        <v>848.86111111111109</v>
      </c>
    </row>
    <row r="13257" spans="1:17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 t="shared" si="1038"/>
        <v>LOW</v>
      </c>
      <c r="J13257" s="2" t="str">
        <f t="shared" si="1039"/>
        <v>LOW</v>
      </c>
      <c r="K13257" s="2">
        <v>0.44</v>
      </c>
      <c r="L13257" s="2">
        <v>4</v>
      </c>
      <c r="M13257" s="2" t="s">
        <v>17</v>
      </c>
      <c r="N13257" s="2">
        <v>419.96</v>
      </c>
      <c r="O13257" s="3" t="str">
        <f t="shared" si="1040"/>
        <v>LOW</v>
      </c>
      <c r="P13257" t="str">
        <f t="shared" si="1042"/>
        <v>HIGH IMPACT</v>
      </c>
      <c r="Q13257" s="5">
        <f t="shared" si="1041"/>
        <v>954.45454545454538</v>
      </c>
    </row>
    <row r="13258" spans="1:17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 t="shared" si="1038"/>
        <v>LOW</v>
      </c>
      <c r="J13258" s="2" t="str">
        <f t="shared" si="1039"/>
        <v>LOW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3" t="str">
        <f t="shared" si="1040"/>
        <v>LOW</v>
      </c>
      <c r="P13258" t="str">
        <f t="shared" si="1042"/>
        <v>NORMAL</v>
      </c>
      <c r="Q13258" s="5">
        <f t="shared" si="1041"/>
        <v>111783.99999999999</v>
      </c>
    </row>
    <row r="13259" spans="1:17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 t="shared" si="1038"/>
        <v>HIGH</v>
      </c>
      <c r="J13259" s="2" t="str">
        <f t="shared" si="1039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s="3" t="str">
        <f t="shared" si="1040"/>
        <v>HIGH</v>
      </c>
      <c r="P13259" t="str">
        <f t="shared" si="1042"/>
        <v>HIGH IMPACT</v>
      </c>
      <c r="Q13259" s="5">
        <f t="shared" si="1041"/>
        <v>2745.0645161290322</v>
      </c>
    </row>
    <row r="13260" spans="1:17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 t="shared" si="1038"/>
        <v>LOW</v>
      </c>
      <c r="J13260" s="2" t="str">
        <f t="shared" si="1039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s="3" t="str">
        <f t="shared" si="1040"/>
        <v>LOW</v>
      </c>
      <c r="P13260" t="str">
        <f t="shared" si="1042"/>
        <v>HIGH IMPACT</v>
      </c>
      <c r="Q13260" s="5">
        <f t="shared" si="1041"/>
        <v>41.024390243902445</v>
      </c>
    </row>
    <row r="13261" spans="1:17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 t="shared" si="1038"/>
        <v>LOW</v>
      </c>
      <c r="J13261" s="2" t="str">
        <f t="shared" si="1039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s="3" t="str">
        <f t="shared" si="1040"/>
        <v>LOW</v>
      </c>
      <c r="P13261" t="str">
        <f t="shared" si="1042"/>
        <v>NORMAL</v>
      </c>
      <c r="Q13261" s="5">
        <f t="shared" si="1041"/>
        <v>5929</v>
      </c>
    </row>
    <row r="13262" spans="1:17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 t="shared" si="1038"/>
        <v>MEDIUM</v>
      </c>
      <c r="J13262" s="2" t="str">
        <f t="shared" si="1039"/>
        <v>LOW</v>
      </c>
      <c r="K13262" s="2">
        <v>0.38</v>
      </c>
      <c r="L13262" s="2">
        <v>5</v>
      </c>
      <c r="M13262" s="2" t="s">
        <v>23</v>
      </c>
      <c r="N13262" s="2">
        <v>472.57</v>
      </c>
      <c r="O13262" s="3" t="str">
        <f t="shared" si="1040"/>
        <v>LOW</v>
      </c>
      <c r="P13262" t="str">
        <f t="shared" si="1042"/>
        <v>HIGH IMPACT</v>
      </c>
      <c r="Q13262" s="5">
        <f t="shared" si="1041"/>
        <v>1243.6052631578948</v>
      </c>
    </row>
    <row r="13263" spans="1:17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 t="shared" si="1038"/>
        <v>LOW</v>
      </c>
      <c r="J13263" s="2" t="str">
        <f t="shared" si="1039"/>
        <v>LOW</v>
      </c>
      <c r="K13263" s="2">
        <v>0.49</v>
      </c>
      <c r="L13263" s="2">
        <v>8</v>
      </c>
      <c r="M13263" s="2" t="s">
        <v>23</v>
      </c>
      <c r="N13263" s="2">
        <v>737.64</v>
      </c>
      <c r="O13263" s="3" t="str">
        <f t="shared" si="1040"/>
        <v>LOW</v>
      </c>
      <c r="P13263" t="str">
        <f t="shared" si="1042"/>
        <v>HIGH IMPACT</v>
      </c>
      <c r="Q13263" s="5">
        <f t="shared" si="1041"/>
        <v>1505.3877551020407</v>
      </c>
    </row>
    <row r="13264" spans="1:17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 t="shared" si="1038"/>
        <v>LOW</v>
      </c>
      <c r="J13264" s="2" t="str">
        <f t="shared" si="1039"/>
        <v>LOW</v>
      </c>
      <c r="K13264" s="2">
        <v>0.3</v>
      </c>
      <c r="L13264" s="2">
        <v>8</v>
      </c>
      <c r="M13264" s="2" t="s">
        <v>28</v>
      </c>
      <c r="N13264" s="2">
        <v>719.81</v>
      </c>
      <c r="O13264" s="3" t="str">
        <f t="shared" si="1040"/>
        <v>LOW</v>
      </c>
      <c r="P13264" t="str">
        <f t="shared" si="1042"/>
        <v>HIGH IMPACT</v>
      </c>
      <c r="Q13264" s="5">
        <f t="shared" si="1041"/>
        <v>2399.3666666666668</v>
      </c>
    </row>
    <row r="13265" spans="1:17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 t="shared" si="1038"/>
        <v>LOW</v>
      </c>
      <c r="J13265" s="2" t="str">
        <f t="shared" si="1039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s="3" t="str">
        <f t="shared" si="1040"/>
        <v>LOW</v>
      </c>
      <c r="P13265" t="str">
        <f t="shared" si="1042"/>
        <v>HIGH IMPACT</v>
      </c>
      <c r="Q13265" s="5">
        <f t="shared" si="1041"/>
        <v>230.57142857142858</v>
      </c>
    </row>
    <row r="13266" spans="1:17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 t="shared" si="1038"/>
        <v>LOW</v>
      </c>
      <c r="J13266" s="2" t="str">
        <f t="shared" si="1039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s="3" t="str">
        <f t="shared" si="1040"/>
        <v>LOW</v>
      </c>
      <c r="P13266" t="str">
        <f t="shared" si="1042"/>
        <v>HIGH IMPACT</v>
      </c>
      <c r="Q13266" s="5">
        <f t="shared" si="1041"/>
        <v>2563.5217391304345</v>
      </c>
    </row>
    <row r="13267" spans="1:17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 t="shared" si="1038"/>
        <v>MEDIUM</v>
      </c>
      <c r="J13267" s="2" t="str">
        <f t="shared" si="1039"/>
        <v>LOW</v>
      </c>
      <c r="K13267" s="2">
        <v>0.34</v>
      </c>
      <c r="L13267" s="2">
        <v>2</v>
      </c>
      <c r="M13267" s="2" t="s">
        <v>17</v>
      </c>
      <c r="N13267" s="2">
        <v>741.13</v>
      </c>
      <c r="O13267" s="3" t="str">
        <f t="shared" si="1040"/>
        <v>HIGH</v>
      </c>
      <c r="P13267" t="str">
        <f t="shared" si="1042"/>
        <v>HIGH IMPACT</v>
      </c>
      <c r="Q13267" s="5">
        <f t="shared" si="1041"/>
        <v>2179.7941176470586</v>
      </c>
    </row>
    <row r="13268" spans="1:17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 t="shared" si="1038"/>
        <v>LOW</v>
      </c>
      <c r="J13268" s="2" t="str">
        <f t="shared" si="1039"/>
        <v>LOW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3" t="str">
        <f t="shared" si="1040"/>
        <v>LOW</v>
      </c>
      <c r="P13268" t="str">
        <f t="shared" si="1042"/>
        <v>HIGH IMPACT</v>
      </c>
      <c r="Q13268" s="5">
        <f t="shared" si="1041"/>
        <v>1953.4285714285713</v>
      </c>
    </row>
    <row r="13269" spans="1:17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 t="shared" si="1038"/>
        <v>LOW</v>
      </c>
      <c r="J13269" s="2" t="str">
        <f t="shared" si="1039"/>
        <v>LOW</v>
      </c>
      <c r="K13269" s="2">
        <v>0.39</v>
      </c>
      <c r="L13269" s="2">
        <v>9</v>
      </c>
      <c r="M13269" s="2" t="s">
        <v>23</v>
      </c>
      <c r="N13269" s="2">
        <v>138.26</v>
      </c>
      <c r="O13269" s="3" t="str">
        <f t="shared" si="1040"/>
        <v>LOW</v>
      </c>
      <c r="P13269" t="str">
        <f t="shared" si="1042"/>
        <v>HIGH IMPACT</v>
      </c>
      <c r="Q13269" s="5">
        <f t="shared" si="1041"/>
        <v>354.5128205128205</v>
      </c>
    </row>
    <row r="13270" spans="1:17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 t="shared" si="1038"/>
        <v>LOW</v>
      </c>
      <c r="J13270" s="2" t="str">
        <f t="shared" si="1039"/>
        <v>LOW</v>
      </c>
      <c r="K13270" s="2">
        <v>0.21</v>
      </c>
      <c r="L13270" s="2">
        <v>7</v>
      </c>
      <c r="M13270" s="2" t="s">
        <v>28</v>
      </c>
      <c r="N13270" s="2">
        <v>682</v>
      </c>
      <c r="O13270" s="3" t="str">
        <f t="shared" si="1040"/>
        <v>LOW</v>
      </c>
      <c r="P13270" t="str">
        <f t="shared" si="1042"/>
        <v>HIGH IMPACT</v>
      </c>
      <c r="Q13270" s="5">
        <f t="shared" si="1041"/>
        <v>3247.6190476190477</v>
      </c>
    </row>
    <row r="13271" spans="1:17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 t="shared" si="1038"/>
        <v>LOW</v>
      </c>
      <c r="J13271" s="2" t="str">
        <f t="shared" si="1039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s="3" t="str">
        <f t="shared" si="1040"/>
        <v>LOW</v>
      </c>
      <c r="P13271" t="str">
        <f t="shared" si="1042"/>
        <v>HIGH IMPACT</v>
      </c>
      <c r="Q13271" s="5">
        <f t="shared" si="1041"/>
        <v>2847.7619047619046</v>
      </c>
    </row>
    <row r="13272" spans="1:17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 t="shared" si="1038"/>
        <v>LOW</v>
      </c>
      <c r="J13272" s="2" t="str">
        <f t="shared" si="1039"/>
        <v>LOW</v>
      </c>
      <c r="K13272" s="2">
        <v>0.37</v>
      </c>
      <c r="L13272" s="2">
        <v>9</v>
      </c>
      <c r="M13272" s="2" t="s">
        <v>17</v>
      </c>
      <c r="N13272" s="2">
        <v>738.49</v>
      </c>
      <c r="O13272" s="3" t="str">
        <f t="shared" si="1040"/>
        <v>LOW</v>
      </c>
      <c r="P13272" t="str">
        <f t="shared" si="1042"/>
        <v>HIGH IMPACT</v>
      </c>
      <c r="Q13272" s="5">
        <f t="shared" si="1041"/>
        <v>1995.918918918919</v>
      </c>
    </row>
    <row r="13273" spans="1:17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 t="shared" si="1038"/>
        <v>LOW</v>
      </c>
      <c r="J13273" s="2" t="str">
        <f t="shared" si="1039"/>
        <v>LOW</v>
      </c>
      <c r="K13273" s="2">
        <v>0.32</v>
      </c>
      <c r="L13273" s="2">
        <v>6</v>
      </c>
      <c r="M13273" s="2" t="s">
        <v>23</v>
      </c>
      <c r="N13273" s="2">
        <v>886.66</v>
      </c>
      <c r="O13273" s="3" t="str">
        <f t="shared" si="1040"/>
        <v>LOW</v>
      </c>
      <c r="P13273" t="str">
        <f t="shared" si="1042"/>
        <v>HIGH IMPACT</v>
      </c>
      <c r="Q13273" s="5">
        <f t="shared" si="1041"/>
        <v>2770.8125</v>
      </c>
    </row>
    <row r="13274" spans="1:17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 t="shared" si="1038"/>
        <v>LOW</v>
      </c>
      <c r="J13274" s="2" t="str">
        <f t="shared" si="1039"/>
        <v>LOW</v>
      </c>
      <c r="K13274" s="2">
        <v>0.39</v>
      </c>
      <c r="L13274" s="2">
        <v>6</v>
      </c>
      <c r="M13274" s="2" t="s">
        <v>23</v>
      </c>
      <c r="N13274" s="2">
        <v>810.4</v>
      </c>
      <c r="O13274" s="3" t="str">
        <f t="shared" si="1040"/>
        <v>LOW</v>
      </c>
      <c r="P13274" t="str">
        <f t="shared" si="1042"/>
        <v>HIGH IMPACT</v>
      </c>
      <c r="Q13274" s="5">
        <f t="shared" si="1041"/>
        <v>2077.9487179487178</v>
      </c>
    </row>
    <row r="13275" spans="1:17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 t="shared" si="1038"/>
        <v>LOW</v>
      </c>
      <c r="J13275" s="2" t="str">
        <f t="shared" si="1039"/>
        <v>LOW</v>
      </c>
      <c r="K13275" s="2">
        <v>0.44</v>
      </c>
      <c r="L13275" s="2">
        <v>7</v>
      </c>
      <c r="M13275" s="2" t="s">
        <v>17</v>
      </c>
      <c r="N13275" s="2">
        <v>281.58</v>
      </c>
      <c r="O13275" s="3" t="str">
        <f t="shared" si="1040"/>
        <v>LOW</v>
      </c>
      <c r="P13275" t="str">
        <f t="shared" si="1042"/>
        <v>HIGH IMPACT</v>
      </c>
      <c r="Q13275" s="5">
        <f t="shared" si="1041"/>
        <v>639.95454545454538</v>
      </c>
    </row>
    <row r="13276" spans="1:17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 t="shared" si="1038"/>
        <v>LOW</v>
      </c>
      <c r="J13276" s="2" t="str">
        <f t="shared" si="1039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s="3" t="str">
        <f t="shared" si="1040"/>
        <v>LOW</v>
      </c>
      <c r="P13276" t="str">
        <f t="shared" si="1042"/>
        <v>NORMAL</v>
      </c>
      <c r="Q13276" s="5">
        <f t="shared" si="1041"/>
        <v>4950.2307692307686</v>
      </c>
    </row>
    <row r="13277" spans="1:17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 t="shared" si="1038"/>
        <v>LOW</v>
      </c>
      <c r="J13277" s="2" t="str">
        <f t="shared" si="1039"/>
        <v>LOW</v>
      </c>
      <c r="K13277" s="2">
        <v>0.16</v>
      </c>
      <c r="L13277" s="2">
        <v>9</v>
      </c>
      <c r="M13277" s="2" t="s">
        <v>28</v>
      </c>
      <c r="N13277" s="2">
        <v>325.48</v>
      </c>
      <c r="O13277" s="3" t="str">
        <f t="shared" si="1040"/>
        <v>LOW</v>
      </c>
      <c r="P13277" t="str">
        <f t="shared" si="1042"/>
        <v>NORMAL</v>
      </c>
      <c r="Q13277" s="5">
        <f t="shared" si="1041"/>
        <v>2034.25</v>
      </c>
    </row>
    <row r="13278" spans="1:17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 t="shared" si="1038"/>
        <v>LOW</v>
      </c>
      <c r="J13278" s="2" t="str">
        <f t="shared" si="1039"/>
        <v>LOW</v>
      </c>
      <c r="K13278" s="2">
        <v>0.26</v>
      </c>
      <c r="L13278" s="2">
        <v>1</v>
      </c>
      <c r="M13278" s="2" t="s">
        <v>28</v>
      </c>
      <c r="N13278" s="2">
        <v>328.08</v>
      </c>
      <c r="O13278" s="3" t="str">
        <f t="shared" si="1040"/>
        <v>LOW</v>
      </c>
      <c r="P13278" t="str">
        <f t="shared" si="1042"/>
        <v>HIGH IMPACT</v>
      </c>
      <c r="Q13278" s="5">
        <f t="shared" si="1041"/>
        <v>1261.8461538461538</v>
      </c>
    </row>
    <row r="13279" spans="1:17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 t="shared" si="1038"/>
        <v>LOW</v>
      </c>
      <c r="J13279" s="2" t="str">
        <f t="shared" si="1039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s="3" t="str">
        <f t="shared" si="1040"/>
        <v>LOW</v>
      </c>
      <c r="P13279" t="str">
        <f t="shared" si="1042"/>
        <v>HIGH IMPACT</v>
      </c>
      <c r="Q13279" s="5">
        <f t="shared" si="1041"/>
        <v>102.1276595744681</v>
      </c>
    </row>
    <row r="13280" spans="1:17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 t="shared" si="1038"/>
        <v>LOW</v>
      </c>
      <c r="J13280" s="2" t="str">
        <f t="shared" si="1039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s="3" t="str">
        <f t="shared" si="1040"/>
        <v>LOW</v>
      </c>
      <c r="P13280" t="str">
        <f t="shared" si="1042"/>
        <v>HIGH IMPACT</v>
      </c>
      <c r="Q13280" s="5">
        <f t="shared" si="1041"/>
        <v>36.833333333333336</v>
      </c>
    </row>
    <row r="13281" spans="1:17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 t="shared" si="1038"/>
        <v>LOW</v>
      </c>
      <c r="J13281" s="2" t="str">
        <f t="shared" si="1039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s="3" t="str">
        <f t="shared" si="1040"/>
        <v>LOW</v>
      </c>
      <c r="P13281" t="str">
        <f t="shared" si="1042"/>
        <v>HIGH IMPACT</v>
      </c>
      <c r="Q13281" s="5">
        <f t="shared" si="1041"/>
        <v>180.21739130434784</v>
      </c>
    </row>
    <row r="13282" spans="1:17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 t="shared" si="1038"/>
        <v>LOW</v>
      </c>
      <c r="J13282" s="2" t="str">
        <f t="shared" si="1039"/>
        <v>LOW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3" t="str">
        <f t="shared" si="1040"/>
        <v>LOW</v>
      </c>
      <c r="P13282" t="str">
        <f t="shared" si="1042"/>
        <v>HIGH IMPACT</v>
      </c>
      <c r="Q13282" s="5">
        <f t="shared" si="1041"/>
        <v>666.55172413793116</v>
      </c>
    </row>
    <row r="13283" spans="1:17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 t="shared" si="1038"/>
        <v>LOW</v>
      </c>
      <c r="J13283" s="2" t="str">
        <f t="shared" si="1039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s="3" t="str">
        <f t="shared" si="1040"/>
        <v>LOW</v>
      </c>
      <c r="P13283" t="str">
        <f t="shared" si="1042"/>
        <v>HIGH IMPACT</v>
      </c>
      <c r="Q13283" s="5">
        <f t="shared" si="1041"/>
        <v>74.611111111111114</v>
      </c>
    </row>
    <row r="13284" spans="1:17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 t="shared" si="1038"/>
        <v>LOW</v>
      </c>
      <c r="J13284" s="2" t="str">
        <f t="shared" si="1039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s="3" t="str">
        <f t="shared" si="1040"/>
        <v>LOW</v>
      </c>
      <c r="P13284" t="str">
        <f t="shared" si="1042"/>
        <v>HIGH IMPACT</v>
      </c>
      <c r="Q13284" s="5">
        <f t="shared" si="1041"/>
        <v>241.61538461538461</v>
      </c>
    </row>
    <row r="13285" spans="1:17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 t="shared" si="1038"/>
        <v>LOW</v>
      </c>
      <c r="J13285" s="2" t="str">
        <f t="shared" si="1039"/>
        <v>LOW</v>
      </c>
      <c r="K13285" s="2">
        <v>0.05</v>
      </c>
      <c r="L13285" s="2">
        <v>8</v>
      </c>
      <c r="M13285" s="2" t="s">
        <v>28</v>
      </c>
      <c r="N13285" s="2">
        <v>414.73</v>
      </c>
      <c r="O13285" s="3" t="str">
        <f t="shared" si="1040"/>
        <v>LOW</v>
      </c>
      <c r="P13285" t="str">
        <f t="shared" si="1042"/>
        <v>NORMAL</v>
      </c>
      <c r="Q13285" s="5">
        <f t="shared" si="1041"/>
        <v>8294.6</v>
      </c>
    </row>
    <row r="13286" spans="1:17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 t="shared" si="1038"/>
        <v>MEDIUM</v>
      </c>
      <c r="J13286" s="2" t="str">
        <f t="shared" si="1039"/>
        <v>LOW</v>
      </c>
      <c r="K13286" s="2">
        <v>0.18</v>
      </c>
      <c r="L13286" s="2">
        <v>2</v>
      </c>
      <c r="M13286" s="2" t="s">
        <v>17</v>
      </c>
      <c r="N13286" s="2">
        <v>42.25</v>
      </c>
      <c r="O13286" s="3" t="str">
        <f t="shared" si="1040"/>
        <v>LOW</v>
      </c>
      <c r="P13286" t="str">
        <f t="shared" si="1042"/>
        <v>HIGH IMPACT</v>
      </c>
      <c r="Q13286" s="5">
        <f t="shared" si="1041"/>
        <v>234.72222222222223</v>
      </c>
    </row>
    <row r="13287" spans="1:17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 t="shared" si="1038"/>
        <v>LOW</v>
      </c>
      <c r="J13287" s="2" t="str">
        <f t="shared" si="1039"/>
        <v>LOW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3" t="str">
        <f t="shared" si="1040"/>
        <v>LOW</v>
      </c>
      <c r="P13287" t="str">
        <f t="shared" si="1042"/>
        <v>NORMAL</v>
      </c>
      <c r="Q13287" s="5">
        <f t="shared" si="1041"/>
        <v>51982.000000000007</v>
      </c>
    </row>
    <row r="13288" spans="1:17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 t="shared" si="1038"/>
        <v>MEDIUM</v>
      </c>
      <c r="J13288" s="2" t="str">
        <f t="shared" si="1039"/>
        <v>LOW</v>
      </c>
      <c r="K13288" s="2">
        <v>0.33</v>
      </c>
      <c r="L13288" s="2">
        <v>6</v>
      </c>
      <c r="M13288" s="2" t="s">
        <v>17</v>
      </c>
      <c r="N13288" s="2">
        <v>99.59</v>
      </c>
      <c r="O13288" s="3" t="str">
        <f t="shared" si="1040"/>
        <v>LOW</v>
      </c>
      <c r="P13288" t="str">
        <f t="shared" si="1042"/>
        <v>HIGH IMPACT</v>
      </c>
      <c r="Q13288" s="5">
        <f t="shared" si="1041"/>
        <v>301.78787878787881</v>
      </c>
    </row>
    <row r="13289" spans="1:17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 t="shared" si="1038"/>
        <v>LOW</v>
      </c>
      <c r="J13289" s="2" t="str">
        <f t="shared" si="1039"/>
        <v>LOW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3" t="str">
        <f t="shared" si="1040"/>
        <v>LOW</v>
      </c>
      <c r="P13289" t="str">
        <f t="shared" si="1042"/>
        <v>NORMAL</v>
      </c>
      <c r="Q13289" s="5">
        <f t="shared" si="1041"/>
        <v>3468.8235294117649</v>
      </c>
    </row>
    <row r="13290" spans="1:17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 t="shared" si="1038"/>
        <v>LOW</v>
      </c>
      <c r="J13290" s="2" t="str">
        <f t="shared" si="1039"/>
        <v>LOW</v>
      </c>
      <c r="K13290" s="2">
        <v>0.37</v>
      </c>
      <c r="L13290" s="2">
        <v>6</v>
      </c>
      <c r="M13290" s="2" t="s">
        <v>28</v>
      </c>
      <c r="N13290" s="2">
        <v>715.42</v>
      </c>
      <c r="O13290" s="3" t="str">
        <f t="shared" si="1040"/>
        <v>LOW</v>
      </c>
      <c r="P13290" t="str">
        <f t="shared" si="1042"/>
        <v>HIGH IMPACT</v>
      </c>
      <c r="Q13290" s="5">
        <f t="shared" si="1041"/>
        <v>1933.5675675675675</v>
      </c>
    </row>
    <row r="13291" spans="1:17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 t="shared" si="1038"/>
        <v>LOW</v>
      </c>
      <c r="J13291" s="2" t="str">
        <f t="shared" si="1039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s="3" t="str">
        <f t="shared" si="1040"/>
        <v>LOW</v>
      </c>
      <c r="P13291" t="str">
        <f t="shared" si="1042"/>
        <v>HIGH IMPACT</v>
      </c>
      <c r="Q13291" s="5">
        <f t="shared" si="1041"/>
        <v>817</v>
      </c>
    </row>
    <row r="13292" spans="1:17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 t="shared" si="1038"/>
        <v>HIGH</v>
      </c>
      <c r="J13292" s="2" t="str">
        <f t="shared" si="1039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s="3" t="str">
        <f t="shared" si="1040"/>
        <v>LOW</v>
      </c>
      <c r="P13292" t="str">
        <f t="shared" si="1042"/>
        <v>HIGH IMPACT</v>
      </c>
      <c r="Q13292" s="5">
        <f t="shared" si="1041"/>
        <v>1939.5</v>
      </c>
    </row>
    <row r="13293" spans="1:17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 t="shared" si="1038"/>
        <v>LOW</v>
      </c>
      <c r="J13293" s="2" t="str">
        <f t="shared" si="1039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s="3" t="str">
        <f t="shared" si="1040"/>
        <v>LOW</v>
      </c>
      <c r="P13293" t="str">
        <f t="shared" si="1042"/>
        <v>NORMAL</v>
      </c>
      <c r="Q13293" s="5">
        <f t="shared" si="1041"/>
        <v>238.73684210526315</v>
      </c>
    </row>
    <row r="13294" spans="1:17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 t="shared" si="1038"/>
        <v>LOW</v>
      </c>
      <c r="J13294" s="2" t="str">
        <f t="shared" si="1039"/>
        <v>LOW</v>
      </c>
      <c r="K13294" s="2">
        <v>0.11</v>
      </c>
      <c r="L13294" s="2">
        <v>2</v>
      </c>
      <c r="M13294" s="2" t="s">
        <v>23</v>
      </c>
      <c r="N13294" s="2">
        <v>461.55</v>
      </c>
      <c r="O13294" s="3" t="str">
        <f t="shared" si="1040"/>
        <v>LOW</v>
      </c>
      <c r="P13294" t="str">
        <f t="shared" si="1042"/>
        <v>NORMAL</v>
      </c>
      <c r="Q13294" s="5">
        <f t="shared" si="1041"/>
        <v>4195.909090909091</v>
      </c>
    </row>
    <row r="13295" spans="1:17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 t="shared" si="1038"/>
        <v>MEDIUM</v>
      </c>
      <c r="J13295" s="2" t="str">
        <f t="shared" si="1039"/>
        <v>LOW</v>
      </c>
      <c r="K13295" s="2">
        <v>0.11</v>
      </c>
      <c r="L13295" s="2">
        <v>5</v>
      </c>
      <c r="M13295" s="2" t="s">
        <v>23</v>
      </c>
      <c r="N13295" s="2">
        <v>583.76</v>
      </c>
      <c r="O13295" s="3" t="str">
        <f t="shared" si="1040"/>
        <v>HIGH</v>
      </c>
      <c r="P13295" t="str">
        <f t="shared" si="1042"/>
        <v>HIGH IMPACT</v>
      </c>
      <c r="Q13295" s="5">
        <f t="shared" si="1041"/>
        <v>5306.909090909091</v>
      </c>
    </row>
    <row r="13296" spans="1:17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 t="shared" si="1038"/>
        <v>LOW</v>
      </c>
      <c r="J13296" s="2" t="str">
        <f t="shared" si="1039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s="3" t="str">
        <f t="shared" si="1040"/>
        <v>LOW</v>
      </c>
      <c r="P13296" t="str">
        <f t="shared" si="1042"/>
        <v>NORMAL</v>
      </c>
      <c r="Q13296" s="5">
        <f t="shared" si="1041"/>
        <v>1491.3684210526317</v>
      </c>
    </row>
    <row r="13297" spans="1:17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 t="shared" si="1038"/>
        <v>LOW</v>
      </c>
      <c r="J13297" s="2" t="str">
        <f t="shared" si="1039"/>
        <v>LOW</v>
      </c>
      <c r="K13297" s="2">
        <v>0.49</v>
      </c>
      <c r="L13297" s="2">
        <v>1</v>
      </c>
      <c r="M13297" s="2" t="s">
        <v>23</v>
      </c>
      <c r="N13297" s="2">
        <v>342.11</v>
      </c>
      <c r="O13297" s="3" t="str">
        <f t="shared" si="1040"/>
        <v>LOW</v>
      </c>
      <c r="P13297" t="str">
        <f t="shared" si="1042"/>
        <v>HIGH IMPACT</v>
      </c>
      <c r="Q13297" s="5">
        <f t="shared" si="1041"/>
        <v>698.18367346938783</v>
      </c>
    </row>
    <row r="13298" spans="1:17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 t="shared" si="1038"/>
        <v>LOW</v>
      </c>
      <c r="J13298" s="2" t="str">
        <f t="shared" si="1039"/>
        <v>LOW</v>
      </c>
      <c r="K13298" s="2">
        <v>0.48</v>
      </c>
      <c r="L13298" s="2">
        <v>1</v>
      </c>
      <c r="M13298" s="2" t="s">
        <v>17</v>
      </c>
      <c r="N13298" s="2">
        <v>457.04</v>
      </c>
      <c r="O13298" s="3" t="str">
        <f t="shared" si="1040"/>
        <v>LOW</v>
      </c>
      <c r="P13298" t="str">
        <f t="shared" si="1042"/>
        <v>HIGH IMPACT</v>
      </c>
      <c r="Q13298" s="5">
        <f t="shared" si="1041"/>
        <v>952.16666666666674</v>
      </c>
    </row>
    <row r="13299" spans="1:17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 t="shared" si="1038"/>
        <v>MEDIUM</v>
      </c>
      <c r="J13299" s="2" t="str">
        <f t="shared" si="1039"/>
        <v>LOW</v>
      </c>
      <c r="K13299" s="2">
        <v>0.4</v>
      </c>
      <c r="L13299" s="2">
        <v>1</v>
      </c>
      <c r="M13299" s="2" t="s">
        <v>23</v>
      </c>
      <c r="N13299" s="2">
        <v>424.79</v>
      </c>
      <c r="O13299" s="3" t="str">
        <f t="shared" si="1040"/>
        <v>LOW</v>
      </c>
      <c r="P13299" t="str">
        <f t="shared" si="1042"/>
        <v>HIGH IMPACT</v>
      </c>
      <c r="Q13299" s="5">
        <f t="shared" si="1041"/>
        <v>1061.9749999999999</v>
      </c>
    </row>
    <row r="13300" spans="1:17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 t="shared" si="1038"/>
        <v>MEDIUM</v>
      </c>
      <c r="J13300" s="2" t="str">
        <f t="shared" si="1039"/>
        <v>LOW</v>
      </c>
      <c r="K13300" s="2">
        <v>0.12</v>
      </c>
      <c r="L13300" s="2">
        <v>7</v>
      </c>
      <c r="M13300" s="2" t="s">
        <v>23</v>
      </c>
      <c r="N13300" s="2">
        <v>941.67</v>
      </c>
      <c r="O13300" s="3" t="str">
        <f t="shared" si="1040"/>
        <v>HIGH</v>
      </c>
      <c r="P13300" t="str">
        <f t="shared" si="1042"/>
        <v>HIGH IMPACT</v>
      </c>
      <c r="Q13300" s="5">
        <f t="shared" si="1041"/>
        <v>7847.25</v>
      </c>
    </row>
    <row r="13301" spans="1:17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 t="shared" si="1038"/>
        <v>LOW</v>
      </c>
      <c r="J13301" s="2" t="str">
        <f t="shared" si="1039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s="3" t="str">
        <f t="shared" si="1040"/>
        <v>LOW</v>
      </c>
      <c r="P13301" t="str">
        <f t="shared" si="1042"/>
        <v>HIGH IMPACT</v>
      </c>
      <c r="Q13301" s="5">
        <f t="shared" si="1041"/>
        <v>553.86842105263156</v>
      </c>
    </row>
    <row r="13302" spans="1:17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 t="shared" si="1038"/>
        <v>LOW</v>
      </c>
      <c r="J13302" s="2" t="str">
        <f t="shared" si="1039"/>
        <v>LOW</v>
      </c>
      <c r="K13302" s="2">
        <v>0.01</v>
      </c>
      <c r="L13302" s="2">
        <v>9</v>
      </c>
      <c r="M13302" s="2" t="s">
        <v>23</v>
      </c>
      <c r="N13302" s="2">
        <v>316.67</v>
      </c>
      <c r="O13302" s="3" t="str">
        <f t="shared" si="1040"/>
        <v>LOW</v>
      </c>
      <c r="P13302" t="str">
        <f t="shared" si="1042"/>
        <v>NORMAL</v>
      </c>
      <c r="Q13302" s="5">
        <f t="shared" si="1041"/>
        <v>31667</v>
      </c>
    </row>
    <row r="13303" spans="1:17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 t="shared" si="1038"/>
        <v>LOW</v>
      </c>
      <c r="J13303" s="2" t="str">
        <f t="shared" si="1039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s="3" t="str">
        <f t="shared" si="1040"/>
        <v>LOW</v>
      </c>
      <c r="P13303" t="str">
        <f t="shared" si="1042"/>
        <v>NORMAL</v>
      </c>
      <c r="Q13303" s="5">
        <f t="shared" si="1041"/>
        <v>7205.3333333333339</v>
      </c>
    </row>
    <row r="13304" spans="1:17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 t="shared" si="1038"/>
        <v>HIGH</v>
      </c>
      <c r="J13304" s="2" t="str">
        <f t="shared" si="1039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s="3" t="str">
        <f t="shared" si="1040"/>
        <v>LOW</v>
      </c>
      <c r="P13304" t="str">
        <f t="shared" si="1042"/>
        <v>HIGH IMPACT</v>
      </c>
      <c r="Q13304" s="5">
        <f t="shared" si="1041"/>
        <v>1084.3809523809525</v>
      </c>
    </row>
    <row r="13305" spans="1:17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 t="shared" si="1038"/>
        <v>MEDIUM</v>
      </c>
      <c r="J13305" s="2" t="str">
        <f t="shared" si="1039"/>
        <v>LOW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3" t="str">
        <f t="shared" si="1040"/>
        <v>LOW</v>
      </c>
      <c r="P13305" t="str">
        <f t="shared" si="1042"/>
        <v>HIGH IMPACT</v>
      </c>
      <c r="Q13305" s="5">
        <f t="shared" si="1041"/>
        <v>590.99999999999989</v>
      </c>
    </row>
    <row r="13306" spans="1:17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 t="shared" si="1038"/>
        <v>LOW</v>
      </c>
      <c r="J13306" s="2" t="str">
        <f t="shared" si="1039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s="3" t="str">
        <f t="shared" si="1040"/>
        <v>LOW</v>
      </c>
      <c r="P13306" t="str">
        <f t="shared" si="1042"/>
        <v>NORMAL</v>
      </c>
      <c r="Q13306" s="5">
        <f t="shared" si="1041"/>
        <v>1319.7368421052631</v>
      </c>
    </row>
    <row r="13307" spans="1:17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 t="shared" si="1038"/>
        <v>LOW</v>
      </c>
      <c r="J13307" s="2" t="str">
        <f t="shared" si="1039"/>
        <v>LOW</v>
      </c>
      <c r="K13307" s="2">
        <v>0.37</v>
      </c>
      <c r="L13307" s="2">
        <v>5</v>
      </c>
      <c r="M13307" s="2" t="s">
        <v>17</v>
      </c>
      <c r="N13307" s="2">
        <v>94.28</v>
      </c>
      <c r="O13307" s="3" t="str">
        <f t="shared" si="1040"/>
        <v>LOW</v>
      </c>
      <c r="P13307" t="str">
        <f t="shared" si="1042"/>
        <v>HIGH IMPACT</v>
      </c>
      <c r="Q13307" s="5">
        <f t="shared" si="1041"/>
        <v>254.81081081081081</v>
      </c>
    </row>
    <row r="13308" spans="1:17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 t="shared" si="1038"/>
        <v>MEDIUM</v>
      </c>
      <c r="J13308" s="2" t="str">
        <f t="shared" si="1039"/>
        <v>LOW</v>
      </c>
      <c r="K13308" s="2">
        <v>0.06</v>
      </c>
      <c r="L13308" s="2">
        <v>5</v>
      </c>
      <c r="M13308" s="2" t="s">
        <v>28</v>
      </c>
      <c r="N13308" s="2">
        <v>252.53</v>
      </c>
      <c r="O13308" s="3" t="str">
        <f t="shared" si="1040"/>
        <v>LOW</v>
      </c>
      <c r="P13308" t="str">
        <f t="shared" si="1042"/>
        <v>HIGH IMPACT</v>
      </c>
      <c r="Q13308" s="5">
        <f t="shared" si="1041"/>
        <v>4208.8333333333339</v>
      </c>
    </row>
    <row r="13309" spans="1:17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 t="shared" si="1038"/>
        <v>LOW</v>
      </c>
      <c r="J13309" s="2" t="str">
        <f t="shared" si="1039"/>
        <v>LOW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3" t="str">
        <f t="shared" si="1040"/>
        <v>LOW</v>
      </c>
      <c r="P13309" t="str">
        <f t="shared" si="1042"/>
        <v>NORMAL</v>
      </c>
      <c r="Q13309" s="5">
        <f t="shared" si="1041"/>
        <v>3730.1428571428569</v>
      </c>
    </row>
    <row r="13310" spans="1:17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 t="shared" si="1038"/>
        <v>LOW</v>
      </c>
      <c r="J13310" s="2" t="str">
        <f t="shared" si="1039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s="3" t="str">
        <f t="shared" si="1040"/>
        <v>LOW</v>
      </c>
      <c r="P13310" t="str">
        <f t="shared" si="1042"/>
        <v>HIGH IMPACT</v>
      </c>
      <c r="Q13310" s="5">
        <f t="shared" si="1041"/>
        <v>550.38888888888891</v>
      </c>
    </row>
    <row r="13311" spans="1:17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 t="shared" si="1038"/>
        <v>LOW</v>
      </c>
      <c r="J13311" s="2" t="str">
        <f t="shared" si="1039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s="3" t="str">
        <f t="shared" si="1040"/>
        <v>LOW</v>
      </c>
      <c r="P13311" t="str">
        <f t="shared" si="1042"/>
        <v>NORMAL</v>
      </c>
      <c r="Q13311" s="5">
        <f t="shared" si="1041"/>
        <v>4349.5</v>
      </c>
    </row>
    <row r="13312" spans="1:17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 t="shared" si="1038"/>
        <v>MEDIUM</v>
      </c>
      <c r="J13312" s="2" t="str">
        <f t="shared" si="1039"/>
        <v>LOW</v>
      </c>
      <c r="K13312" s="2">
        <v>0.3</v>
      </c>
      <c r="L13312" s="2">
        <v>7</v>
      </c>
      <c r="M13312" s="2" t="s">
        <v>17</v>
      </c>
      <c r="N13312" s="2">
        <v>221.1</v>
      </c>
      <c r="O13312" s="3" t="str">
        <f t="shared" si="1040"/>
        <v>LOW</v>
      </c>
      <c r="P13312" t="str">
        <f t="shared" si="1042"/>
        <v>HIGH IMPACT</v>
      </c>
      <c r="Q13312" s="5">
        <f t="shared" si="1041"/>
        <v>737</v>
      </c>
    </row>
    <row r="13313" spans="1:17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 t="shared" si="1038"/>
        <v>LOW</v>
      </c>
      <c r="J13313" s="2" t="str">
        <f t="shared" si="1039"/>
        <v>LOW</v>
      </c>
      <c r="K13313" s="2">
        <v>0.22</v>
      </c>
      <c r="L13313" s="2">
        <v>7</v>
      </c>
      <c r="M13313" s="2" t="s">
        <v>23</v>
      </c>
      <c r="N13313" s="2">
        <v>718.75</v>
      </c>
      <c r="O13313" s="3" t="str">
        <f t="shared" si="1040"/>
        <v>LOW</v>
      </c>
      <c r="P13313" t="str">
        <f t="shared" si="1042"/>
        <v>HIGH IMPACT</v>
      </c>
      <c r="Q13313" s="5">
        <f t="shared" si="1041"/>
        <v>3267.0454545454545</v>
      </c>
    </row>
    <row r="13314" spans="1:17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 t="shared" si="1038"/>
        <v>LOW</v>
      </c>
      <c r="J13314" s="2" t="str">
        <f t="shared" si="1039"/>
        <v>LOW</v>
      </c>
      <c r="K13314" s="2">
        <v>0.1</v>
      </c>
      <c r="L13314" s="2">
        <v>1</v>
      </c>
      <c r="M13314" s="2" t="s">
        <v>17</v>
      </c>
      <c r="N13314" s="2">
        <v>887.52</v>
      </c>
      <c r="O13314" s="3" t="str">
        <f t="shared" si="1040"/>
        <v>LOW</v>
      </c>
      <c r="P13314" t="str">
        <f t="shared" si="1042"/>
        <v>NORMAL</v>
      </c>
      <c r="Q13314" s="5">
        <f t="shared" si="1041"/>
        <v>8875.1999999999989</v>
      </c>
    </row>
    <row r="13315" spans="1:17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 t="shared" ref="I13315:I13378" si="1043">IF(H13315&gt;10000,"HIGH",IF(H13315&gt;5000,"MEDIUM","LOW"))</f>
        <v>LOW</v>
      </c>
      <c r="J13315" s="2" t="str">
        <f t="shared" ref="J13315:J13378" si="1044">IF(H13315&gt;10000,"HIGH","LOW")</f>
        <v>LOW</v>
      </c>
      <c r="K13315" s="2">
        <v>0.44</v>
      </c>
      <c r="L13315" s="2">
        <v>6</v>
      </c>
      <c r="M13315" s="2" t="s">
        <v>28</v>
      </c>
      <c r="N13315" s="2">
        <v>401.99</v>
      </c>
      <c r="O13315" s="3" t="str">
        <f t="shared" ref="O13315:O13378" si="1045">IF(AND(H13315&gt;5000,N13315&gt;500),"HIGH","LOW")</f>
        <v>LOW</v>
      </c>
      <c r="P13315" t="str">
        <f t="shared" si="1042"/>
        <v>HIGH IMPACT</v>
      </c>
      <c r="Q13315" s="5">
        <f t="shared" ref="Q13315:Q13378" si="1046">IFERROR(N13315/K13315,"cant divide")</f>
        <v>913.61363636363637</v>
      </c>
    </row>
    <row r="13316" spans="1:17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 t="shared" si="1043"/>
        <v>LOW</v>
      </c>
      <c r="J13316" s="2" t="str">
        <f t="shared" si="1044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s="3" t="str">
        <f t="shared" si="1045"/>
        <v>LOW</v>
      </c>
      <c r="P13316" t="str">
        <f t="shared" si="1042"/>
        <v>HIGH IMPACT</v>
      </c>
      <c r="Q13316" s="5">
        <f t="shared" si="1046"/>
        <v>4435.5</v>
      </c>
    </row>
    <row r="13317" spans="1:17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 t="shared" si="1043"/>
        <v>LOW</v>
      </c>
      <c r="J13317" s="2" t="str">
        <f t="shared" si="1044"/>
        <v>LOW</v>
      </c>
      <c r="K13317" s="2">
        <v>0.3</v>
      </c>
      <c r="L13317" s="2">
        <v>8</v>
      </c>
      <c r="M13317" s="2" t="s">
        <v>17</v>
      </c>
      <c r="N13317" s="2">
        <v>110.18</v>
      </c>
      <c r="O13317" s="3" t="str">
        <f t="shared" si="1045"/>
        <v>LOW</v>
      </c>
      <c r="P13317" t="str">
        <f t="shared" si="1042"/>
        <v>HIGH IMPACT</v>
      </c>
      <c r="Q13317" s="5">
        <f t="shared" si="1046"/>
        <v>367.26666666666671</v>
      </c>
    </row>
    <row r="13318" spans="1:17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 t="shared" si="1043"/>
        <v>MEDIUM</v>
      </c>
      <c r="J13318" s="2" t="str">
        <f t="shared" si="1044"/>
        <v>LOW</v>
      </c>
      <c r="K13318" s="2">
        <v>0.13</v>
      </c>
      <c r="L13318" s="2">
        <v>6</v>
      </c>
      <c r="M13318" s="2" t="s">
        <v>28</v>
      </c>
      <c r="N13318" s="2">
        <v>607.75</v>
      </c>
      <c r="O13318" s="3" t="str">
        <f t="shared" si="1045"/>
        <v>HIGH</v>
      </c>
      <c r="P13318" t="str">
        <f t="shared" si="1042"/>
        <v>HIGH IMPACT</v>
      </c>
      <c r="Q13318" s="5">
        <f t="shared" si="1046"/>
        <v>4675</v>
      </c>
    </row>
    <row r="13319" spans="1:17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 t="shared" si="1043"/>
        <v>LOW</v>
      </c>
      <c r="J13319" s="2" t="str">
        <f t="shared" si="1044"/>
        <v>LOW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3" t="str">
        <f t="shared" si="1045"/>
        <v>LOW</v>
      </c>
      <c r="P13319" t="str">
        <f t="shared" si="1042"/>
        <v>NORMAL</v>
      </c>
      <c r="Q13319" s="5">
        <f t="shared" si="1046"/>
        <v>3145.8823529411761</v>
      </c>
    </row>
    <row r="13320" spans="1:17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 t="shared" si="1043"/>
        <v>LOW</v>
      </c>
      <c r="J13320" s="2" t="str">
        <f t="shared" si="1044"/>
        <v>LOW</v>
      </c>
      <c r="K13320" s="2">
        <v>0.02</v>
      </c>
      <c r="L13320" s="2">
        <v>6</v>
      </c>
      <c r="M13320" s="2" t="s">
        <v>17</v>
      </c>
      <c r="N13320" s="2">
        <v>335.61</v>
      </c>
      <c r="O13320" s="3" t="str">
        <f t="shared" si="1045"/>
        <v>LOW</v>
      </c>
      <c r="P13320" t="str">
        <f t="shared" ref="P13320:P13383" si="1047">IF(OR(H13320&gt;5000,K13320&gt;0.2),"HIGH IMPACT","NORMAL")</f>
        <v>NORMAL</v>
      </c>
      <c r="Q13320" s="5">
        <f t="shared" si="1046"/>
        <v>16780.5</v>
      </c>
    </row>
    <row r="13321" spans="1:17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 t="shared" si="1043"/>
        <v>LOW</v>
      </c>
      <c r="J13321" s="2" t="str">
        <f t="shared" si="1044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s="3" t="str">
        <f t="shared" si="1045"/>
        <v>LOW</v>
      </c>
      <c r="P13321" t="str">
        <f t="shared" si="1047"/>
        <v>HIGH IMPACT</v>
      </c>
      <c r="Q13321" s="5">
        <f t="shared" si="1046"/>
        <v>1172.875</v>
      </c>
    </row>
    <row r="13322" spans="1:17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 t="shared" si="1043"/>
        <v>LOW</v>
      </c>
      <c r="J13322" s="2" t="str">
        <f t="shared" si="1044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s="3" t="str">
        <f t="shared" si="1045"/>
        <v>LOW</v>
      </c>
      <c r="P13322" t="str">
        <f t="shared" si="1047"/>
        <v>NORMAL</v>
      </c>
      <c r="Q13322" s="5">
        <f t="shared" si="1046"/>
        <v>441.17647058823525</v>
      </c>
    </row>
    <row r="13323" spans="1:17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 t="shared" si="1043"/>
        <v>LOW</v>
      </c>
      <c r="J13323" s="2" t="str">
        <f t="shared" si="1044"/>
        <v>LOW</v>
      </c>
      <c r="K13323" s="2">
        <v>0.16</v>
      </c>
      <c r="L13323" s="2">
        <v>9</v>
      </c>
      <c r="M13323" s="2" t="s">
        <v>23</v>
      </c>
      <c r="N13323" s="2">
        <v>1017.11</v>
      </c>
      <c r="O13323" s="3" t="str">
        <f t="shared" si="1045"/>
        <v>LOW</v>
      </c>
      <c r="P13323" t="str">
        <f t="shared" si="1047"/>
        <v>NORMAL</v>
      </c>
      <c r="Q13323" s="5">
        <f t="shared" si="1046"/>
        <v>6356.9375</v>
      </c>
    </row>
    <row r="13324" spans="1:17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 t="shared" si="1043"/>
        <v>MEDIUM</v>
      </c>
      <c r="J13324" s="2" t="str">
        <f t="shared" si="1044"/>
        <v>LOW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3" t="str">
        <f t="shared" si="1045"/>
        <v>LOW</v>
      </c>
      <c r="P13324" t="str">
        <f t="shared" si="1047"/>
        <v>HIGH IMPACT</v>
      </c>
      <c r="Q13324" s="5">
        <f t="shared" si="1046"/>
        <v>706.61363636363637</v>
      </c>
    </row>
    <row r="13325" spans="1:17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 t="shared" si="1043"/>
        <v>LOW</v>
      </c>
      <c r="J13325" s="2" t="str">
        <f t="shared" si="1044"/>
        <v>LOW</v>
      </c>
      <c r="K13325" s="2">
        <v>0.35</v>
      </c>
      <c r="L13325" s="2">
        <v>6</v>
      </c>
      <c r="M13325" s="2" t="s">
        <v>28</v>
      </c>
      <c r="N13325" s="2">
        <v>759.06</v>
      </c>
      <c r="O13325" s="3" t="str">
        <f t="shared" si="1045"/>
        <v>LOW</v>
      </c>
      <c r="P13325" t="str">
        <f t="shared" si="1047"/>
        <v>HIGH IMPACT</v>
      </c>
      <c r="Q13325" s="5">
        <f t="shared" si="1046"/>
        <v>2168.7428571428572</v>
      </c>
    </row>
    <row r="13326" spans="1:17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 t="shared" si="1043"/>
        <v>LOW</v>
      </c>
      <c r="J13326" s="2" t="str">
        <f t="shared" si="1044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s="3" t="str">
        <f t="shared" si="1045"/>
        <v>LOW</v>
      </c>
      <c r="P13326" t="str">
        <f t="shared" si="1047"/>
        <v>HIGH IMPACT</v>
      </c>
      <c r="Q13326" s="5">
        <f t="shared" si="1046"/>
        <v>1085.695652173913</v>
      </c>
    </row>
    <row r="13327" spans="1:17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 t="shared" si="1043"/>
        <v>LOW</v>
      </c>
      <c r="J13327" s="2" t="str">
        <f t="shared" si="1044"/>
        <v>LOW</v>
      </c>
      <c r="K13327" s="2">
        <v>0.1</v>
      </c>
      <c r="L13327" s="2">
        <v>3</v>
      </c>
      <c r="M13327" s="2" t="s">
        <v>28</v>
      </c>
      <c r="N13327" s="2">
        <v>490.71</v>
      </c>
      <c r="O13327" s="3" t="str">
        <f t="shared" si="1045"/>
        <v>LOW</v>
      </c>
      <c r="P13327" t="str">
        <f t="shared" si="1047"/>
        <v>NORMAL</v>
      </c>
      <c r="Q13327" s="5">
        <f t="shared" si="1046"/>
        <v>4907.0999999999995</v>
      </c>
    </row>
    <row r="13328" spans="1:17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 t="shared" si="1043"/>
        <v>LOW</v>
      </c>
      <c r="J13328" s="2" t="str">
        <f t="shared" si="1044"/>
        <v>LOW</v>
      </c>
      <c r="K13328" s="2">
        <v>0.49</v>
      </c>
      <c r="L13328" s="2">
        <v>4</v>
      </c>
      <c r="M13328" s="2" t="s">
        <v>28</v>
      </c>
      <c r="N13328" s="2">
        <v>771.03</v>
      </c>
      <c r="O13328" s="3" t="str">
        <f t="shared" si="1045"/>
        <v>LOW</v>
      </c>
      <c r="P13328" t="str">
        <f t="shared" si="1047"/>
        <v>HIGH IMPACT</v>
      </c>
      <c r="Q13328" s="5">
        <f t="shared" si="1046"/>
        <v>1573.5306122448978</v>
      </c>
    </row>
    <row r="13329" spans="1:17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 t="shared" si="1043"/>
        <v>MEDIUM</v>
      </c>
      <c r="J13329" s="2" t="str">
        <f t="shared" si="1044"/>
        <v>LOW</v>
      </c>
      <c r="K13329" s="2">
        <v>0.04</v>
      </c>
      <c r="L13329" s="2">
        <v>3</v>
      </c>
      <c r="M13329" s="2" t="s">
        <v>23</v>
      </c>
      <c r="N13329" s="2">
        <v>951.93</v>
      </c>
      <c r="O13329" s="3" t="str">
        <f t="shared" si="1045"/>
        <v>HIGH</v>
      </c>
      <c r="P13329" t="str">
        <f t="shared" si="1047"/>
        <v>HIGH IMPACT</v>
      </c>
      <c r="Q13329" s="5">
        <f t="shared" si="1046"/>
        <v>23798.25</v>
      </c>
    </row>
    <row r="13330" spans="1:17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 t="shared" si="1043"/>
        <v>LOW</v>
      </c>
      <c r="J13330" s="2" t="str">
        <f t="shared" si="1044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3" t="str">
        <f t="shared" si="1045"/>
        <v>LOW</v>
      </c>
      <c r="P13330" t="str">
        <f t="shared" si="1047"/>
        <v>NORMAL</v>
      </c>
      <c r="Q13330" s="5">
        <f t="shared" si="1046"/>
        <v>3694.2857142857142</v>
      </c>
    </row>
    <row r="13331" spans="1:17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 t="shared" si="1043"/>
        <v>LOW</v>
      </c>
      <c r="J13331" s="2" t="str">
        <f t="shared" si="1044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3" t="str">
        <f t="shared" si="1045"/>
        <v>LOW</v>
      </c>
      <c r="P13331" t="str">
        <f t="shared" si="1047"/>
        <v>NORMAL</v>
      </c>
      <c r="Q13331" s="5">
        <f t="shared" si="1046"/>
        <v>6129.2857142857138</v>
      </c>
    </row>
    <row r="13332" spans="1:17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 t="shared" si="1043"/>
        <v>LOW</v>
      </c>
      <c r="J13332" s="2" t="str">
        <f t="shared" si="1044"/>
        <v>LOW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3" t="str">
        <f t="shared" si="1045"/>
        <v>LOW</v>
      </c>
      <c r="P13332" t="str">
        <f t="shared" si="1047"/>
        <v>HIGH IMPACT</v>
      </c>
      <c r="Q13332" s="5">
        <f t="shared" si="1046"/>
        <v>2281.4791666666665</v>
      </c>
    </row>
    <row r="13333" spans="1:17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 t="shared" si="1043"/>
        <v>LOW</v>
      </c>
      <c r="J13333" s="2" t="str">
        <f t="shared" si="1044"/>
        <v>LOW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3" t="str">
        <f t="shared" si="1045"/>
        <v>LOW</v>
      </c>
      <c r="P13333" t="str">
        <f t="shared" si="1047"/>
        <v>NORMAL</v>
      </c>
      <c r="Q13333" s="5">
        <f t="shared" si="1046"/>
        <v>9894.7857142857138</v>
      </c>
    </row>
    <row r="13334" spans="1:17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 t="shared" si="1043"/>
        <v>MEDIUM</v>
      </c>
      <c r="J13334" s="2" t="str">
        <f t="shared" si="1044"/>
        <v>LOW</v>
      </c>
      <c r="K13334" s="2">
        <v>0.25</v>
      </c>
      <c r="L13334" s="2">
        <v>9</v>
      </c>
      <c r="M13334" s="2" t="s">
        <v>28</v>
      </c>
      <c r="N13334" s="2">
        <v>449.27</v>
      </c>
      <c r="O13334" s="3" t="str">
        <f t="shared" si="1045"/>
        <v>LOW</v>
      </c>
      <c r="P13334" t="str">
        <f t="shared" si="1047"/>
        <v>HIGH IMPACT</v>
      </c>
      <c r="Q13334" s="5">
        <f t="shared" si="1046"/>
        <v>1797.08</v>
      </c>
    </row>
    <row r="13335" spans="1:17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 t="shared" si="1043"/>
        <v>LOW</v>
      </c>
      <c r="J13335" s="2" t="str">
        <f t="shared" si="1044"/>
        <v>LOW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3" t="str">
        <f t="shared" si="1045"/>
        <v>LOW</v>
      </c>
      <c r="P13335" t="str">
        <f t="shared" si="1047"/>
        <v>HIGH IMPACT</v>
      </c>
      <c r="Q13335" s="5">
        <f t="shared" si="1046"/>
        <v>1688.3157894736839</v>
      </c>
    </row>
    <row r="13336" spans="1:17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 t="shared" si="1043"/>
        <v>LOW</v>
      </c>
      <c r="J13336" s="2" t="str">
        <f t="shared" si="1044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s="3" t="str">
        <f t="shared" si="1045"/>
        <v>LOW</v>
      </c>
      <c r="P13336" t="str">
        <f t="shared" si="1047"/>
        <v>HIGH IMPACT</v>
      </c>
      <c r="Q13336" s="5">
        <f t="shared" si="1046"/>
        <v>1246.9565217391305</v>
      </c>
    </row>
    <row r="13337" spans="1:17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 t="shared" si="1043"/>
        <v>MEDIUM</v>
      </c>
      <c r="J13337" s="2" t="str">
        <f t="shared" si="1044"/>
        <v>LOW</v>
      </c>
      <c r="K13337" s="2">
        <v>0.3</v>
      </c>
      <c r="L13337" s="2">
        <v>5</v>
      </c>
      <c r="M13337" s="2" t="s">
        <v>28</v>
      </c>
      <c r="N13337" s="2">
        <v>630.6</v>
      </c>
      <c r="O13337" s="3" t="str">
        <f t="shared" si="1045"/>
        <v>HIGH</v>
      </c>
      <c r="P13337" t="str">
        <f t="shared" si="1047"/>
        <v>HIGH IMPACT</v>
      </c>
      <c r="Q13337" s="5">
        <f t="shared" si="1046"/>
        <v>2102</v>
      </c>
    </row>
    <row r="13338" spans="1:17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 t="shared" si="1043"/>
        <v>LOW</v>
      </c>
      <c r="J13338" s="2" t="str">
        <f t="shared" si="1044"/>
        <v>LOW</v>
      </c>
      <c r="K13338" s="2">
        <v>0.19</v>
      </c>
      <c r="L13338" s="2">
        <v>2</v>
      </c>
      <c r="M13338" s="2" t="s">
        <v>28</v>
      </c>
      <c r="N13338" s="2">
        <v>631.85</v>
      </c>
      <c r="O13338" s="3" t="str">
        <f t="shared" si="1045"/>
        <v>LOW</v>
      </c>
      <c r="P13338" t="str">
        <f t="shared" si="1047"/>
        <v>NORMAL</v>
      </c>
      <c r="Q13338" s="5">
        <f t="shared" si="1046"/>
        <v>3325.5263157894738</v>
      </c>
    </row>
    <row r="13339" spans="1:17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 t="shared" si="1043"/>
        <v>HIGH</v>
      </c>
      <c r="J13339" s="2" t="str">
        <f t="shared" si="1044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s="3" t="str">
        <f t="shared" si="1045"/>
        <v>LOW</v>
      </c>
      <c r="P13339" t="str">
        <f t="shared" si="1047"/>
        <v>HIGH IMPACT</v>
      </c>
      <c r="Q13339" s="5">
        <f t="shared" si="1046"/>
        <v>511.0408163265306</v>
      </c>
    </row>
    <row r="13340" spans="1:17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 t="shared" si="1043"/>
        <v>LOW</v>
      </c>
      <c r="J13340" s="2" t="str">
        <f t="shared" si="1044"/>
        <v>LOW</v>
      </c>
      <c r="K13340" s="2">
        <v>0.01</v>
      </c>
      <c r="L13340" s="2">
        <v>1</v>
      </c>
      <c r="M13340" s="2" t="s">
        <v>28</v>
      </c>
      <c r="N13340" s="2">
        <v>818.77</v>
      </c>
      <c r="O13340" s="3" t="str">
        <f t="shared" si="1045"/>
        <v>LOW</v>
      </c>
      <c r="P13340" t="str">
        <f t="shared" si="1047"/>
        <v>NORMAL</v>
      </c>
      <c r="Q13340" s="5">
        <f t="shared" si="1046"/>
        <v>81877</v>
      </c>
    </row>
    <row r="13341" spans="1:17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 t="shared" si="1043"/>
        <v>LOW</v>
      </c>
      <c r="J13341" s="2" t="str">
        <f t="shared" si="1044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s="3" t="str">
        <f t="shared" si="1045"/>
        <v>LOW</v>
      </c>
      <c r="P13341" t="str">
        <f t="shared" si="1047"/>
        <v>HIGH IMPACT</v>
      </c>
      <c r="Q13341" s="5">
        <f t="shared" si="1046"/>
        <v>1710.7142857142858</v>
      </c>
    </row>
    <row r="13342" spans="1:17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 t="shared" si="1043"/>
        <v>LOW</v>
      </c>
      <c r="J13342" s="2" t="str">
        <f t="shared" si="1044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3" t="str">
        <f t="shared" si="1045"/>
        <v>LOW</v>
      </c>
      <c r="P13342" t="str">
        <f t="shared" si="1047"/>
        <v>NORMAL</v>
      </c>
      <c r="Q13342" s="5">
        <f t="shared" si="1046"/>
        <v>1217.4285714285713</v>
      </c>
    </row>
    <row r="13343" spans="1:17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 t="shared" si="1043"/>
        <v>LOW</v>
      </c>
      <c r="J13343" s="2" t="str">
        <f t="shared" si="1044"/>
        <v>LOW</v>
      </c>
      <c r="K13343" s="2">
        <v>0.41</v>
      </c>
      <c r="L13343" s="2">
        <v>6</v>
      </c>
      <c r="M13343" s="2" t="s">
        <v>28</v>
      </c>
      <c r="N13343" s="2">
        <v>1171.5</v>
      </c>
      <c r="O13343" s="3" t="str">
        <f t="shared" si="1045"/>
        <v>LOW</v>
      </c>
      <c r="P13343" t="str">
        <f t="shared" si="1047"/>
        <v>HIGH IMPACT</v>
      </c>
      <c r="Q13343" s="5">
        <f t="shared" si="1046"/>
        <v>2857.3170731707319</v>
      </c>
    </row>
    <row r="13344" spans="1:17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 t="shared" si="1043"/>
        <v>LOW</v>
      </c>
      <c r="J13344" s="2" t="str">
        <f t="shared" si="1044"/>
        <v>LOW</v>
      </c>
      <c r="K13344" s="2">
        <v>0.08</v>
      </c>
      <c r="L13344" s="2">
        <v>2</v>
      </c>
      <c r="M13344" s="2" t="s">
        <v>28</v>
      </c>
      <c r="N13344" s="2">
        <v>142.66</v>
      </c>
      <c r="O13344" s="3" t="str">
        <f t="shared" si="1045"/>
        <v>LOW</v>
      </c>
      <c r="P13344" t="str">
        <f t="shared" si="1047"/>
        <v>NORMAL</v>
      </c>
      <c r="Q13344" s="5">
        <f t="shared" si="1046"/>
        <v>1783.25</v>
      </c>
    </row>
    <row r="13345" spans="1:17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 t="shared" si="1043"/>
        <v>MEDIUM</v>
      </c>
      <c r="J13345" s="2" t="str">
        <f t="shared" si="1044"/>
        <v>LOW</v>
      </c>
      <c r="K13345" s="2">
        <v>0.17</v>
      </c>
      <c r="L13345" s="2">
        <v>5</v>
      </c>
      <c r="M13345" s="2" t="s">
        <v>17</v>
      </c>
      <c r="N13345" s="2">
        <v>357.29</v>
      </c>
      <c r="O13345" s="3" t="str">
        <f t="shared" si="1045"/>
        <v>LOW</v>
      </c>
      <c r="P13345" t="str">
        <f t="shared" si="1047"/>
        <v>HIGH IMPACT</v>
      </c>
      <c r="Q13345" s="5">
        <f t="shared" si="1046"/>
        <v>2101.705882352941</v>
      </c>
    </row>
    <row r="13346" spans="1:17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 t="shared" si="1043"/>
        <v>LOW</v>
      </c>
      <c r="J13346" s="2" t="str">
        <f t="shared" si="1044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s="3" t="str">
        <f t="shared" si="1045"/>
        <v>LOW</v>
      </c>
      <c r="P13346" t="str">
        <f t="shared" si="1047"/>
        <v>NORMAL</v>
      </c>
      <c r="Q13346" s="5">
        <f t="shared" si="1046"/>
        <v>3964</v>
      </c>
    </row>
    <row r="13347" spans="1:17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 t="shared" si="1043"/>
        <v>LOW</v>
      </c>
      <c r="J13347" s="2" t="str">
        <f t="shared" si="1044"/>
        <v>LOW</v>
      </c>
      <c r="K13347" s="2">
        <v>0.1</v>
      </c>
      <c r="L13347" s="2">
        <v>3</v>
      </c>
      <c r="M13347" s="2" t="s">
        <v>17</v>
      </c>
      <c r="N13347" s="2">
        <v>106.71</v>
      </c>
      <c r="O13347" s="3" t="str">
        <f t="shared" si="1045"/>
        <v>LOW</v>
      </c>
      <c r="P13347" t="str">
        <f t="shared" si="1047"/>
        <v>NORMAL</v>
      </c>
      <c r="Q13347" s="5">
        <f t="shared" si="1046"/>
        <v>1067.0999999999999</v>
      </c>
    </row>
    <row r="13348" spans="1:17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 t="shared" si="1043"/>
        <v>LOW</v>
      </c>
      <c r="J13348" s="2" t="str">
        <f t="shared" si="1044"/>
        <v>LOW</v>
      </c>
      <c r="K13348" s="2">
        <v>0.3</v>
      </c>
      <c r="L13348" s="2">
        <v>4</v>
      </c>
      <c r="M13348" s="2" t="s">
        <v>17</v>
      </c>
      <c r="N13348" s="2">
        <v>745.93</v>
      </c>
      <c r="O13348" s="3" t="str">
        <f t="shared" si="1045"/>
        <v>LOW</v>
      </c>
      <c r="P13348" t="str">
        <f t="shared" si="1047"/>
        <v>HIGH IMPACT</v>
      </c>
      <c r="Q13348" s="5">
        <f t="shared" si="1046"/>
        <v>2486.4333333333334</v>
      </c>
    </row>
    <row r="13349" spans="1:17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 t="shared" si="1043"/>
        <v>MEDIUM</v>
      </c>
      <c r="J13349" s="2" t="str">
        <f t="shared" si="1044"/>
        <v>LOW</v>
      </c>
      <c r="K13349" s="2">
        <v>0.38</v>
      </c>
      <c r="L13349" s="2">
        <v>2</v>
      </c>
      <c r="M13349" s="2" t="s">
        <v>17</v>
      </c>
      <c r="N13349" s="2">
        <v>314.24</v>
      </c>
      <c r="O13349" s="3" t="str">
        <f t="shared" si="1045"/>
        <v>LOW</v>
      </c>
      <c r="P13349" t="str">
        <f t="shared" si="1047"/>
        <v>HIGH IMPACT</v>
      </c>
      <c r="Q13349" s="5">
        <f t="shared" si="1046"/>
        <v>826.9473684210526</v>
      </c>
    </row>
    <row r="13350" spans="1:17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 t="shared" si="1043"/>
        <v>LOW</v>
      </c>
      <c r="J13350" s="2" t="str">
        <f t="shared" si="1044"/>
        <v>LOW</v>
      </c>
      <c r="K13350" s="2">
        <v>0.46</v>
      </c>
      <c r="L13350" s="2">
        <v>7</v>
      </c>
      <c r="M13350" s="2" t="s">
        <v>17</v>
      </c>
      <c r="N13350" s="2">
        <v>731.64</v>
      </c>
      <c r="O13350" s="3" t="str">
        <f t="shared" si="1045"/>
        <v>LOW</v>
      </c>
      <c r="P13350" t="str">
        <f t="shared" si="1047"/>
        <v>HIGH IMPACT</v>
      </c>
      <c r="Q13350" s="5">
        <f t="shared" si="1046"/>
        <v>1590.5217391304348</v>
      </c>
    </row>
    <row r="13351" spans="1:17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 t="shared" si="1043"/>
        <v>LOW</v>
      </c>
      <c r="J13351" s="2" t="str">
        <f t="shared" si="1044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s="3" t="str">
        <f t="shared" si="1045"/>
        <v>LOW</v>
      </c>
      <c r="P13351" t="str">
        <f t="shared" si="1047"/>
        <v>NORMAL</v>
      </c>
      <c r="Q13351" s="5">
        <f t="shared" si="1046"/>
        <v>2079.166666666667</v>
      </c>
    </row>
    <row r="13352" spans="1:17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 t="shared" si="1043"/>
        <v>HIGH</v>
      </c>
      <c r="J13352" s="2" t="str">
        <f t="shared" si="1044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3" t="str">
        <f t="shared" si="1045"/>
        <v>HIGH</v>
      </c>
      <c r="P13352" t="str">
        <f t="shared" si="1047"/>
        <v>HIGH IMPACT</v>
      </c>
      <c r="Q13352" s="5">
        <f t="shared" si="1046"/>
        <v>15373.428571428571</v>
      </c>
    </row>
    <row r="13353" spans="1:17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 t="shared" si="1043"/>
        <v>LOW</v>
      </c>
      <c r="J13353" s="2" t="str">
        <f t="shared" si="1044"/>
        <v>LOW</v>
      </c>
      <c r="K13353" s="2">
        <v>0.47</v>
      </c>
      <c r="L13353" s="2">
        <v>9</v>
      </c>
      <c r="M13353" s="2" t="s">
        <v>28</v>
      </c>
      <c r="N13353" s="2">
        <v>582.22</v>
      </c>
      <c r="O13353" s="3" t="str">
        <f t="shared" si="1045"/>
        <v>LOW</v>
      </c>
      <c r="P13353" t="str">
        <f t="shared" si="1047"/>
        <v>HIGH IMPACT</v>
      </c>
      <c r="Q13353" s="5">
        <f t="shared" si="1046"/>
        <v>1238.7659574468087</v>
      </c>
    </row>
    <row r="13354" spans="1:17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 t="shared" si="1043"/>
        <v>MEDIUM</v>
      </c>
      <c r="J13354" s="2" t="str">
        <f t="shared" si="1044"/>
        <v>LOW</v>
      </c>
      <c r="K13354" s="2">
        <v>0.38</v>
      </c>
      <c r="L13354" s="2">
        <v>7</v>
      </c>
      <c r="M13354" s="2" t="s">
        <v>17</v>
      </c>
      <c r="N13354" s="2">
        <v>302.61</v>
      </c>
      <c r="O13354" s="3" t="str">
        <f t="shared" si="1045"/>
        <v>LOW</v>
      </c>
      <c r="P13354" t="str">
        <f t="shared" si="1047"/>
        <v>HIGH IMPACT</v>
      </c>
      <c r="Q13354" s="5">
        <f t="shared" si="1046"/>
        <v>796.34210526315792</v>
      </c>
    </row>
    <row r="13355" spans="1:17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 t="shared" si="1043"/>
        <v>MEDIUM</v>
      </c>
      <c r="J13355" s="2" t="str">
        <f t="shared" si="1044"/>
        <v>LOW</v>
      </c>
      <c r="K13355" s="2">
        <v>0.27</v>
      </c>
      <c r="L13355" s="2">
        <v>4</v>
      </c>
      <c r="M13355" s="2" t="s">
        <v>23</v>
      </c>
      <c r="N13355" s="2">
        <v>274.31</v>
      </c>
      <c r="O13355" s="3" t="str">
        <f t="shared" si="1045"/>
        <v>LOW</v>
      </c>
      <c r="P13355" t="str">
        <f t="shared" si="1047"/>
        <v>HIGH IMPACT</v>
      </c>
      <c r="Q13355" s="5">
        <f t="shared" si="1046"/>
        <v>1015.9629629629629</v>
      </c>
    </row>
    <row r="13356" spans="1:17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 t="shared" si="1043"/>
        <v>HIGH</v>
      </c>
      <c r="J13356" s="2" t="str">
        <f t="shared" si="1044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3" t="str">
        <f t="shared" si="1045"/>
        <v>LOW</v>
      </c>
      <c r="P13356" t="str">
        <f t="shared" si="1047"/>
        <v>HIGH IMPACT</v>
      </c>
      <c r="Q13356" s="5">
        <f t="shared" si="1046"/>
        <v>1219.9166666666665</v>
      </c>
    </row>
    <row r="13357" spans="1:17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 t="shared" si="1043"/>
        <v>LOW</v>
      </c>
      <c r="J13357" s="2" t="str">
        <f t="shared" si="1044"/>
        <v>LOW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3" t="str">
        <f t="shared" si="1045"/>
        <v>LOW</v>
      </c>
      <c r="P13357" t="str">
        <f t="shared" si="1047"/>
        <v>NORMAL</v>
      </c>
      <c r="Q13357" s="5">
        <f t="shared" si="1046"/>
        <v>1796.6249999999998</v>
      </c>
    </row>
    <row r="13358" spans="1:17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 t="shared" si="1043"/>
        <v>MEDIUM</v>
      </c>
      <c r="J13358" s="2" t="str">
        <f t="shared" si="1044"/>
        <v>LOW</v>
      </c>
      <c r="K13358" s="2">
        <v>0.19</v>
      </c>
      <c r="L13358" s="2">
        <v>8</v>
      </c>
      <c r="M13358" s="2" t="s">
        <v>28</v>
      </c>
      <c r="N13358" s="2">
        <v>224.36</v>
      </c>
      <c r="O13358" s="3" t="str">
        <f t="shared" si="1045"/>
        <v>LOW</v>
      </c>
      <c r="P13358" t="str">
        <f t="shared" si="1047"/>
        <v>HIGH IMPACT</v>
      </c>
      <c r="Q13358" s="5">
        <f t="shared" si="1046"/>
        <v>1180.8421052631579</v>
      </c>
    </row>
    <row r="13359" spans="1:17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 t="shared" si="1043"/>
        <v>LOW</v>
      </c>
      <c r="J13359" s="2" t="str">
        <f t="shared" si="1044"/>
        <v>LOW</v>
      </c>
      <c r="K13359" s="2">
        <v>0.19</v>
      </c>
      <c r="L13359" s="2">
        <v>3</v>
      </c>
      <c r="M13359" s="2" t="s">
        <v>28</v>
      </c>
      <c r="N13359" s="2">
        <v>1317.87</v>
      </c>
      <c r="O13359" s="3" t="str">
        <f t="shared" si="1045"/>
        <v>LOW</v>
      </c>
      <c r="P13359" t="str">
        <f t="shared" si="1047"/>
        <v>NORMAL</v>
      </c>
      <c r="Q13359" s="5">
        <f t="shared" si="1046"/>
        <v>6936.1578947368416</v>
      </c>
    </row>
    <row r="13360" spans="1:17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 t="shared" si="1043"/>
        <v>LOW</v>
      </c>
      <c r="J13360" s="2" t="str">
        <f t="shared" si="1044"/>
        <v>LOW</v>
      </c>
      <c r="K13360" s="2">
        <v>0.32</v>
      </c>
      <c r="L13360" s="2">
        <v>7</v>
      </c>
      <c r="M13360" s="2" t="s">
        <v>23</v>
      </c>
      <c r="N13360" s="2">
        <v>636.63</v>
      </c>
      <c r="O13360" s="3" t="str">
        <f t="shared" si="1045"/>
        <v>LOW</v>
      </c>
      <c r="P13360" t="str">
        <f t="shared" si="1047"/>
        <v>HIGH IMPACT</v>
      </c>
      <c r="Q13360" s="5">
        <f t="shared" si="1046"/>
        <v>1989.46875</v>
      </c>
    </row>
    <row r="13361" spans="1:17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 t="shared" si="1043"/>
        <v>LOW</v>
      </c>
      <c r="J13361" s="2" t="str">
        <f t="shared" si="1044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s="3" t="str">
        <f t="shared" si="1045"/>
        <v>LOW</v>
      </c>
      <c r="P13361" t="str">
        <f t="shared" si="1047"/>
        <v>HIGH IMPACT</v>
      </c>
      <c r="Q13361" s="5">
        <f t="shared" si="1046"/>
        <v>404.33333333333331</v>
      </c>
    </row>
    <row r="13362" spans="1:17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 t="shared" si="1043"/>
        <v>LOW</v>
      </c>
      <c r="J13362" s="2" t="str">
        <f t="shared" si="1044"/>
        <v>LOW</v>
      </c>
      <c r="K13362" s="2">
        <v>0.03</v>
      </c>
      <c r="L13362" s="2">
        <v>8</v>
      </c>
      <c r="M13362" s="2" t="s">
        <v>17</v>
      </c>
      <c r="N13362" s="2">
        <v>622.59</v>
      </c>
      <c r="O13362" s="3" t="str">
        <f t="shared" si="1045"/>
        <v>LOW</v>
      </c>
      <c r="P13362" t="str">
        <f t="shared" si="1047"/>
        <v>NORMAL</v>
      </c>
      <c r="Q13362" s="5">
        <f t="shared" si="1046"/>
        <v>20753.000000000004</v>
      </c>
    </row>
    <row r="13363" spans="1:17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 t="shared" si="1043"/>
        <v>LOW</v>
      </c>
      <c r="J13363" s="2" t="str">
        <f t="shared" si="1044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s="3" t="str">
        <f t="shared" si="1045"/>
        <v>LOW</v>
      </c>
      <c r="P13363" t="str">
        <f t="shared" si="1047"/>
        <v>HIGH IMPACT</v>
      </c>
      <c r="Q13363" s="5">
        <f t="shared" si="1046"/>
        <v>100.45238095238095</v>
      </c>
    </row>
    <row r="13364" spans="1:17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 t="shared" si="1043"/>
        <v>LOW</v>
      </c>
      <c r="J13364" s="2" t="str">
        <f t="shared" si="1044"/>
        <v>LOW</v>
      </c>
      <c r="K13364" s="2">
        <v>0.47</v>
      </c>
      <c r="L13364" s="2">
        <v>6</v>
      </c>
      <c r="M13364" s="2" t="s">
        <v>17</v>
      </c>
      <c r="N13364" s="2">
        <v>255.16</v>
      </c>
      <c r="O13364" s="3" t="str">
        <f t="shared" si="1045"/>
        <v>LOW</v>
      </c>
      <c r="P13364" t="str">
        <f t="shared" si="1047"/>
        <v>HIGH IMPACT</v>
      </c>
      <c r="Q13364" s="5">
        <f t="shared" si="1046"/>
        <v>542.89361702127667</v>
      </c>
    </row>
    <row r="13365" spans="1:17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 t="shared" si="1043"/>
        <v>LOW</v>
      </c>
      <c r="J13365" s="2" t="str">
        <f t="shared" si="1044"/>
        <v>LOW</v>
      </c>
      <c r="K13365" s="2">
        <v>0.39</v>
      </c>
      <c r="L13365" s="2">
        <v>3</v>
      </c>
      <c r="M13365" s="2" t="s">
        <v>28</v>
      </c>
      <c r="N13365" s="2">
        <v>187.2</v>
      </c>
      <c r="O13365" s="3" t="str">
        <f t="shared" si="1045"/>
        <v>LOW</v>
      </c>
      <c r="P13365" t="str">
        <f t="shared" si="1047"/>
        <v>HIGH IMPACT</v>
      </c>
      <c r="Q13365" s="5">
        <f t="shared" si="1046"/>
        <v>479.99999999999994</v>
      </c>
    </row>
    <row r="13366" spans="1:17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 t="shared" si="1043"/>
        <v>LOW</v>
      </c>
      <c r="J13366" s="2" t="str">
        <f t="shared" si="1044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s="3" t="str">
        <f t="shared" si="1045"/>
        <v>LOW</v>
      </c>
      <c r="P13366" t="str">
        <f t="shared" si="1047"/>
        <v>NORMAL</v>
      </c>
      <c r="Q13366" s="5">
        <f t="shared" si="1046"/>
        <v>200.7777777777778</v>
      </c>
    </row>
    <row r="13367" spans="1:17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 t="shared" si="1043"/>
        <v>MEDIUM</v>
      </c>
      <c r="J13367" s="2" t="str">
        <f t="shared" si="1044"/>
        <v>LOW</v>
      </c>
      <c r="K13367" s="2">
        <v>0.09</v>
      </c>
      <c r="L13367" s="2">
        <v>8</v>
      </c>
      <c r="M13367" s="2" t="s">
        <v>28</v>
      </c>
      <c r="N13367" s="2">
        <v>179.36</v>
      </c>
      <c r="O13367" s="3" t="str">
        <f t="shared" si="1045"/>
        <v>LOW</v>
      </c>
      <c r="P13367" t="str">
        <f t="shared" si="1047"/>
        <v>HIGH IMPACT</v>
      </c>
      <c r="Q13367" s="5">
        <f t="shared" si="1046"/>
        <v>1992.8888888888891</v>
      </c>
    </row>
    <row r="13368" spans="1:17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 t="shared" si="1043"/>
        <v>LOW</v>
      </c>
      <c r="J13368" s="2" t="str">
        <f t="shared" si="1044"/>
        <v>LOW</v>
      </c>
      <c r="K13368" s="2">
        <v>0.36</v>
      </c>
      <c r="L13368" s="2">
        <v>1</v>
      </c>
      <c r="M13368" s="2" t="s">
        <v>28</v>
      </c>
      <c r="N13368" s="2">
        <v>374.6</v>
      </c>
      <c r="O13368" s="3" t="str">
        <f t="shared" si="1045"/>
        <v>LOW</v>
      </c>
      <c r="P13368" t="str">
        <f t="shared" si="1047"/>
        <v>HIGH IMPACT</v>
      </c>
      <c r="Q13368" s="5">
        <f t="shared" si="1046"/>
        <v>1040.5555555555557</v>
      </c>
    </row>
    <row r="13369" spans="1:17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 t="shared" si="1043"/>
        <v>MEDIUM</v>
      </c>
      <c r="J13369" s="2" t="str">
        <f t="shared" si="1044"/>
        <v>LOW</v>
      </c>
      <c r="K13369" s="2">
        <v>0.22</v>
      </c>
      <c r="L13369" s="2">
        <v>2</v>
      </c>
      <c r="M13369" s="2" t="s">
        <v>17</v>
      </c>
      <c r="N13369" s="2">
        <v>417.43</v>
      </c>
      <c r="O13369" s="3" t="str">
        <f t="shared" si="1045"/>
        <v>LOW</v>
      </c>
      <c r="P13369" t="str">
        <f t="shared" si="1047"/>
        <v>HIGH IMPACT</v>
      </c>
      <c r="Q13369" s="5">
        <f t="shared" si="1046"/>
        <v>1897.409090909091</v>
      </c>
    </row>
    <row r="13370" spans="1:17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 t="shared" si="1043"/>
        <v>LOW</v>
      </c>
      <c r="J13370" s="2" t="str">
        <f t="shared" si="1044"/>
        <v>LOW</v>
      </c>
      <c r="K13370" s="2">
        <v>0.39</v>
      </c>
      <c r="L13370" s="2">
        <v>1</v>
      </c>
      <c r="M13370" s="2" t="s">
        <v>17</v>
      </c>
      <c r="N13370" s="2">
        <v>1397.24</v>
      </c>
      <c r="O13370" s="3" t="str">
        <f t="shared" si="1045"/>
        <v>LOW</v>
      </c>
      <c r="P13370" t="str">
        <f t="shared" si="1047"/>
        <v>HIGH IMPACT</v>
      </c>
      <c r="Q13370" s="5">
        <f t="shared" si="1046"/>
        <v>3582.6666666666665</v>
      </c>
    </row>
    <row r="13371" spans="1:17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 t="shared" si="1043"/>
        <v>LOW</v>
      </c>
      <c r="J13371" s="2" t="str">
        <f t="shared" si="1044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s="3" t="str">
        <f t="shared" si="1045"/>
        <v>LOW</v>
      </c>
      <c r="P13371" t="str">
        <f t="shared" si="1047"/>
        <v>NORMAL</v>
      </c>
      <c r="Q13371" s="5">
        <f t="shared" si="1046"/>
        <v>8300.25</v>
      </c>
    </row>
    <row r="13372" spans="1:17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 t="shared" si="1043"/>
        <v>MEDIUM</v>
      </c>
      <c r="J13372" s="2" t="str">
        <f t="shared" si="1044"/>
        <v>LOW</v>
      </c>
      <c r="K13372" s="2">
        <v>0.36</v>
      </c>
      <c r="L13372" s="2">
        <v>6</v>
      </c>
      <c r="M13372" s="2" t="s">
        <v>23</v>
      </c>
      <c r="N13372" s="2">
        <v>390.05</v>
      </c>
      <c r="O13372" s="3" t="str">
        <f t="shared" si="1045"/>
        <v>LOW</v>
      </c>
      <c r="P13372" t="str">
        <f t="shared" si="1047"/>
        <v>HIGH IMPACT</v>
      </c>
      <c r="Q13372" s="5">
        <f t="shared" si="1046"/>
        <v>1083.4722222222224</v>
      </c>
    </row>
    <row r="13373" spans="1:17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 t="shared" si="1043"/>
        <v>LOW</v>
      </c>
      <c r="J13373" s="2" t="str">
        <f t="shared" si="1044"/>
        <v>LOW</v>
      </c>
      <c r="K13373" s="2">
        <v>0.21</v>
      </c>
      <c r="L13373" s="2">
        <v>5</v>
      </c>
      <c r="M13373" s="2" t="s">
        <v>28</v>
      </c>
      <c r="N13373" s="2">
        <v>455.65</v>
      </c>
      <c r="O13373" s="3" t="str">
        <f t="shared" si="1045"/>
        <v>LOW</v>
      </c>
      <c r="P13373" t="str">
        <f t="shared" si="1047"/>
        <v>HIGH IMPACT</v>
      </c>
      <c r="Q13373" s="5">
        <f t="shared" si="1046"/>
        <v>2169.7619047619046</v>
      </c>
    </row>
    <row r="13374" spans="1:17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 t="shared" si="1043"/>
        <v>LOW</v>
      </c>
      <c r="J13374" s="2" t="str">
        <f t="shared" si="1044"/>
        <v>LOW</v>
      </c>
      <c r="K13374" s="2">
        <v>0.02</v>
      </c>
      <c r="L13374" s="2">
        <v>6</v>
      </c>
      <c r="M13374" s="2" t="s">
        <v>28</v>
      </c>
      <c r="N13374" s="2">
        <v>139.81</v>
      </c>
      <c r="O13374" s="3" t="str">
        <f t="shared" si="1045"/>
        <v>LOW</v>
      </c>
      <c r="P13374" t="str">
        <f t="shared" si="1047"/>
        <v>NORMAL</v>
      </c>
      <c r="Q13374" s="5">
        <f t="shared" si="1046"/>
        <v>6990.5</v>
      </c>
    </row>
    <row r="13375" spans="1:17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 t="shared" si="1043"/>
        <v>MEDIUM</v>
      </c>
      <c r="J13375" s="2" t="str">
        <f t="shared" si="1044"/>
        <v>LOW</v>
      </c>
      <c r="K13375" s="2">
        <v>0.27</v>
      </c>
      <c r="L13375" s="2">
        <v>2</v>
      </c>
      <c r="M13375" s="2" t="s">
        <v>23</v>
      </c>
      <c r="N13375" s="2">
        <v>512.38</v>
      </c>
      <c r="O13375" s="3" t="str">
        <f t="shared" si="1045"/>
        <v>HIGH</v>
      </c>
      <c r="P13375" t="str">
        <f t="shared" si="1047"/>
        <v>HIGH IMPACT</v>
      </c>
      <c r="Q13375" s="5">
        <f t="shared" si="1046"/>
        <v>1897.7037037037035</v>
      </c>
    </row>
    <row r="13376" spans="1:17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 t="shared" si="1043"/>
        <v>LOW</v>
      </c>
      <c r="J13376" s="2" t="str">
        <f t="shared" si="1044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3" t="str">
        <f t="shared" si="1045"/>
        <v>LOW</v>
      </c>
      <c r="P13376" t="str">
        <f t="shared" si="1047"/>
        <v>HIGH IMPACT</v>
      </c>
      <c r="Q13376" s="5">
        <f t="shared" si="1046"/>
        <v>1574.1428571428573</v>
      </c>
    </row>
    <row r="13377" spans="1:17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 t="shared" si="1043"/>
        <v>LOW</v>
      </c>
      <c r="J13377" s="2" t="str">
        <f t="shared" si="1044"/>
        <v>LOW</v>
      </c>
      <c r="K13377" s="2">
        <v>0.26</v>
      </c>
      <c r="L13377" s="2">
        <v>1</v>
      </c>
      <c r="M13377" s="2" t="s">
        <v>17</v>
      </c>
      <c r="N13377" s="2">
        <v>65.09</v>
      </c>
      <c r="O13377" s="3" t="str">
        <f t="shared" si="1045"/>
        <v>LOW</v>
      </c>
      <c r="P13377" t="str">
        <f t="shared" si="1047"/>
        <v>HIGH IMPACT</v>
      </c>
      <c r="Q13377" s="5">
        <f t="shared" si="1046"/>
        <v>250.34615384615384</v>
      </c>
    </row>
    <row r="13378" spans="1:17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 t="shared" si="1043"/>
        <v>LOW</v>
      </c>
      <c r="J13378" s="2" t="str">
        <f t="shared" si="1044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s="3" t="str">
        <f t="shared" si="1045"/>
        <v>LOW</v>
      </c>
      <c r="P13378" t="str">
        <f t="shared" si="1047"/>
        <v>NORMAL</v>
      </c>
      <c r="Q13378" s="5">
        <f t="shared" si="1046"/>
        <v>2194.166666666667</v>
      </c>
    </row>
    <row r="13379" spans="1:17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 t="shared" ref="I13379:I13442" si="1048">IF(H13379&gt;10000,"HIGH",IF(H13379&gt;5000,"MEDIUM","LOW"))</f>
        <v>LOW</v>
      </c>
      <c r="J13379" s="2" t="str">
        <f t="shared" ref="J13379:J13442" si="1049">IF(H13379&gt;10000,"HIGH","LOW")</f>
        <v>LOW</v>
      </c>
      <c r="K13379" s="2">
        <v>0.41</v>
      </c>
      <c r="L13379" s="2">
        <v>4</v>
      </c>
      <c r="M13379" s="2" t="s">
        <v>23</v>
      </c>
      <c r="N13379" s="2">
        <v>1059.02</v>
      </c>
      <c r="O13379" s="3" t="str">
        <f t="shared" ref="O13379:O13442" si="1050">IF(AND(H13379&gt;5000,N13379&gt;500),"HIGH","LOW")</f>
        <v>LOW</v>
      </c>
      <c r="P13379" t="str">
        <f t="shared" si="1047"/>
        <v>HIGH IMPACT</v>
      </c>
      <c r="Q13379" s="5">
        <f t="shared" ref="Q13379:Q13442" si="1051">IFERROR(N13379/K13379,"cant divide")</f>
        <v>2582.9756097560976</v>
      </c>
    </row>
    <row r="13380" spans="1:17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 t="shared" si="1048"/>
        <v>LOW</v>
      </c>
      <c r="J13380" s="2" t="str">
        <f t="shared" si="1049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s="3" t="str">
        <f t="shared" si="1050"/>
        <v>LOW</v>
      </c>
      <c r="P13380" t="str">
        <f t="shared" si="1047"/>
        <v>NORMAL</v>
      </c>
      <c r="Q13380" s="5">
        <f t="shared" si="1051"/>
        <v>144.5</v>
      </c>
    </row>
    <row r="13381" spans="1:17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 t="shared" si="1048"/>
        <v>LOW</v>
      </c>
      <c r="J13381" s="2" t="str">
        <f t="shared" si="1049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s="3" t="str">
        <f t="shared" si="1050"/>
        <v>LOW</v>
      </c>
      <c r="P13381" t="str">
        <f t="shared" si="1047"/>
        <v>HIGH IMPACT</v>
      </c>
      <c r="Q13381" s="5">
        <f t="shared" si="1051"/>
        <v>2720.782608695652</v>
      </c>
    </row>
    <row r="13382" spans="1:17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 t="shared" si="1048"/>
        <v>LOW</v>
      </c>
      <c r="J13382" s="2" t="str">
        <f t="shared" si="1049"/>
        <v>LOW</v>
      </c>
      <c r="K13382" s="2">
        <v>0.45</v>
      </c>
      <c r="L13382" s="2">
        <v>3</v>
      </c>
      <c r="M13382" s="2" t="s">
        <v>23</v>
      </c>
      <c r="N13382" s="2">
        <v>139.56</v>
      </c>
      <c r="O13382" s="3" t="str">
        <f t="shared" si="1050"/>
        <v>LOW</v>
      </c>
      <c r="P13382" t="str">
        <f t="shared" si="1047"/>
        <v>HIGH IMPACT</v>
      </c>
      <c r="Q13382" s="5">
        <f t="shared" si="1051"/>
        <v>310.13333333333333</v>
      </c>
    </row>
    <row r="13383" spans="1:17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 t="shared" si="1048"/>
        <v>LOW</v>
      </c>
      <c r="J13383" s="2" t="str">
        <f t="shared" si="1049"/>
        <v>LOW</v>
      </c>
      <c r="K13383" s="2">
        <v>0.1</v>
      </c>
      <c r="L13383" s="2">
        <v>9</v>
      </c>
      <c r="M13383" s="2" t="s">
        <v>17</v>
      </c>
      <c r="N13383" s="2">
        <v>923.54</v>
      </c>
      <c r="O13383" s="3" t="str">
        <f t="shared" si="1050"/>
        <v>LOW</v>
      </c>
      <c r="P13383" t="str">
        <f t="shared" si="1047"/>
        <v>NORMAL</v>
      </c>
      <c r="Q13383" s="5">
        <f t="shared" si="1051"/>
        <v>9235.4</v>
      </c>
    </row>
    <row r="13384" spans="1:17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 t="shared" si="1048"/>
        <v>MEDIUM</v>
      </c>
      <c r="J13384" s="2" t="str">
        <f t="shared" si="1049"/>
        <v>LOW</v>
      </c>
      <c r="K13384" s="2">
        <v>0.24</v>
      </c>
      <c r="L13384" s="2">
        <v>4</v>
      </c>
      <c r="M13384" s="2" t="s">
        <v>17</v>
      </c>
      <c r="N13384" s="2">
        <v>407.49</v>
      </c>
      <c r="O13384" s="3" t="str">
        <f t="shared" si="1050"/>
        <v>LOW</v>
      </c>
      <c r="P13384" t="str">
        <f t="shared" ref="P13384:P13447" si="1052">IF(OR(H13384&gt;5000,K13384&gt;0.2),"HIGH IMPACT","NORMAL")</f>
        <v>HIGH IMPACT</v>
      </c>
      <c r="Q13384" s="5">
        <f t="shared" si="1051"/>
        <v>1697.875</v>
      </c>
    </row>
    <row r="13385" spans="1:17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 t="shared" si="1048"/>
        <v>LOW</v>
      </c>
      <c r="J13385" s="2" t="str">
        <f t="shared" si="1049"/>
        <v>LOW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3" t="str">
        <f t="shared" si="1050"/>
        <v>LOW</v>
      </c>
      <c r="P13385" t="str">
        <f t="shared" si="1052"/>
        <v>NORMAL</v>
      </c>
      <c r="Q13385" s="5">
        <f t="shared" si="1051"/>
        <v>6677.142857142856</v>
      </c>
    </row>
    <row r="13386" spans="1:17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 t="shared" si="1048"/>
        <v>MEDIUM</v>
      </c>
      <c r="J13386" s="2" t="str">
        <f t="shared" si="1049"/>
        <v>LOW</v>
      </c>
      <c r="K13386" s="2">
        <v>0.34</v>
      </c>
      <c r="L13386" s="2">
        <v>2</v>
      </c>
      <c r="M13386" s="2" t="s">
        <v>17</v>
      </c>
      <c r="N13386" s="2">
        <v>181.64</v>
      </c>
      <c r="O13386" s="3" t="str">
        <f t="shared" si="1050"/>
        <v>LOW</v>
      </c>
      <c r="P13386" t="str">
        <f t="shared" si="1052"/>
        <v>HIGH IMPACT</v>
      </c>
      <c r="Q13386" s="5">
        <f t="shared" si="1051"/>
        <v>534.23529411764696</v>
      </c>
    </row>
    <row r="13387" spans="1:17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 t="shared" si="1048"/>
        <v>LOW</v>
      </c>
      <c r="J13387" s="2" t="str">
        <f t="shared" si="1049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s="3" t="str">
        <f t="shared" si="1050"/>
        <v>LOW</v>
      </c>
      <c r="P13387" t="str">
        <f t="shared" si="1052"/>
        <v>HIGH IMPACT</v>
      </c>
      <c r="Q13387" s="5">
        <f t="shared" si="1051"/>
        <v>106.53488372093024</v>
      </c>
    </row>
    <row r="13388" spans="1:17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 t="shared" si="1048"/>
        <v>MEDIUM</v>
      </c>
      <c r="J13388" s="2" t="str">
        <f t="shared" si="1049"/>
        <v>LOW</v>
      </c>
      <c r="K13388" s="2">
        <v>0.32</v>
      </c>
      <c r="L13388" s="2">
        <v>1</v>
      </c>
      <c r="M13388" s="2" t="s">
        <v>17</v>
      </c>
      <c r="N13388" s="2">
        <v>347</v>
      </c>
      <c r="O13388" s="3" t="str">
        <f t="shared" si="1050"/>
        <v>LOW</v>
      </c>
      <c r="P13388" t="str">
        <f t="shared" si="1052"/>
        <v>HIGH IMPACT</v>
      </c>
      <c r="Q13388" s="5">
        <f t="shared" si="1051"/>
        <v>1084.375</v>
      </c>
    </row>
    <row r="13389" spans="1:17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 t="shared" si="1048"/>
        <v>LOW</v>
      </c>
      <c r="J13389" s="2" t="str">
        <f t="shared" si="1049"/>
        <v>LOW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3" t="str">
        <f t="shared" si="1050"/>
        <v>LOW</v>
      </c>
      <c r="P13389" t="str">
        <f t="shared" si="1052"/>
        <v>NORMAL</v>
      </c>
      <c r="Q13389" s="5">
        <f t="shared" si="1051"/>
        <v>2446.4615384615386</v>
      </c>
    </row>
    <row r="13390" spans="1:17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 t="shared" si="1048"/>
        <v>LOW</v>
      </c>
      <c r="J13390" s="2" t="str">
        <f t="shared" si="1049"/>
        <v>LOW</v>
      </c>
      <c r="K13390" s="2">
        <v>0.04</v>
      </c>
      <c r="L13390" s="2">
        <v>4</v>
      </c>
      <c r="M13390" s="2" t="s">
        <v>28</v>
      </c>
      <c r="N13390" s="2">
        <v>419.23</v>
      </c>
      <c r="O13390" s="3" t="str">
        <f t="shared" si="1050"/>
        <v>LOW</v>
      </c>
      <c r="P13390" t="str">
        <f t="shared" si="1052"/>
        <v>NORMAL</v>
      </c>
      <c r="Q13390" s="5">
        <f t="shared" si="1051"/>
        <v>10480.75</v>
      </c>
    </row>
    <row r="13391" spans="1:17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 t="shared" si="1048"/>
        <v>LOW</v>
      </c>
      <c r="J13391" s="2" t="str">
        <f t="shared" si="1049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s="3" t="str">
        <f t="shared" si="1050"/>
        <v>LOW</v>
      </c>
      <c r="P13391" t="str">
        <f t="shared" si="1052"/>
        <v>NORMAL</v>
      </c>
      <c r="Q13391" s="5">
        <f t="shared" si="1051"/>
        <v>11702.333333333334</v>
      </c>
    </row>
    <row r="13392" spans="1:17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 t="shared" si="1048"/>
        <v>LOW</v>
      </c>
      <c r="J13392" s="2" t="str">
        <f t="shared" si="1049"/>
        <v>LOW</v>
      </c>
      <c r="K13392" s="2">
        <v>0.31</v>
      </c>
      <c r="L13392" s="2">
        <v>7</v>
      </c>
      <c r="M13392" s="2" t="s">
        <v>17</v>
      </c>
      <c r="N13392" s="2">
        <v>601.65</v>
      </c>
      <c r="O13392" s="3" t="str">
        <f t="shared" si="1050"/>
        <v>LOW</v>
      </c>
      <c r="P13392" t="str">
        <f t="shared" si="1052"/>
        <v>HIGH IMPACT</v>
      </c>
      <c r="Q13392" s="5">
        <f t="shared" si="1051"/>
        <v>1940.8064516129032</v>
      </c>
    </row>
    <row r="13393" spans="1:17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 t="shared" si="1048"/>
        <v>HIGH</v>
      </c>
      <c r="J13393" s="2" t="str">
        <f t="shared" si="1049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s="3" t="str">
        <f t="shared" si="1050"/>
        <v>LOW</v>
      </c>
      <c r="P13393" t="str">
        <f t="shared" si="1052"/>
        <v>HIGH IMPACT</v>
      </c>
      <c r="Q13393" s="5">
        <f t="shared" si="1051"/>
        <v>53.145833333333336</v>
      </c>
    </row>
    <row r="13394" spans="1:17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 t="shared" si="1048"/>
        <v>LOW</v>
      </c>
      <c r="J13394" s="2" t="str">
        <f t="shared" si="1049"/>
        <v>LOW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3" t="str">
        <f t="shared" si="1050"/>
        <v>LOW</v>
      </c>
      <c r="P13394" t="str">
        <f t="shared" si="1052"/>
        <v>HIGH IMPACT</v>
      </c>
      <c r="Q13394" s="5">
        <f t="shared" si="1051"/>
        <v>1869.1142857142861</v>
      </c>
    </row>
    <row r="13395" spans="1:17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 t="shared" si="1048"/>
        <v>HIGH</v>
      </c>
      <c r="J13395" s="2" t="str">
        <f t="shared" si="1049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s="3" t="str">
        <f t="shared" si="1050"/>
        <v>HIGH</v>
      </c>
      <c r="P13395" t="str">
        <f t="shared" si="1052"/>
        <v>HIGH IMPACT</v>
      </c>
      <c r="Q13395" s="5">
        <f t="shared" si="1051"/>
        <v>3879.0540540540542</v>
      </c>
    </row>
    <row r="13396" spans="1:17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 t="shared" si="1048"/>
        <v>LOW</v>
      </c>
      <c r="J13396" s="2" t="str">
        <f t="shared" si="1049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s="3" t="str">
        <f t="shared" si="1050"/>
        <v>LOW</v>
      </c>
      <c r="P13396" t="str">
        <f t="shared" si="1052"/>
        <v>NORMAL</v>
      </c>
      <c r="Q13396" s="5">
        <f t="shared" si="1051"/>
        <v>3787.4375</v>
      </c>
    </row>
    <row r="13397" spans="1:17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 t="shared" si="1048"/>
        <v>MEDIUM</v>
      </c>
      <c r="J13397" s="2" t="str">
        <f t="shared" si="1049"/>
        <v>LOW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3" t="str">
        <f t="shared" si="1050"/>
        <v>LOW</v>
      </c>
      <c r="P13397" t="str">
        <f t="shared" si="1052"/>
        <v>HIGH IMPACT</v>
      </c>
      <c r="Q13397" s="5">
        <f t="shared" si="1051"/>
        <v>637.51724137931035</v>
      </c>
    </row>
    <row r="13398" spans="1:17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 t="shared" si="1048"/>
        <v>LOW</v>
      </c>
      <c r="J13398" s="2" t="str">
        <f t="shared" si="1049"/>
        <v>LOW</v>
      </c>
      <c r="K13398" s="2">
        <v>0.16</v>
      </c>
      <c r="L13398" s="2">
        <v>8</v>
      </c>
      <c r="M13398" s="2" t="s">
        <v>17</v>
      </c>
      <c r="N13398" s="2">
        <v>451.5</v>
      </c>
      <c r="O13398" s="3" t="str">
        <f t="shared" si="1050"/>
        <v>LOW</v>
      </c>
      <c r="P13398" t="str">
        <f t="shared" si="1052"/>
        <v>NORMAL</v>
      </c>
      <c r="Q13398" s="5">
        <f t="shared" si="1051"/>
        <v>2821.875</v>
      </c>
    </row>
    <row r="13399" spans="1:17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 t="shared" si="1048"/>
        <v>MEDIUM</v>
      </c>
      <c r="J13399" s="2" t="str">
        <f t="shared" si="1049"/>
        <v>LOW</v>
      </c>
      <c r="K13399" s="2">
        <v>0.45</v>
      </c>
      <c r="L13399" s="2">
        <v>9</v>
      </c>
      <c r="M13399" s="2" t="s">
        <v>17</v>
      </c>
      <c r="N13399" s="2">
        <v>419.17</v>
      </c>
      <c r="O13399" s="3" t="str">
        <f t="shared" si="1050"/>
        <v>LOW</v>
      </c>
      <c r="P13399" t="str">
        <f t="shared" si="1052"/>
        <v>HIGH IMPACT</v>
      </c>
      <c r="Q13399" s="5">
        <f t="shared" si="1051"/>
        <v>931.48888888888894</v>
      </c>
    </row>
    <row r="13400" spans="1:17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 t="shared" si="1048"/>
        <v>LOW</v>
      </c>
      <c r="J13400" s="2" t="str">
        <f t="shared" si="1049"/>
        <v>LOW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3" t="str">
        <f t="shared" si="1050"/>
        <v>LOW</v>
      </c>
      <c r="P13400" t="str">
        <f t="shared" si="1052"/>
        <v>NORMAL</v>
      </c>
      <c r="Q13400" s="5">
        <f t="shared" si="1051"/>
        <v>4999.5714285714284</v>
      </c>
    </row>
    <row r="13401" spans="1:17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 t="shared" si="1048"/>
        <v>LOW</v>
      </c>
      <c r="J13401" s="2" t="str">
        <f t="shared" si="1049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s="3" t="str">
        <f t="shared" si="1050"/>
        <v>LOW</v>
      </c>
      <c r="P13401" t="str">
        <f t="shared" si="1052"/>
        <v>HIGH IMPACT</v>
      </c>
      <c r="Q13401" s="5">
        <f t="shared" si="1051"/>
        <v>155.1875</v>
      </c>
    </row>
    <row r="13402" spans="1:17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 t="shared" si="1048"/>
        <v>LOW</v>
      </c>
      <c r="J13402" s="2" t="str">
        <f t="shared" si="1049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s="3" t="str">
        <f t="shared" si="1050"/>
        <v>LOW</v>
      </c>
      <c r="P13402" t="str">
        <f t="shared" si="1052"/>
        <v>HIGH IMPACT</v>
      </c>
      <c r="Q13402" s="5">
        <f t="shared" si="1051"/>
        <v>79.648648648648646</v>
      </c>
    </row>
    <row r="13403" spans="1:17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 t="shared" si="1048"/>
        <v>LOW</v>
      </c>
      <c r="J13403" s="2" t="str">
        <f t="shared" si="1049"/>
        <v>LOW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3" t="str">
        <f t="shared" si="1050"/>
        <v>LOW</v>
      </c>
      <c r="P13403" t="str">
        <f t="shared" si="1052"/>
        <v>HIGH IMPACT</v>
      </c>
      <c r="Q13403" s="5">
        <f t="shared" si="1051"/>
        <v>2983.1428571428569</v>
      </c>
    </row>
    <row r="13404" spans="1:17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 t="shared" si="1048"/>
        <v>LOW</v>
      </c>
      <c r="J13404" s="2" t="str">
        <f t="shared" si="1049"/>
        <v>LOW</v>
      </c>
      <c r="K13404" s="2">
        <v>0.13</v>
      </c>
      <c r="L13404" s="2">
        <v>1</v>
      </c>
      <c r="M13404" s="2" t="s">
        <v>28</v>
      </c>
      <c r="N13404" s="2">
        <v>362.5</v>
      </c>
      <c r="O13404" s="3" t="str">
        <f t="shared" si="1050"/>
        <v>LOW</v>
      </c>
      <c r="P13404" t="str">
        <f t="shared" si="1052"/>
        <v>NORMAL</v>
      </c>
      <c r="Q13404" s="5">
        <f t="shared" si="1051"/>
        <v>2788.4615384615386</v>
      </c>
    </row>
    <row r="13405" spans="1:17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 t="shared" si="1048"/>
        <v>LOW</v>
      </c>
      <c r="J13405" s="2" t="str">
        <f t="shared" si="1049"/>
        <v>LOW</v>
      </c>
      <c r="K13405" s="2">
        <v>0.24</v>
      </c>
      <c r="L13405" s="2">
        <v>8</v>
      </c>
      <c r="M13405" s="2" t="s">
        <v>17</v>
      </c>
      <c r="N13405" s="2">
        <v>284.27</v>
      </c>
      <c r="O13405" s="3" t="str">
        <f t="shared" si="1050"/>
        <v>LOW</v>
      </c>
      <c r="P13405" t="str">
        <f t="shared" si="1052"/>
        <v>HIGH IMPACT</v>
      </c>
      <c r="Q13405" s="5">
        <f t="shared" si="1051"/>
        <v>1184.4583333333333</v>
      </c>
    </row>
    <row r="13406" spans="1:17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 t="shared" si="1048"/>
        <v>LOW</v>
      </c>
      <c r="J13406" s="2" t="str">
        <f t="shared" si="1049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s="3" t="str">
        <f t="shared" si="1050"/>
        <v>LOW</v>
      </c>
      <c r="P13406" t="str">
        <f t="shared" si="1052"/>
        <v>HIGH IMPACT</v>
      </c>
      <c r="Q13406" s="5">
        <f t="shared" si="1051"/>
        <v>2395.9696969696965</v>
      </c>
    </row>
    <row r="13407" spans="1:17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 t="shared" si="1048"/>
        <v>LOW</v>
      </c>
      <c r="J13407" s="2" t="str">
        <f t="shared" si="1049"/>
        <v>LOW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3" t="str">
        <f t="shared" si="1050"/>
        <v>LOW</v>
      </c>
      <c r="P13407" t="str">
        <f t="shared" si="1052"/>
        <v>HIGH IMPACT</v>
      </c>
      <c r="Q13407" s="5">
        <f t="shared" si="1051"/>
        <v>665.36170212765967</v>
      </c>
    </row>
    <row r="13408" spans="1:17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 t="shared" si="1048"/>
        <v>LOW</v>
      </c>
      <c r="J13408" s="2" t="str">
        <f t="shared" si="1049"/>
        <v>LOW</v>
      </c>
      <c r="K13408" s="2">
        <v>0.25</v>
      </c>
      <c r="L13408" s="2">
        <v>8</v>
      </c>
      <c r="M13408" s="2" t="s">
        <v>23</v>
      </c>
      <c r="N13408" s="2">
        <v>1158.83</v>
      </c>
      <c r="O13408" s="3" t="str">
        <f t="shared" si="1050"/>
        <v>LOW</v>
      </c>
      <c r="P13408" t="str">
        <f t="shared" si="1052"/>
        <v>HIGH IMPACT</v>
      </c>
      <c r="Q13408" s="5">
        <f t="shared" si="1051"/>
        <v>4635.32</v>
      </c>
    </row>
    <row r="13409" spans="1:17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 t="shared" si="1048"/>
        <v>LOW</v>
      </c>
      <c r="J13409" s="2" t="str">
        <f t="shared" si="1049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s="3" t="str">
        <f t="shared" si="1050"/>
        <v>LOW</v>
      </c>
      <c r="P13409" t="str">
        <f t="shared" si="1052"/>
        <v>NORMAL</v>
      </c>
      <c r="Q13409" s="5">
        <f t="shared" si="1051"/>
        <v>267.06666666666672</v>
      </c>
    </row>
    <row r="13410" spans="1:17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 t="shared" si="1048"/>
        <v>LOW</v>
      </c>
      <c r="J13410" s="2" t="str">
        <f t="shared" si="1049"/>
        <v>LOW</v>
      </c>
      <c r="K13410" s="2">
        <v>0.19</v>
      </c>
      <c r="L13410" s="2">
        <v>9</v>
      </c>
      <c r="M13410" s="2" t="s">
        <v>23</v>
      </c>
      <c r="N13410" s="2">
        <v>337.25</v>
      </c>
      <c r="O13410" s="3" t="str">
        <f t="shared" si="1050"/>
        <v>LOW</v>
      </c>
      <c r="P13410" t="str">
        <f t="shared" si="1052"/>
        <v>NORMAL</v>
      </c>
      <c r="Q13410" s="5">
        <f t="shared" si="1051"/>
        <v>1775</v>
      </c>
    </row>
    <row r="13411" spans="1:17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 t="shared" si="1048"/>
        <v>LOW</v>
      </c>
      <c r="J13411" s="2" t="str">
        <f t="shared" si="1049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3" t="str">
        <f t="shared" si="1050"/>
        <v>LOW</v>
      </c>
      <c r="P13411" t="str">
        <f t="shared" si="1052"/>
        <v>HIGH IMPACT</v>
      </c>
      <c r="Q13411" s="5">
        <f t="shared" si="1051"/>
        <v>287.59259259259261</v>
      </c>
    </row>
    <row r="13412" spans="1:17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 t="shared" si="1048"/>
        <v>MEDIUM</v>
      </c>
      <c r="J13412" s="2" t="str">
        <f t="shared" si="1049"/>
        <v>LOW</v>
      </c>
      <c r="K13412" s="2">
        <v>0.49</v>
      </c>
      <c r="L13412" s="2">
        <v>1</v>
      </c>
      <c r="M13412" s="2" t="s">
        <v>23</v>
      </c>
      <c r="N13412" s="2">
        <v>8.01</v>
      </c>
      <c r="O13412" s="3" t="str">
        <f t="shared" si="1050"/>
        <v>LOW</v>
      </c>
      <c r="P13412" t="str">
        <f t="shared" si="1052"/>
        <v>HIGH IMPACT</v>
      </c>
      <c r="Q13412" s="5">
        <f t="shared" si="1051"/>
        <v>16.346938775510203</v>
      </c>
    </row>
    <row r="13413" spans="1:17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 t="shared" si="1048"/>
        <v>MEDIUM</v>
      </c>
      <c r="J13413" s="2" t="str">
        <f t="shared" si="1049"/>
        <v>LOW</v>
      </c>
      <c r="K13413" s="2">
        <v>0.31</v>
      </c>
      <c r="L13413" s="2">
        <v>9</v>
      </c>
      <c r="M13413" s="2" t="s">
        <v>23</v>
      </c>
      <c r="N13413" s="2">
        <v>188.85</v>
      </c>
      <c r="O13413" s="3" t="str">
        <f t="shared" si="1050"/>
        <v>LOW</v>
      </c>
      <c r="P13413" t="str">
        <f t="shared" si="1052"/>
        <v>HIGH IMPACT</v>
      </c>
      <c r="Q13413" s="5">
        <f t="shared" si="1051"/>
        <v>609.19354838709671</v>
      </c>
    </row>
    <row r="13414" spans="1:17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 t="shared" si="1048"/>
        <v>LOW</v>
      </c>
      <c r="J13414" s="2" t="str">
        <f t="shared" si="1049"/>
        <v>LOW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3" t="str">
        <f t="shared" si="1050"/>
        <v>LOW</v>
      </c>
      <c r="P13414" t="str">
        <f t="shared" si="1052"/>
        <v>NORMAL</v>
      </c>
      <c r="Q13414" s="5">
        <f t="shared" si="1051"/>
        <v>6755.625</v>
      </c>
    </row>
    <row r="13415" spans="1:17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 t="shared" si="1048"/>
        <v>LOW</v>
      </c>
      <c r="J13415" s="2" t="str">
        <f t="shared" si="1049"/>
        <v>LOW</v>
      </c>
      <c r="K13415" s="2">
        <v>0.42</v>
      </c>
      <c r="L13415" s="2">
        <v>3</v>
      </c>
      <c r="M13415" s="2" t="s">
        <v>28</v>
      </c>
      <c r="N13415" s="2">
        <v>414.15</v>
      </c>
      <c r="O13415" s="3" t="str">
        <f t="shared" si="1050"/>
        <v>LOW</v>
      </c>
      <c r="P13415" t="str">
        <f t="shared" si="1052"/>
        <v>HIGH IMPACT</v>
      </c>
      <c r="Q13415" s="5">
        <f t="shared" si="1051"/>
        <v>986.07142857142856</v>
      </c>
    </row>
    <row r="13416" spans="1:17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 t="shared" si="1048"/>
        <v>LOW</v>
      </c>
      <c r="J13416" s="2" t="str">
        <f t="shared" si="1049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s="3" t="str">
        <f t="shared" si="1050"/>
        <v>LOW</v>
      </c>
      <c r="P13416" t="str">
        <f t="shared" si="1052"/>
        <v>NORMAL</v>
      </c>
      <c r="Q13416" s="5">
        <f t="shared" si="1051"/>
        <v>2115.6666666666665</v>
      </c>
    </row>
    <row r="13417" spans="1:17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 t="shared" si="1048"/>
        <v>LOW</v>
      </c>
      <c r="J13417" s="2" t="str">
        <f t="shared" si="1049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s="3" t="str">
        <f t="shared" si="1050"/>
        <v>LOW</v>
      </c>
      <c r="P13417" t="str">
        <f t="shared" si="1052"/>
        <v>NORMAL</v>
      </c>
      <c r="Q13417" s="5">
        <f t="shared" si="1051"/>
        <v>1505</v>
      </c>
    </row>
    <row r="13418" spans="1:17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 t="shared" si="1048"/>
        <v>LOW</v>
      </c>
      <c r="J13418" s="2" t="str">
        <f t="shared" si="1049"/>
        <v>LOW</v>
      </c>
      <c r="K13418" s="2">
        <v>0.05</v>
      </c>
      <c r="L13418" s="2">
        <v>9</v>
      </c>
      <c r="M13418" s="2" t="s">
        <v>23</v>
      </c>
      <c r="N13418" s="2">
        <v>745.75</v>
      </c>
      <c r="O13418" s="3" t="str">
        <f t="shared" si="1050"/>
        <v>LOW</v>
      </c>
      <c r="P13418" t="str">
        <f t="shared" si="1052"/>
        <v>NORMAL</v>
      </c>
      <c r="Q13418" s="5">
        <f t="shared" si="1051"/>
        <v>14915</v>
      </c>
    </row>
    <row r="13419" spans="1:17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 t="shared" si="1048"/>
        <v>LOW</v>
      </c>
      <c r="J13419" s="2" t="str">
        <f t="shared" si="1049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3" t="str">
        <f t="shared" si="1050"/>
        <v>LOW</v>
      </c>
      <c r="P13419" t="str">
        <f t="shared" si="1052"/>
        <v>HIGH IMPACT</v>
      </c>
      <c r="Q13419" s="5">
        <f t="shared" si="1051"/>
        <v>360.84615384615381</v>
      </c>
    </row>
    <row r="13420" spans="1:17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 t="shared" si="1048"/>
        <v>LOW</v>
      </c>
      <c r="J13420" s="2" t="str">
        <f t="shared" si="1049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s="3" t="str">
        <f t="shared" si="1050"/>
        <v>LOW</v>
      </c>
      <c r="P13420" t="str">
        <f t="shared" si="1052"/>
        <v>HIGH IMPACT</v>
      </c>
      <c r="Q13420" s="5">
        <f t="shared" si="1051"/>
        <v>372.71111111111111</v>
      </c>
    </row>
    <row r="13421" spans="1:17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 t="shared" si="1048"/>
        <v>LOW</v>
      </c>
      <c r="J13421" s="2" t="str">
        <f t="shared" si="1049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s="3" t="str">
        <f t="shared" si="1050"/>
        <v>LOW</v>
      </c>
      <c r="P13421" t="str">
        <f t="shared" si="1052"/>
        <v>NORMAL</v>
      </c>
      <c r="Q13421" s="5">
        <f t="shared" si="1051"/>
        <v>2797.1538461538462</v>
      </c>
    </row>
    <row r="13422" spans="1:17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 t="shared" si="1048"/>
        <v>LOW</v>
      </c>
      <c r="J13422" s="2" t="str">
        <f t="shared" si="1049"/>
        <v>LOW</v>
      </c>
      <c r="K13422" s="2">
        <v>0.25</v>
      </c>
      <c r="L13422" s="2">
        <v>9</v>
      </c>
      <c r="M13422" s="2" t="s">
        <v>28</v>
      </c>
      <c r="N13422" s="2">
        <v>203.72</v>
      </c>
      <c r="O13422" s="3" t="str">
        <f t="shared" si="1050"/>
        <v>LOW</v>
      </c>
      <c r="P13422" t="str">
        <f t="shared" si="1052"/>
        <v>HIGH IMPACT</v>
      </c>
      <c r="Q13422" s="5">
        <f t="shared" si="1051"/>
        <v>814.88</v>
      </c>
    </row>
    <row r="13423" spans="1:17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 t="shared" si="1048"/>
        <v>LOW</v>
      </c>
      <c r="J13423" s="2" t="str">
        <f t="shared" si="1049"/>
        <v>LOW</v>
      </c>
      <c r="K13423" s="2">
        <v>0.3</v>
      </c>
      <c r="L13423" s="2">
        <v>8</v>
      </c>
      <c r="M13423" s="2" t="s">
        <v>17</v>
      </c>
      <c r="N13423" s="2">
        <v>408.39</v>
      </c>
      <c r="O13423" s="3" t="str">
        <f t="shared" si="1050"/>
        <v>LOW</v>
      </c>
      <c r="P13423" t="str">
        <f t="shared" si="1052"/>
        <v>HIGH IMPACT</v>
      </c>
      <c r="Q13423" s="5">
        <f t="shared" si="1051"/>
        <v>1361.3</v>
      </c>
    </row>
    <row r="13424" spans="1:17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 t="shared" si="1048"/>
        <v>LOW</v>
      </c>
      <c r="J13424" s="2" t="str">
        <f t="shared" si="1049"/>
        <v>LOW</v>
      </c>
      <c r="K13424" s="2">
        <v>0.21</v>
      </c>
      <c r="L13424" s="2">
        <v>2</v>
      </c>
      <c r="M13424" s="2" t="s">
        <v>23</v>
      </c>
      <c r="N13424" s="2">
        <v>402.53</v>
      </c>
      <c r="O13424" s="3" t="str">
        <f t="shared" si="1050"/>
        <v>LOW</v>
      </c>
      <c r="P13424" t="str">
        <f t="shared" si="1052"/>
        <v>HIGH IMPACT</v>
      </c>
      <c r="Q13424" s="5">
        <f t="shared" si="1051"/>
        <v>1916.8095238095239</v>
      </c>
    </row>
    <row r="13425" spans="1:17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 t="shared" si="1048"/>
        <v>LOW</v>
      </c>
      <c r="J13425" s="2" t="str">
        <f t="shared" si="1049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s="3" t="str">
        <f t="shared" si="1050"/>
        <v>LOW</v>
      </c>
      <c r="P13425" t="str">
        <f t="shared" si="1052"/>
        <v>NORMAL</v>
      </c>
      <c r="Q13425" s="5">
        <f t="shared" si="1051"/>
        <v>5124</v>
      </c>
    </row>
    <row r="13426" spans="1:17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 t="shared" si="1048"/>
        <v>LOW</v>
      </c>
      <c r="J13426" s="2" t="str">
        <f t="shared" si="1049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s="3" t="str">
        <f t="shared" si="1050"/>
        <v>LOW</v>
      </c>
      <c r="P13426" t="str">
        <f t="shared" si="1052"/>
        <v>NORMAL</v>
      </c>
      <c r="Q13426" s="5">
        <f t="shared" si="1051"/>
        <v>7878.666666666667</v>
      </c>
    </row>
    <row r="13427" spans="1:17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 t="shared" si="1048"/>
        <v>MEDIUM</v>
      </c>
      <c r="J13427" s="2" t="str">
        <f t="shared" si="1049"/>
        <v>LOW</v>
      </c>
      <c r="K13427" s="2">
        <v>0.22</v>
      </c>
      <c r="L13427" s="2">
        <v>6</v>
      </c>
      <c r="M13427" s="2" t="s">
        <v>17</v>
      </c>
      <c r="N13427" s="2">
        <v>768.93</v>
      </c>
      <c r="O13427" s="3" t="str">
        <f t="shared" si="1050"/>
        <v>HIGH</v>
      </c>
      <c r="P13427" t="str">
        <f t="shared" si="1052"/>
        <v>HIGH IMPACT</v>
      </c>
      <c r="Q13427" s="5">
        <f t="shared" si="1051"/>
        <v>3495.1363636363635</v>
      </c>
    </row>
    <row r="13428" spans="1:17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 t="shared" si="1048"/>
        <v>HIGH</v>
      </c>
      <c r="J13428" s="2" t="str">
        <f t="shared" si="1049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s="3" t="str">
        <f t="shared" si="1050"/>
        <v>LOW</v>
      </c>
      <c r="P13428" t="str">
        <f t="shared" si="1052"/>
        <v>HIGH IMPACT</v>
      </c>
      <c r="Q13428" s="5">
        <f t="shared" si="1051"/>
        <v>102.62499999999999</v>
      </c>
    </row>
    <row r="13429" spans="1:17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 t="shared" si="1048"/>
        <v>LOW</v>
      </c>
      <c r="J13429" s="2" t="str">
        <f t="shared" si="1049"/>
        <v>LOW</v>
      </c>
      <c r="K13429" s="2">
        <v>0.04</v>
      </c>
      <c r="L13429" s="2">
        <v>5</v>
      </c>
      <c r="M13429" s="2" t="s">
        <v>28</v>
      </c>
      <c r="N13429" s="2">
        <v>548.36</v>
      </c>
      <c r="O13429" s="3" t="str">
        <f t="shared" si="1050"/>
        <v>LOW</v>
      </c>
      <c r="P13429" t="str">
        <f t="shared" si="1052"/>
        <v>NORMAL</v>
      </c>
      <c r="Q13429" s="5">
        <f t="shared" si="1051"/>
        <v>13709</v>
      </c>
    </row>
    <row r="13430" spans="1:17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 t="shared" si="1048"/>
        <v>LOW</v>
      </c>
      <c r="J13430" s="2" t="str">
        <f t="shared" si="1049"/>
        <v>LOW</v>
      </c>
      <c r="K13430" s="2">
        <v>0.1</v>
      </c>
      <c r="L13430" s="2">
        <v>7</v>
      </c>
      <c r="M13430" s="2" t="s">
        <v>17</v>
      </c>
      <c r="N13430" s="2">
        <v>402.88</v>
      </c>
      <c r="O13430" s="3" t="str">
        <f t="shared" si="1050"/>
        <v>LOW</v>
      </c>
      <c r="P13430" t="str">
        <f t="shared" si="1052"/>
        <v>NORMAL</v>
      </c>
      <c r="Q13430" s="5">
        <f t="shared" si="1051"/>
        <v>4028.7999999999997</v>
      </c>
    </row>
    <row r="13431" spans="1:17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 t="shared" si="1048"/>
        <v>LOW</v>
      </c>
      <c r="J13431" s="2" t="str">
        <f t="shared" si="1049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s="3" t="str">
        <f t="shared" si="1050"/>
        <v>LOW</v>
      </c>
      <c r="P13431" t="str">
        <f t="shared" si="1052"/>
        <v>NORMAL</v>
      </c>
      <c r="Q13431" s="5">
        <f t="shared" si="1051"/>
        <v>6565.7692307692305</v>
      </c>
    </row>
    <row r="13432" spans="1:17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 t="shared" si="1048"/>
        <v>HIGH</v>
      </c>
      <c r="J13432" s="2" t="str">
        <f t="shared" si="1049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3" t="str">
        <f t="shared" si="1050"/>
        <v>HIGH</v>
      </c>
      <c r="P13432" t="str">
        <f t="shared" si="1052"/>
        <v>HIGH IMPACT</v>
      </c>
      <c r="Q13432" s="5">
        <f t="shared" si="1051"/>
        <v>2627.8571428571427</v>
      </c>
    </row>
    <row r="13433" spans="1:17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 t="shared" si="1048"/>
        <v>LOW</v>
      </c>
      <c r="J13433" s="2" t="str">
        <f t="shared" si="1049"/>
        <v>LOW</v>
      </c>
      <c r="K13433" s="2">
        <v>0.02</v>
      </c>
      <c r="L13433" s="2">
        <v>4</v>
      </c>
      <c r="M13433" s="2" t="s">
        <v>28</v>
      </c>
      <c r="N13433" s="2">
        <v>988.33</v>
      </c>
      <c r="O13433" s="3" t="str">
        <f t="shared" si="1050"/>
        <v>LOW</v>
      </c>
      <c r="P13433" t="str">
        <f t="shared" si="1052"/>
        <v>NORMAL</v>
      </c>
      <c r="Q13433" s="5">
        <f t="shared" si="1051"/>
        <v>49416.5</v>
      </c>
    </row>
    <row r="13434" spans="1:17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 t="shared" si="1048"/>
        <v>LOW</v>
      </c>
      <c r="J13434" s="2" t="str">
        <f t="shared" si="1049"/>
        <v>LOW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3" t="str">
        <f t="shared" si="1050"/>
        <v>LOW</v>
      </c>
      <c r="P13434" t="str">
        <f t="shared" si="1052"/>
        <v>HIGH IMPACT</v>
      </c>
      <c r="Q13434" s="5">
        <f t="shared" si="1051"/>
        <v>2893.8604651162791</v>
      </c>
    </row>
    <row r="13435" spans="1:17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 t="shared" si="1048"/>
        <v>LOW</v>
      </c>
      <c r="J13435" s="2" t="str">
        <f t="shared" si="1049"/>
        <v>LOW</v>
      </c>
      <c r="K13435" s="2">
        <v>0.24</v>
      </c>
      <c r="L13435" s="2">
        <v>5</v>
      </c>
      <c r="M13435" s="2" t="s">
        <v>23</v>
      </c>
      <c r="N13435" s="2">
        <v>737</v>
      </c>
      <c r="O13435" s="3" t="str">
        <f t="shared" si="1050"/>
        <v>LOW</v>
      </c>
      <c r="P13435" t="str">
        <f t="shared" si="1052"/>
        <v>HIGH IMPACT</v>
      </c>
      <c r="Q13435" s="5">
        <f t="shared" si="1051"/>
        <v>3070.8333333333335</v>
      </c>
    </row>
    <row r="13436" spans="1:17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 t="shared" si="1048"/>
        <v>LOW</v>
      </c>
      <c r="J13436" s="2" t="str">
        <f t="shared" si="1049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3" t="str">
        <f t="shared" si="1050"/>
        <v>LOW</v>
      </c>
      <c r="P13436" t="str">
        <f t="shared" si="1052"/>
        <v>HIGH IMPACT</v>
      </c>
      <c r="Q13436" s="5">
        <f t="shared" si="1051"/>
        <v>2234.166666666667</v>
      </c>
    </row>
    <row r="13437" spans="1:17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 t="shared" si="1048"/>
        <v>LOW</v>
      </c>
      <c r="J13437" s="2" t="str">
        <f t="shared" si="1049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s="3" t="str">
        <f t="shared" si="1050"/>
        <v>LOW</v>
      </c>
      <c r="P13437" t="str">
        <f t="shared" si="1052"/>
        <v>NORMAL</v>
      </c>
      <c r="Q13437" s="5">
        <f t="shared" si="1051"/>
        <v>257.3125</v>
      </c>
    </row>
    <row r="13438" spans="1:17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 t="shared" si="1048"/>
        <v>LOW</v>
      </c>
      <c r="J13438" s="2" t="str">
        <f t="shared" si="1049"/>
        <v>LOW</v>
      </c>
      <c r="K13438" s="2">
        <v>0.11</v>
      </c>
      <c r="L13438" s="2">
        <v>6</v>
      </c>
      <c r="M13438" s="2" t="s">
        <v>17</v>
      </c>
      <c r="N13438" s="2">
        <v>959.7</v>
      </c>
      <c r="O13438" s="3" t="str">
        <f t="shared" si="1050"/>
        <v>LOW</v>
      </c>
      <c r="P13438" t="str">
        <f t="shared" si="1052"/>
        <v>NORMAL</v>
      </c>
      <c r="Q13438" s="5">
        <f t="shared" si="1051"/>
        <v>8724.545454545454</v>
      </c>
    </row>
    <row r="13439" spans="1:17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 t="shared" si="1048"/>
        <v>LOW</v>
      </c>
      <c r="J13439" s="2" t="str">
        <f t="shared" si="1049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s="3" t="str">
        <f t="shared" si="1050"/>
        <v>LOW</v>
      </c>
      <c r="P13439" t="str">
        <f t="shared" si="1052"/>
        <v>NORMAL</v>
      </c>
      <c r="Q13439" s="5">
        <f t="shared" si="1051"/>
        <v>224.7777777777778</v>
      </c>
    </row>
    <row r="13440" spans="1:17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 t="shared" si="1048"/>
        <v>MEDIUM</v>
      </c>
      <c r="J13440" s="2" t="str">
        <f t="shared" si="1049"/>
        <v>LOW</v>
      </c>
      <c r="K13440" s="2">
        <v>0.46</v>
      </c>
      <c r="L13440" s="2">
        <v>2</v>
      </c>
      <c r="M13440" s="2" t="s">
        <v>17</v>
      </c>
      <c r="N13440" s="2">
        <v>882.56</v>
      </c>
      <c r="O13440" s="3" t="str">
        <f t="shared" si="1050"/>
        <v>HIGH</v>
      </c>
      <c r="P13440" t="str">
        <f t="shared" si="1052"/>
        <v>HIGH IMPACT</v>
      </c>
      <c r="Q13440" s="5">
        <f t="shared" si="1051"/>
        <v>1918.6086956521738</v>
      </c>
    </row>
    <row r="13441" spans="1:17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 t="shared" si="1048"/>
        <v>LOW</v>
      </c>
      <c r="J13441" s="2" t="str">
        <f t="shared" si="1049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s="3" t="str">
        <f t="shared" si="1050"/>
        <v>LOW</v>
      </c>
      <c r="P13441" t="str">
        <f t="shared" si="1052"/>
        <v>NORMAL</v>
      </c>
      <c r="Q13441" s="5">
        <f t="shared" si="1051"/>
        <v>2167.7999999999997</v>
      </c>
    </row>
    <row r="13442" spans="1:17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 t="shared" si="1048"/>
        <v>LOW</v>
      </c>
      <c r="J13442" s="2" t="str">
        <f t="shared" si="1049"/>
        <v>LOW</v>
      </c>
      <c r="K13442" s="2">
        <v>0.03</v>
      </c>
      <c r="L13442" s="2">
        <v>6</v>
      </c>
      <c r="M13442" s="2" t="s">
        <v>17</v>
      </c>
      <c r="N13442" s="2">
        <v>421.76</v>
      </c>
      <c r="O13442" s="3" t="str">
        <f t="shared" si="1050"/>
        <v>LOW</v>
      </c>
      <c r="P13442" t="str">
        <f t="shared" si="1052"/>
        <v>NORMAL</v>
      </c>
      <c r="Q13442" s="5">
        <f t="shared" si="1051"/>
        <v>14058.666666666666</v>
      </c>
    </row>
    <row r="13443" spans="1:17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 t="shared" ref="I13443:I13506" si="1053">IF(H13443&gt;10000,"HIGH",IF(H13443&gt;5000,"MEDIUM","LOW"))</f>
        <v>LOW</v>
      </c>
      <c r="J13443" s="2" t="str">
        <f t="shared" ref="J13443:J13506" si="1054">IF(H13443&gt;10000,"HIGH","LOW")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s="3" t="str">
        <f t="shared" ref="O13443:O13506" si="1055">IF(AND(H13443&gt;5000,N13443&gt;500),"HIGH","LOW")</f>
        <v>LOW</v>
      </c>
      <c r="P13443" t="str">
        <f t="shared" si="1052"/>
        <v>NORMAL</v>
      </c>
      <c r="Q13443" s="5">
        <f t="shared" ref="Q13443:Q13506" si="1056">IFERROR(N13443/K13443,"cant divide")</f>
        <v>3293.3333333333335</v>
      </c>
    </row>
    <row r="13444" spans="1:17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 t="shared" si="1053"/>
        <v>LOW</v>
      </c>
      <c r="J13444" s="2" t="str">
        <f t="shared" si="1054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s="3" t="str">
        <f t="shared" si="1055"/>
        <v>LOW</v>
      </c>
      <c r="P13444" t="str">
        <f t="shared" si="1052"/>
        <v>HIGH IMPACT</v>
      </c>
      <c r="Q13444" s="5">
        <f t="shared" si="1056"/>
        <v>279.20512820512818</v>
      </c>
    </row>
    <row r="13445" spans="1:17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 t="shared" si="1053"/>
        <v>HIGH</v>
      </c>
      <c r="J13445" s="2" t="str">
        <f t="shared" si="1054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s="3" t="str">
        <f t="shared" si="1055"/>
        <v>LOW</v>
      </c>
      <c r="P13445" t="str">
        <f t="shared" si="1052"/>
        <v>HIGH IMPACT</v>
      </c>
      <c r="Q13445" s="5">
        <f t="shared" si="1056"/>
        <v>5027.5</v>
      </c>
    </row>
    <row r="13446" spans="1:17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 t="shared" si="1053"/>
        <v>LOW</v>
      </c>
      <c r="J13446" s="2" t="str">
        <f t="shared" si="1054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s="3" t="str">
        <f t="shared" si="1055"/>
        <v>LOW</v>
      </c>
      <c r="P13446" t="str">
        <f t="shared" si="1052"/>
        <v>NORMAL</v>
      </c>
      <c r="Q13446" s="5">
        <f t="shared" si="1056"/>
        <v>2235.1176470588234</v>
      </c>
    </row>
    <row r="13447" spans="1:17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 t="shared" si="1053"/>
        <v>LOW</v>
      </c>
      <c r="J13447" s="2" t="str">
        <f t="shared" si="1054"/>
        <v>LOW</v>
      </c>
      <c r="K13447" s="2">
        <v>0.21</v>
      </c>
      <c r="L13447" s="2">
        <v>2</v>
      </c>
      <c r="M13447" s="2" t="s">
        <v>17</v>
      </c>
      <c r="N13447" s="2">
        <v>363.21</v>
      </c>
      <c r="O13447" s="3" t="str">
        <f t="shared" si="1055"/>
        <v>LOW</v>
      </c>
      <c r="P13447" t="str">
        <f t="shared" si="1052"/>
        <v>HIGH IMPACT</v>
      </c>
      <c r="Q13447" s="5">
        <f t="shared" si="1056"/>
        <v>1729.5714285714284</v>
      </c>
    </row>
    <row r="13448" spans="1:17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 t="shared" si="1053"/>
        <v>HIGH</v>
      </c>
      <c r="J13448" s="2" t="str">
        <f t="shared" si="1054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3" t="str">
        <f t="shared" si="1055"/>
        <v>HIGH</v>
      </c>
      <c r="P13448" t="str">
        <f t="shared" ref="P13448:P13511" si="1057">IF(OR(H13448&gt;5000,K13448&gt;0.2),"HIGH IMPACT","NORMAL")</f>
        <v>HIGH IMPACT</v>
      </c>
      <c r="Q13448" s="5">
        <f t="shared" si="1056"/>
        <v>2153.6799999999998</v>
      </c>
    </row>
    <row r="13449" spans="1:17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 t="shared" si="1053"/>
        <v>MEDIUM</v>
      </c>
      <c r="J13449" s="2" t="str">
        <f t="shared" si="1054"/>
        <v>LOW</v>
      </c>
      <c r="K13449" s="2">
        <v>0</v>
      </c>
      <c r="L13449" s="2">
        <v>6</v>
      </c>
      <c r="M13449" s="2" t="s">
        <v>23</v>
      </c>
      <c r="N13449" s="2">
        <v>248.49</v>
      </c>
      <c r="O13449" s="3" t="str">
        <f t="shared" si="1055"/>
        <v>LOW</v>
      </c>
      <c r="P13449" t="str">
        <f t="shared" si="1057"/>
        <v>HIGH IMPACT</v>
      </c>
      <c r="Q13449" s="5" t="str">
        <f t="shared" si="1056"/>
        <v>cant divide</v>
      </c>
    </row>
    <row r="13450" spans="1:17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 t="shared" si="1053"/>
        <v>LOW</v>
      </c>
      <c r="J13450" s="2" t="str">
        <f t="shared" si="1054"/>
        <v>LOW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3" t="str">
        <f t="shared" si="1055"/>
        <v>LOW</v>
      </c>
      <c r="P13450" t="str">
        <f t="shared" si="1057"/>
        <v>HIGH IMPACT</v>
      </c>
      <c r="Q13450" s="5">
        <f t="shared" si="1056"/>
        <v>1358.2083333333335</v>
      </c>
    </row>
    <row r="13451" spans="1:17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 t="shared" si="1053"/>
        <v>LOW</v>
      </c>
      <c r="J13451" s="2" t="str">
        <f t="shared" si="1054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s="3" t="str">
        <f t="shared" si="1055"/>
        <v>LOW</v>
      </c>
      <c r="P13451" t="str">
        <f t="shared" si="1057"/>
        <v>NORMAL</v>
      </c>
      <c r="Q13451" s="5">
        <f t="shared" si="1056"/>
        <v>9097.5999999999985</v>
      </c>
    </row>
    <row r="13452" spans="1:17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 t="shared" si="1053"/>
        <v>MEDIUM</v>
      </c>
      <c r="J13452" s="2" t="str">
        <f t="shared" si="1054"/>
        <v>LOW</v>
      </c>
      <c r="K13452" s="2">
        <v>0.05</v>
      </c>
      <c r="L13452" s="2">
        <v>2</v>
      </c>
      <c r="M13452" s="2" t="s">
        <v>28</v>
      </c>
      <c r="N13452" s="2">
        <v>545.54</v>
      </c>
      <c r="O13452" s="3" t="str">
        <f t="shared" si="1055"/>
        <v>HIGH</v>
      </c>
      <c r="P13452" t="str">
        <f t="shared" si="1057"/>
        <v>HIGH IMPACT</v>
      </c>
      <c r="Q13452" s="5">
        <f t="shared" si="1056"/>
        <v>10910.8</v>
      </c>
    </row>
    <row r="13453" spans="1:17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 t="shared" si="1053"/>
        <v>LOW</v>
      </c>
      <c r="J13453" s="2" t="str">
        <f t="shared" si="1054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s="3" t="str">
        <f t="shared" si="1055"/>
        <v>LOW</v>
      </c>
      <c r="P13453" t="str">
        <f t="shared" si="1057"/>
        <v>HIGH IMPACT</v>
      </c>
      <c r="Q13453" s="5">
        <f t="shared" si="1056"/>
        <v>99.777777777777771</v>
      </c>
    </row>
    <row r="13454" spans="1:17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 t="shared" si="1053"/>
        <v>LOW</v>
      </c>
      <c r="J13454" s="2" t="str">
        <f t="shared" si="1054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s="3" t="str">
        <f t="shared" si="1055"/>
        <v>LOW</v>
      </c>
      <c r="P13454" t="str">
        <f t="shared" si="1057"/>
        <v>HIGH IMPACT</v>
      </c>
      <c r="Q13454" s="5">
        <f t="shared" si="1056"/>
        <v>170.70270270270271</v>
      </c>
    </row>
    <row r="13455" spans="1:17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 t="shared" si="1053"/>
        <v>LOW</v>
      </c>
      <c r="J13455" s="2" t="str">
        <f t="shared" si="1054"/>
        <v>LOW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3" t="str">
        <f t="shared" si="1055"/>
        <v>LOW</v>
      </c>
      <c r="P13455" t="str">
        <f t="shared" si="1057"/>
        <v>HIGH IMPACT</v>
      </c>
      <c r="Q13455" s="5">
        <f t="shared" si="1056"/>
        <v>1139.7872340425533</v>
      </c>
    </row>
    <row r="13456" spans="1:17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 t="shared" si="1053"/>
        <v>LOW</v>
      </c>
      <c r="J13456" s="2" t="str">
        <f t="shared" si="1054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s="3" t="str">
        <f t="shared" si="1055"/>
        <v>LOW</v>
      </c>
      <c r="P13456" t="str">
        <f t="shared" si="1057"/>
        <v>HIGH IMPACT</v>
      </c>
      <c r="Q13456" s="5">
        <f t="shared" si="1056"/>
        <v>1104.7173913043478</v>
      </c>
    </row>
    <row r="13457" spans="1:17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 t="shared" si="1053"/>
        <v>LOW</v>
      </c>
      <c r="J13457" s="2" t="str">
        <f t="shared" si="1054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s="3" t="str">
        <f t="shared" si="1055"/>
        <v>LOW</v>
      </c>
      <c r="P13457" t="str">
        <f t="shared" si="1057"/>
        <v>NORMAL</v>
      </c>
      <c r="Q13457" s="5">
        <f t="shared" si="1056"/>
        <v>496.15</v>
      </c>
    </row>
    <row r="13458" spans="1:17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 t="shared" si="1053"/>
        <v>MEDIUM</v>
      </c>
      <c r="J13458" s="2" t="str">
        <f t="shared" si="1054"/>
        <v>LOW</v>
      </c>
      <c r="K13458" s="2">
        <v>0.35</v>
      </c>
      <c r="L13458" s="2">
        <v>8</v>
      </c>
      <c r="M13458" s="2" t="s">
        <v>28</v>
      </c>
      <c r="N13458" s="2">
        <v>887.85</v>
      </c>
      <c r="O13458" s="3" t="str">
        <f t="shared" si="1055"/>
        <v>HIGH</v>
      </c>
      <c r="P13458" t="str">
        <f t="shared" si="1057"/>
        <v>HIGH IMPACT</v>
      </c>
      <c r="Q13458" s="5">
        <f t="shared" si="1056"/>
        <v>2536.7142857142858</v>
      </c>
    </row>
    <row r="13459" spans="1:17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 t="shared" si="1053"/>
        <v>LOW</v>
      </c>
      <c r="J13459" s="2" t="str">
        <f t="shared" si="1054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s="3" t="str">
        <f t="shared" si="1055"/>
        <v>LOW</v>
      </c>
      <c r="P13459" t="str">
        <f t="shared" si="1057"/>
        <v>HIGH IMPACT</v>
      </c>
      <c r="Q13459" s="5">
        <f t="shared" si="1056"/>
        <v>132.57142857142858</v>
      </c>
    </row>
    <row r="13460" spans="1:17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 t="shared" si="1053"/>
        <v>LOW</v>
      </c>
      <c r="J13460" s="2" t="str">
        <f t="shared" si="1054"/>
        <v>LOW</v>
      </c>
      <c r="K13460" s="2">
        <v>0.21</v>
      </c>
      <c r="L13460" s="2">
        <v>8</v>
      </c>
      <c r="M13460" s="2" t="s">
        <v>23</v>
      </c>
      <c r="N13460" s="2">
        <v>365.49</v>
      </c>
      <c r="O13460" s="3" t="str">
        <f t="shared" si="1055"/>
        <v>LOW</v>
      </c>
      <c r="P13460" t="str">
        <f t="shared" si="1057"/>
        <v>HIGH IMPACT</v>
      </c>
      <c r="Q13460" s="5">
        <f t="shared" si="1056"/>
        <v>1740.4285714285716</v>
      </c>
    </row>
    <row r="13461" spans="1:17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 t="shared" si="1053"/>
        <v>LOW</v>
      </c>
      <c r="J13461" s="2" t="str">
        <f t="shared" si="1054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s="3" t="str">
        <f t="shared" si="1055"/>
        <v>LOW</v>
      </c>
      <c r="P13461" t="str">
        <f t="shared" si="1057"/>
        <v>NORMAL</v>
      </c>
      <c r="Q13461" s="5">
        <f t="shared" si="1056"/>
        <v>14165.8</v>
      </c>
    </row>
    <row r="13462" spans="1:17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 t="shared" si="1053"/>
        <v>LOW</v>
      </c>
      <c r="J13462" s="2" t="str">
        <f t="shared" si="1054"/>
        <v>LOW</v>
      </c>
      <c r="K13462" s="2">
        <v>0.19</v>
      </c>
      <c r="L13462" s="2">
        <v>2</v>
      </c>
      <c r="M13462" s="2" t="s">
        <v>28</v>
      </c>
      <c r="N13462" s="2">
        <v>373.36</v>
      </c>
      <c r="O13462" s="3" t="str">
        <f t="shared" si="1055"/>
        <v>LOW</v>
      </c>
      <c r="P13462" t="str">
        <f t="shared" si="1057"/>
        <v>NORMAL</v>
      </c>
      <c r="Q13462" s="5">
        <f t="shared" si="1056"/>
        <v>1965.0526315789475</v>
      </c>
    </row>
    <row r="13463" spans="1:17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 t="shared" si="1053"/>
        <v>MEDIUM</v>
      </c>
      <c r="J13463" s="2" t="str">
        <f t="shared" si="1054"/>
        <v>LOW</v>
      </c>
      <c r="K13463" s="2">
        <v>0.5</v>
      </c>
      <c r="L13463" s="2">
        <v>9</v>
      </c>
      <c r="M13463" s="2" t="s">
        <v>17</v>
      </c>
      <c r="N13463" s="2">
        <v>340.28</v>
      </c>
      <c r="O13463" s="3" t="str">
        <f t="shared" si="1055"/>
        <v>LOW</v>
      </c>
      <c r="P13463" t="str">
        <f t="shared" si="1057"/>
        <v>HIGH IMPACT</v>
      </c>
      <c r="Q13463" s="5">
        <f t="shared" si="1056"/>
        <v>680.56</v>
      </c>
    </row>
    <row r="13464" spans="1:17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 t="shared" si="1053"/>
        <v>LOW</v>
      </c>
      <c r="J13464" s="2" t="str">
        <f t="shared" si="1054"/>
        <v>LOW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3" t="str">
        <f t="shared" si="1055"/>
        <v>LOW</v>
      </c>
      <c r="P13464" t="str">
        <f t="shared" si="1057"/>
        <v>HIGH IMPACT</v>
      </c>
      <c r="Q13464" s="5">
        <f t="shared" si="1056"/>
        <v>2252.2857142857142</v>
      </c>
    </row>
    <row r="13465" spans="1:17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 t="shared" si="1053"/>
        <v>LOW</v>
      </c>
      <c r="J13465" s="2" t="str">
        <f t="shared" si="1054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s="3" t="str">
        <f t="shared" si="1055"/>
        <v>LOW</v>
      </c>
      <c r="P13465" t="str">
        <f t="shared" si="1057"/>
        <v>NORMAL</v>
      </c>
      <c r="Q13465" s="5">
        <f t="shared" si="1056"/>
        <v>739.41176470588232</v>
      </c>
    </row>
    <row r="13466" spans="1:17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 t="shared" si="1053"/>
        <v>LOW</v>
      </c>
      <c r="J13466" s="2" t="str">
        <f t="shared" si="1054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s="3" t="str">
        <f t="shared" si="1055"/>
        <v>LOW</v>
      </c>
      <c r="P13466" t="str">
        <f t="shared" si="1057"/>
        <v>HIGH IMPACT</v>
      </c>
      <c r="Q13466" s="5">
        <f t="shared" si="1056"/>
        <v>1040.6216216216217</v>
      </c>
    </row>
    <row r="13467" spans="1:17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 t="shared" si="1053"/>
        <v>MEDIUM</v>
      </c>
      <c r="J13467" s="2" t="str">
        <f t="shared" si="1054"/>
        <v>LOW</v>
      </c>
      <c r="K13467" s="2">
        <v>0.34</v>
      </c>
      <c r="L13467" s="2">
        <v>5</v>
      </c>
      <c r="M13467" s="2" t="s">
        <v>23</v>
      </c>
      <c r="N13467" s="2">
        <v>306.13</v>
      </c>
      <c r="O13467" s="3" t="str">
        <f t="shared" si="1055"/>
        <v>LOW</v>
      </c>
      <c r="P13467" t="str">
        <f t="shared" si="1057"/>
        <v>HIGH IMPACT</v>
      </c>
      <c r="Q13467" s="5">
        <f t="shared" si="1056"/>
        <v>900.38235294117635</v>
      </c>
    </row>
    <row r="13468" spans="1:17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 t="shared" si="1053"/>
        <v>LOW</v>
      </c>
      <c r="J13468" s="2" t="str">
        <f t="shared" si="1054"/>
        <v>LOW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3" t="str">
        <f t="shared" si="1055"/>
        <v>LOW</v>
      </c>
      <c r="P13468" t="str">
        <f t="shared" si="1057"/>
        <v>HIGH IMPACT</v>
      </c>
      <c r="Q13468" s="5">
        <f t="shared" si="1056"/>
        <v>1505.2758620689656</v>
      </c>
    </row>
    <row r="13469" spans="1:17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 t="shared" si="1053"/>
        <v>LOW</v>
      </c>
      <c r="J13469" s="2" t="str">
        <f t="shared" si="1054"/>
        <v>LOW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3" t="str">
        <f t="shared" si="1055"/>
        <v>LOW</v>
      </c>
      <c r="P13469" t="str">
        <f t="shared" si="1057"/>
        <v>HIGH IMPACT</v>
      </c>
      <c r="Q13469" s="5">
        <f t="shared" si="1056"/>
        <v>3201.25</v>
      </c>
    </row>
    <row r="13470" spans="1:17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 t="shared" si="1053"/>
        <v>LOW</v>
      </c>
      <c r="J13470" s="2" t="str">
        <f t="shared" si="1054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3" t="str">
        <f t="shared" si="1055"/>
        <v>LOW</v>
      </c>
      <c r="P13470" t="str">
        <f t="shared" si="1057"/>
        <v>HIGH IMPACT</v>
      </c>
      <c r="Q13470" s="5">
        <f t="shared" si="1056"/>
        <v>586.0344827586207</v>
      </c>
    </row>
    <row r="13471" spans="1:17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 t="shared" si="1053"/>
        <v>MEDIUM</v>
      </c>
      <c r="J13471" s="2" t="str">
        <f t="shared" si="1054"/>
        <v>LOW</v>
      </c>
      <c r="K13471" s="2">
        <v>0.48</v>
      </c>
      <c r="L13471" s="2">
        <v>6</v>
      </c>
      <c r="M13471" s="2" t="s">
        <v>23</v>
      </c>
      <c r="N13471" s="2">
        <v>1082.03</v>
      </c>
      <c r="O13471" s="3" t="str">
        <f t="shared" si="1055"/>
        <v>HIGH</v>
      </c>
      <c r="P13471" t="str">
        <f t="shared" si="1057"/>
        <v>HIGH IMPACT</v>
      </c>
      <c r="Q13471" s="5">
        <f t="shared" si="1056"/>
        <v>2254.2291666666665</v>
      </c>
    </row>
    <row r="13472" spans="1:17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 t="shared" si="1053"/>
        <v>LOW</v>
      </c>
      <c r="J13472" s="2" t="str">
        <f t="shared" si="1054"/>
        <v>LOW</v>
      </c>
      <c r="K13472" s="2">
        <v>0.25</v>
      </c>
      <c r="L13472" s="2">
        <v>8</v>
      </c>
      <c r="M13472" s="2" t="s">
        <v>17</v>
      </c>
      <c r="N13472" s="2">
        <v>303.24</v>
      </c>
      <c r="O13472" s="3" t="str">
        <f t="shared" si="1055"/>
        <v>LOW</v>
      </c>
      <c r="P13472" t="str">
        <f t="shared" si="1057"/>
        <v>HIGH IMPACT</v>
      </c>
      <c r="Q13472" s="5">
        <f t="shared" si="1056"/>
        <v>1212.96</v>
      </c>
    </row>
    <row r="13473" spans="1:17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 t="shared" si="1053"/>
        <v>LOW</v>
      </c>
      <c r="J13473" s="2" t="str">
        <f t="shared" si="1054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s="3" t="str">
        <f t="shared" si="1055"/>
        <v>LOW</v>
      </c>
      <c r="P13473" t="str">
        <f t="shared" si="1057"/>
        <v>HIGH IMPACT</v>
      </c>
      <c r="Q13473" s="5">
        <f t="shared" si="1056"/>
        <v>93.9</v>
      </c>
    </row>
    <row r="13474" spans="1:17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 t="shared" si="1053"/>
        <v>MEDIUM</v>
      </c>
      <c r="J13474" s="2" t="str">
        <f t="shared" si="1054"/>
        <v>LOW</v>
      </c>
      <c r="K13474" s="2">
        <v>0.24</v>
      </c>
      <c r="L13474" s="2">
        <v>1</v>
      </c>
      <c r="M13474" s="2" t="s">
        <v>28</v>
      </c>
      <c r="N13474" s="2">
        <v>150.06</v>
      </c>
      <c r="O13474" s="3" t="str">
        <f t="shared" si="1055"/>
        <v>LOW</v>
      </c>
      <c r="P13474" t="str">
        <f t="shared" si="1057"/>
        <v>HIGH IMPACT</v>
      </c>
      <c r="Q13474" s="5">
        <f t="shared" si="1056"/>
        <v>625.25</v>
      </c>
    </row>
    <row r="13475" spans="1:17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 t="shared" si="1053"/>
        <v>HIGH</v>
      </c>
      <c r="J13475" s="2" t="str">
        <f t="shared" si="1054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3" t="str">
        <f t="shared" si="1055"/>
        <v>HIGH</v>
      </c>
      <c r="P13475" t="str">
        <f t="shared" si="1057"/>
        <v>HIGH IMPACT</v>
      </c>
      <c r="Q13475" s="5">
        <f t="shared" si="1056"/>
        <v>3638.6333333333332</v>
      </c>
    </row>
    <row r="13476" spans="1:17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 t="shared" si="1053"/>
        <v>LOW</v>
      </c>
      <c r="J13476" s="2" t="str">
        <f t="shared" si="1054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s="3" t="str">
        <f t="shared" si="1055"/>
        <v>LOW</v>
      </c>
      <c r="P13476" t="str">
        <f t="shared" si="1057"/>
        <v>HIGH IMPACT</v>
      </c>
      <c r="Q13476" s="5">
        <f t="shared" si="1056"/>
        <v>785.97777777777776</v>
      </c>
    </row>
    <row r="13477" spans="1:17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 t="shared" si="1053"/>
        <v>HIGH</v>
      </c>
      <c r="J13477" s="2" t="str">
        <f t="shared" si="1054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s="3" t="str">
        <f t="shared" si="1055"/>
        <v>HIGH</v>
      </c>
      <c r="P13477" t="str">
        <f t="shared" si="1057"/>
        <v>HIGH IMPACT</v>
      </c>
      <c r="Q13477" s="5">
        <f t="shared" si="1056"/>
        <v>4344.1764705882351</v>
      </c>
    </row>
    <row r="13478" spans="1:17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 t="shared" si="1053"/>
        <v>LOW</v>
      </c>
      <c r="J13478" s="2" t="str">
        <f t="shared" si="1054"/>
        <v>LOW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3" t="str">
        <f t="shared" si="1055"/>
        <v>LOW</v>
      </c>
      <c r="P13478" t="str">
        <f t="shared" si="1057"/>
        <v>HIGH IMPACT</v>
      </c>
      <c r="Q13478" s="5">
        <f t="shared" si="1056"/>
        <v>2500.7600000000002</v>
      </c>
    </row>
    <row r="13479" spans="1:17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 t="shared" si="1053"/>
        <v>LOW</v>
      </c>
      <c r="J13479" s="2" t="str">
        <f t="shared" si="1054"/>
        <v>LOW</v>
      </c>
      <c r="K13479" s="2">
        <v>0.22</v>
      </c>
      <c r="L13479" s="2">
        <v>2</v>
      </c>
      <c r="M13479" s="2" t="s">
        <v>17</v>
      </c>
      <c r="N13479" s="2">
        <v>872.96</v>
      </c>
      <c r="O13479" s="3" t="str">
        <f t="shared" si="1055"/>
        <v>LOW</v>
      </c>
      <c r="P13479" t="str">
        <f t="shared" si="1057"/>
        <v>HIGH IMPACT</v>
      </c>
      <c r="Q13479" s="5">
        <f t="shared" si="1056"/>
        <v>3968</v>
      </c>
    </row>
    <row r="13480" spans="1:17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 t="shared" si="1053"/>
        <v>LOW</v>
      </c>
      <c r="J13480" s="2" t="str">
        <f t="shared" si="1054"/>
        <v>LOW</v>
      </c>
      <c r="K13480" s="2">
        <v>0.2</v>
      </c>
      <c r="L13480" s="2">
        <v>6</v>
      </c>
      <c r="M13480" s="2" t="s">
        <v>23</v>
      </c>
      <c r="N13480" s="2">
        <v>250.33</v>
      </c>
      <c r="O13480" s="3" t="str">
        <f t="shared" si="1055"/>
        <v>LOW</v>
      </c>
      <c r="P13480" t="str">
        <f t="shared" si="1057"/>
        <v>NORMAL</v>
      </c>
      <c r="Q13480" s="5">
        <f t="shared" si="1056"/>
        <v>1251.6500000000001</v>
      </c>
    </row>
    <row r="13481" spans="1:17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 t="shared" si="1053"/>
        <v>LOW</v>
      </c>
      <c r="J13481" s="2" t="str">
        <f t="shared" si="1054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s="3" t="str">
        <f t="shared" si="1055"/>
        <v>LOW</v>
      </c>
      <c r="P13481" t="str">
        <f t="shared" si="1057"/>
        <v>HIGH IMPACT</v>
      </c>
      <c r="Q13481" s="5">
        <f t="shared" si="1056"/>
        <v>871.29268292682934</v>
      </c>
    </row>
    <row r="13482" spans="1:17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 t="shared" si="1053"/>
        <v>LOW</v>
      </c>
      <c r="J13482" s="2" t="str">
        <f t="shared" si="1054"/>
        <v>LOW</v>
      </c>
      <c r="K13482" s="2">
        <v>0.12</v>
      </c>
      <c r="L13482" s="2">
        <v>5</v>
      </c>
      <c r="M13482" s="2" t="s">
        <v>23</v>
      </c>
      <c r="N13482" s="2">
        <v>70.39</v>
      </c>
      <c r="O13482" s="3" t="str">
        <f t="shared" si="1055"/>
        <v>LOW</v>
      </c>
      <c r="P13482" t="str">
        <f t="shared" si="1057"/>
        <v>NORMAL</v>
      </c>
      <c r="Q13482" s="5">
        <f t="shared" si="1056"/>
        <v>586.58333333333337</v>
      </c>
    </row>
    <row r="13483" spans="1:17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 t="shared" si="1053"/>
        <v>LOW</v>
      </c>
      <c r="J13483" s="2" t="str">
        <f t="shared" si="1054"/>
        <v>LOW</v>
      </c>
      <c r="K13483" s="2">
        <v>0.25</v>
      </c>
      <c r="L13483" s="2">
        <v>5</v>
      </c>
      <c r="M13483" s="2" t="s">
        <v>23</v>
      </c>
      <c r="N13483" s="2">
        <v>1007.02</v>
      </c>
      <c r="O13483" s="3" t="str">
        <f t="shared" si="1055"/>
        <v>LOW</v>
      </c>
      <c r="P13483" t="str">
        <f t="shared" si="1057"/>
        <v>HIGH IMPACT</v>
      </c>
      <c r="Q13483" s="5">
        <f t="shared" si="1056"/>
        <v>4028.08</v>
      </c>
    </row>
    <row r="13484" spans="1:17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 t="shared" si="1053"/>
        <v>MEDIUM</v>
      </c>
      <c r="J13484" s="2" t="str">
        <f t="shared" si="1054"/>
        <v>LOW</v>
      </c>
      <c r="K13484" s="2">
        <v>0.46</v>
      </c>
      <c r="L13484" s="2">
        <v>1</v>
      </c>
      <c r="M13484" s="2" t="s">
        <v>28</v>
      </c>
      <c r="N13484" s="2">
        <v>663.67</v>
      </c>
      <c r="O13484" s="3" t="str">
        <f t="shared" si="1055"/>
        <v>HIGH</v>
      </c>
      <c r="P13484" t="str">
        <f t="shared" si="1057"/>
        <v>HIGH IMPACT</v>
      </c>
      <c r="Q13484" s="5">
        <f t="shared" si="1056"/>
        <v>1442.7608695652173</v>
      </c>
    </row>
    <row r="13485" spans="1:17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 t="shared" si="1053"/>
        <v>LOW</v>
      </c>
      <c r="J13485" s="2" t="str">
        <f t="shared" si="1054"/>
        <v>LOW</v>
      </c>
      <c r="K13485" s="2">
        <v>0.08</v>
      </c>
      <c r="L13485" s="2">
        <v>1</v>
      </c>
      <c r="M13485" s="2" t="s">
        <v>17</v>
      </c>
      <c r="N13485" s="2">
        <v>1471.48</v>
      </c>
      <c r="O13485" s="3" t="str">
        <f t="shared" si="1055"/>
        <v>LOW</v>
      </c>
      <c r="P13485" t="str">
        <f t="shared" si="1057"/>
        <v>NORMAL</v>
      </c>
      <c r="Q13485" s="5">
        <f t="shared" si="1056"/>
        <v>18393.5</v>
      </c>
    </row>
    <row r="13486" spans="1:17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 t="shared" si="1053"/>
        <v>LOW</v>
      </c>
      <c r="J13486" s="2" t="str">
        <f t="shared" si="1054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s="3" t="str">
        <f t="shared" si="1055"/>
        <v>LOW</v>
      </c>
      <c r="P13486" t="str">
        <f t="shared" si="1057"/>
        <v>NORMAL</v>
      </c>
      <c r="Q13486" s="5" t="str">
        <f t="shared" si="1056"/>
        <v>cant divide</v>
      </c>
    </row>
    <row r="13487" spans="1:17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 t="shared" si="1053"/>
        <v>LOW</v>
      </c>
      <c r="J13487" s="2" t="str">
        <f t="shared" si="1054"/>
        <v>LOW</v>
      </c>
      <c r="K13487" s="2">
        <v>0.13</v>
      </c>
      <c r="L13487" s="2">
        <v>3</v>
      </c>
      <c r="M13487" s="2" t="s">
        <v>28</v>
      </c>
      <c r="N13487" s="2">
        <v>282.01</v>
      </c>
      <c r="O13487" s="3" t="str">
        <f t="shared" si="1055"/>
        <v>LOW</v>
      </c>
      <c r="P13487" t="str">
        <f t="shared" si="1057"/>
        <v>NORMAL</v>
      </c>
      <c r="Q13487" s="5">
        <f t="shared" si="1056"/>
        <v>2169.3076923076924</v>
      </c>
    </row>
    <row r="13488" spans="1:17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 t="shared" si="1053"/>
        <v>LOW</v>
      </c>
      <c r="J13488" s="2" t="str">
        <f t="shared" si="1054"/>
        <v>LOW</v>
      </c>
      <c r="K13488" s="2">
        <v>0.46</v>
      </c>
      <c r="L13488" s="2">
        <v>5</v>
      </c>
      <c r="M13488" s="2" t="s">
        <v>28</v>
      </c>
      <c r="N13488" s="2">
        <v>367.9</v>
      </c>
      <c r="O13488" s="3" t="str">
        <f t="shared" si="1055"/>
        <v>LOW</v>
      </c>
      <c r="P13488" t="str">
        <f t="shared" si="1057"/>
        <v>HIGH IMPACT</v>
      </c>
      <c r="Q13488" s="5">
        <f t="shared" si="1056"/>
        <v>799.78260869565213</v>
      </c>
    </row>
    <row r="13489" spans="1:17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 t="shared" si="1053"/>
        <v>LOW</v>
      </c>
      <c r="J13489" s="2" t="str">
        <f t="shared" si="1054"/>
        <v>LOW</v>
      </c>
      <c r="K13489" s="2">
        <v>0.04</v>
      </c>
      <c r="L13489" s="2">
        <v>8</v>
      </c>
      <c r="M13489" s="2" t="s">
        <v>23</v>
      </c>
      <c r="N13489" s="2">
        <v>428.34</v>
      </c>
      <c r="O13489" s="3" t="str">
        <f t="shared" si="1055"/>
        <v>LOW</v>
      </c>
      <c r="P13489" t="str">
        <f t="shared" si="1057"/>
        <v>NORMAL</v>
      </c>
      <c r="Q13489" s="5">
        <f t="shared" si="1056"/>
        <v>10708.5</v>
      </c>
    </row>
    <row r="13490" spans="1:17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 t="shared" si="1053"/>
        <v>LOW</v>
      </c>
      <c r="J13490" s="2" t="str">
        <f t="shared" si="1054"/>
        <v>LOW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3" t="str">
        <f t="shared" si="1055"/>
        <v>LOW</v>
      </c>
      <c r="P13490" t="str">
        <f t="shared" si="1057"/>
        <v>NORMAL</v>
      </c>
      <c r="Q13490" s="5">
        <f t="shared" si="1056"/>
        <v>10342.285714285714</v>
      </c>
    </row>
    <row r="13491" spans="1:17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 t="shared" si="1053"/>
        <v>LOW</v>
      </c>
      <c r="J13491" s="2" t="str">
        <f t="shared" si="1054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s="3" t="str">
        <f t="shared" si="1055"/>
        <v>LOW</v>
      </c>
      <c r="P13491" t="str">
        <f t="shared" si="1057"/>
        <v>NORMAL</v>
      </c>
      <c r="Q13491" s="5">
        <f t="shared" si="1056"/>
        <v>2706.8125</v>
      </c>
    </row>
    <row r="13492" spans="1:17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 t="shared" si="1053"/>
        <v>LOW</v>
      </c>
      <c r="J13492" s="2" t="str">
        <f t="shared" si="1054"/>
        <v>LOW</v>
      </c>
      <c r="K13492" s="2">
        <v>0.38</v>
      </c>
      <c r="L13492" s="2">
        <v>4</v>
      </c>
      <c r="M13492" s="2" t="s">
        <v>28</v>
      </c>
      <c r="N13492" s="2">
        <v>245.77</v>
      </c>
      <c r="O13492" s="3" t="str">
        <f t="shared" si="1055"/>
        <v>LOW</v>
      </c>
      <c r="P13492" t="str">
        <f t="shared" si="1057"/>
        <v>HIGH IMPACT</v>
      </c>
      <c r="Q13492" s="5">
        <f t="shared" si="1056"/>
        <v>646.76315789473688</v>
      </c>
    </row>
    <row r="13493" spans="1:17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 t="shared" si="1053"/>
        <v>LOW</v>
      </c>
      <c r="J13493" s="2" t="str">
        <f t="shared" si="1054"/>
        <v>LOW</v>
      </c>
      <c r="K13493" s="2">
        <v>0.38</v>
      </c>
      <c r="L13493" s="2">
        <v>7</v>
      </c>
      <c r="M13493" s="2" t="s">
        <v>23</v>
      </c>
      <c r="N13493" s="2">
        <v>982.81</v>
      </c>
      <c r="O13493" s="3" t="str">
        <f t="shared" si="1055"/>
        <v>LOW</v>
      </c>
      <c r="P13493" t="str">
        <f t="shared" si="1057"/>
        <v>HIGH IMPACT</v>
      </c>
      <c r="Q13493" s="5">
        <f t="shared" si="1056"/>
        <v>2586.3421052631579</v>
      </c>
    </row>
    <row r="13494" spans="1:17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 t="shared" si="1053"/>
        <v>LOW</v>
      </c>
      <c r="J13494" s="2" t="str">
        <f t="shared" si="1054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s="3" t="str">
        <f t="shared" si="1055"/>
        <v>LOW</v>
      </c>
      <c r="P13494" t="str">
        <f t="shared" si="1057"/>
        <v>NORMAL</v>
      </c>
      <c r="Q13494" s="5">
        <f t="shared" si="1056"/>
        <v>1295.25</v>
      </c>
    </row>
    <row r="13495" spans="1:17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 t="shared" si="1053"/>
        <v>LOW</v>
      </c>
      <c r="J13495" s="2" t="str">
        <f t="shared" si="1054"/>
        <v>LOW</v>
      </c>
      <c r="K13495" s="2">
        <v>0.47</v>
      </c>
      <c r="L13495" s="2">
        <v>7</v>
      </c>
      <c r="M13495" s="2" t="s">
        <v>28</v>
      </c>
      <c r="N13495" s="2">
        <v>138.99</v>
      </c>
      <c r="O13495" s="3" t="str">
        <f t="shared" si="1055"/>
        <v>LOW</v>
      </c>
      <c r="P13495" t="str">
        <f t="shared" si="1057"/>
        <v>HIGH IMPACT</v>
      </c>
      <c r="Q13495" s="5">
        <f t="shared" si="1056"/>
        <v>295.72340425531917</v>
      </c>
    </row>
    <row r="13496" spans="1:17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 t="shared" si="1053"/>
        <v>LOW</v>
      </c>
      <c r="J13496" s="2" t="str">
        <f t="shared" si="1054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s="3" t="str">
        <f t="shared" si="1055"/>
        <v>LOW</v>
      </c>
      <c r="P13496" t="str">
        <f t="shared" si="1057"/>
        <v>NORMAL</v>
      </c>
      <c r="Q13496" s="5">
        <f t="shared" si="1056"/>
        <v>2668.8333333333335</v>
      </c>
    </row>
    <row r="13497" spans="1:17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 t="shared" si="1053"/>
        <v>LOW</v>
      </c>
      <c r="J13497" s="2" t="str">
        <f t="shared" si="1054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3" t="str">
        <f t="shared" si="1055"/>
        <v>LOW</v>
      </c>
      <c r="P13497" t="str">
        <f t="shared" si="1057"/>
        <v>NORMAL</v>
      </c>
      <c r="Q13497" s="5">
        <f t="shared" si="1056"/>
        <v>964.78571428571411</v>
      </c>
    </row>
    <row r="13498" spans="1:17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 t="shared" si="1053"/>
        <v>MEDIUM</v>
      </c>
      <c r="J13498" s="2" t="str">
        <f t="shared" si="1054"/>
        <v>LOW</v>
      </c>
      <c r="K13498" s="2">
        <v>0.19</v>
      </c>
      <c r="L13498" s="2">
        <v>4</v>
      </c>
      <c r="M13498" s="2" t="s">
        <v>28</v>
      </c>
      <c r="N13498" s="2">
        <v>754.82</v>
      </c>
      <c r="O13498" s="3" t="str">
        <f t="shared" si="1055"/>
        <v>HIGH</v>
      </c>
      <c r="P13498" t="str">
        <f t="shared" si="1057"/>
        <v>HIGH IMPACT</v>
      </c>
      <c r="Q13498" s="5">
        <f t="shared" si="1056"/>
        <v>3972.7368421052633</v>
      </c>
    </row>
    <row r="13499" spans="1:17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 t="shared" si="1053"/>
        <v>MEDIUM</v>
      </c>
      <c r="J13499" s="2" t="str">
        <f t="shared" si="1054"/>
        <v>LOW</v>
      </c>
      <c r="K13499" s="2">
        <v>0.32</v>
      </c>
      <c r="L13499" s="2">
        <v>8</v>
      </c>
      <c r="M13499" s="2" t="s">
        <v>17</v>
      </c>
      <c r="N13499" s="2">
        <v>17.47</v>
      </c>
      <c r="O13499" s="3" t="str">
        <f t="shared" si="1055"/>
        <v>LOW</v>
      </c>
      <c r="P13499" t="str">
        <f t="shared" si="1057"/>
        <v>HIGH IMPACT</v>
      </c>
      <c r="Q13499" s="5">
        <f t="shared" si="1056"/>
        <v>54.593749999999993</v>
      </c>
    </row>
    <row r="13500" spans="1:17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 t="shared" si="1053"/>
        <v>LOW</v>
      </c>
      <c r="J13500" s="2" t="str">
        <f t="shared" si="1054"/>
        <v>LOW</v>
      </c>
      <c r="K13500" s="2">
        <v>0.26</v>
      </c>
      <c r="L13500" s="2">
        <v>8</v>
      </c>
      <c r="M13500" s="2" t="s">
        <v>23</v>
      </c>
      <c r="N13500" s="2">
        <v>722.52</v>
      </c>
      <c r="O13500" s="3" t="str">
        <f t="shared" si="1055"/>
        <v>LOW</v>
      </c>
      <c r="P13500" t="str">
        <f t="shared" si="1057"/>
        <v>HIGH IMPACT</v>
      </c>
      <c r="Q13500" s="5">
        <f t="shared" si="1056"/>
        <v>2778.9230769230767</v>
      </c>
    </row>
    <row r="13501" spans="1:17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 t="shared" si="1053"/>
        <v>LOW</v>
      </c>
      <c r="J13501" s="2" t="str">
        <f t="shared" si="1054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s="3" t="str">
        <f t="shared" si="1055"/>
        <v>LOW</v>
      </c>
      <c r="P13501" t="str">
        <f t="shared" si="1057"/>
        <v>HIGH IMPACT</v>
      </c>
      <c r="Q13501" s="5">
        <f t="shared" si="1056"/>
        <v>964.95652173913038</v>
      </c>
    </row>
    <row r="13502" spans="1:17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 t="shared" si="1053"/>
        <v>MEDIUM</v>
      </c>
      <c r="J13502" s="2" t="str">
        <f t="shared" si="1054"/>
        <v>LOW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3" t="str">
        <f t="shared" si="1055"/>
        <v>LOW</v>
      </c>
      <c r="P13502" t="str">
        <f t="shared" si="1057"/>
        <v>HIGH IMPACT</v>
      </c>
      <c r="Q13502" s="5">
        <f t="shared" si="1056"/>
        <v>959.85714285714278</v>
      </c>
    </row>
    <row r="13503" spans="1:17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 t="shared" si="1053"/>
        <v>LOW</v>
      </c>
      <c r="J13503" s="2" t="str">
        <f t="shared" si="1054"/>
        <v>LOW</v>
      </c>
      <c r="K13503" s="2">
        <v>0.43</v>
      </c>
      <c r="L13503" s="2">
        <v>5</v>
      </c>
      <c r="M13503" s="2" t="s">
        <v>28</v>
      </c>
      <c r="N13503" s="2">
        <v>378.89</v>
      </c>
      <c r="O13503" s="3" t="str">
        <f t="shared" si="1055"/>
        <v>LOW</v>
      </c>
      <c r="P13503" t="str">
        <f t="shared" si="1057"/>
        <v>HIGH IMPACT</v>
      </c>
      <c r="Q13503" s="5">
        <f t="shared" si="1056"/>
        <v>881.1395348837209</v>
      </c>
    </row>
    <row r="13504" spans="1:17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 t="shared" si="1053"/>
        <v>MEDIUM</v>
      </c>
      <c r="J13504" s="2" t="str">
        <f t="shared" si="1054"/>
        <v>LOW</v>
      </c>
      <c r="K13504" s="2">
        <v>0.04</v>
      </c>
      <c r="L13504" s="2">
        <v>5</v>
      </c>
      <c r="M13504" s="2" t="s">
        <v>28</v>
      </c>
      <c r="N13504" s="2">
        <v>52.57</v>
      </c>
      <c r="O13504" s="3" t="str">
        <f t="shared" si="1055"/>
        <v>LOW</v>
      </c>
      <c r="P13504" t="str">
        <f t="shared" si="1057"/>
        <v>HIGH IMPACT</v>
      </c>
      <c r="Q13504" s="5">
        <f t="shared" si="1056"/>
        <v>1314.25</v>
      </c>
    </row>
    <row r="13505" spans="1:17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 t="shared" si="1053"/>
        <v>MEDIUM</v>
      </c>
      <c r="J13505" s="2" t="str">
        <f t="shared" si="1054"/>
        <v>LOW</v>
      </c>
      <c r="K13505" s="2">
        <v>0.43</v>
      </c>
      <c r="L13505" s="2">
        <v>3</v>
      </c>
      <c r="M13505" s="2" t="s">
        <v>28</v>
      </c>
      <c r="N13505" s="2">
        <v>95.04</v>
      </c>
      <c r="O13505" s="3" t="str">
        <f t="shared" si="1055"/>
        <v>LOW</v>
      </c>
      <c r="P13505" t="str">
        <f t="shared" si="1057"/>
        <v>HIGH IMPACT</v>
      </c>
      <c r="Q13505" s="5">
        <f t="shared" si="1056"/>
        <v>221.02325581395351</v>
      </c>
    </row>
    <row r="13506" spans="1:17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 t="shared" si="1053"/>
        <v>LOW</v>
      </c>
      <c r="J13506" s="2" t="str">
        <f t="shared" si="1054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s="3" t="str">
        <f t="shared" si="1055"/>
        <v>LOW</v>
      </c>
      <c r="P13506" t="str">
        <f t="shared" si="1057"/>
        <v>NORMAL</v>
      </c>
      <c r="Q13506" s="5">
        <f t="shared" si="1056"/>
        <v>2380</v>
      </c>
    </row>
    <row r="13507" spans="1:17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 t="shared" ref="I13507:I13570" si="1058">IF(H13507&gt;10000,"HIGH",IF(H13507&gt;5000,"MEDIUM","LOW"))</f>
        <v>LOW</v>
      </c>
      <c r="J13507" s="2" t="str">
        <f t="shared" ref="J13507:J13570" si="1059">IF(H13507&gt;10000,"HIGH","LOW")</f>
        <v>LOW</v>
      </c>
      <c r="K13507" s="2">
        <v>0.18</v>
      </c>
      <c r="L13507" s="2">
        <v>1</v>
      </c>
      <c r="M13507" s="2" t="s">
        <v>17</v>
      </c>
      <c r="N13507" s="2">
        <v>221.49</v>
      </c>
      <c r="O13507" s="3" t="str">
        <f t="shared" ref="O13507:O13570" si="1060">IF(AND(H13507&gt;5000,N13507&gt;500),"HIGH","LOW")</f>
        <v>LOW</v>
      </c>
      <c r="P13507" t="str">
        <f t="shared" si="1057"/>
        <v>NORMAL</v>
      </c>
      <c r="Q13507" s="5">
        <f t="shared" ref="Q13507:Q13570" si="1061">IFERROR(N13507/K13507,"cant divide")</f>
        <v>1230.5</v>
      </c>
    </row>
    <row r="13508" spans="1:17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 t="shared" si="1058"/>
        <v>LOW</v>
      </c>
      <c r="J13508" s="2" t="str">
        <f t="shared" si="1059"/>
        <v>LOW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3" t="str">
        <f t="shared" si="1060"/>
        <v>LOW</v>
      </c>
      <c r="P13508" t="str">
        <f t="shared" si="1057"/>
        <v>NORMAL</v>
      </c>
      <c r="Q13508" s="5">
        <f t="shared" si="1061"/>
        <v>7381.9999999999991</v>
      </c>
    </row>
    <row r="13509" spans="1:17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 t="shared" si="1058"/>
        <v>LOW</v>
      </c>
      <c r="J13509" s="2" t="str">
        <f t="shared" si="1059"/>
        <v>LOW</v>
      </c>
      <c r="K13509" s="2">
        <v>0.17</v>
      </c>
      <c r="L13509" s="2">
        <v>9</v>
      </c>
      <c r="M13509" s="2" t="s">
        <v>28</v>
      </c>
      <c r="N13509" s="2">
        <v>245.8</v>
      </c>
      <c r="O13509" s="3" t="str">
        <f t="shared" si="1060"/>
        <v>LOW</v>
      </c>
      <c r="P13509" t="str">
        <f t="shared" si="1057"/>
        <v>NORMAL</v>
      </c>
      <c r="Q13509" s="5">
        <f t="shared" si="1061"/>
        <v>1445.8823529411764</v>
      </c>
    </row>
    <row r="13510" spans="1:17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 t="shared" si="1058"/>
        <v>LOW</v>
      </c>
      <c r="J13510" s="2" t="str">
        <f t="shared" si="1059"/>
        <v>LOW</v>
      </c>
      <c r="K13510" s="2">
        <v>0.46</v>
      </c>
      <c r="L13510" s="2">
        <v>7</v>
      </c>
      <c r="M13510" s="2" t="s">
        <v>17</v>
      </c>
      <c r="N13510" s="2">
        <v>768.63</v>
      </c>
      <c r="O13510" s="3" t="str">
        <f t="shared" si="1060"/>
        <v>LOW</v>
      </c>
      <c r="P13510" t="str">
        <f t="shared" si="1057"/>
        <v>HIGH IMPACT</v>
      </c>
      <c r="Q13510" s="5">
        <f t="shared" si="1061"/>
        <v>1670.9347826086955</v>
      </c>
    </row>
    <row r="13511" spans="1:17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 t="shared" si="1058"/>
        <v>LOW</v>
      </c>
      <c r="J13511" s="2" t="str">
        <f t="shared" si="1059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s="3" t="str">
        <f t="shared" si="1060"/>
        <v>LOW</v>
      </c>
      <c r="P13511" t="str">
        <f t="shared" si="1057"/>
        <v>HIGH IMPACT</v>
      </c>
      <c r="Q13511" s="5">
        <f t="shared" si="1061"/>
        <v>2076</v>
      </c>
    </row>
    <row r="13512" spans="1:17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 t="shared" si="1058"/>
        <v>LOW</v>
      </c>
      <c r="J13512" s="2" t="str">
        <f t="shared" si="1059"/>
        <v>LOW</v>
      </c>
      <c r="K13512" s="2">
        <v>0.13</v>
      </c>
      <c r="L13512" s="2">
        <v>8</v>
      </c>
      <c r="M13512" s="2" t="s">
        <v>17</v>
      </c>
      <c r="N13512" s="2">
        <v>209.92</v>
      </c>
      <c r="O13512" s="3" t="str">
        <f t="shared" si="1060"/>
        <v>LOW</v>
      </c>
      <c r="P13512" t="str">
        <f t="shared" ref="P13512:P13575" si="1062">IF(OR(H13512&gt;5000,K13512&gt;0.2),"HIGH IMPACT","NORMAL")</f>
        <v>NORMAL</v>
      </c>
      <c r="Q13512" s="5">
        <f t="shared" si="1061"/>
        <v>1614.7692307692307</v>
      </c>
    </row>
    <row r="13513" spans="1:17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 t="shared" si="1058"/>
        <v>LOW</v>
      </c>
      <c r="J13513" s="2" t="str">
        <f t="shared" si="1059"/>
        <v>LOW</v>
      </c>
      <c r="K13513" s="2">
        <v>0.15</v>
      </c>
      <c r="L13513" s="2">
        <v>8</v>
      </c>
      <c r="M13513" s="2" t="s">
        <v>28</v>
      </c>
      <c r="N13513" s="2">
        <v>372.34</v>
      </c>
      <c r="O13513" s="3" t="str">
        <f t="shared" si="1060"/>
        <v>LOW</v>
      </c>
      <c r="P13513" t="str">
        <f t="shared" si="1062"/>
        <v>NORMAL</v>
      </c>
      <c r="Q13513" s="5">
        <f t="shared" si="1061"/>
        <v>2482.2666666666664</v>
      </c>
    </row>
    <row r="13514" spans="1:17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 t="shared" si="1058"/>
        <v>MEDIUM</v>
      </c>
      <c r="J13514" s="2" t="str">
        <f t="shared" si="1059"/>
        <v>LOW</v>
      </c>
      <c r="K13514" s="2">
        <v>0.4</v>
      </c>
      <c r="L13514" s="2">
        <v>7</v>
      </c>
      <c r="M13514" s="2" t="s">
        <v>23</v>
      </c>
      <c r="N13514" s="2">
        <v>663.21</v>
      </c>
      <c r="O13514" s="3" t="str">
        <f t="shared" si="1060"/>
        <v>HIGH</v>
      </c>
      <c r="P13514" t="str">
        <f t="shared" si="1062"/>
        <v>HIGH IMPACT</v>
      </c>
      <c r="Q13514" s="5">
        <f t="shared" si="1061"/>
        <v>1658.0250000000001</v>
      </c>
    </row>
    <row r="13515" spans="1:17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 t="shared" si="1058"/>
        <v>LOW</v>
      </c>
      <c r="J13515" s="2" t="str">
        <f t="shared" si="1059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s="3" t="str">
        <f t="shared" si="1060"/>
        <v>LOW</v>
      </c>
      <c r="P13515" t="str">
        <f t="shared" si="1062"/>
        <v>HIGH IMPACT</v>
      </c>
      <c r="Q13515" s="5">
        <f t="shared" si="1061"/>
        <v>620.55555555555554</v>
      </c>
    </row>
    <row r="13516" spans="1:17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 t="shared" si="1058"/>
        <v>LOW</v>
      </c>
      <c r="J13516" s="2" t="str">
        <f t="shared" si="1059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s="3" t="str">
        <f t="shared" si="1060"/>
        <v>LOW</v>
      </c>
      <c r="P13516" t="str">
        <f t="shared" si="1062"/>
        <v>HIGH IMPACT</v>
      </c>
      <c r="Q13516" s="5">
        <f t="shared" si="1061"/>
        <v>2918.8181818181815</v>
      </c>
    </row>
    <row r="13517" spans="1:17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 t="shared" si="1058"/>
        <v>LOW</v>
      </c>
      <c r="J13517" s="2" t="str">
        <f t="shared" si="1059"/>
        <v>LOW</v>
      </c>
      <c r="K13517" s="2">
        <v>0.46</v>
      </c>
      <c r="L13517" s="2">
        <v>4</v>
      </c>
      <c r="M13517" s="2" t="s">
        <v>17</v>
      </c>
      <c r="N13517" s="2">
        <v>198.71</v>
      </c>
      <c r="O13517" s="3" t="str">
        <f t="shared" si="1060"/>
        <v>LOW</v>
      </c>
      <c r="P13517" t="str">
        <f t="shared" si="1062"/>
        <v>HIGH IMPACT</v>
      </c>
      <c r="Q13517" s="5">
        <f t="shared" si="1061"/>
        <v>431.97826086956519</v>
      </c>
    </row>
    <row r="13518" spans="1:17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 t="shared" si="1058"/>
        <v>LOW</v>
      </c>
      <c r="J13518" s="2" t="str">
        <f t="shared" si="1059"/>
        <v>LOW</v>
      </c>
      <c r="K13518" s="2">
        <v>0.47</v>
      </c>
      <c r="L13518" s="2">
        <v>1</v>
      </c>
      <c r="M13518" s="2" t="s">
        <v>28</v>
      </c>
      <c r="N13518" s="2">
        <v>290.94</v>
      </c>
      <c r="O13518" s="3" t="str">
        <f t="shared" si="1060"/>
        <v>LOW</v>
      </c>
      <c r="P13518" t="str">
        <f t="shared" si="1062"/>
        <v>HIGH IMPACT</v>
      </c>
      <c r="Q13518" s="5">
        <f t="shared" si="1061"/>
        <v>619.02127659574467</v>
      </c>
    </row>
    <row r="13519" spans="1:17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 t="shared" si="1058"/>
        <v>LOW</v>
      </c>
      <c r="J13519" s="2" t="str">
        <f t="shared" si="1059"/>
        <v>LOW</v>
      </c>
      <c r="K13519" s="2">
        <v>0.38</v>
      </c>
      <c r="L13519" s="2">
        <v>7</v>
      </c>
      <c r="M13519" s="2" t="s">
        <v>17</v>
      </c>
      <c r="N13519" s="2">
        <v>197.2</v>
      </c>
      <c r="O13519" s="3" t="str">
        <f t="shared" si="1060"/>
        <v>LOW</v>
      </c>
      <c r="P13519" t="str">
        <f t="shared" si="1062"/>
        <v>HIGH IMPACT</v>
      </c>
      <c r="Q13519" s="5">
        <f t="shared" si="1061"/>
        <v>518.9473684210526</v>
      </c>
    </row>
    <row r="13520" spans="1:17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 t="shared" si="1058"/>
        <v>LOW</v>
      </c>
      <c r="J13520" s="2" t="str">
        <f t="shared" si="1059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s="3" t="str">
        <f t="shared" si="1060"/>
        <v>LOW</v>
      </c>
      <c r="P13520" t="str">
        <f t="shared" si="1062"/>
        <v>HIGH IMPACT</v>
      </c>
      <c r="Q13520" s="5">
        <f t="shared" si="1061"/>
        <v>357.03846153846155</v>
      </c>
    </row>
    <row r="13521" spans="1:17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 t="shared" si="1058"/>
        <v>LOW</v>
      </c>
      <c r="J13521" s="2" t="str">
        <f t="shared" si="1059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s="3" t="str">
        <f t="shared" si="1060"/>
        <v>LOW</v>
      </c>
      <c r="P13521" t="str">
        <f t="shared" si="1062"/>
        <v>NORMAL</v>
      </c>
      <c r="Q13521" s="5">
        <f t="shared" si="1061"/>
        <v>10552.666666666666</v>
      </c>
    </row>
    <row r="13522" spans="1:17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 t="shared" si="1058"/>
        <v>LOW</v>
      </c>
      <c r="J13522" s="2" t="str">
        <f t="shared" si="1059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s="3" t="str">
        <f t="shared" si="1060"/>
        <v>LOW</v>
      </c>
      <c r="P13522" t="str">
        <f t="shared" si="1062"/>
        <v>HIGH IMPACT</v>
      </c>
      <c r="Q13522" s="5">
        <f t="shared" si="1061"/>
        <v>151.80000000000001</v>
      </c>
    </row>
    <row r="13523" spans="1:17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 t="shared" si="1058"/>
        <v>LOW</v>
      </c>
      <c r="J13523" s="2" t="str">
        <f t="shared" si="1059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s="3" t="str">
        <f t="shared" si="1060"/>
        <v>LOW</v>
      </c>
      <c r="P13523" t="str">
        <f t="shared" si="1062"/>
        <v>HIGH IMPACT</v>
      </c>
      <c r="Q13523" s="5">
        <f t="shared" si="1061"/>
        <v>422.48780487804879</v>
      </c>
    </row>
    <row r="13524" spans="1:17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 t="shared" si="1058"/>
        <v>LOW</v>
      </c>
      <c r="J13524" s="2" t="str">
        <f t="shared" si="1059"/>
        <v>LOW</v>
      </c>
      <c r="K13524" s="2">
        <v>0.43</v>
      </c>
      <c r="L13524" s="2">
        <v>5</v>
      </c>
      <c r="M13524" s="2" t="s">
        <v>28</v>
      </c>
      <c r="N13524" s="2">
        <v>472.7</v>
      </c>
      <c r="O13524" s="3" t="str">
        <f t="shared" si="1060"/>
        <v>LOW</v>
      </c>
      <c r="P13524" t="str">
        <f t="shared" si="1062"/>
        <v>HIGH IMPACT</v>
      </c>
      <c r="Q13524" s="5">
        <f t="shared" si="1061"/>
        <v>1099.3023255813953</v>
      </c>
    </row>
    <row r="13525" spans="1:17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 t="shared" si="1058"/>
        <v>LOW</v>
      </c>
      <c r="J13525" s="2" t="str">
        <f t="shared" si="1059"/>
        <v>LOW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3" t="str">
        <f t="shared" si="1060"/>
        <v>LOW</v>
      </c>
      <c r="P13525" t="str">
        <f t="shared" si="1062"/>
        <v>HIGH IMPACT</v>
      </c>
      <c r="Q13525" s="5">
        <f t="shared" si="1061"/>
        <v>485.44827586206901</v>
      </c>
    </row>
    <row r="13526" spans="1:17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 t="shared" si="1058"/>
        <v>HIGH</v>
      </c>
      <c r="J13526" s="2" t="str">
        <f t="shared" si="1059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s="3" t="str">
        <f t="shared" si="1060"/>
        <v>HIGH</v>
      </c>
      <c r="P13526" t="str">
        <f t="shared" si="1062"/>
        <v>HIGH IMPACT</v>
      </c>
      <c r="Q13526" s="5">
        <f t="shared" si="1061"/>
        <v>2852.3548387096776</v>
      </c>
    </row>
    <row r="13527" spans="1:17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 t="shared" si="1058"/>
        <v>LOW</v>
      </c>
      <c r="J13527" s="2" t="str">
        <f t="shared" si="1059"/>
        <v>LOW</v>
      </c>
      <c r="K13527" s="2">
        <v>0.35</v>
      </c>
      <c r="L13527" s="2">
        <v>4</v>
      </c>
      <c r="M13527" s="2" t="s">
        <v>17</v>
      </c>
      <c r="N13527" s="2">
        <v>477.45</v>
      </c>
      <c r="O13527" s="3" t="str">
        <f t="shared" si="1060"/>
        <v>LOW</v>
      </c>
      <c r="P13527" t="str">
        <f t="shared" si="1062"/>
        <v>HIGH IMPACT</v>
      </c>
      <c r="Q13527" s="5">
        <f t="shared" si="1061"/>
        <v>1364.1428571428571</v>
      </c>
    </row>
    <row r="13528" spans="1:17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 t="shared" si="1058"/>
        <v>LOW</v>
      </c>
      <c r="J13528" s="2" t="str">
        <f t="shared" si="1059"/>
        <v>LOW</v>
      </c>
      <c r="K13528" s="2">
        <v>0.44</v>
      </c>
      <c r="L13528" s="2">
        <v>9</v>
      </c>
      <c r="M13528" s="2" t="s">
        <v>28</v>
      </c>
      <c r="N13528" s="2">
        <v>447.8</v>
      </c>
      <c r="O13528" s="3" t="str">
        <f t="shared" si="1060"/>
        <v>LOW</v>
      </c>
      <c r="P13528" t="str">
        <f t="shared" si="1062"/>
        <v>HIGH IMPACT</v>
      </c>
      <c r="Q13528" s="5">
        <f t="shared" si="1061"/>
        <v>1017.7272727272727</v>
      </c>
    </row>
    <row r="13529" spans="1:17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 t="shared" si="1058"/>
        <v>LOW</v>
      </c>
      <c r="J13529" s="2" t="str">
        <f t="shared" si="1059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s="3" t="str">
        <f t="shared" si="1060"/>
        <v>LOW</v>
      </c>
      <c r="P13529" t="str">
        <f t="shared" si="1062"/>
        <v>NORMAL</v>
      </c>
      <c r="Q13529" s="5">
        <f t="shared" si="1061"/>
        <v>8580</v>
      </c>
    </row>
    <row r="13530" spans="1:17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 t="shared" si="1058"/>
        <v>LOW</v>
      </c>
      <c r="J13530" s="2" t="str">
        <f t="shared" si="1059"/>
        <v>LOW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3" t="str">
        <f t="shared" si="1060"/>
        <v>LOW</v>
      </c>
      <c r="P13530" t="str">
        <f t="shared" si="1062"/>
        <v>HIGH IMPACT</v>
      </c>
      <c r="Q13530" s="5">
        <f t="shared" si="1061"/>
        <v>825.71428571428555</v>
      </c>
    </row>
    <row r="13531" spans="1:17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 t="shared" si="1058"/>
        <v>LOW</v>
      </c>
      <c r="J13531" s="2" t="str">
        <f t="shared" si="1059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s="3" t="str">
        <f t="shared" si="1060"/>
        <v>LOW</v>
      </c>
      <c r="P13531" t="str">
        <f t="shared" si="1062"/>
        <v>NORMAL</v>
      </c>
      <c r="Q13531" s="5">
        <f t="shared" si="1061"/>
        <v>1567.3333333333335</v>
      </c>
    </row>
    <row r="13532" spans="1:17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 t="shared" si="1058"/>
        <v>LOW</v>
      </c>
      <c r="J13532" s="2" t="str">
        <f t="shared" si="1059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3" t="str">
        <f t="shared" si="1060"/>
        <v>LOW</v>
      </c>
      <c r="P13532" t="str">
        <f t="shared" si="1062"/>
        <v>HIGH IMPACT</v>
      </c>
      <c r="Q13532" s="5">
        <f t="shared" si="1061"/>
        <v>328.61904761904765</v>
      </c>
    </row>
    <row r="13533" spans="1:17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 t="shared" si="1058"/>
        <v>MEDIUM</v>
      </c>
      <c r="J13533" s="2" t="str">
        <f t="shared" si="1059"/>
        <v>LOW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3" t="str">
        <f t="shared" si="1060"/>
        <v>LOW</v>
      </c>
      <c r="P13533" t="str">
        <f t="shared" si="1062"/>
        <v>HIGH IMPACT</v>
      </c>
      <c r="Q13533" s="5">
        <f t="shared" si="1061"/>
        <v>2082.4285714285716</v>
      </c>
    </row>
    <row r="13534" spans="1:17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 t="shared" si="1058"/>
        <v>LOW</v>
      </c>
      <c r="J13534" s="2" t="str">
        <f t="shared" si="1059"/>
        <v>LOW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3" t="str">
        <f t="shared" si="1060"/>
        <v>LOW</v>
      </c>
      <c r="P13534" t="str">
        <f t="shared" si="1062"/>
        <v>HIGH IMPACT</v>
      </c>
      <c r="Q13534" s="5">
        <f t="shared" si="1061"/>
        <v>1173.7777777777778</v>
      </c>
    </row>
    <row r="13535" spans="1:17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 t="shared" si="1058"/>
        <v>LOW</v>
      </c>
      <c r="J13535" s="2" t="str">
        <f t="shared" si="1059"/>
        <v>LOW</v>
      </c>
      <c r="K13535" s="2">
        <v>0.06</v>
      </c>
      <c r="L13535" s="2">
        <v>9</v>
      </c>
      <c r="M13535" s="2" t="s">
        <v>28</v>
      </c>
      <c r="N13535" s="2">
        <v>917.18</v>
      </c>
      <c r="O13535" s="3" t="str">
        <f t="shared" si="1060"/>
        <v>LOW</v>
      </c>
      <c r="P13535" t="str">
        <f t="shared" si="1062"/>
        <v>NORMAL</v>
      </c>
      <c r="Q13535" s="5">
        <f t="shared" si="1061"/>
        <v>15286.333333333334</v>
      </c>
    </row>
    <row r="13536" spans="1:17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 t="shared" si="1058"/>
        <v>LOW</v>
      </c>
      <c r="J13536" s="2" t="str">
        <f t="shared" si="1059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s="3" t="str">
        <f t="shared" si="1060"/>
        <v>LOW</v>
      </c>
      <c r="P13536" t="str">
        <f t="shared" si="1062"/>
        <v>NORMAL</v>
      </c>
      <c r="Q13536" s="5">
        <f t="shared" si="1061"/>
        <v>8576.25</v>
      </c>
    </row>
    <row r="13537" spans="1:17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 t="shared" si="1058"/>
        <v>LOW</v>
      </c>
      <c r="J13537" s="2" t="str">
        <f t="shared" si="1059"/>
        <v>LOW</v>
      </c>
      <c r="K13537" s="2">
        <v>0.17</v>
      </c>
      <c r="L13537" s="2">
        <v>5</v>
      </c>
      <c r="M13537" s="2" t="s">
        <v>23</v>
      </c>
      <c r="N13537" s="2">
        <v>172.61</v>
      </c>
      <c r="O13537" s="3" t="str">
        <f t="shared" si="1060"/>
        <v>LOW</v>
      </c>
      <c r="P13537" t="str">
        <f t="shared" si="1062"/>
        <v>NORMAL</v>
      </c>
      <c r="Q13537" s="5">
        <f t="shared" si="1061"/>
        <v>1015.3529411764706</v>
      </c>
    </row>
    <row r="13538" spans="1:17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 t="shared" si="1058"/>
        <v>MEDIUM</v>
      </c>
      <c r="J13538" s="2" t="str">
        <f t="shared" si="1059"/>
        <v>LOW</v>
      </c>
      <c r="K13538" s="2">
        <v>0.5</v>
      </c>
      <c r="L13538" s="2">
        <v>8</v>
      </c>
      <c r="M13538" s="2" t="s">
        <v>28</v>
      </c>
      <c r="N13538" s="2">
        <v>385.94</v>
      </c>
      <c r="O13538" s="3" t="str">
        <f t="shared" si="1060"/>
        <v>LOW</v>
      </c>
      <c r="P13538" t="str">
        <f t="shared" si="1062"/>
        <v>HIGH IMPACT</v>
      </c>
      <c r="Q13538" s="5">
        <f t="shared" si="1061"/>
        <v>771.88</v>
      </c>
    </row>
    <row r="13539" spans="1:17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 t="shared" si="1058"/>
        <v>LOW</v>
      </c>
      <c r="J13539" s="2" t="str">
        <f t="shared" si="1059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s="3" t="str">
        <f t="shared" si="1060"/>
        <v>LOW</v>
      </c>
      <c r="P13539" t="str">
        <f t="shared" si="1062"/>
        <v>HIGH IMPACT</v>
      </c>
      <c r="Q13539" s="5">
        <f t="shared" si="1061"/>
        <v>578.6875</v>
      </c>
    </row>
    <row r="13540" spans="1:17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 t="shared" si="1058"/>
        <v>HIGH</v>
      </c>
      <c r="J13540" s="2" t="str">
        <f t="shared" si="1059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s="3" t="str">
        <f t="shared" si="1060"/>
        <v>HIGH</v>
      </c>
      <c r="P13540" t="str">
        <f t="shared" si="1062"/>
        <v>HIGH IMPACT</v>
      </c>
      <c r="Q13540" s="5">
        <f t="shared" si="1061"/>
        <v>71280</v>
      </c>
    </row>
    <row r="13541" spans="1:17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 t="shared" si="1058"/>
        <v>LOW</v>
      </c>
      <c r="J13541" s="2" t="str">
        <f t="shared" si="1059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s="3" t="str">
        <f t="shared" si="1060"/>
        <v>LOW</v>
      </c>
      <c r="P13541" t="str">
        <f t="shared" si="1062"/>
        <v>NORMAL</v>
      </c>
      <c r="Q13541" s="5">
        <f t="shared" si="1061"/>
        <v>5025.75</v>
      </c>
    </row>
    <row r="13542" spans="1:17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 t="shared" si="1058"/>
        <v>LOW</v>
      </c>
      <c r="J13542" s="2" t="str">
        <f t="shared" si="1059"/>
        <v>LOW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3" t="str">
        <f t="shared" si="1060"/>
        <v>LOW</v>
      </c>
      <c r="P13542" t="str">
        <f t="shared" si="1062"/>
        <v>NORMAL</v>
      </c>
      <c r="Q13542" s="5">
        <f t="shared" si="1061"/>
        <v>18068.285714285714</v>
      </c>
    </row>
    <row r="13543" spans="1:17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 t="shared" si="1058"/>
        <v>LOW</v>
      </c>
      <c r="J13543" s="2" t="str">
        <f t="shared" si="1059"/>
        <v>LOW</v>
      </c>
      <c r="K13543" s="2">
        <v>0</v>
      </c>
      <c r="L13543" s="2">
        <v>9</v>
      </c>
      <c r="M13543" s="2" t="s">
        <v>23</v>
      </c>
      <c r="N13543" s="2">
        <v>196.11</v>
      </c>
      <c r="O13543" s="3" t="str">
        <f t="shared" si="1060"/>
        <v>LOW</v>
      </c>
      <c r="P13543" t="str">
        <f t="shared" si="1062"/>
        <v>NORMAL</v>
      </c>
      <c r="Q13543" s="5" t="str">
        <f t="shared" si="1061"/>
        <v>cant divide</v>
      </c>
    </row>
    <row r="13544" spans="1:17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 t="shared" si="1058"/>
        <v>LOW</v>
      </c>
      <c r="J13544" s="2" t="str">
        <f t="shared" si="1059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s="3" t="str">
        <f t="shared" si="1060"/>
        <v>LOW</v>
      </c>
      <c r="P13544" t="str">
        <f t="shared" si="1062"/>
        <v>HIGH IMPACT</v>
      </c>
      <c r="Q13544" s="5">
        <f t="shared" si="1061"/>
        <v>188.34615384615384</v>
      </c>
    </row>
    <row r="13545" spans="1:17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 t="shared" si="1058"/>
        <v>LOW</v>
      </c>
      <c r="J13545" s="2" t="str">
        <f t="shared" si="1059"/>
        <v>LOW</v>
      </c>
      <c r="K13545" s="2">
        <v>0.19</v>
      </c>
      <c r="L13545" s="2">
        <v>7</v>
      </c>
      <c r="M13545" s="2" t="s">
        <v>28</v>
      </c>
      <c r="N13545" s="2">
        <v>245.27</v>
      </c>
      <c r="O13545" s="3" t="str">
        <f t="shared" si="1060"/>
        <v>LOW</v>
      </c>
      <c r="P13545" t="str">
        <f t="shared" si="1062"/>
        <v>NORMAL</v>
      </c>
      <c r="Q13545" s="5">
        <f t="shared" si="1061"/>
        <v>1290.8947368421052</v>
      </c>
    </row>
    <row r="13546" spans="1:17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 t="shared" si="1058"/>
        <v>LOW</v>
      </c>
      <c r="J13546" s="2" t="str">
        <f t="shared" si="1059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s="3" t="str">
        <f t="shared" si="1060"/>
        <v>LOW</v>
      </c>
      <c r="P13546" t="str">
        <f t="shared" si="1062"/>
        <v>HIGH IMPACT</v>
      </c>
      <c r="Q13546" s="5">
        <f t="shared" si="1061"/>
        <v>366.83870967741933</v>
      </c>
    </row>
    <row r="13547" spans="1:17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 t="shared" si="1058"/>
        <v>LOW</v>
      </c>
      <c r="J13547" s="2" t="str">
        <f t="shared" si="1059"/>
        <v>LOW</v>
      </c>
      <c r="K13547" s="2">
        <v>0.11</v>
      </c>
      <c r="L13547" s="2">
        <v>3</v>
      </c>
      <c r="M13547" s="2" t="s">
        <v>23</v>
      </c>
      <c r="N13547" s="2">
        <v>275.12</v>
      </c>
      <c r="O13547" s="3" t="str">
        <f t="shared" si="1060"/>
        <v>LOW</v>
      </c>
      <c r="P13547" t="str">
        <f t="shared" si="1062"/>
        <v>NORMAL</v>
      </c>
      <c r="Q13547" s="5">
        <f t="shared" si="1061"/>
        <v>2501.090909090909</v>
      </c>
    </row>
    <row r="13548" spans="1:17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 t="shared" si="1058"/>
        <v>LOW</v>
      </c>
      <c r="J13548" s="2" t="str">
        <f t="shared" si="1059"/>
        <v>LOW</v>
      </c>
      <c r="K13548" s="2">
        <v>0.42</v>
      </c>
      <c r="L13548" s="2">
        <v>3</v>
      </c>
      <c r="M13548" s="2" t="s">
        <v>17</v>
      </c>
      <c r="N13548" s="2">
        <v>294.44</v>
      </c>
      <c r="O13548" s="3" t="str">
        <f t="shared" si="1060"/>
        <v>LOW</v>
      </c>
      <c r="P13548" t="str">
        <f t="shared" si="1062"/>
        <v>HIGH IMPACT</v>
      </c>
      <c r="Q13548" s="5">
        <f t="shared" si="1061"/>
        <v>701.04761904761904</v>
      </c>
    </row>
    <row r="13549" spans="1:17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 t="shared" si="1058"/>
        <v>LOW</v>
      </c>
      <c r="J13549" s="2" t="str">
        <f t="shared" si="1059"/>
        <v>LOW</v>
      </c>
      <c r="K13549" s="2">
        <v>0.19</v>
      </c>
      <c r="L13549" s="2">
        <v>7</v>
      </c>
      <c r="M13549" s="2" t="s">
        <v>17</v>
      </c>
      <c r="N13549" s="2">
        <v>220.41</v>
      </c>
      <c r="O13549" s="3" t="str">
        <f t="shared" si="1060"/>
        <v>LOW</v>
      </c>
      <c r="P13549" t="str">
        <f t="shared" si="1062"/>
        <v>NORMAL</v>
      </c>
      <c r="Q13549" s="5">
        <f t="shared" si="1061"/>
        <v>1160.0526315789473</v>
      </c>
    </row>
    <row r="13550" spans="1:17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 t="shared" si="1058"/>
        <v>LOW</v>
      </c>
      <c r="J13550" s="2" t="str">
        <f t="shared" si="1059"/>
        <v>LOW</v>
      </c>
      <c r="K13550" s="2">
        <v>0.24</v>
      </c>
      <c r="L13550" s="2">
        <v>2</v>
      </c>
      <c r="M13550" s="2" t="s">
        <v>28</v>
      </c>
      <c r="N13550" s="2">
        <v>623.24</v>
      </c>
      <c r="O13550" s="3" t="str">
        <f t="shared" si="1060"/>
        <v>LOW</v>
      </c>
      <c r="P13550" t="str">
        <f t="shared" si="1062"/>
        <v>HIGH IMPACT</v>
      </c>
      <c r="Q13550" s="5">
        <f t="shared" si="1061"/>
        <v>2596.8333333333335</v>
      </c>
    </row>
    <row r="13551" spans="1:17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 t="shared" si="1058"/>
        <v>LOW</v>
      </c>
      <c r="J13551" s="2" t="str">
        <f t="shared" si="1059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3" t="str">
        <f t="shared" si="1060"/>
        <v>LOW</v>
      </c>
      <c r="P13551" t="str">
        <f t="shared" si="1062"/>
        <v>HIGH IMPACT</v>
      </c>
      <c r="Q13551" s="5">
        <f t="shared" si="1061"/>
        <v>1629.8648648648648</v>
      </c>
    </row>
    <row r="13552" spans="1:17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 t="shared" si="1058"/>
        <v>MEDIUM</v>
      </c>
      <c r="J13552" s="2" t="str">
        <f t="shared" si="1059"/>
        <v>LOW</v>
      </c>
      <c r="K13552" s="2">
        <v>0.08</v>
      </c>
      <c r="L13552" s="2">
        <v>6</v>
      </c>
      <c r="M13552" s="2" t="s">
        <v>23</v>
      </c>
      <c r="N13552" s="2">
        <v>648.37</v>
      </c>
      <c r="O13552" s="3" t="str">
        <f t="shared" si="1060"/>
        <v>HIGH</v>
      </c>
      <c r="P13552" t="str">
        <f t="shared" si="1062"/>
        <v>HIGH IMPACT</v>
      </c>
      <c r="Q13552" s="5">
        <f t="shared" si="1061"/>
        <v>8104.625</v>
      </c>
    </row>
    <row r="13553" spans="1:17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 t="shared" si="1058"/>
        <v>LOW</v>
      </c>
      <c r="J13553" s="2" t="str">
        <f t="shared" si="1059"/>
        <v>LOW</v>
      </c>
      <c r="K13553" s="2">
        <v>0.13</v>
      </c>
      <c r="L13553" s="2">
        <v>9</v>
      </c>
      <c r="M13553" s="2" t="s">
        <v>28</v>
      </c>
      <c r="N13553" s="2">
        <v>879.31</v>
      </c>
      <c r="O13553" s="3" t="str">
        <f t="shared" si="1060"/>
        <v>LOW</v>
      </c>
      <c r="P13553" t="str">
        <f t="shared" si="1062"/>
        <v>NORMAL</v>
      </c>
      <c r="Q13553" s="5">
        <f t="shared" si="1061"/>
        <v>6763.9230769230762</v>
      </c>
    </row>
    <row r="13554" spans="1:17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 t="shared" si="1058"/>
        <v>HIGH</v>
      </c>
      <c r="J13554" s="2" t="str">
        <f t="shared" si="1059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s="3" t="str">
        <f t="shared" si="1060"/>
        <v>LOW</v>
      </c>
      <c r="P13554" t="str">
        <f t="shared" si="1062"/>
        <v>HIGH IMPACT</v>
      </c>
      <c r="Q13554" s="5">
        <f t="shared" si="1061"/>
        <v>4536.875</v>
      </c>
    </row>
    <row r="13555" spans="1:17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 t="shared" si="1058"/>
        <v>LOW</v>
      </c>
      <c r="J13555" s="2" t="str">
        <f t="shared" si="1059"/>
        <v>LOW</v>
      </c>
      <c r="K13555" s="2">
        <v>0.38</v>
      </c>
      <c r="L13555" s="2">
        <v>5</v>
      </c>
      <c r="M13555" s="2" t="s">
        <v>23</v>
      </c>
      <c r="N13555" s="2">
        <v>298.49</v>
      </c>
      <c r="O13555" s="3" t="str">
        <f t="shared" si="1060"/>
        <v>LOW</v>
      </c>
      <c r="P13555" t="str">
        <f t="shared" si="1062"/>
        <v>HIGH IMPACT</v>
      </c>
      <c r="Q13555" s="5">
        <f t="shared" si="1061"/>
        <v>785.5</v>
      </c>
    </row>
    <row r="13556" spans="1:17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 t="shared" si="1058"/>
        <v>LOW</v>
      </c>
      <c r="J13556" s="2" t="str">
        <f t="shared" si="1059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s="3" t="str">
        <f t="shared" si="1060"/>
        <v>LOW</v>
      </c>
      <c r="P13556" t="str">
        <f t="shared" si="1062"/>
        <v>NORMAL</v>
      </c>
      <c r="Q13556" s="5">
        <f t="shared" si="1061"/>
        <v>5793.5999999999995</v>
      </c>
    </row>
    <row r="13557" spans="1:17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 t="shared" si="1058"/>
        <v>MEDIUM</v>
      </c>
      <c r="J13557" s="2" t="str">
        <f t="shared" si="1059"/>
        <v>LOW</v>
      </c>
      <c r="K13557" s="2">
        <v>0.24</v>
      </c>
      <c r="L13557" s="2">
        <v>3</v>
      </c>
      <c r="M13557" s="2" t="s">
        <v>28</v>
      </c>
      <c r="N13557" s="2">
        <v>142.87</v>
      </c>
      <c r="O13557" s="3" t="str">
        <f t="shared" si="1060"/>
        <v>LOW</v>
      </c>
      <c r="P13557" t="str">
        <f t="shared" si="1062"/>
        <v>HIGH IMPACT</v>
      </c>
      <c r="Q13557" s="5">
        <f t="shared" si="1061"/>
        <v>595.29166666666674</v>
      </c>
    </row>
    <row r="13558" spans="1:17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 t="shared" si="1058"/>
        <v>LOW</v>
      </c>
      <c r="J13558" s="2" t="str">
        <f t="shared" si="1059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s="3" t="str">
        <f t="shared" si="1060"/>
        <v>LOW</v>
      </c>
      <c r="P13558" t="str">
        <f t="shared" si="1062"/>
        <v>HIGH IMPACT</v>
      </c>
      <c r="Q13558" s="5">
        <f t="shared" si="1061"/>
        <v>155.43243243243242</v>
      </c>
    </row>
    <row r="13559" spans="1:17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 t="shared" si="1058"/>
        <v>LOW</v>
      </c>
      <c r="J13559" s="2" t="str">
        <f t="shared" si="1059"/>
        <v>LOW</v>
      </c>
      <c r="K13559" s="2">
        <v>0.25</v>
      </c>
      <c r="L13559" s="2">
        <v>4</v>
      </c>
      <c r="M13559" s="2" t="s">
        <v>17</v>
      </c>
      <c r="N13559" s="2">
        <v>813.18</v>
      </c>
      <c r="O13559" s="3" t="str">
        <f t="shared" si="1060"/>
        <v>LOW</v>
      </c>
      <c r="P13559" t="str">
        <f t="shared" si="1062"/>
        <v>HIGH IMPACT</v>
      </c>
      <c r="Q13559" s="5">
        <f t="shared" si="1061"/>
        <v>3252.72</v>
      </c>
    </row>
    <row r="13560" spans="1:17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 t="shared" si="1058"/>
        <v>LOW</v>
      </c>
      <c r="J13560" s="2" t="str">
        <f t="shared" si="1059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s="3" t="str">
        <f t="shared" si="1060"/>
        <v>LOW</v>
      </c>
      <c r="P13560" t="str">
        <f t="shared" si="1062"/>
        <v>HIGH IMPACT</v>
      </c>
      <c r="Q13560" s="5">
        <f t="shared" si="1061"/>
        <v>75.08</v>
      </c>
    </row>
    <row r="13561" spans="1:17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 t="shared" si="1058"/>
        <v>LOW</v>
      </c>
      <c r="J13561" s="2" t="str">
        <f t="shared" si="1059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s="3" t="str">
        <f t="shared" si="1060"/>
        <v>LOW</v>
      </c>
      <c r="P13561" t="str">
        <f t="shared" si="1062"/>
        <v>NORMAL</v>
      </c>
      <c r="Q13561" s="5">
        <f t="shared" si="1061"/>
        <v>8305</v>
      </c>
    </row>
    <row r="13562" spans="1:17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 t="shared" si="1058"/>
        <v>LOW</v>
      </c>
      <c r="J13562" s="2" t="str">
        <f t="shared" si="1059"/>
        <v>LOW</v>
      </c>
      <c r="K13562" s="2">
        <v>0.39</v>
      </c>
      <c r="L13562" s="2">
        <v>8</v>
      </c>
      <c r="M13562" s="2" t="s">
        <v>23</v>
      </c>
      <c r="N13562" s="2">
        <v>1251.19</v>
      </c>
      <c r="O13562" s="3" t="str">
        <f t="shared" si="1060"/>
        <v>LOW</v>
      </c>
      <c r="P13562" t="str">
        <f t="shared" si="1062"/>
        <v>HIGH IMPACT</v>
      </c>
      <c r="Q13562" s="5">
        <f t="shared" si="1061"/>
        <v>3208.1794871794873</v>
      </c>
    </row>
    <row r="13563" spans="1:17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 t="shared" si="1058"/>
        <v>LOW</v>
      </c>
      <c r="J13563" s="2" t="str">
        <f t="shared" si="1059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s="3" t="str">
        <f t="shared" si="1060"/>
        <v>LOW</v>
      </c>
      <c r="P13563" t="str">
        <f t="shared" si="1062"/>
        <v>HIGH IMPACT</v>
      </c>
      <c r="Q13563" s="5">
        <f t="shared" si="1061"/>
        <v>588.1</v>
      </c>
    </row>
    <row r="13564" spans="1:17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 t="shared" si="1058"/>
        <v>LOW</v>
      </c>
      <c r="J13564" s="2" t="str">
        <f t="shared" si="1059"/>
        <v>LOW</v>
      </c>
      <c r="K13564" s="2">
        <v>0.33</v>
      </c>
      <c r="L13564" s="2">
        <v>8</v>
      </c>
      <c r="M13564" s="2" t="s">
        <v>17</v>
      </c>
      <c r="N13564" s="2">
        <v>213.88</v>
      </c>
      <c r="O13564" s="3" t="str">
        <f t="shared" si="1060"/>
        <v>LOW</v>
      </c>
      <c r="P13564" t="str">
        <f t="shared" si="1062"/>
        <v>HIGH IMPACT</v>
      </c>
      <c r="Q13564" s="5">
        <f t="shared" si="1061"/>
        <v>648.12121212121212</v>
      </c>
    </row>
    <row r="13565" spans="1:17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 t="shared" si="1058"/>
        <v>LOW</v>
      </c>
      <c r="J13565" s="2" t="str">
        <f t="shared" si="1059"/>
        <v>LOW</v>
      </c>
      <c r="K13565" s="2">
        <v>0.38</v>
      </c>
      <c r="L13565" s="2">
        <v>7</v>
      </c>
      <c r="M13565" s="2" t="s">
        <v>17</v>
      </c>
      <c r="N13565" s="2">
        <v>892.86</v>
      </c>
      <c r="O13565" s="3" t="str">
        <f t="shared" si="1060"/>
        <v>LOW</v>
      </c>
      <c r="P13565" t="str">
        <f t="shared" si="1062"/>
        <v>HIGH IMPACT</v>
      </c>
      <c r="Q13565" s="5">
        <f t="shared" si="1061"/>
        <v>2349.6315789473683</v>
      </c>
    </row>
    <row r="13566" spans="1:17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 t="shared" si="1058"/>
        <v>LOW</v>
      </c>
      <c r="J13566" s="2" t="str">
        <f t="shared" si="1059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3" t="str">
        <f t="shared" si="1060"/>
        <v>LOW</v>
      </c>
      <c r="P13566" t="str">
        <f t="shared" si="1062"/>
        <v>HIGH IMPACT</v>
      </c>
      <c r="Q13566" s="5">
        <f t="shared" si="1061"/>
        <v>4606.1785714285706</v>
      </c>
    </row>
    <row r="13567" spans="1:17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 t="shared" si="1058"/>
        <v>LOW</v>
      </c>
      <c r="J13567" s="2" t="str">
        <f t="shared" si="1059"/>
        <v>LOW</v>
      </c>
      <c r="K13567" s="2">
        <v>0.25</v>
      </c>
      <c r="L13567" s="2">
        <v>2</v>
      </c>
      <c r="M13567" s="2" t="s">
        <v>17</v>
      </c>
      <c r="N13567" s="2">
        <v>420.43</v>
      </c>
      <c r="O13567" s="3" t="str">
        <f t="shared" si="1060"/>
        <v>LOW</v>
      </c>
      <c r="P13567" t="str">
        <f t="shared" si="1062"/>
        <v>HIGH IMPACT</v>
      </c>
      <c r="Q13567" s="5">
        <f t="shared" si="1061"/>
        <v>1681.72</v>
      </c>
    </row>
    <row r="13568" spans="1:17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 t="shared" si="1058"/>
        <v>LOW</v>
      </c>
      <c r="J13568" s="2" t="str">
        <f t="shared" si="1059"/>
        <v>LOW</v>
      </c>
      <c r="K13568" s="2">
        <v>0.33</v>
      </c>
      <c r="L13568" s="2">
        <v>5</v>
      </c>
      <c r="M13568" s="2" t="s">
        <v>17</v>
      </c>
      <c r="N13568" s="2">
        <v>180.31</v>
      </c>
      <c r="O13568" s="3" t="str">
        <f t="shared" si="1060"/>
        <v>LOW</v>
      </c>
      <c r="P13568" t="str">
        <f t="shared" si="1062"/>
        <v>HIGH IMPACT</v>
      </c>
      <c r="Q13568" s="5">
        <f t="shared" si="1061"/>
        <v>546.39393939393938</v>
      </c>
    </row>
    <row r="13569" spans="1:17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 t="shared" si="1058"/>
        <v>LOW</v>
      </c>
      <c r="J13569" s="2" t="str">
        <f t="shared" si="1059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3" t="str">
        <f t="shared" si="1060"/>
        <v>LOW</v>
      </c>
      <c r="P13569" t="str">
        <f t="shared" si="1062"/>
        <v>HIGH IMPACT</v>
      </c>
      <c r="Q13569" s="5">
        <f t="shared" si="1061"/>
        <v>293.71111111111105</v>
      </c>
    </row>
    <row r="13570" spans="1:17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 t="shared" si="1058"/>
        <v>LOW</v>
      </c>
      <c r="J13570" s="2" t="str">
        <f t="shared" si="1059"/>
        <v>LOW</v>
      </c>
      <c r="K13570" s="2">
        <v>0.32</v>
      </c>
      <c r="L13570" s="2">
        <v>4</v>
      </c>
      <c r="M13570" s="2" t="s">
        <v>28</v>
      </c>
      <c r="N13570" s="2">
        <v>364.37</v>
      </c>
      <c r="O13570" s="3" t="str">
        <f t="shared" si="1060"/>
        <v>LOW</v>
      </c>
      <c r="P13570" t="str">
        <f t="shared" si="1062"/>
        <v>HIGH IMPACT</v>
      </c>
      <c r="Q13570" s="5">
        <f t="shared" si="1061"/>
        <v>1138.65625</v>
      </c>
    </row>
    <row r="13571" spans="1:17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 t="shared" ref="I13571:I13634" si="1063">IF(H13571&gt;10000,"HIGH",IF(H13571&gt;5000,"MEDIUM","LOW"))</f>
        <v>MEDIUM</v>
      </c>
      <c r="J13571" s="2" t="str">
        <f t="shared" ref="J13571:J13634" si="1064">IF(H13571&gt;10000,"HIGH","LOW")</f>
        <v>LOW</v>
      </c>
      <c r="K13571" s="2">
        <v>0.39</v>
      </c>
      <c r="L13571" s="2">
        <v>4</v>
      </c>
      <c r="M13571" s="2" t="s">
        <v>17</v>
      </c>
      <c r="N13571" s="2">
        <v>451.99</v>
      </c>
      <c r="O13571" s="3" t="str">
        <f t="shared" ref="O13571:O13634" si="1065">IF(AND(H13571&gt;5000,N13571&gt;500),"HIGH","LOW")</f>
        <v>LOW</v>
      </c>
      <c r="P13571" t="str">
        <f t="shared" si="1062"/>
        <v>HIGH IMPACT</v>
      </c>
      <c r="Q13571" s="5">
        <f t="shared" ref="Q13571:Q13634" si="1066">IFERROR(N13571/K13571,"cant divide")</f>
        <v>1158.948717948718</v>
      </c>
    </row>
    <row r="13572" spans="1:17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 t="shared" si="1063"/>
        <v>LOW</v>
      </c>
      <c r="J13572" s="2" t="str">
        <f t="shared" si="1064"/>
        <v>LOW</v>
      </c>
      <c r="K13572" s="2">
        <v>0.24</v>
      </c>
      <c r="L13572" s="2">
        <v>7</v>
      </c>
      <c r="M13572" s="2" t="s">
        <v>23</v>
      </c>
      <c r="N13572" s="2">
        <v>274.74</v>
      </c>
      <c r="O13572" s="3" t="str">
        <f t="shared" si="1065"/>
        <v>LOW</v>
      </c>
      <c r="P13572" t="str">
        <f t="shared" si="1062"/>
        <v>HIGH IMPACT</v>
      </c>
      <c r="Q13572" s="5">
        <f t="shared" si="1066"/>
        <v>1144.75</v>
      </c>
    </row>
    <row r="13573" spans="1:17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 t="shared" si="1063"/>
        <v>LOW</v>
      </c>
      <c r="J13573" s="2" t="str">
        <f t="shared" si="1064"/>
        <v>LOW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3" t="str">
        <f t="shared" si="1065"/>
        <v>LOW</v>
      </c>
      <c r="P13573" t="str">
        <f t="shared" si="1062"/>
        <v>HIGH IMPACT</v>
      </c>
      <c r="Q13573" s="5">
        <f t="shared" si="1066"/>
        <v>2065.1379310344828</v>
      </c>
    </row>
    <row r="13574" spans="1:17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 t="shared" si="1063"/>
        <v>HIGH</v>
      </c>
      <c r="J13574" s="2" t="str">
        <f t="shared" si="1064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s="3" t="str">
        <f t="shared" si="1065"/>
        <v>LOW</v>
      </c>
      <c r="P13574" t="str">
        <f t="shared" si="1062"/>
        <v>HIGH IMPACT</v>
      </c>
      <c r="Q13574" s="5">
        <f t="shared" si="1066"/>
        <v>2394.666666666667</v>
      </c>
    </row>
    <row r="13575" spans="1:17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 t="shared" si="1063"/>
        <v>LOW</v>
      </c>
      <c r="J13575" s="2" t="str">
        <f t="shared" si="1064"/>
        <v>LOW</v>
      </c>
      <c r="K13575" s="2">
        <v>0.24</v>
      </c>
      <c r="L13575" s="2">
        <v>5</v>
      </c>
      <c r="M13575" s="2" t="s">
        <v>28</v>
      </c>
      <c r="N13575" s="2">
        <v>1210.78</v>
      </c>
      <c r="O13575" s="3" t="str">
        <f t="shared" si="1065"/>
        <v>LOW</v>
      </c>
      <c r="P13575" t="str">
        <f t="shared" si="1062"/>
        <v>HIGH IMPACT</v>
      </c>
      <c r="Q13575" s="5">
        <f t="shared" si="1066"/>
        <v>5044.916666666667</v>
      </c>
    </row>
    <row r="13576" spans="1:17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 t="shared" si="1063"/>
        <v>LOW</v>
      </c>
      <c r="J13576" s="2" t="str">
        <f t="shared" si="1064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3" t="str">
        <f t="shared" si="1065"/>
        <v>LOW</v>
      </c>
      <c r="P13576" t="str">
        <f t="shared" ref="P13576:P13639" si="1067">IF(OR(H13576&gt;5000,K13576&gt;0.2),"HIGH IMPACT","NORMAL")</f>
        <v>NORMAL</v>
      </c>
      <c r="Q13576" s="5">
        <f t="shared" si="1066"/>
        <v>3109.4285714285711</v>
      </c>
    </row>
    <row r="13577" spans="1:17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 t="shared" si="1063"/>
        <v>LOW</v>
      </c>
      <c r="J13577" s="2" t="str">
        <f t="shared" si="1064"/>
        <v>LOW</v>
      </c>
      <c r="K13577" s="2">
        <v>0.23</v>
      </c>
      <c r="L13577" s="2">
        <v>8</v>
      </c>
      <c r="M13577" s="2" t="s">
        <v>17</v>
      </c>
      <c r="N13577" s="2">
        <v>332.37</v>
      </c>
      <c r="O13577" s="3" t="str">
        <f t="shared" si="1065"/>
        <v>LOW</v>
      </c>
      <c r="P13577" t="str">
        <f t="shared" si="1067"/>
        <v>HIGH IMPACT</v>
      </c>
      <c r="Q13577" s="5">
        <f t="shared" si="1066"/>
        <v>1445.086956521739</v>
      </c>
    </row>
    <row r="13578" spans="1:17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 t="shared" si="1063"/>
        <v>LOW</v>
      </c>
      <c r="J13578" s="2" t="str">
        <f t="shared" si="1064"/>
        <v>LOW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3" t="str">
        <f t="shared" si="1065"/>
        <v>LOW</v>
      </c>
      <c r="P13578" t="str">
        <f t="shared" si="1067"/>
        <v>NORMAL</v>
      </c>
      <c r="Q13578" s="5">
        <f t="shared" si="1066"/>
        <v>10830</v>
      </c>
    </row>
    <row r="13579" spans="1:17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 t="shared" si="1063"/>
        <v>LOW</v>
      </c>
      <c r="J13579" s="2" t="str">
        <f t="shared" si="1064"/>
        <v>LOW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3" t="str">
        <f t="shared" si="1065"/>
        <v>LOW</v>
      </c>
      <c r="P13579" t="str">
        <f t="shared" si="1067"/>
        <v>HIGH IMPACT</v>
      </c>
      <c r="Q13579" s="5">
        <f t="shared" si="1066"/>
        <v>1104.2413793103449</v>
      </c>
    </row>
    <row r="13580" spans="1:17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 t="shared" si="1063"/>
        <v>LOW</v>
      </c>
      <c r="J13580" s="2" t="str">
        <f t="shared" si="1064"/>
        <v>LOW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3" t="str">
        <f t="shared" si="1065"/>
        <v>LOW</v>
      </c>
      <c r="P13580" t="str">
        <f t="shared" si="1067"/>
        <v>NORMAL</v>
      </c>
      <c r="Q13580" s="5">
        <f t="shared" si="1066"/>
        <v>5188.7142857142853</v>
      </c>
    </row>
    <row r="13581" spans="1:17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 t="shared" si="1063"/>
        <v>LOW</v>
      </c>
      <c r="J13581" s="2" t="str">
        <f t="shared" si="1064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s="3" t="str">
        <f t="shared" si="1065"/>
        <v>LOW</v>
      </c>
      <c r="P13581" t="str">
        <f t="shared" si="1067"/>
        <v>HIGH IMPACT</v>
      </c>
      <c r="Q13581" s="5">
        <f t="shared" si="1066"/>
        <v>1071.452380952381</v>
      </c>
    </row>
    <row r="13582" spans="1:17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 t="shared" si="1063"/>
        <v>LOW</v>
      </c>
      <c r="J13582" s="2" t="str">
        <f t="shared" si="1064"/>
        <v>LOW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3" t="str">
        <f t="shared" si="1065"/>
        <v>LOW</v>
      </c>
      <c r="P13582" t="str">
        <f t="shared" si="1067"/>
        <v>NORMAL</v>
      </c>
      <c r="Q13582" s="5">
        <f t="shared" si="1066"/>
        <v>6676.78947368421</v>
      </c>
    </row>
    <row r="13583" spans="1:17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 t="shared" si="1063"/>
        <v>LOW</v>
      </c>
      <c r="J13583" s="2" t="str">
        <f t="shared" si="1064"/>
        <v>LOW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3" t="str">
        <f t="shared" si="1065"/>
        <v>LOW</v>
      </c>
      <c r="P13583" t="str">
        <f t="shared" si="1067"/>
        <v>HIGH IMPACT</v>
      </c>
      <c r="Q13583" s="5">
        <f t="shared" si="1066"/>
        <v>2633.891304347826</v>
      </c>
    </row>
    <row r="13584" spans="1:17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 t="shared" si="1063"/>
        <v>LOW</v>
      </c>
      <c r="J13584" s="2" t="str">
        <f t="shared" si="1064"/>
        <v>LOW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3" t="str">
        <f t="shared" si="1065"/>
        <v>LOW</v>
      </c>
      <c r="P13584" t="str">
        <f t="shared" si="1067"/>
        <v>HIGH IMPACT</v>
      </c>
      <c r="Q13584" s="5">
        <f t="shared" si="1066"/>
        <v>1180.8750000000002</v>
      </c>
    </row>
    <row r="13585" spans="1:17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 t="shared" si="1063"/>
        <v>LOW</v>
      </c>
      <c r="J13585" s="2" t="str">
        <f t="shared" si="1064"/>
        <v>LOW</v>
      </c>
      <c r="K13585" s="2">
        <v>0.42</v>
      </c>
      <c r="L13585" s="2">
        <v>4</v>
      </c>
      <c r="M13585" s="2" t="s">
        <v>28</v>
      </c>
      <c r="N13585" s="2">
        <v>787.19</v>
      </c>
      <c r="O13585" s="3" t="str">
        <f t="shared" si="1065"/>
        <v>LOW</v>
      </c>
      <c r="P13585" t="str">
        <f t="shared" si="1067"/>
        <v>HIGH IMPACT</v>
      </c>
      <c r="Q13585" s="5">
        <f t="shared" si="1066"/>
        <v>1874.261904761905</v>
      </c>
    </row>
    <row r="13586" spans="1:17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 t="shared" si="1063"/>
        <v>LOW</v>
      </c>
      <c r="J13586" s="2" t="str">
        <f t="shared" si="1064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3" t="str">
        <f t="shared" si="1065"/>
        <v>LOW</v>
      </c>
      <c r="P13586" t="str">
        <f t="shared" si="1067"/>
        <v>NORMAL</v>
      </c>
      <c r="Q13586" s="5">
        <f t="shared" si="1066"/>
        <v>1923.6000000000001</v>
      </c>
    </row>
    <row r="13587" spans="1:17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 t="shared" si="1063"/>
        <v>LOW</v>
      </c>
      <c r="J13587" s="2" t="str">
        <f t="shared" si="1064"/>
        <v>LOW</v>
      </c>
      <c r="K13587" s="2">
        <v>0.23</v>
      </c>
      <c r="L13587" s="2">
        <v>5</v>
      </c>
      <c r="M13587" s="2" t="s">
        <v>17</v>
      </c>
      <c r="N13587" s="2">
        <v>244.1</v>
      </c>
      <c r="O13587" s="3" t="str">
        <f t="shared" si="1065"/>
        <v>LOW</v>
      </c>
      <c r="P13587" t="str">
        <f t="shared" si="1067"/>
        <v>HIGH IMPACT</v>
      </c>
      <c r="Q13587" s="5">
        <f t="shared" si="1066"/>
        <v>1061.304347826087</v>
      </c>
    </row>
    <row r="13588" spans="1:17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 t="shared" si="1063"/>
        <v>LOW</v>
      </c>
      <c r="J13588" s="2" t="str">
        <f t="shared" si="1064"/>
        <v>LOW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3" t="str">
        <f t="shared" si="1065"/>
        <v>LOW</v>
      </c>
      <c r="P13588" t="str">
        <f t="shared" si="1067"/>
        <v>HIGH IMPACT</v>
      </c>
      <c r="Q13588" s="5">
        <f t="shared" si="1066"/>
        <v>1924.84375</v>
      </c>
    </row>
    <row r="13589" spans="1:17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 t="shared" si="1063"/>
        <v>LOW</v>
      </c>
      <c r="J13589" s="2" t="str">
        <f t="shared" si="1064"/>
        <v>LOW</v>
      </c>
      <c r="K13589" s="2">
        <v>0.13</v>
      </c>
      <c r="L13589" s="2">
        <v>9</v>
      </c>
      <c r="M13589" s="2" t="s">
        <v>17</v>
      </c>
      <c r="N13589" s="2">
        <v>291.95</v>
      </c>
      <c r="O13589" s="3" t="str">
        <f t="shared" si="1065"/>
        <v>LOW</v>
      </c>
      <c r="P13589" t="str">
        <f t="shared" si="1067"/>
        <v>NORMAL</v>
      </c>
      <c r="Q13589" s="5">
        <f t="shared" si="1066"/>
        <v>2245.7692307692305</v>
      </c>
    </row>
    <row r="13590" spans="1:17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 t="shared" si="1063"/>
        <v>LOW</v>
      </c>
      <c r="J13590" s="2" t="str">
        <f t="shared" si="1064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3" t="str">
        <f t="shared" si="1065"/>
        <v>LOW</v>
      </c>
      <c r="P13590" t="str">
        <f t="shared" si="1067"/>
        <v>HIGH IMPACT</v>
      </c>
      <c r="Q13590" s="5">
        <f t="shared" si="1066"/>
        <v>444.93939393939394</v>
      </c>
    </row>
    <row r="13591" spans="1:17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 t="shared" si="1063"/>
        <v>LOW</v>
      </c>
      <c r="J13591" s="2" t="str">
        <f t="shared" si="1064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3" t="str">
        <f t="shared" si="1065"/>
        <v>LOW</v>
      </c>
      <c r="P13591" t="str">
        <f t="shared" si="1067"/>
        <v>NORMAL</v>
      </c>
      <c r="Q13591" s="5">
        <f t="shared" si="1066"/>
        <v>4264.8571428571431</v>
      </c>
    </row>
    <row r="13592" spans="1:17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 t="shared" si="1063"/>
        <v>HIGH</v>
      </c>
      <c r="J13592" s="2" t="str">
        <f t="shared" si="1064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s="3" t="str">
        <f t="shared" si="1065"/>
        <v>HIGH</v>
      </c>
      <c r="P13592" t="str">
        <f t="shared" si="1067"/>
        <v>HIGH IMPACT</v>
      </c>
      <c r="Q13592" s="5">
        <f t="shared" si="1066"/>
        <v>4592</v>
      </c>
    </row>
    <row r="13593" spans="1:17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 t="shared" si="1063"/>
        <v>LOW</v>
      </c>
      <c r="J13593" s="2" t="str">
        <f t="shared" si="1064"/>
        <v>LOW</v>
      </c>
      <c r="K13593" s="2">
        <v>0.01</v>
      </c>
      <c r="L13593" s="2">
        <v>3</v>
      </c>
      <c r="M13593" s="2" t="s">
        <v>23</v>
      </c>
      <c r="N13593" s="2">
        <v>719.78</v>
      </c>
      <c r="O13593" s="3" t="str">
        <f t="shared" si="1065"/>
        <v>LOW</v>
      </c>
      <c r="P13593" t="str">
        <f t="shared" si="1067"/>
        <v>NORMAL</v>
      </c>
      <c r="Q13593" s="5">
        <f t="shared" si="1066"/>
        <v>71978</v>
      </c>
    </row>
    <row r="13594" spans="1:17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 t="shared" si="1063"/>
        <v>LOW</v>
      </c>
      <c r="J13594" s="2" t="str">
        <f t="shared" si="1064"/>
        <v>LOW</v>
      </c>
      <c r="K13594" s="2">
        <v>0.04</v>
      </c>
      <c r="L13594" s="2">
        <v>5</v>
      </c>
      <c r="M13594" s="2" t="s">
        <v>28</v>
      </c>
      <c r="N13594" s="2">
        <v>249.6</v>
      </c>
      <c r="O13594" s="3" t="str">
        <f t="shared" si="1065"/>
        <v>LOW</v>
      </c>
      <c r="P13594" t="str">
        <f t="shared" si="1067"/>
        <v>NORMAL</v>
      </c>
      <c r="Q13594" s="5">
        <f t="shared" si="1066"/>
        <v>6240</v>
      </c>
    </row>
    <row r="13595" spans="1:17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 t="shared" si="1063"/>
        <v>LOW</v>
      </c>
      <c r="J13595" s="2" t="str">
        <f t="shared" si="1064"/>
        <v>LOW</v>
      </c>
      <c r="K13595" s="2">
        <v>0.11</v>
      </c>
      <c r="L13595" s="2">
        <v>4</v>
      </c>
      <c r="M13595" s="2" t="s">
        <v>23</v>
      </c>
      <c r="N13595" s="2">
        <v>398.63</v>
      </c>
      <c r="O13595" s="3" t="str">
        <f t="shared" si="1065"/>
        <v>LOW</v>
      </c>
      <c r="P13595" t="str">
        <f t="shared" si="1067"/>
        <v>NORMAL</v>
      </c>
      <c r="Q13595" s="5">
        <f t="shared" si="1066"/>
        <v>3623.909090909091</v>
      </c>
    </row>
    <row r="13596" spans="1:17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 t="shared" si="1063"/>
        <v>LOW</v>
      </c>
      <c r="J13596" s="2" t="str">
        <f t="shared" si="1064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s="3" t="str">
        <f t="shared" si="1065"/>
        <v>LOW</v>
      </c>
      <c r="P13596" t="str">
        <f t="shared" si="1067"/>
        <v>HIGH IMPACT</v>
      </c>
      <c r="Q13596" s="5">
        <f t="shared" si="1066"/>
        <v>414.57499999999999</v>
      </c>
    </row>
    <row r="13597" spans="1:17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 t="shared" si="1063"/>
        <v>HIGH</v>
      </c>
      <c r="J13597" s="2" t="str">
        <f t="shared" si="1064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s="3" t="str">
        <f t="shared" si="1065"/>
        <v>HIGH</v>
      </c>
      <c r="P13597" t="str">
        <f t="shared" si="1067"/>
        <v>HIGH IMPACT</v>
      </c>
      <c r="Q13597" s="5">
        <f t="shared" si="1066"/>
        <v>1893.5151515151515</v>
      </c>
    </row>
    <row r="13598" spans="1:17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 t="shared" si="1063"/>
        <v>MEDIUM</v>
      </c>
      <c r="J13598" s="2" t="str">
        <f t="shared" si="1064"/>
        <v>LOW</v>
      </c>
      <c r="K13598" s="2">
        <v>0.45</v>
      </c>
      <c r="L13598" s="2">
        <v>5</v>
      </c>
      <c r="M13598" s="2" t="s">
        <v>17</v>
      </c>
      <c r="N13598" s="2">
        <v>132.69</v>
      </c>
      <c r="O13598" s="3" t="str">
        <f t="shared" si="1065"/>
        <v>LOW</v>
      </c>
      <c r="P13598" t="str">
        <f t="shared" si="1067"/>
        <v>HIGH IMPACT</v>
      </c>
      <c r="Q13598" s="5">
        <f t="shared" si="1066"/>
        <v>294.86666666666667</v>
      </c>
    </row>
    <row r="13599" spans="1:17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 t="shared" si="1063"/>
        <v>LOW</v>
      </c>
      <c r="J13599" s="2" t="str">
        <f t="shared" si="1064"/>
        <v>LOW</v>
      </c>
      <c r="K13599" s="2">
        <v>0.45</v>
      </c>
      <c r="L13599" s="2">
        <v>1</v>
      </c>
      <c r="M13599" s="2" t="s">
        <v>23</v>
      </c>
      <c r="N13599" s="2">
        <v>222.92</v>
      </c>
      <c r="O13599" s="3" t="str">
        <f t="shared" si="1065"/>
        <v>LOW</v>
      </c>
      <c r="P13599" t="str">
        <f t="shared" si="1067"/>
        <v>HIGH IMPACT</v>
      </c>
      <c r="Q13599" s="5">
        <f t="shared" si="1066"/>
        <v>495.37777777777774</v>
      </c>
    </row>
    <row r="13600" spans="1:17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 t="shared" si="1063"/>
        <v>LOW</v>
      </c>
      <c r="J13600" s="2" t="str">
        <f t="shared" si="1064"/>
        <v>LOW</v>
      </c>
      <c r="K13600" s="2">
        <v>0.19</v>
      </c>
      <c r="L13600" s="2">
        <v>4</v>
      </c>
      <c r="M13600" s="2" t="s">
        <v>23</v>
      </c>
      <c r="N13600" s="2">
        <v>196.83</v>
      </c>
      <c r="O13600" s="3" t="str">
        <f t="shared" si="1065"/>
        <v>LOW</v>
      </c>
      <c r="P13600" t="str">
        <f t="shared" si="1067"/>
        <v>NORMAL</v>
      </c>
      <c r="Q13600" s="5">
        <f t="shared" si="1066"/>
        <v>1035.9473684210527</v>
      </c>
    </row>
    <row r="13601" spans="1:17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 t="shared" si="1063"/>
        <v>MEDIUM</v>
      </c>
      <c r="J13601" s="2" t="str">
        <f t="shared" si="1064"/>
        <v>LOW</v>
      </c>
      <c r="K13601" s="2">
        <v>0.18</v>
      </c>
      <c r="L13601" s="2">
        <v>1</v>
      </c>
      <c r="M13601" s="2" t="s">
        <v>17</v>
      </c>
      <c r="N13601" s="2">
        <v>481.27</v>
      </c>
      <c r="O13601" s="3" t="str">
        <f t="shared" si="1065"/>
        <v>LOW</v>
      </c>
      <c r="P13601" t="str">
        <f t="shared" si="1067"/>
        <v>HIGH IMPACT</v>
      </c>
      <c r="Q13601" s="5">
        <f t="shared" si="1066"/>
        <v>2673.7222222222222</v>
      </c>
    </row>
    <row r="13602" spans="1:17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 t="shared" si="1063"/>
        <v>LOW</v>
      </c>
      <c r="J13602" s="2" t="str">
        <f t="shared" si="1064"/>
        <v>LOW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3" t="str">
        <f t="shared" si="1065"/>
        <v>LOW</v>
      </c>
      <c r="P13602" t="str">
        <f t="shared" si="1067"/>
        <v>HIGH IMPACT</v>
      </c>
      <c r="Q13602" s="5">
        <f t="shared" si="1066"/>
        <v>1292.1428571428573</v>
      </c>
    </row>
    <row r="13603" spans="1:17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 t="shared" si="1063"/>
        <v>MEDIUM</v>
      </c>
      <c r="J13603" s="2" t="str">
        <f t="shared" si="1064"/>
        <v>LOW</v>
      </c>
      <c r="K13603" s="2">
        <v>0.21</v>
      </c>
      <c r="L13603" s="2">
        <v>5</v>
      </c>
      <c r="M13603" s="2" t="s">
        <v>28</v>
      </c>
      <c r="N13603" s="2">
        <v>693.68</v>
      </c>
      <c r="O13603" s="3" t="str">
        <f t="shared" si="1065"/>
        <v>HIGH</v>
      </c>
      <c r="P13603" t="str">
        <f t="shared" si="1067"/>
        <v>HIGH IMPACT</v>
      </c>
      <c r="Q13603" s="5">
        <f t="shared" si="1066"/>
        <v>3303.238095238095</v>
      </c>
    </row>
    <row r="13604" spans="1:17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 t="shared" si="1063"/>
        <v>LOW</v>
      </c>
      <c r="J13604" s="2" t="str">
        <f t="shared" si="1064"/>
        <v>LOW</v>
      </c>
      <c r="K13604" s="2">
        <v>0.43</v>
      </c>
      <c r="L13604" s="2">
        <v>6</v>
      </c>
      <c r="M13604" s="2" t="s">
        <v>28</v>
      </c>
      <c r="N13604" s="2">
        <v>261.49</v>
      </c>
      <c r="O13604" s="3" t="str">
        <f t="shared" si="1065"/>
        <v>LOW</v>
      </c>
      <c r="P13604" t="str">
        <f t="shared" si="1067"/>
        <v>HIGH IMPACT</v>
      </c>
      <c r="Q13604" s="5">
        <f t="shared" si="1066"/>
        <v>608.11627906976753</v>
      </c>
    </row>
    <row r="13605" spans="1:17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 t="shared" si="1063"/>
        <v>LOW</v>
      </c>
      <c r="J13605" s="2" t="str">
        <f t="shared" si="1064"/>
        <v>LOW</v>
      </c>
      <c r="K13605" s="2">
        <v>0.25</v>
      </c>
      <c r="L13605" s="2">
        <v>1</v>
      </c>
      <c r="M13605" s="2" t="s">
        <v>17</v>
      </c>
      <c r="N13605" s="2">
        <v>235.37</v>
      </c>
      <c r="O13605" s="3" t="str">
        <f t="shared" si="1065"/>
        <v>LOW</v>
      </c>
      <c r="P13605" t="str">
        <f t="shared" si="1067"/>
        <v>HIGH IMPACT</v>
      </c>
      <c r="Q13605" s="5">
        <f t="shared" si="1066"/>
        <v>941.48</v>
      </c>
    </row>
    <row r="13606" spans="1:17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 t="shared" si="1063"/>
        <v>MEDIUM</v>
      </c>
      <c r="J13606" s="2" t="str">
        <f t="shared" si="1064"/>
        <v>LOW</v>
      </c>
      <c r="K13606" s="2">
        <v>0.21</v>
      </c>
      <c r="L13606" s="2">
        <v>9</v>
      </c>
      <c r="M13606" s="2" t="s">
        <v>28</v>
      </c>
      <c r="N13606" s="2">
        <v>987.5</v>
      </c>
      <c r="O13606" s="3" t="str">
        <f t="shared" si="1065"/>
        <v>HIGH</v>
      </c>
      <c r="P13606" t="str">
        <f t="shared" si="1067"/>
        <v>HIGH IMPACT</v>
      </c>
      <c r="Q13606" s="5">
        <f t="shared" si="1066"/>
        <v>4702.3809523809523</v>
      </c>
    </row>
    <row r="13607" spans="1:17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 t="shared" si="1063"/>
        <v>LOW</v>
      </c>
      <c r="J13607" s="2" t="str">
        <f t="shared" si="1064"/>
        <v>LOW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3" t="str">
        <f t="shared" si="1065"/>
        <v>LOW</v>
      </c>
      <c r="P13607" t="str">
        <f t="shared" si="1067"/>
        <v>NORMAL</v>
      </c>
      <c r="Q13607" s="5">
        <f t="shared" si="1066"/>
        <v>1260.1428571428569</v>
      </c>
    </row>
    <row r="13608" spans="1:17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 t="shared" si="1063"/>
        <v>MEDIUM</v>
      </c>
      <c r="J13608" s="2" t="str">
        <f t="shared" si="1064"/>
        <v>LOW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3" t="str">
        <f t="shared" si="1065"/>
        <v>LOW</v>
      </c>
      <c r="P13608" t="str">
        <f t="shared" si="1067"/>
        <v>HIGH IMPACT</v>
      </c>
      <c r="Q13608" s="5">
        <f t="shared" si="1066"/>
        <v>1220.6666666666665</v>
      </c>
    </row>
    <row r="13609" spans="1:17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 t="shared" si="1063"/>
        <v>LOW</v>
      </c>
      <c r="J13609" s="2" t="str">
        <f t="shared" si="1064"/>
        <v>LOW</v>
      </c>
      <c r="K13609" s="2">
        <v>0.26</v>
      </c>
      <c r="L13609" s="2">
        <v>7</v>
      </c>
      <c r="M13609" s="2" t="s">
        <v>23</v>
      </c>
      <c r="N13609" s="2">
        <v>741.78</v>
      </c>
      <c r="O13609" s="3" t="str">
        <f t="shared" si="1065"/>
        <v>LOW</v>
      </c>
      <c r="P13609" t="str">
        <f t="shared" si="1067"/>
        <v>HIGH IMPACT</v>
      </c>
      <c r="Q13609" s="5">
        <f t="shared" si="1066"/>
        <v>2853</v>
      </c>
    </row>
    <row r="13610" spans="1:17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 t="shared" si="1063"/>
        <v>LOW</v>
      </c>
      <c r="J13610" s="2" t="str">
        <f t="shared" si="1064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s="3" t="str">
        <f t="shared" si="1065"/>
        <v>LOW</v>
      </c>
      <c r="P13610" t="str">
        <f t="shared" si="1067"/>
        <v>NORMAL</v>
      </c>
      <c r="Q13610" s="5">
        <f t="shared" si="1066"/>
        <v>492</v>
      </c>
    </row>
    <row r="13611" spans="1:17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 t="shared" si="1063"/>
        <v>LOW</v>
      </c>
      <c r="J13611" s="2" t="str">
        <f t="shared" si="1064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s="3" t="str">
        <f t="shared" si="1065"/>
        <v>LOW</v>
      </c>
      <c r="P13611" t="str">
        <f t="shared" si="1067"/>
        <v>NORMAL</v>
      </c>
      <c r="Q13611" s="5">
        <f t="shared" si="1066"/>
        <v>7655.583333333333</v>
      </c>
    </row>
    <row r="13612" spans="1:17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 t="shared" si="1063"/>
        <v>LOW</v>
      </c>
      <c r="J13612" s="2" t="str">
        <f t="shared" si="1064"/>
        <v>LOW</v>
      </c>
      <c r="K13612" s="2">
        <v>0.08</v>
      </c>
      <c r="L13612" s="2">
        <v>2</v>
      </c>
      <c r="M13612" s="2" t="s">
        <v>28</v>
      </c>
      <c r="N13612" s="2">
        <v>680.52</v>
      </c>
      <c r="O13612" s="3" t="str">
        <f t="shared" si="1065"/>
        <v>LOW</v>
      </c>
      <c r="P13612" t="str">
        <f t="shared" si="1067"/>
        <v>NORMAL</v>
      </c>
      <c r="Q13612" s="5">
        <f t="shared" si="1066"/>
        <v>8506.5</v>
      </c>
    </row>
    <row r="13613" spans="1:17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 t="shared" si="1063"/>
        <v>LOW</v>
      </c>
      <c r="J13613" s="2" t="str">
        <f t="shared" si="1064"/>
        <v>LOW</v>
      </c>
      <c r="K13613" s="2">
        <v>0.19</v>
      </c>
      <c r="L13613" s="2">
        <v>6</v>
      </c>
      <c r="M13613" s="2" t="s">
        <v>17</v>
      </c>
      <c r="N13613" s="2">
        <v>781.1</v>
      </c>
      <c r="O13613" s="3" t="str">
        <f t="shared" si="1065"/>
        <v>LOW</v>
      </c>
      <c r="P13613" t="str">
        <f t="shared" si="1067"/>
        <v>NORMAL</v>
      </c>
      <c r="Q13613" s="5">
        <f t="shared" si="1066"/>
        <v>4111.0526315789475</v>
      </c>
    </row>
    <row r="13614" spans="1:17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 t="shared" si="1063"/>
        <v>MEDIUM</v>
      </c>
      <c r="J13614" s="2" t="str">
        <f t="shared" si="1064"/>
        <v>LOW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3" t="str">
        <f t="shared" si="1065"/>
        <v>LOW</v>
      </c>
      <c r="P13614" t="str">
        <f t="shared" si="1067"/>
        <v>HIGH IMPACT</v>
      </c>
      <c r="Q13614" s="5">
        <f t="shared" si="1066"/>
        <v>299.03571428571428</v>
      </c>
    </row>
    <row r="13615" spans="1:17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 t="shared" si="1063"/>
        <v>LOW</v>
      </c>
      <c r="J13615" s="2" t="str">
        <f t="shared" si="1064"/>
        <v>LOW</v>
      </c>
      <c r="K13615" s="2">
        <v>0.42</v>
      </c>
      <c r="L13615" s="2">
        <v>5</v>
      </c>
      <c r="M13615" s="2" t="s">
        <v>28</v>
      </c>
      <c r="N13615" s="2">
        <v>244.96</v>
      </c>
      <c r="O13615" s="3" t="str">
        <f t="shared" si="1065"/>
        <v>LOW</v>
      </c>
      <c r="P13615" t="str">
        <f t="shared" si="1067"/>
        <v>HIGH IMPACT</v>
      </c>
      <c r="Q13615" s="5">
        <f t="shared" si="1066"/>
        <v>583.2380952380953</v>
      </c>
    </row>
    <row r="13616" spans="1:17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 t="shared" si="1063"/>
        <v>LOW</v>
      </c>
      <c r="J13616" s="2" t="str">
        <f t="shared" si="1064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s="3" t="str">
        <f t="shared" si="1065"/>
        <v>LOW</v>
      </c>
      <c r="P13616" t="str">
        <f t="shared" si="1067"/>
        <v>HIGH IMPACT</v>
      </c>
      <c r="Q13616" s="5">
        <f t="shared" si="1066"/>
        <v>1653.3902439024391</v>
      </c>
    </row>
    <row r="13617" spans="1:17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 t="shared" si="1063"/>
        <v>HIGH</v>
      </c>
      <c r="J13617" s="2" t="str">
        <f t="shared" si="1064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s="3" t="str">
        <f t="shared" si="1065"/>
        <v>HIGH</v>
      </c>
      <c r="P13617" t="str">
        <f t="shared" si="1067"/>
        <v>HIGH IMPACT</v>
      </c>
      <c r="Q13617" s="5">
        <f t="shared" si="1066"/>
        <v>1919.2790697674418</v>
      </c>
    </row>
    <row r="13618" spans="1:17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 t="shared" si="1063"/>
        <v>MEDIUM</v>
      </c>
      <c r="J13618" s="2" t="str">
        <f t="shared" si="1064"/>
        <v>LOW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3" t="str">
        <f t="shared" si="1065"/>
        <v>LOW</v>
      </c>
      <c r="P13618" t="str">
        <f t="shared" si="1067"/>
        <v>HIGH IMPACT</v>
      </c>
      <c r="Q13618" s="5">
        <f t="shared" si="1066"/>
        <v>935.55172413793116</v>
      </c>
    </row>
    <row r="13619" spans="1:17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 t="shared" si="1063"/>
        <v>LOW</v>
      </c>
      <c r="J13619" s="2" t="str">
        <f t="shared" si="1064"/>
        <v>LOW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3" t="str">
        <f t="shared" si="1065"/>
        <v>LOW</v>
      </c>
      <c r="P13619" t="str">
        <f t="shared" si="1067"/>
        <v>HIGH IMPACT</v>
      </c>
      <c r="Q13619" s="5">
        <f t="shared" si="1066"/>
        <v>679.07142857142844</v>
      </c>
    </row>
    <row r="13620" spans="1:17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 t="shared" si="1063"/>
        <v>LOW</v>
      </c>
      <c r="J13620" s="2" t="str">
        <f t="shared" si="1064"/>
        <v>LOW</v>
      </c>
      <c r="K13620" s="2">
        <v>0.45</v>
      </c>
      <c r="L13620" s="2">
        <v>2</v>
      </c>
      <c r="M13620" s="2" t="s">
        <v>17</v>
      </c>
      <c r="N13620" s="2">
        <v>306.24</v>
      </c>
      <c r="O13620" s="3" t="str">
        <f t="shared" si="1065"/>
        <v>LOW</v>
      </c>
      <c r="P13620" t="str">
        <f t="shared" si="1067"/>
        <v>HIGH IMPACT</v>
      </c>
      <c r="Q13620" s="5">
        <f t="shared" si="1066"/>
        <v>680.5333333333333</v>
      </c>
    </row>
    <row r="13621" spans="1:17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 t="shared" si="1063"/>
        <v>LOW</v>
      </c>
      <c r="J13621" s="2" t="str">
        <f t="shared" si="1064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3" t="str">
        <f t="shared" si="1065"/>
        <v>LOW</v>
      </c>
      <c r="P13621" t="str">
        <f t="shared" si="1067"/>
        <v>NORMAL</v>
      </c>
      <c r="Q13621" s="5">
        <f t="shared" si="1066"/>
        <v>995.71428571428567</v>
      </c>
    </row>
    <row r="13622" spans="1:17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 t="shared" si="1063"/>
        <v>LOW</v>
      </c>
      <c r="J13622" s="2" t="str">
        <f t="shared" si="1064"/>
        <v>LOW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3" t="str">
        <f t="shared" si="1065"/>
        <v>LOW</v>
      </c>
      <c r="P13622" t="str">
        <f t="shared" si="1067"/>
        <v>NORMAL</v>
      </c>
      <c r="Q13622" s="5">
        <f t="shared" si="1066"/>
        <v>5667.4285714285716</v>
      </c>
    </row>
    <row r="13623" spans="1:17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 t="shared" si="1063"/>
        <v>LOW</v>
      </c>
      <c r="J13623" s="2" t="str">
        <f t="shared" si="1064"/>
        <v>LOW</v>
      </c>
      <c r="K13623" s="2">
        <v>0.04</v>
      </c>
      <c r="L13623" s="2">
        <v>2</v>
      </c>
      <c r="M13623" s="2" t="s">
        <v>17</v>
      </c>
      <c r="N13623" s="2">
        <v>331.59</v>
      </c>
      <c r="O13623" s="3" t="str">
        <f t="shared" si="1065"/>
        <v>LOW</v>
      </c>
      <c r="P13623" t="str">
        <f t="shared" si="1067"/>
        <v>NORMAL</v>
      </c>
      <c r="Q13623" s="5">
        <f t="shared" si="1066"/>
        <v>8289.75</v>
      </c>
    </row>
    <row r="13624" spans="1:17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 t="shared" si="1063"/>
        <v>LOW</v>
      </c>
      <c r="J13624" s="2" t="str">
        <f t="shared" si="1064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s="3" t="str">
        <f t="shared" si="1065"/>
        <v>LOW</v>
      </c>
      <c r="P13624" t="str">
        <f t="shared" si="1067"/>
        <v>HIGH IMPACT</v>
      </c>
      <c r="Q13624" s="5">
        <f t="shared" si="1066"/>
        <v>223.84090909090907</v>
      </c>
    </row>
    <row r="13625" spans="1:17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 t="shared" si="1063"/>
        <v>LOW</v>
      </c>
      <c r="J13625" s="2" t="str">
        <f t="shared" si="1064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s="3" t="str">
        <f t="shared" si="1065"/>
        <v>LOW</v>
      </c>
      <c r="P13625" t="str">
        <f t="shared" si="1067"/>
        <v>NORMAL</v>
      </c>
      <c r="Q13625" s="5">
        <f t="shared" si="1066"/>
        <v>584</v>
      </c>
    </row>
    <row r="13626" spans="1:17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 t="shared" si="1063"/>
        <v>LOW</v>
      </c>
      <c r="J13626" s="2" t="str">
        <f t="shared" si="1064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s="3" t="str">
        <f t="shared" si="1065"/>
        <v>LOW</v>
      </c>
      <c r="P13626" t="str">
        <f t="shared" si="1067"/>
        <v>HIGH IMPACT</v>
      </c>
      <c r="Q13626" s="5">
        <f t="shared" si="1066"/>
        <v>40.28</v>
      </c>
    </row>
    <row r="13627" spans="1:17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 t="shared" si="1063"/>
        <v>LOW</v>
      </c>
      <c r="J13627" s="2" t="str">
        <f t="shared" si="1064"/>
        <v>LOW</v>
      </c>
      <c r="K13627" s="2">
        <v>0.4</v>
      </c>
      <c r="L13627" s="2">
        <v>2</v>
      </c>
      <c r="M13627" s="2" t="s">
        <v>17</v>
      </c>
      <c r="N13627" s="2">
        <v>541.53</v>
      </c>
      <c r="O13627" s="3" t="str">
        <f t="shared" si="1065"/>
        <v>LOW</v>
      </c>
      <c r="P13627" t="str">
        <f t="shared" si="1067"/>
        <v>HIGH IMPACT</v>
      </c>
      <c r="Q13627" s="5">
        <f t="shared" si="1066"/>
        <v>1353.8249999999998</v>
      </c>
    </row>
    <row r="13628" spans="1:17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 t="shared" si="1063"/>
        <v>LOW</v>
      </c>
      <c r="J13628" s="2" t="str">
        <f t="shared" si="1064"/>
        <v>LOW</v>
      </c>
      <c r="K13628" s="2">
        <v>0.19</v>
      </c>
      <c r="L13628" s="2">
        <v>6</v>
      </c>
      <c r="M13628" s="2" t="s">
        <v>28</v>
      </c>
      <c r="N13628" s="2">
        <v>727.15</v>
      </c>
      <c r="O13628" s="3" t="str">
        <f t="shared" si="1065"/>
        <v>LOW</v>
      </c>
      <c r="P13628" t="str">
        <f t="shared" si="1067"/>
        <v>NORMAL</v>
      </c>
      <c r="Q13628" s="5">
        <f t="shared" si="1066"/>
        <v>3827.1052631578946</v>
      </c>
    </row>
    <row r="13629" spans="1:17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 t="shared" si="1063"/>
        <v>LOW</v>
      </c>
      <c r="J13629" s="2" t="str">
        <f t="shared" si="1064"/>
        <v>LOW</v>
      </c>
      <c r="K13629" s="2">
        <v>0.43</v>
      </c>
      <c r="L13629" s="2">
        <v>5</v>
      </c>
      <c r="M13629" s="2" t="s">
        <v>17</v>
      </c>
      <c r="N13629" s="2">
        <v>591.03</v>
      </c>
      <c r="O13629" s="3" t="str">
        <f t="shared" si="1065"/>
        <v>LOW</v>
      </c>
      <c r="P13629" t="str">
        <f t="shared" si="1067"/>
        <v>HIGH IMPACT</v>
      </c>
      <c r="Q13629" s="5">
        <f t="shared" si="1066"/>
        <v>1374.4883720930231</v>
      </c>
    </row>
    <row r="13630" spans="1:17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 t="shared" si="1063"/>
        <v>MEDIUM</v>
      </c>
      <c r="J13630" s="2" t="str">
        <f t="shared" si="1064"/>
        <v>LOW</v>
      </c>
      <c r="K13630" s="2">
        <v>0.16</v>
      </c>
      <c r="L13630" s="2">
        <v>5</v>
      </c>
      <c r="M13630" s="2" t="s">
        <v>17</v>
      </c>
      <c r="N13630" s="2">
        <v>336.88</v>
      </c>
      <c r="O13630" s="3" t="str">
        <f t="shared" si="1065"/>
        <v>LOW</v>
      </c>
      <c r="P13630" t="str">
        <f t="shared" si="1067"/>
        <v>HIGH IMPACT</v>
      </c>
      <c r="Q13630" s="5">
        <f t="shared" si="1066"/>
        <v>2105.5</v>
      </c>
    </row>
    <row r="13631" spans="1:17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 t="shared" si="1063"/>
        <v>LOW</v>
      </c>
      <c r="J13631" s="2" t="str">
        <f t="shared" si="1064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s="3" t="str">
        <f t="shared" si="1065"/>
        <v>LOW</v>
      </c>
      <c r="P13631" t="str">
        <f t="shared" si="1067"/>
        <v>HIGH IMPACT</v>
      </c>
      <c r="Q13631" s="5">
        <f t="shared" si="1066"/>
        <v>741.40540540540542</v>
      </c>
    </row>
    <row r="13632" spans="1:17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 t="shared" si="1063"/>
        <v>LOW</v>
      </c>
      <c r="J13632" s="2" t="str">
        <f t="shared" si="1064"/>
        <v>LOW</v>
      </c>
      <c r="K13632" s="2">
        <v>0.33</v>
      </c>
      <c r="L13632" s="2">
        <v>5</v>
      </c>
      <c r="M13632" s="2" t="s">
        <v>28</v>
      </c>
      <c r="N13632" s="2">
        <v>700.59</v>
      </c>
      <c r="O13632" s="3" t="str">
        <f t="shared" si="1065"/>
        <v>LOW</v>
      </c>
      <c r="P13632" t="str">
        <f t="shared" si="1067"/>
        <v>HIGH IMPACT</v>
      </c>
      <c r="Q13632" s="5">
        <f t="shared" si="1066"/>
        <v>2123</v>
      </c>
    </row>
    <row r="13633" spans="1:17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 t="shared" si="1063"/>
        <v>MEDIUM</v>
      </c>
      <c r="J13633" s="2" t="str">
        <f t="shared" si="1064"/>
        <v>LOW</v>
      </c>
      <c r="K13633" s="2">
        <v>0.1</v>
      </c>
      <c r="L13633" s="2">
        <v>9</v>
      </c>
      <c r="M13633" s="2" t="s">
        <v>17</v>
      </c>
      <c r="N13633" s="2">
        <v>117.36</v>
      </c>
      <c r="O13633" s="3" t="str">
        <f t="shared" si="1065"/>
        <v>LOW</v>
      </c>
      <c r="P13633" t="str">
        <f t="shared" si="1067"/>
        <v>HIGH IMPACT</v>
      </c>
      <c r="Q13633" s="5">
        <f t="shared" si="1066"/>
        <v>1173.5999999999999</v>
      </c>
    </row>
    <row r="13634" spans="1:17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 t="shared" si="1063"/>
        <v>LOW</v>
      </c>
      <c r="J13634" s="2" t="str">
        <f t="shared" si="1064"/>
        <v>LOW</v>
      </c>
      <c r="K13634" s="2">
        <v>0.06</v>
      </c>
      <c r="L13634" s="2">
        <v>1</v>
      </c>
      <c r="M13634" s="2" t="s">
        <v>17</v>
      </c>
      <c r="N13634" s="2">
        <v>95.49</v>
      </c>
      <c r="O13634" s="3" t="str">
        <f t="shared" si="1065"/>
        <v>LOW</v>
      </c>
      <c r="P13634" t="str">
        <f t="shared" si="1067"/>
        <v>NORMAL</v>
      </c>
      <c r="Q13634" s="5">
        <f t="shared" si="1066"/>
        <v>1591.5</v>
      </c>
    </row>
    <row r="13635" spans="1:17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 t="shared" ref="I13635:I13698" si="1068">IF(H13635&gt;10000,"HIGH",IF(H13635&gt;5000,"MEDIUM","LOW"))</f>
        <v>MEDIUM</v>
      </c>
      <c r="J13635" s="2" t="str">
        <f t="shared" ref="J13635:J13698" si="1069">IF(H13635&gt;10000,"HIGH","LOW")</f>
        <v>LOW</v>
      </c>
      <c r="K13635" s="2">
        <v>0.06</v>
      </c>
      <c r="L13635" s="2">
        <v>2</v>
      </c>
      <c r="M13635" s="2" t="s">
        <v>17</v>
      </c>
      <c r="N13635" s="2">
        <v>247.84</v>
      </c>
      <c r="O13635" s="3" t="str">
        <f t="shared" ref="O13635:O13698" si="1070">IF(AND(H13635&gt;5000,N13635&gt;500),"HIGH","LOW")</f>
        <v>LOW</v>
      </c>
      <c r="P13635" t="str">
        <f t="shared" si="1067"/>
        <v>HIGH IMPACT</v>
      </c>
      <c r="Q13635" s="5">
        <f t="shared" ref="Q13635:Q13698" si="1071">IFERROR(N13635/K13635,"cant divide")</f>
        <v>4130.666666666667</v>
      </c>
    </row>
    <row r="13636" spans="1:17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 t="shared" si="1068"/>
        <v>LOW</v>
      </c>
      <c r="J13636" s="2" t="str">
        <f t="shared" si="1069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3" t="str">
        <f t="shared" si="1070"/>
        <v>LOW</v>
      </c>
      <c r="P13636" t="str">
        <f t="shared" si="1067"/>
        <v>HIGH IMPACT</v>
      </c>
      <c r="Q13636" s="5">
        <f t="shared" si="1071"/>
        <v>933.96969696969688</v>
      </c>
    </row>
    <row r="13637" spans="1:17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 t="shared" si="1068"/>
        <v>LOW</v>
      </c>
      <c r="J13637" s="2" t="str">
        <f t="shared" si="1069"/>
        <v>LOW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3" t="str">
        <f t="shared" si="1070"/>
        <v>LOW</v>
      </c>
      <c r="P13637" t="str">
        <f t="shared" si="1067"/>
        <v>NORMAL</v>
      </c>
      <c r="Q13637" s="5">
        <f t="shared" si="1071"/>
        <v>29333.999999999996</v>
      </c>
    </row>
    <row r="13638" spans="1:17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 t="shared" si="1068"/>
        <v>LOW</v>
      </c>
      <c r="J13638" s="2" t="str">
        <f t="shared" si="1069"/>
        <v>LOW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3" t="str">
        <f t="shared" si="1070"/>
        <v>LOW</v>
      </c>
      <c r="P13638" t="str">
        <f t="shared" si="1067"/>
        <v>HIGH IMPACT</v>
      </c>
      <c r="Q13638" s="5">
        <f t="shared" si="1071"/>
        <v>3257.2121212121215</v>
      </c>
    </row>
    <row r="13639" spans="1:17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 t="shared" si="1068"/>
        <v>LOW</v>
      </c>
      <c r="J13639" s="2" t="str">
        <f t="shared" si="1069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s="3" t="str">
        <f t="shared" si="1070"/>
        <v>LOW</v>
      </c>
      <c r="P13639" t="str">
        <f t="shared" si="1067"/>
        <v>HIGH IMPACT</v>
      </c>
      <c r="Q13639" s="5">
        <f t="shared" si="1071"/>
        <v>163.97435897435898</v>
      </c>
    </row>
    <row r="13640" spans="1:17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 t="shared" si="1068"/>
        <v>LOW</v>
      </c>
      <c r="J13640" s="2" t="str">
        <f t="shared" si="1069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3" t="str">
        <f t="shared" si="1070"/>
        <v>LOW</v>
      </c>
      <c r="P13640" t="str">
        <f t="shared" ref="P13640:P13703" si="1072">IF(OR(H13640&gt;5000,K13640&gt;0.2),"HIGH IMPACT","NORMAL")</f>
        <v>NORMAL</v>
      </c>
      <c r="Q13640" s="5">
        <f t="shared" si="1071"/>
        <v>899.06666666666683</v>
      </c>
    </row>
    <row r="13641" spans="1:17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 t="shared" si="1068"/>
        <v>LOW</v>
      </c>
      <c r="J13641" s="2" t="str">
        <f t="shared" si="1069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s="3" t="str">
        <f t="shared" si="1070"/>
        <v>LOW</v>
      </c>
      <c r="P13641" t="str">
        <f t="shared" si="1072"/>
        <v>HIGH IMPACT</v>
      </c>
      <c r="Q13641" s="5">
        <f t="shared" si="1071"/>
        <v>1218.7567567567567</v>
      </c>
    </row>
    <row r="13642" spans="1:17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 t="shared" si="1068"/>
        <v>MEDIUM</v>
      </c>
      <c r="J13642" s="2" t="str">
        <f t="shared" si="1069"/>
        <v>LOW</v>
      </c>
      <c r="K13642" s="2">
        <v>0.08</v>
      </c>
      <c r="L13642" s="2">
        <v>9</v>
      </c>
      <c r="M13642" s="2" t="s">
        <v>17</v>
      </c>
      <c r="N13642" s="2">
        <v>461.14</v>
      </c>
      <c r="O13642" s="3" t="str">
        <f t="shared" si="1070"/>
        <v>LOW</v>
      </c>
      <c r="P13642" t="str">
        <f t="shared" si="1072"/>
        <v>HIGH IMPACT</v>
      </c>
      <c r="Q13642" s="5">
        <f t="shared" si="1071"/>
        <v>5764.25</v>
      </c>
    </row>
    <row r="13643" spans="1:17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 t="shared" si="1068"/>
        <v>LOW</v>
      </c>
      <c r="J13643" s="2" t="str">
        <f t="shared" si="1069"/>
        <v>LOW</v>
      </c>
      <c r="K13643" s="2">
        <v>0.48</v>
      </c>
      <c r="L13643" s="2">
        <v>3</v>
      </c>
      <c r="M13643" s="2" t="s">
        <v>28</v>
      </c>
      <c r="N13643" s="2">
        <v>537.09</v>
      </c>
      <c r="O13643" s="3" t="str">
        <f t="shared" si="1070"/>
        <v>LOW</v>
      </c>
      <c r="P13643" t="str">
        <f t="shared" si="1072"/>
        <v>HIGH IMPACT</v>
      </c>
      <c r="Q13643" s="5">
        <f t="shared" si="1071"/>
        <v>1118.9375</v>
      </c>
    </row>
    <row r="13644" spans="1:17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 t="shared" si="1068"/>
        <v>LOW</v>
      </c>
      <c r="J13644" s="2" t="str">
        <f t="shared" si="1069"/>
        <v>LOW</v>
      </c>
      <c r="K13644" s="2">
        <v>0.12</v>
      </c>
      <c r="L13644" s="2">
        <v>2</v>
      </c>
      <c r="M13644" s="2" t="s">
        <v>28</v>
      </c>
      <c r="N13644" s="2">
        <v>659.29</v>
      </c>
      <c r="O13644" s="3" t="str">
        <f t="shared" si="1070"/>
        <v>LOW</v>
      </c>
      <c r="P13644" t="str">
        <f t="shared" si="1072"/>
        <v>NORMAL</v>
      </c>
      <c r="Q13644" s="5">
        <f t="shared" si="1071"/>
        <v>5494.083333333333</v>
      </c>
    </row>
    <row r="13645" spans="1:17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 t="shared" si="1068"/>
        <v>MEDIUM</v>
      </c>
      <c r="J13645" s="2" t="str">
        <f t="shared" si="1069"/>
        <v>LOW</v>
      </c>
      <c r="K13645" s="2">
        <v>0.24</v>
      </c>
      <c r="L13645" s="2">
        <v>4</v>
      </c>
      <c r="M13645" s="2" t="s">
        <v>28</v>
      </c>
      <c r="N13645" s="2">
        <v>55.35</v>
      </c>
      <c r="O13645" s="3" t="str">
        <f t="shared" si="1070"/>
        <v>LOW</v>
      </c>
      <c r="P13645" t="str">
        <f t="shared" si="1072"/>
        <v>HIGH IMPACT</v>
      </c>
      <c r="Q13645" s="5">
        <f t="shared" si="1071"/>
        <v>230.62500000000003</v>
      </c>
    </row>
    <row r="13646" spans="1:17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 t="shared" si="1068"/>
        <v>MEDIUM</v>
      </c>
      <c r="J13646" s="2" t="str">
        <f t="shared" si="1069"/>
        <v>LOW</v>
      </c>
      <c r="K13646" s="2">
        <v>0.49</v>
      </c>
      <c r="L13646" s="2">
        <v>9</v>
      </c>
      <c r="M13646" s="2" t="s">
        <v>23</v>
      </c>
      <c r="N13646" s="2">
        <v>417.77</v>
      </c>
      <c r="O13646" s="3" t="str">
        <f t="shared" si="1070"/>
        <v>LOW</v>
      </c>
      <c r="P13646" t="str">
        <f t="shared" si="1072"/>
        <v>HIGH IMPACT</v>
      </c>
      <c r="Q13646" s="5">
        <f t="shared" si="1071"/>
        <v>852.59183673469386</v>
      </c>
    </row>
    <row r="13647" spans="1:17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 t="shared" si="1068"/>
        <v>HIGH</v>
      </c>
      <c r="J13647" s="2" t="str">
        <f t="shared" si="1069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s="3" t="str">
        <f t="shared" si="1070"/>
        <v>LOW</v>
      </c>
      <c r="P13647" t="str">
        <f t="shared" si="1072"/>
        <v>HIGH IMPACT</v>
      </c>
      <c r="Q13647" s="5">
        <f t="shared" si="1071"/>
        <v>279.02222222222224</v>
      </c>
    </row>
    <row r="13648" spans="1:17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 t="shared" si="1068"/>
        <v>LOW</v>
      </c>
      <c r="J13648" s="2" t="str">
        <f t="shared" si="1069"/>
        <v>LOW</v>
      </c>
      <c r="K13648" s="2">
        <v>0.33</v>
      </c>
      <c r="L13648" s="2">
        <v>4</v>
      </c>
      <c r="M13648" s="2" t="s">
        <v>17</v>
      </c>
      <c r="N13648" s="2">
        <v>414.26</v>
      </c>
      <c r="O13648" s="3" t="str">
        <f t="shared" si="1070"/>
        <v>LOW</v>
      </c>
      <c r="P13648" t="str">
        <f t="shared" si="1072"/>
        <v>HIGH IMPACT</v>
      </c>
      <c r="Q13648" s="5">
        <f t="shared" si="1071"/>
        <v>1255.3333333333333</v>
      </c>
    </row>
    <row r="13649" spans="1:17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 t="shared" si="1068"/>
        <v>LOW</v>
      </c>
      <c r="J13649" s="2" t="str">
        <f t="shared" si="1069"/>
        <v>LOW</v>
      </c>
      <c r="K13649" s="2">
        <v>0.18</v>
      </c>
      <c r="L13649" s="2">
        <v>2</v>
      </c>
      <c r="M13649" s="2" t="s">
        <v>17</v>
      </c>
      <c r="N13649" s="2">
        <v>283.77</v>
      </c>
      <c r="O13649" s="3" t="str">
        <f t="shared" si="1070"/>
        <v>LOW</v>
      </c>
      <c r="P13649" t="str">
        <f t="shared" si="1072"/>
        <v>NORMAL</v>
      </c>
      <c r="Q13649" s="5">
        <f t="shared" si="1071"/>
        <v>1576.5</v>
      </c>
    </row>
    <row r="13650" spans="1:17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 t="shared" si="1068"/>
        <v>LOW</v>
      </c>
      <c r="J13650" s="2" t="str">
        <f t="shared" si="1069"/>
        <v>LOW</v>
      </c>
      <c r="K13650" s="2">
        <v>0.35</v>
      </c>
      <c r="L13650" s="2">
        <v>1</v>
      </c>
      <c r="M13650" s="2" t="s">
        <v>23</v>
      </c>
      <c r="N13650" s="2">
        <v>368.89</v>
      </c>
      <c r="O13650" s="3" t="str">
        <f t="shared" si="1070"/>
        <v>LOW</v>
      </c>
      <c r="P13650" t="str">
        <f t="shared" si="1072"/>
        <v>HIGH IMPACT</v>
      </c>
      <c r="Q13650" s="5">
        <f t="shared" si="1071"/>
        <v>1053.9714285714285</v>
      </c>
    </row>
    <row r="13651" spans="1:17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 t="shared" si="1068"/>
        <v>HIGH</v>
      </c>
      <c r="J13651" s="2" t="str">
        <f t="shared" si="1069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s="3" t="str">
        <f t="shared" si="1070"/>
        <v>LOW</v>
      </c>
      <c r="P13651" t="str">
        <f t="shared" si="1072"/>
        <v>HIGH IMPACT</v>
      </c>
      <c r="Q13651" s="5">
        <f t="shared" si="1071"/>
        <v>898.3478260869565</v>
      </c>
    </row>
    <row r="13652" spans="1:17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 t="shared" si="1068"/>
        <v>LOW</v>
      </c>
      <c r="J13652" s="2" t="str">
        <f t="shared" si="1069"/>
        <v>LOW</v>
      </c>
      <c r="K13652" s="2">
        <v>0.05</v>
      </c>
      <c r="L13652" s="2">
        <v>4</v>
      </c>
      <c r="M13652" s="2" t="s">
        <v>17</v>
      </c>
      <c r="N13652" s="2">
        <v>363.67</v>
      </c>
      <c r="O13652" s="3" t="str">
        <f t="shared" si="1070"/>
        <v>LOW</v>
      </c>
      <c r="P13652" t="str">
        <f t="shared" si="1072"/>
        <v>NORMAL</v>
      </c>
      <c r="Q13652" s="5">
        <f t="shared" si="1071"/>
        <v>7273.4</v>
      </c>
    </row>
    <row r="13653" spans="1:17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 t="shared" si="1068"/>
        <v>LOW</v>
      </c>
      <c r="J13653" s="2" t="str">
        <f t="shared" si="1069"/>
        <v>LOW</v>
      </c>
      <c r="K13653" s="2">
        <v>0.4</v>
      </c>
      <c r="L13653" s="2">
        <v>2</v>
      </c>
      <c r="M13653" s="2" t="s">
        <v>23</v>
      </c>
      <c r="N13653" s="2">
        <v>589.14</v>
      </c>
      <c r="O13653" s="3" t="str">
        <f t="shared" si="1070"/>
        <v>LOW</v>
      </c>
      <c r="P13653" t="str">
        <f t="shared" si="1072"/>
        <v>HIGH IMPACT</v>
      </c>
      <c r="Q13653" s="5">
        <f t="shared" si="1071"/>
        <v>1472.85</v>
      </c>
    </row>
    <row r="13654" spans="1:17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 t="shared" si="1068"/>
        <v>LOW</v>
      </c>
      <c r="J13654" s="2" t="str">
        <f t="shared" si="1069"/>
        <v>LOW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3" t="str">
        <f t="shared" si="1070"/>
        <v>LOW</v>
      </c>
      <c r="P13654" t="str">
        <f t="shared" si="1072"/>
        <v>HIGH IMPACT</v>
      </c>
      <c r="Q13654" s="5">
        <f t="shared" si="1071"/>
        <v>2742.25</v>
      </c>
    </row>
    <row r="13655" spans="1:17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 t="shared" si="1068"/>
        <v>LOW</v>
      </c>
      <c r="J13655" s="2" t="str">
        <f t="shared" si="1069"/>
        <v>LOW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3" t="str">
        <f t="shared" si="1070"/>
        <v>LOW</v>
      </c>
      <c r="P13655" t="str">
        <f t="shared" si="1072"/>
        <v>NORMAL</v>
      </c>
      <c r="Q13655" s="5">
        <f t="shared" si="1071"/>
        <v>5644.55</v>
      </c>
    </row>
    <row r="13656" spans="1:17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 t="shared" si="1068"/>
        <v>LOW</v>
      </c>
      <c r="J13656" s="2" t="str">
        <f t="shared" si="1069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s="3" t="str">
        <f t="shared" si="1070"/>
        <v>LOW</v>
      </c>
      <c r="P13656" t="str">
        <f t="shared" si="1072"/>
        <v>HIGH IMPACT</v>
      </c>
      <c r="Q13656" s="5">
        <f t="shared" si="1071"/>
        <v>2003.121212121212</v>
      </c>
    </row>
    <row r="13657" spans="1:17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 t="shared" si="1068"/>
        <v>LOW</v>
      </c>
      <c r="J13657" s="2" t="str">
        <f t="shared" si="1069"/>
        <v>LOW</v>
      </c>
      <c r="K13657" s="2">
        <v>0.02</v>
      </c>
      <c r="L13657" s="2">
        <v>3</v>
      </c>
      <c r="M13657" s="2" t="s">
        <v>28</v>
      </c>
      <c r="N13657" s="2">
        <v>679.14</v>
      </c>
      <c r="O13657" s="3" t="str">
        <f t="shared" si="1070"/>
        <v>LOW</v>
      </c>
      <c r="P13657" t="str">
        <f t="shared" si="1072"/>
        <v>NORMAL</v>
      </c>
      <c r="Q13657" s="5">
        <f t="shared" si="1071"/>
        <v>33957</v>
      </c>
    </row>
    <row r="13658" spans="1:17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 t="shared" si="1068"/>
        <v>LOW</v>
      </c>
      <c r="J13658" s="2" t="str">
        <f t="shared" si="1069"/>
        <v>LOW</v>
      </c>
      <c r="K13658" s="2">
        <v>0.1</v>
      </c>
      <c r="L13658" s="2">
        <v>4</v>
      </c>
      <c r="M13658" s="2" t="s">
        <v>28</v>
      </c>
      <c r="N13658" s="2">
        <v>769.43</v>
      </c>
      <c r="O13658" s="3" t="str">
        <f t="shared" si="1070"/>
        <v>LOW</v>
      </c>
      <c r="P13658" t="str">
        <f t="shared" si="1072"/>
        <v>NORMAL</v>
      </c>
      <c r="Q13658" s="5">
        <f t="shared" si="1071"/>
        <v>7694.2999999999993</v>
      </c>
    </row>
    <row r="13659" spans="1:17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 t="shared" si="1068"/>
        <v>LOW</v>
      </c>
      <c r="J13659" s="2" t="str">
        <f t="shared" si="1069"/>
        <v>LOW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3" t="str">
        <f t="shared" si="1070"/>
        <v>LOW</v>
      </c>
      <c r="P13659" t="str">
        <f t="shared" si="1072"/>
        <v>HIGH IMPACT</v>
      </c>
      <c r="Q13659" s="5">
        <f t="shared" si="1071"/>
        <v>1344.9655172413795</v>
      </c>
    </row>
    <row r="13660" spans="1:17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 t="shared" si="1068"/>
        <v>LOW</v>
      </c>
      <c r="J13660" s="2" t="str">
        <f t="shared" si="1069"/>
        <v>LOW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3" t="str">
        <f t="shared" si="1070"/>
        <v>LOW</v>
      </c>
      <c r="P13660" t="str">
        <f t="shared" si="1072"/>
        <v>NORMAL</v>
      </c>
      <c r="Q13660" s="5">
        <f t="shared" si="1071"/>
        <v>6410.7142857142853</v>
      </c>
    </row>
    <row r="13661" spans="1:17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 t="shared" si="1068"/>
        <v>LOW</v>
      </c>
      <c r="J13661" s="2" t="str">
        <f t="shared" si="1069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s="3" t="str">
        <f t="shared" si="1070"/>
        <v>LOW</v>
      </c>
      <c r="P13661" t="str">
        <f t="shared" si="1072"/>
        <v>HIGH IMPACT</v>
      </c>
      <c r="Q13661" s="5">
        <f t="shared" si="1071"/>
        <v>536.78723404255322</v>
      </c>
    </row>
    <row r="13662" spans="1:17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 t="shared" si="1068"/>
        <v>LOW</v>
      </c>
      <c r="J13662" s="2" t="str">
        <f t="shared" si="1069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s="3" t="str">
        <f t="shared" si="1070"/>
        <v>LOW</v>
      </c>
      <c r="P13662" t="str">
        <f t="shared" si="1072"/>
        <v>HIGH IMPACT</v>
      </c>
      <c r="Q13662" s="5">
        <f t="shared" si="1071"/>
        <v>73.761904761904759</v>
      </c>
    </row>
    <row r="13663" spans="1:17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 t="shared" si="1068"/>
        <v>LOW</v>
      </c>
      <c r="J13663" s="2" t="str">
        <f t="shared" si="1069"/>
        <v>LOW</v>
      </c>
      <c r="K13663" s="2">
        <v>0.33</v>
      </c>
      <c r="L13663" s="2">
        <v>3</v>
      </c>
      <c r="M13663" s="2" t="s">
        <v>23</v>
      </c>
      <c r="N13663" s="2">
        <v>856.37</v>
      </c>
      <c r="O13663" s="3" t="str">
        <f t="shared" si="1070"/>
        <v>LOW</v>
      </c>
      <c r="P13663" t="str">
        <f t="shared" si="1072"/>
        <v>HIGH IMPACT</v>
      </c>
      <c r="Q13663" s="5">
        <f t="shared" si="1071"/>
        <v>2595.060606060606</v>
      </c>
    </row>
    <row r="13664" spans="1:17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 t="shared" si="1068"/>
        <v>HIGH</v>
      </c>
      <c r="J13664" s="2" t="str">
        <f t="shared" si="1069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s="3" t="str">
        <f t="shared" si="1070"/>
        <v>LOW</v>
      </c>
      <c r="P13664" t="str">
        <f t="shared" si="1072"/>
        <v>HIGH IMPACT</v>
      </c>
      <c r="Q13664" s="5">
        <f t="shared" si="1071"/>
        <v>442.12</v>
      </c>
    </row>
    <row r="13665" spans="1:17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 t="shared" si="1068"/>
        <v>LOW</v>
      </c>
      <c r="J13665" s="2" t="str">
        <f t="shared" si="1069"/>
        <v>LOW</v>
      </c>
      <c r="K13665" s="2">
        <v>0.12</v>
      </c>
      <c r="L13665" s="2">
        <v>9</v>
      </c>
      <c r="M13665" s="2" t="s">
        <v>23</v>
      </c>
      <c r="N13665" s="2">
        <v>301.43</v>
      </c>
      <c r="O13665" s="3" t="str">
        <f t="shared" si="1070"/>
        <v>LOW</v>
      </c>
      <c r="P13665" t="str">
        <f t="shared" si="1072"/>
        <v>NORMAL</v>
      </c>
      <c r="Q13665" s="5">
        <f t="shared" si="1071"/>
        <v>2511.916666666667</v>
      </c>
    </row>
    <row r="13666" spans="1:17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 t="shared" si="1068"/>
        <v>MEDIUM</v>
      </c>
      <c r="J13666" s="2" t="str">
        <f t="shared" si="1069"/>
        <v>LOW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3" t="str">
        <f t="shared" si="1070"/>
        <v>HIGH</v>
      </c>
      <c r="P13666" t="str">
        <f t="shared" si="1072"/>
        <v>HIGH IMPACT</v>
      </c>
      <c r="Q13666" s="5">
        <f t="shared" si="1071"/>
        <v>2333.369565217391</v>
      </c>
    </row>
    <row r="13667" spans="1:17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 t="shared" si="1068"/>
        <v>HIGH</v>
      </c>
      <c r="J13667" s="2" t="str">
        <f t="shared" si="1069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s="3" t="str">
        <f t="shared" si="1070"/>
        <v>LOW</v>
      </c>
      <c r="P13667" t="str">
        <f t="shared" si="1072"/>
        <v>HIGH IMPACT</v>
      </c>
      <c r="Q13667" s="5">
        <f t="shared" si="1071"/>
        <v>2554.4</v>
      </c>
    </row>
    <row r="13668" spans="1:17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 t="shared" si="1068"/>
        <v>LOW</v>
      </c>
      <c r="J13668" s="2" t="str">
        <f t="shared" si="1069"/>
        <v>LOW</v>
      </c>
      <c r="K13668" s="2">
        <v>0.3</v>
      </c>
      <c r="L13668" s="2">
        <v>6</v>
      </c>
      <c r="M13668" s="2" t="s">
        <v>23</v>
      </c>
      <c r="N13668" s="2">
        <v>434.13</v>
      </c>
      <c r="O13668" s="3" t="str">
        <f t="shared" si="1070"/>
        <v>LOW</v>
      </c>
      <c r="P13668" t="str">
        <f t="shared" si="1072"/>
        <v>HIGH IMPACT</v>
      </c>
      <c r="Q13668" s="5">
        <f t="shared" si="1071"/>
        <v>1447.1000000000001</v>
      </c>
    </row>
    <row r="13669" spans="1:17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 t="shared" si="1068"/>
        <v>LOW</v>
      </c>
      <c r="J13669" s="2" t="str">
        <f t="shared" si="1069"/>
        <v>LOW</v>
      </c>
      <c r="K13669" s="2">
        <v>0.22</v>
      </c>
      <c r="L13669" s="2">
        <v>6</v>
      </c>
      <c r="M13669" s="2" t="s">
        <v>28</v>
      </c>
      <c r="N13669" s="2">
        <v>201.83</v>
      </c>
      <c r="O13669" s="3" t="str">
        <f t="shared" si="1070"/>
        <v>LOW</v>
      </c>
      <c r="P13669" t="str">
        <f t="shared" si="1072"/>
        <v>HIGH IMPACT</v>
      </c>
      <c r="Q13669" s="5">
        <f t="shared" si="1071"/>
        <v>917.40909090909099</v>
      </c>
    </row>
    <row r="13670" spans="1:17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 t="shared" si="1068"/>
        <v>MEDIUM</v>
      </c>
      <c r="J13670" s="2" t="str">
        <f t="shared" si="1069"/>
        <v>LOW</v>
      </c>
      <c r="K13670" s="2">
        <v>0.22</v>
      </c>
      <c r="L13670" s="2">
        <v>1</v>
      </c>
      <c r="M13670" s="2" t="s">
        <v>28</v>
      </c>
      <c r="N13670" s="2">
        <v>684.71</v>
      </c>
      <c r="O13670" s="3" t="str">
        <f t="shared" si="1070"/>
        <v>HIGH</v>
      </c>
      <c r="P13670" t="str">
        <f t="shared" si="1072"/>
        <v>HIGH IMPACT</v>
      </c>
      <c r="Q13670" s="5">
        <f t="shared" si="1071"/>
        <v>3112.318181818182</v>
      </c>
    </row>
    <row r="13671" spans="1:17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 t="shared" si="1068"/>
        <v>LOW</v>
      </c>
      <c r="J13671" s="2" t="str">
        <f t="shared" si="1069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s="3" t="str">
        <f t="shared" si="1070"/>
        <v>LOW</v>
      </c>
      <c r="P13671" t="str">
        <f t="shared" si="1072"/>
        <v>HIGH IMPACT</v>
      </c>
      <c r="Q13671" s="5">
        <f t="shared" si="1071"/>
        <v>520.02631578947376</v>
      </c>
    </row>
    <row r="13672" spans="1:17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 t="shared" si="1068"/>
        <v>LOW</v>
      </c>
      <c r="J13672" s="2" t="str">
        <f t="shared" si="1069"/>
        <v>LOW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3" t="str">
        <f t="shared" si="1070"/>
        <v>LOW</v>
      </c>
      <c r="P13672" t="str">
        <f t="shared" si="1072"/>
        <v>NORMAL</v>
      </c>
      <c r="Q13672" s="5">
        <f t="shared" si="1071"/>
        <v>6768.4705882352946</v>
      </c>
    </row>
    <row r="13673" spans="1:17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 t="shared" si="1068"/>
        <v>LOW</v>
      </c>
      <c r="J13673" s="2" t="str">
        <f t="shared" si="1069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s="3" t="str">
        <f t="shared" si="1070"/>
        <v>LOW</v>
      </c>
      <c r="P13673" t="str">
        <f t="shared" si="1072"/>
        <v>HIGH IMPACT</v>
      </c>
      <c r="Q13673" s="5">
        <f t="shared" si="1071"/>
        <v>257.36</v>
      </c>
    </row>
    <row r="13674" spans="1:17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 t="shared" si="1068"/>
        <v>LOW</v>
      </c>
      <c r="J13674" s="2" t="str">
        <f t="shared" si="1069"/>
        <v>LOW</v>
      </c>
      <c r="K13674" s="2">
        <v>0.11</v>
      </c>
      <c r="L13674" s="2">
        <v>9</v>
      </c>
      <c r="M13674" s="2" t="s">
        <v>17</v>
      </c>
      <c r="N13674" s="2">
        <v>956.72</v>
      </c>
      <c r="O13674" s="3" t="str">
        <f t="shared" si="1070"/>
        <v>LOW</v>
      </c>
      <c r="P13674" t="str">
        <f t="shared" si="1072"/>
        <v>NORMAL</v>
      </c>
      <c r="Q13674" s="5">
        <f t="shared" si="1071"/>
        <v>8697.454545454546</v>
      </c>
    </row>
    <row r="13675" spans="1:17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 t="shared" si="1068"/>
        <v>LOW</v>
      </c>
      <c r="J13675" s="2" t="str">
        <f t="shared" si="1069"/>
        <v>LOW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3" t="str">
        <f t="shared" si="1070"/>
        <v>LOW</v>
      </c>
      <c r="P13675" t="str">
        <f t="shared" si="1072"/>
        <v>HIGH IMPACT</v>
      </c>
      <c r="Q13675" s="5">
        <f t="shared" si="1071"/>
        <v>1457.7631578947369</v>
      </c>
    </row>
    <row r="13676" spans="1:17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 t="shared" si="1068"/>
        <v>HIGH</v>
      </c>
      <c r="J13676" s="2" t="str">
        <f t="shared" si="1069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3" t="str">
        <f t="shared" si="1070"/>
        <v>HIGH</v>
      </c>
      <c r="P13676" t="str">
        <f t="shared" si="1072"/>
        <v>HIGH IMPACT</v>
      </c>
      <c r="Q13676" s="5">
        <f t="shared" si="1071"/>
        <v>4640.7857142857138</v>
      </c>
    </row>
    <row r="13677" spans="1:17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 t="shared" si="1068"/>
        <v>LOW</v>
      </c>
      <c r="J13677" s="2" t="str">
        <f t="shared" si="1069"/>
        <v>LOW</v>
      </c>
      <c r="K13677" s="2">
        <v>0.13</v>
      </c>
      <c r="L13677" s="2">
        <v>8</v>
      </c>
      <c r="M13677" s="2" t="s">
        <v>23</v>
      </c>
      <c r="N13677" s="2">
        <v>499.38</v>
      </c>
      <c r="O13677" s="3" t="str">
        <f t="shared" si="1070"/>
        <v>LOW</v>
      </c>
      <c r="P13677" t="str">
        <f t="shared" si="1072"/>
        <v>NORMAL</v>
      </c>
      <c r="Q13677" s="5">
        <f t="shared" si="1071"/>
        <v>3841.3846153846152</v>
      </c>
    </row>
    <row r="13678" spans="1:17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 t="shared" si="1068"/>
        <v>LOW</v>
      </c>
      <c r="J13678" s="2" t="str">
        <f t="shared" si="1069"/>
        <v>LOW</v>
      </c>
      <c r="K13678" s="2">
        <v>0.13</v>
      </c>
      <c r="L13678" s="2">
        <v>6</v>
      </c>
      <c r="M13678" s="2" t="s">
        <v>23</v>
      </c>
      <c r="N13678" s="2">
        <v>753.77</v>
      </c>
      <c r="O13678" s="3" t="str">
        <f t="shared" si="1070"/>
        <v>LOW</v>
      </c>
      <c r="P13678" t="str">
        <f t="shared" si="1072"/>
        <v>NORMAL</v>
      </c>
      <c r="Q13678" s="5">
        <f t="shared" si="1071"/>
        <v>5798.2307692307686</v>
      </c>
    </row>
    <row r="13679" spans="1:17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 t="shared" si="1068"/>
        <v>LOW</v>
      </c>
      <c r="J13679" s="2" t="str">
        <f t="shared" si="1069"/>
        <v>LOW</v>
      </c>
      <c r="K13679" s="2">
        <v>0.15</v>
      </c>
      <c r="L13679" s="2">
        <v>3</v>
      </c>
      <c r="M13679" s="2" t="s">
        <v>28</v>
      </c>
      <c r="N13679" s="2">
        <v>827.81</v>
      </c>
      <c r="O13679" s="3" t="str">
        <f t="shared" si="1070"/>
        <v>LOW</v>
      </c>
      <c r="P13679" t="str">
        <f t="shared" si="1072"/>
        <v>NORMAL</v>
      </c>
      <c r="Q13679" s="5">
        <f t="shared" si="1071"/>
        <v>5518.7333333333336</v>
      </c>
    </row>
    <row r="13680" spans="1:17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 t="shared" si="1068"/>
        <v>LOW</v>
      </c>
      <c r="J13680" s="2" t="str">
        <f t="shared" si="1069"/>
        <v>LOW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3" t="str">
        <f t="shared" si="1070"/>
        <v>LOW</v>
      </c>
      <c r="P13680" t="str">
        <f t="shared" si="1072"/>
        <v>HIGH IMPACT</v>
      </c>
      <c r="Q13680" s="5">
        <f t="shared" si="1071"/>
        <v>3077.485714285714</v>
      </c>
    </row>
    <row r="13681" spans="1:17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 t="shared" si="1068"/>
        <v>LOW</v>
      </c>
      <c r="J13681" s="2" t="str">
        <f t="shared" si="1069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s="3" t="str">
        <f t="shared" si="1070"/>
        <v>LOW</v>
      </c>
      <c r="P13681" t="str">
        <f t="shared" si="1072"/>
        <v>HIGH IMPACT</v>
      </c>
      <c r="Q13681" s="5">
        <f t="shared" si="1071"/>
        <v>2269.5666666666666</v>
      </c>
    </row>
    <row r="13682" spans="1:17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 t="shared" si="1068"/>
        <v>LOW</v>
      </c>
      <c r="J13682" s="2" t="str">
        <f t="shared" si="1069"/>
        <v>LOW</v>
      </c>
      <c r="K13682" s="2">
        <v>0.41</v>
      </c>
      <c r="L13682" s="2">
        <v>6</v>
      </c>
      <c r="M13682" s="2" t="s">
        <v>23</v>
      </c>
      <c r="N13682" s="2">
        <v>629.5</v>
      </c>
      <c r="O13682" s="3" t="str">
        <f t="shared" si="1070"/>
        <v>LOW</v>
      </c>
      <c r="P13682" t="str">
        <f t="shared" si="1072"/>
        <v>HIGH IMPACT</v>
      </c>
      <c r="Q13682" s="5">
        <f t="shared" si="1071"/>
        <v>1535.3658536585367</v>
      </c>
    </row>
    <row r="13683" spans="1:17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 t="shared" si="1068"/>
        <v>LOW</v>
      </c>
      <c r="J13683" s="2" t="str">
        <f t="shared" si="1069"/>
        <v>LOW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3" t="str">
        <f t="shared" si="1070"/>
        <v>LOW</v>
      </c>
      <c r="P13683" t="str">
        <f t="shared" si="1072"/>
        <v>HIGH IMPACT</v>
      </c>
      <c r="Q13683" s="5">
        <f t="shared" si="1071"/>
        <v>2081.0689655172414</v>
      </c>
    </row>
    <row r="13684" spans="1:17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 t="shared" si="1068"/>
        <v>MEDIUM</v>
      </c>
      <c r="J13684" s="2" t="str">
        <f t="shared" si="1069"/>
        <v>LOW</v>
      </c>
      <c r="K13684" s="2">
        <v>0.15</v>
      </c>
      <c r="L13684" s="2">
        <v>4</v>
      </c>
      <c r="M13684" s="2" t="s">
        <v>28</v>
      </c>
      <c r="N13684" s="2">
        <v>42.31</v>
      </c>
      <c r="O13684" s="3" t="str">
        <f t="shared" si="1070"/>
        <v>LOW</v>
      </c>
      <c r="P13684" t="str">
        <f t="shared" si="1072"/>
        <v>HIGH IMPACT</v>
      </c>
      <c r="Q13684" s="5">
        <f t="shared" si="1071"/>
        <v>282.06666666666672</v>
      </c>
    </row>
    <row r="13685" spans="1:17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 t="shared" si="1068"/>
        <v>LOW</v>
      </c>
      <c r="J13685" s="2" t="str">
        <f t="shared" si="1069"/>
        <v>LOW</v>
      </c>
      <c r="K13685" s="2">
        <v>0.48</v>
      </c>
      <c r="L13685" s="2">
        <v>9</v>
      </c>
      <c r="M13685" s="2" t="s">
        <v>23</v>
      </c>
      <c r="N13685" s="2">
        <v>252.18</v>
      </c>
      <c r="O13685" s="3" t="str">
        <f t="shared" si="1070"/>
        <v>LOW</v>
      </c>
      <c r="P13685" t="str">
        <f t="shared" si="1072"/>
        <v>HIGH IMPACT</v>
      </c>
      <c r="Q13685" s="5">
        <f t="shared" si="1071"/>
        <v>525.375</v>
      </c>
    </row>
    <row r="13686" spans="1:17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 t="shared" si="1068"/>
        <v>LOW</v>
      </c>
      <c r="J13686" s="2" t="str">
        <f t="shared" si="1069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3" t="str">
        <f t="shared" si="1070"/>
        <v>LOW</v>
      </c>
      <c r="P13686" t="str">
        <f t="shared" si="1072"/>
        <v>HIGH IMPACT</v>
      </c>
      <c r="Q13686" s="5">
        <f t="shared" si="1071"/>
        <v>1189.3863636363637</v>
      </c>
    </row>
    <row r="13687" spans="1:17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 t="shared" si="1068"/>
        <v>LOW</v>
      </c>
      <c r="J13687" s="2" t="str">
        <f t="shared" si="1069"/>
        <v>LOW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3" t="str">
        <f t="shared" si="1070"/>
        <v>LOW</v>
      </c>
      <c r="P13687" t="str">
        <f t="shared" si="1072"/>
        <v>NORMAL</v>
      </c>
      <c r="Q13687" s="5">
        <f t="shared" si="1071"/>
        <v>1409.8571428571427</v>
      </c>
    </row>
    <row r="13688" spans="1:17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 t="shared" si="1068"/>
        <v>LOW</v>
      </c>
      <c r="J13688" s="2" t="str">
        <f t="shared" si="1069"/>
        <v>LOW</v>
      </c>
      <c r="K13688" s="2">
        <v>0.46</v>
      </c>
      <c r="L13688" s="2">
        <v>9</v>
      </c>
      <c r="M13688" s="2" t="s">
        <v>28</v>
      </c>
      <c r="N13688" s="2">
        <v>903.39</v>
      </c>
      <c r="O13688" s="3" t="str">
        <f t="shared" si="1070"/>
        <v>LOW</v>
      </c>
      <c r="P13688" t="str">
        <f t="shared" si="1072"/>
        <v>HIGH IMPACT</v>
      </c>
      <c r="Q13688" s="5">
        <f t="shared" si="1071"/>
        <v>1963.891304347826</v>
      </c>
    </row>
    <row r="13689" spans="1:17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 t="shared" si="1068"/>
        <v>LOW</v>
      </c>
      <c r="J13689" s="2" t="str">
        <f t="shared" si="1069"/>
        <v>LOW</v>
      </c>
      <c r="K13689" s="2">
        <v>0.36</v>
      </c>
      <c r="L13689" s="2">
        <v>5</v>
      </c>
      <c r="M13689" s="2" t="s">
        <v>28</v>
      </c>
      <c r="N13689" s="2">
        <v>331.64</v>
      </c>
      <c r="O13689" s="3" t="str">
        <f t="shared" si="1070"/>
        <v>LOW</v>
      </c>
      <c r="P13689" t="str">
        <f t="shared" si="1072"/>
        <v>HIGH IMPACT</v>
      </c>
      <c r="Q13689" s="5">
        <f t="shared" si="1071"/>
        <v>921.22222222222217</v>
      </c>
    </row>
    <row r="13690" spans="1:17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 t="shared" si="1068"/>
        <v>LOW</v>
      </c>
      <c r="J13690" s="2" t="str">
        <f t="shared" si="1069"/>
        <v>LOW</v>
      </c>
      <c r="K13690" s="2">
        <v>0.21</v>
      </c>
      <c r="L13690" s="2">
        <v>1</v>
      </c>
      <c r="M13690" s="2" t="s">
        <v>17</v>
      </c>
      <c r="N13690" s="2">
        <v>314.83</v>
      </c>
      <c r="O13690" s="3" t="str">
        <f t="shared" si="1070"/>
        <v>LOW</v>
      </c>
      <c r="P13690" t="str">
        <f t="shared" si="1072"/>
        <v>HIGH IMPACT</v>
      </c>
      <c r="Q13690" s="5">
        <f t="shared" si="1071"/>
        <v>1499.1904761904761</v>
      </c>
    </row>
    <row r="13691" spans="1:17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 t="shared" si="1068"/>
        <v>LOW</v>
      </c>
      <c r="J13691" s="2" t="str">
        <f t="shared" si="1069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s="3" t="str">
        <f t="shared" si="1070"/>
        <v>LOW</v>
      </c>
      <c r="P13691" t="str">
        <f t="shared" si="1072"/>
        <v>HIGH IMPACT</v>
      </c>
      <c r="Q13691" s="5">
        <f t="shared" si="1071"/>
        <v>988.21739130434776</v>
      </c>
    </row>
    <row r="13692" spans="1:17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 t="shared" si="1068"/>
        <v>LOW</v>
      </c>
      <c r="J13692" s="2" t="str">
        <f t="shared" si="1069"/>
        <v>LOW</v>
      </c>
      <c r="K13692" s="2">
        <v>0.22</v>
      </c>
      <c r="L13692" s="2">
        <v>3</v>
      </c>
      <c r="M13692" s="2" t="s">
        <v>28</v>
      </c>
      <c r="N13692" s="2">
        <v>906.87</v>
      </c>
      <c r="O13692" s="3" t="str">
        <f t="shared" si="1070"/>
        <v>LOW</v>
      </c>
      <c r="P13692" t="str">
        <f t="shared" si="1072"/>
        <v>HIGH IMPACT</v>
      </c>
      <c r="Q13692" s="5">
        <f t="shared" si="1071"/>
        <v>4122.136363636364</v>
      </c>
    </row>
    <row r="13693" spans="1:17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 t="shared" si="1068"/>
        <v>LOW</v>
      </c>
      <c r="J13693" s="2" t="str">
        <f t="shared" si="1069"/>
        <v>LOW</v>
      </c>
      <c r="K13693" s="2">
        <v>0.4</v>
      </c>
      <c r="L13693" s="2">
        <v>3</v>
      </c>
      <c r="M13693" s="2" t="s">
        <v>23</v>
      </c>
      <c r="N13693" s="2">
        <v>747.51</v>
      </c>
      <c r="O13693" s="3" t="str">
        <f t="shared" si="1070"/>
        <v>LOW</v>
      </c>
      <c r="P13693" t="str">
        <f t="shared" si="1072"/>
        <v>HIGH IMPACT</v>
      </c>
      <c r="Q13693" s="5">
        <f t="shared" si="1071"/>
        <v>1868.7749999999999</v>
      </c>
    </row>
    <row r="13694" spans="1:17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 t="shared" si="1068"/>
        <v>LOW</v>
      </c>
      <c r="J13694" s="2" t="str">
        <f t="shared" si="1069"/>
        <v>LOW</v>
      </c>
      <c r="K13694" s="2">
        <v>0.09</v>
      </c>
      <c r="L13694" s="2">
        <v>1</v>
      </c>
      <c r="M13694" s="2" t="s">
        <v>17</v>
      </c>
      <c r="N13694" s="2">
        <v>426.81</v>
      </c>
      <c r="O13694" s="3" t="str">
        <f t="shared" si="1070"/>
        <v>LOW</v>
      </c>
      <c r="P13694" t="str">
        <f t="shared" si="1072"/>
        <v>NORMAL</v>
      </c>
      <c r="Q13694" s="5">
        <f t="shared" si="1071"/>
        <v>4742.3333333333339</v>
      </c>
    </row>
    <row r="13695" spans="1:17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 t="shared" si="1068"/>
        <v>HIGH</v>
      </c>
      <c r="J13695" s="2" t="str">
        <f t="shared" si="1069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3" t="str">
        <f t="shared" si="1070"/>
        <v>LOW</v>
      </c>
      <c r="P13695" t="str">
        <f t="shared" si="1072"/>
        <v>HIGH IMPACT</v>
      </c>
      <c r="Q13695" s="5">
        <f t="shared" si="1071"/>
        <v>5076.666666666667</v>
      </c>
    </row>
    <row r="13696" spans="1:17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 t="shared" si="1068"/>
        <v>HIGH</v>
      </c>
      <c r="J13696" s="2" t="str">
        <f t="shared" si="1069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s="3" t="str">
        <f t="shared" si="1070"/>
        <v>HIGH</v>
      </c>
      <c r="P13696" t="str">
        <f t="shared" si="1072"/>
        <v>HIGH IMPACT</v>
      </c>
      <c r="Q13696" s="5">
        <f t="shared" si="1071"/>
        <v>2675.48</v>
      </c>
    </row>
    <row r="13697" spans="1:17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 t="shared" si="1068"/>
        <v>MEDIUM</v>
      </c>
      <c r="J13697" s="2" t="str">
        <f t="shared" si="1069"/>
        <v>LOW</v>
      </c>
      <c r="K13697" s="2">
        <v>0.15</v>
      </c>
      <c r="L13697" s="2">
        <v>4</v>
      </c>
      <c r="M13697" s="2" t="s">
        <v>17</v>
      </c>
      <c r="N13697" s="2">
        <v>1054.72</v>
      </c>
      <c r="O13697" s="3" t="str">
        <f t="shared" si="1070"/>
        <v>HIGH</v>
      </c>
      <c r="P13697" t="str">
        <f t="shared" si="1072"/>
        <v>HIGH IMPACT</v>
      </c>
      <c r="Q13697" s="5">
        <f t="shared" si="1071"/>
        <v>7031.4666666666672</v>
      </c>
    </row>
    <row r="13698" spans="1:17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 t="shared" si="1068"/>
        <v>LOW</v>
      </c>
      <c r="J13698" s="2" t="str">
        <f t="shared" si="1069"/>
        <v>LOW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3" t="str">
        <f t="shared" si="1070"/>
        <v>LOW</v>
      </c>
      <c r="P13698" t="str">
        <f t="shared" si="1072"/>
        <v>HIGH IMPACT</v>
      </c>
      <c r="Q13698" s="5">
        <f t="shared" si="1071"/>
        <v>1971.3571428571427</v>
      </c>
    </row>
    <row r="13699" spans="1:17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 t="shared" ref="I13699:I13762" si="1073">IF(H13699&gt;10000,"HIGH",IF(H13699&gt;5000,"MEDIUM","LOW"))</f>
        <v>LOW</v>
      </c>
      <c r="J13699" s="2" t="str">
        <f t="shared" ref="J13699:J13762" si="1074">IF(H13699&gt;10000,"HIGH","LOW")</f>
        <v>LOW</v>
      </c>
      <c r="K13699" s="2">
        <v>0.49</v>
      </c>
      <c r="L13699" s="2">
        <v>4</v>
      </c>
      <c r="M13699" s="2" t="s">
        <v>17</v>
      </c>
      <c r="N13699" s="2">
        <v>500.37</v>
      </c>
      <c r="O13699" s="3" t="str">
        <f t="shared" ref="O13699:O13762" si="1075">IF(AND(H13699&gt;5000,N13699&gt;500),"HIGH","LOW")</f>
        <v>LOW</v>
      </c>
      <c r="P13699" t="str">
        <f t="shared" si="1072"/>
        <v>HIGH IMPACT</v>
      </c>
      <c r="Q13699" s="5">
        <f t="shared" ref="Q13699:Q13762" si="1076">IFERROR(N13699/K13699,"cant divide")</f>
        <v>1021.1632653061225</v>
      </c>
    </row>
    <row r="13700" spans="1:17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 t="shared" si="1073"/>
        <v>LOW</v>
      </c>
      <c r="J13700" s="2" t="str">
        <f t="shared" si="1074"/>
        <v>LOW</v>
      </c>
      <c r="K13700" s="2">
        <v>0.34</v>
      </c>
      <c r="L13700" s="2">
        <v>8</v>
      </c>
      <c r="M13700" s="2" t="s">
        <v>17</v>
      </c>
      <c r="N13700" s="2">
        <v>203.49</v>
      </c>
      <c r="O13700" s="3" t="str">
        <f t="shared" si="1075"/>
        <v>LOW</v>
      </c>
      <c r="P13700" t="str">
        <f t="shared" si="1072"/>
        <v>HIGH IMPACT</v>
      </c>
      <c r="Q13700" s="5">
        <f t="shared" si="1076"/>
        <v>598.5</v>
      </c>
    </row>
    <row r="13701" spans="1:17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 t="shared" si="1073"/>
        <v>LOW</v>
      </c>
      <c r="J13701" s="2" t="str">
        <f t="shared" si="1074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s="3" t="str">
        <f t="shared" si="1075"/>
        <v>LOW</v>
      </c>
      <c r="P13701" t="str">
        <f t="shared" si="1072"/>
        <v>HIGH IMPACT</v>
      </c>
      <c r="Q13701" s="5">
        <f t="shared" si="1076"/>
        <v>308.97916666666669</v>
      </c>
    </row>
    <row r="13702" spans="1:17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 t="shared" si="1073"/>
        <v>LOW</v>
      </c>
      <c r="J13702" s="2" t="str">
        <f t="shared" si="1074"/>
        <v>LOW</v>
      </c>
      <c r="K13702" s="2">
        <v>0.37</v>
      </c>
      <c r="L13702" s="2">
        <v>9</v>
      </c>
      <c r="M13702" s="2" t="s">
        <v>23</v>
      </c>
      <c r="N13702" s="2">
        <v>113.25</v>
      </c>
      <c r="O13702" s="3" t="str">
        <f t="shared" si="1075"/>
        <v>LOW</v>
      </c>
      <c r="P13702" t="str">
        <f t="shared" si="1072"/>
        <v>HIGH IMPACT</v>
      </c>
      <c r="Q13702" s="5">
        <f t="shared" si="1076"/>
        <v>306.08108108108109</v>
      </c>
    </row>
    <row r="13703" spans="1:17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 t="shared" si="1073"/>
        <v>LOW</v>
      </c>
      <c r="J13703" s="2" t="str">
        <f t="shared" si="1074"/>
        <v>LOW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3" t="str">
        <f t="shared" si="1075"/>
        <v>LOW</v>
      </c>
      <c r="P13703" t="str">
        <f t="shared" si="1072"/>
        <v>NORMAL</v>
      </c>
      <c r="Q13703" s="5">
        <f t="shared" si="1076"/>
        <v>1607.9999999999998</v>
      </c>
    </row>
    <row r="13704" spans="1:17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 t="shared" si="1073"/>
        <v>LOW</v>
      </c>
      <c r="J13704" s="2" t="str">
        <f t="shared" si="1074"/>
        <v>LOW</v>
      </c>
      <c r="K13704" s="2">
        <v>0.44</v>
      </c>
      <c r="L13704" s="2">
        <v>8</v>
      </c>
      <c r="M13704" s="2" t="s">
        <v>28</v>
      </c>
      <c r="N13704" s="2">
        <v>323.99</v>
      </c>
      <c r="O13704" s="3" t="str">
        <f t="shared" si="1075"/>
        <v>LOW</v>
      </c>
      <c r="P13704" t="str">
        <f t="shared" ref="P13704:P13767" si="1077">IF(OR(H13704&gt;5000,K13704&gt;0.2),"HIGH IMPACT","NORMAL")</f>
        <v>HIGH IMPACT</v>
      </c>
      <c r="Q13704" s="5">
        <f t="shared" si="1076"/>
        <v>736.34090909090912</v>
      </c>
    </row>
    <row r="13705" spans="1:17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 t="shared" si="1073"/>
        <v>LOW</v>
      </c>
      <c r="J13705" s="2" t="str">
        <f t="shared" si="1074"/>
        <v>LOW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3" t="str">
        <f t="shared" si="1075"/>
        <v>LOW</v>
      </c>
      <c r="P13705" t="str">
        <f t="shared" si="1077"/>
        <v>NORMAL</v>
      </c>
      <c r="Q13705" s="5">
        <f t="shared" si="1076"/>
        <v>5577.9999999999991</v>
      </c>
    </row>
    <row r="13706" spans="1:17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 t="shared" si="1073"/>
        <v>HIGH</v>
      </c>
      <c r="J13706" s="2" t="str">
        <f t="shared" si="1074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s="3" t="str">
        <f t="shared" si="1075"/>
        <v>HIGH</v>
      </c>
      <c r="P13706" t="str">
        <f t="shared" si="1077"/>
        <v>HIGH IMPACT</v>
      </c>
      <c r="Q13706" s="5">
        <f t="shared" si="1076"/>
        <v>2385.5813953488373</v>
      </c>
    </row>
    <row r="13707" spans="1:17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 t="shared" si="1073"/>
        <v>LOW</v>
      </c>
      <c r="J13707" s="2" t="str">
        <f t="shared" si="1074"/>
        <v>LOW</v>
      </c>
      <c r="K13707" s="2">
        <v>0.37</v>
      </c>
      <c r="L13707" s="2">
        <v>2</v>
      </c>
      <c r="M13707" s="2" t="s">
        <v>28</v>
      </c>
      <c r="N13707" s="2">
        <v>399.38</v>
      </c>
      <c r="O13707" s="3" t="str">
        <f t="shared" si="1075"/>
        <v>LOW</v>
      </c>
      <c r="P13707" t="str">
        <f t="shared" si="1077"/>
        <v>HIGH IMPACT</v>
      </c>
      <c r="Q13707" s="5">
        <f t="shared" si="1076"/>
        <v>1079.4054054054054</v>
      </c>
    </row>
    <row r="13708" spans="1:17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 t="shared" si="1073"/>
        <v>LOW</v>
      </c>
      <c r="J13708" s="2" t="str">
        <f t="shared" si="1074"/>
        <v>LOW</v>
      </c>
      <c r="K13708" s="2">
        <v>0.42</v>
      </c>
      <c r="L13708" s="2">
        <v>5</v>
      </c>
      <c r="M13708" s="2" t="s">
        <v>23</v>
      </c>
      <c r="N13708" s="2">
        <v>569.72</v>
      </c>
      <c r="O13708" s="3" t="str">
        <f t="shared" si="1075"/>
        <v>LOW</v>
      </c>
      <c r="P13708" t="str">
        <f t="shared" si="1077"/>
        <v>HIGH IMPACT</v>
      </c>
      <c r="Q13708" s="5">
        <f t="shared" si="1076"/>
        <v>1356.4761904761906</v>
      </c>
    </row>
    <row r="13709" spans="1:17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 t="shared" si="1073"/>
        <v>LOW</v>
      </c>
      <c r="J13709" s="2" t="str">
        <f t="shared" si="1074"/>
        <v>LOW</v>
      </c>
      <c r="K13709" s="2">
        <v>0.13</v>
      </c>
      <c r="L13709" s="2">
        <v>9</v>
      </c>
      <c r="M13709" s="2" t="s">
        <v>17</v>
      </c>
      <c r="N13709" s="2">
        <v>952.37</v>
      </c>
      <c r="O13709" s="3" t="str">
        <f t="shared" si="1075"/>
        <v>LOW</v>
      </c>
      <c r="P13709" t="str">
        <f t="shared" si="1077"/>
        <v>NORMAL</v>
      </c>
      <c r="Q13709" s="5">
        <f t="shared" si="1076"/>
        <v>7325.9230769230771</v>
      </c>
    </row>
    <row r="13710" spans="1:17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 t="shared" si="1073"/>
        <v>LOW</v>
      </c>
      <c r="J13710" s="2" t="str">
        <f t="shared" si="1074"/>
        <v>LOW</v>
      </c>
      <c r="K13710" s="2">
        <v>0.4</v>
      </c>
      <c r="L13710" s="2">
        <v>5</v>
      </c>
      <c r="M13710" s="2" t="s">
        <v>23</v>
      </c>
      <c r="N13710" s="2">
        <v>515.61</v>
      </c>
      <c r="O13710" s="3" t="str">
        <f t="shared" si="1075"/>
        <v>LOW</v>
      </c>
      <c r="P13710" t="str">
        <f t="shared" si="1077"/>
        <v>HIGH IMPACT</v>
      </c>
      <c r="Q13710" s="5">
        <f t="shared" si="1076"/>
        <v>1289.0249999999999</v>
      </c>
    </row>
    <row r="13711" spans="1:17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 t="shared" si="1073"/>
        <v>LOW</v>
      </c>
      <c r="J13711" s="2" t="str">
        <f t="shared" si="1074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s="3" t="str">
        <f t="shared" si="1075"/>
        <v>LOW</v>
      </c>
      <c r="P13711" t="str">
        <f t="shared" si="1077"/>
        <v>HIGH IMPACT</v>
      </c>
      <c r="Q13711" s="5">
        <f t="shared" si="1076"/>
        <v>377.90322580645164</v>
      </c>
    </row>
    <row r="13712" spans="1:17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 t="shared" si="1073"/>
        <v>LOW</v>
      </c>
      <c r="J13712" s="2" t="str">
        <f t="shared" si="1074"/>
        <v>LOW</v>
      </c>
      <c r="K13712" s="2">
        <v>0.04</v>
      </c>
      <c r="L13712" s="2">
        <v>8</v>
      </c>
      <c r="M13712" s="2" t="s">
        <v>28</v>
      </c>
      <c r="N13712" s="2">
        <v>241.98</v>
      </c>
      <c r="O13712" s="3" t="str">
        <f t="shared" si="1075"/>
        <v>LOW</v>
      </c>
      <c r="P13712" t="str">
        <f t="shared" si="1077"/>
        <v>NORMAL</v>
      </c>
      <c r="Q13712" s="5">
        <f t="shared" si="1076"/>
        <v>6049.5</v>
      </c>
    </row>
    <row r="13713" spans="1:17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 t="shared" si="1073"/>
        <v>LOW</v>
      </c>
      <c r="J13713" s="2" t="str">
        <f t="shared" si="1074"/>
        <v>LOW</v>
      </c>
      <c r="K13713" s="2">
        <v>0.44</v>
      </c>
      <c r="L13713" s="2">
        <v>5</v>
      </c>
      <c r="M13713" s="2" t="s">
        <v>17</v>
      </c>
      <c r="N13713" s="2">
        <v>331.78</v>
      </c>
      <c r="O13713" s="3" t="str">
        <f t="shared" si="1075"/>
        <v>LOW</v>
      </c>
      <c r="P13713" t="str">
        <f t="shared" si="1077"/>
        <v>HIGH IMPACT</v>
      </c>
      <c r="Q13713" s="5">
        <f t="shared" si="1076"/>
        <v>754.0454545454545</v>
      </c>
    </row>
    <row r="13714" spans="1:17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 t="shared" si="1073"/>
        <v>LOW</v>
      </c>
      <c r="J13714" s="2" t="str">
        <f t="shared" si="1074"/>
        <v>LOW</v>
      </c>
      <c r="K13714" s="2">
        <v>0.44</v>
      </c>
      <c r="L13714" s="2">
        <v>9</v>
      </c>
      <c r="M13714" s="2" t="s">
        <v>28</v>
      </c>
      <c r="N13714" s="2">
        <v>727.02</v>
      </c>
      <c r="O13714" s="3" t="str">
        <f t="shared" si="1075"/>
        <v>LOW</v>
      </c>
      <c r="P13714" t="str">
        <f t="shared" si="1077"/>
        <v>HIGH IMPACT</v>
      </c>
      <c r="Q13714" s="5">
        <f t="shared" si="1076"/>
        <v>1652.3181818181818</v>
      </c>
    </row>
    <row r="13715" spans="1:17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 t="shared" si="1073"/>
        <v>HIGH</v>
      </c>
      <c r="J13715" s="2" t="str">
        <f t="shared" si="1074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3" t="str">
        <f t="shared" si="1075"/>
        <v>HIGH</v>
      </c>
      <c r="P13715" t="str">
        <f t="shared" si="1077"/>
        <v>HIGH IMPACT</v>
      </c>
      <c r="Q13715" s="5">
        <f t="shared" si="1076"/>
        <v>2832.0689655172414</v>
      </c>
    </row>
    <row r="13716" spans="1:17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 t="shared" si="1073"/>
        <v>LOW</v>
      </c>
      <c r="J13716" s="2" t="str">
        <f t="shared" si="1074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s="3" t="str">
        <f t="shared" si="1075"/>
        <v>LOW</v>
      </c>
      <c r="P13716" t="str">
        <f t="shared" si="1077"/>
        <v>HIGH IMPACT</v>
      </c>
      <c r="Q13716" s="5">
        <f t="shared" si="1076"/>
        <v>2813</v>
      </c>
    </row>
    <row r="13717" spans="1:17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 t="shared" si="1073"/>
        <v>LOW</v>
      </c>
      <c r="J13717" s="2" t="str">
        <f t="shared" si="1074"/>
        <v>LOW</v>
      </c>
      <c r="K13717" s="2">
        <v>0.2</v>
      </c>
      <c r="L13717" s="2">
        <v>9</v>
      </c>
      <c r="M13717" s="2" t="s">
        <v>28</v>
      </c>
      <c r="N13717" s="2">
        <v>1016.57</v>
      </c>
      <c r="O13717" s="3" t="str">
        <f t="shared" si="1075"/>
        <v>LOW</v>
      </c>
      <c r="P13717" t="str">
        <f t="shared" si="1077"/>
        <v>NORMAL</v>
      </c>
      <c r="Q13717" s="5">
        <f t="shared" si="1076"/>
        <v>5082.8500000000004</v>
      </c>
    </row>
    <row r="13718" spans="1:17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 t="shared" si="1073"/>
        <v>LOW</v>
      </c>
      <c r="J13718" s="2" t="str">
        <f t="shared" si="1074"/>
        <v>LOW</v>
      </c>
      <c r="K13718" s="2">
        <v>0.3</v>
      </c>
      <c r="L13718" s="2">
        <v>8</v>
      </c>
      <c r="M13718" s="2" t="s">
        <v>17</v>
      </c>
      <c r="N13718" s="2">
        <v>461.5</v>
      </c>
      <c r="O13718" s="3" t="str">
        <f t="shared" si="1075"/>
        <v>LOW</v>
      </c>
      <c r="P13718" t="str">
        <f t="shared" si="1077"/>
        <v>HIGH IMPACT</v>
      </c>
      <c r="Q13718" s="5">
        <f t="shared" si="1076"/>
        <v>1538.3333333333335</v>
      </c>
    </row>
    <row r="13719" spans="1:17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 t="shared" si="1073"/>
        <v>HIGH</v>
      </c>
      <c r="J13719" s="2" t="str">
        <f t="shared" si="1074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s="3" t="str">
        <f t="shared" si="1075"/>
        <v>LOW</v>
      </c>
      <c r="P13719" t="str">
        <f t="shared" si="1077"/>
        <v>HIGH IMPACT</v>
      </c>
      <c r="Q13719" s="5">
        <f t="shared" si="1076"/>
        <v>71.69047619047619</v>
      </c>
    </row>
    <row r="13720" spans="1:17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 t="shared" si="1073"/>
        <v>LOW</v>
      </c>
      <c r="J13720" s="2" t="str">
        <f t="shared" si="1074"/>
        <v>LOW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3" t="str">
        <f t="shared" si="1075"/>
        <v>LOW</v>
      </c>
      <c r="P13720" t="str">
        <f t="shared" si="1077"/>
        <v>HIGH IMPACT</v>
      </c>
      <c r="Q13720" s="5">
        <f t="shared" si="1076"/>
        <v>4315.3928571428569</v>
      </c>
    </row>
    <row r="13721" spans="1:17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 t="shared" si="1073"/>
        <v>LOW</v>
      </c>
      <c r="J13721" s="2" t="str">
        <f t="shared" si="1074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s="3" t="str">
        <f t="shared" si="1075"/>
        <v>LOW</v>
      </c>
      <c r="P13721" t="str">
        <f t="shared" si="1077"/>
        <v>NORMAL</v>
      </c>
      <c r="Q13721" s="5">
        <f t="shared" si="1076"/>
        <v>2941.5000000000005</v>
      </c>
    </row>
    <row r="13722" spans="1:17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 t="shared" si="1073"/>
        <v>LOW</v>
      </c>
      <c r="J13722" s="2" t="str">
        <f t="shared" si="1074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s="3" t="str">
        <f t="shared" si="1075"/>
        <v>LOW</v>
      </c>
      <c r="P13722" t="str">
        <f t="shared" si="1077"/>
        <v>NORMAL</v>
      </c>
      <c r="Q13722" s="5">
        <f t="shared" si="1076"/>
        <v>1254.1333333333334</v>
      </c>
    </row>
    <row r="13723" spans="1:17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 t="shared" si="1073"/>
        <v>MEDIUM</v>
      </c>
      <c r="J13723" s="2" t="str">
        <f t="shared" si="1074"/>
        <v>LOW</v>
      </c>
      <c r="K13723" s="2">
        <v>0.33</v>
      </c>
      <c r="L13723" s="2">
        <v>6</v>
      </c>
      <c r="M13723" s="2" t="s">
        <v>23</v>
      </c>
      <c r="N13723" s="2">
        <v>881.72</v>
      </c>
      <c r="O13723" s="3" t="str">
        <f t="shared" si="1075"/>
        <v>HIGH</v>
      </c>
      <c r="P13723" t="str">
        <f t="shared" si="1077"/>
        <v>HIGH IMPACT</v>
      </c>
      <c r="Q13723" s="5">
        <f t="shared" si="1076"/>
        <v>2671.878787878788</v>
      </c>
    </row>
    <row r="13724" spans="1:17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 t="shared" si="1073"/>
        <v>LOW</v>
      </c>
      <c r="J13724" s="2" t="str">
        <f t="shared" si="1074"/>
        <v>LOW</v>
      </c>
      <c r="K13724" s="2">
        <v>0.32</v>
      </c>
      <c r="L13724" s="2">
        <v>8</v>
      </c>
      <c r="M13724" s="2" t="s">
        <v>17</v>
      </c>
      <c r="N13724" s="2">
        <v>340.95</v>
      </c>
      <c r="O13724" s="3" t="str">
        <f t="shared" si="1075"/>
        <v>LOW</v>
      </c>
      <c r="P13724" t="str">
        <f t="shared" si="1077"/>
        <v>HIGH IMPACT</v>
      </c>
      <c r="Q13724" s="5">
        <f t="shared" si="1076"/>
        <v>1065.46875</v>
      </c>
    </row>
    <row r="13725" spans="1:17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 t="shared" si="1073"/>
        <v>LOW</v>
      </c>
      <c r="J13725" s="2" t="str">
        <f t="shared" si="1074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s="3" t="str">
        <f t="shared" si="1075"/>
        <v>LOW</v>
      </c>
      <c r="P13725" t="str">
        <f t="shared" si="1077"/>
        <v>HIGH IMPACT</v>
      </c>
      <c r="Q13725" s="5">
        <f t="shared" si="1076"/>
        <v>267.07692307692304</v>
      </c>
    </row>
    <row r="13726" spans="1:17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 t="shared" si="1073"/>
        <v>LOW</v>
      </c>
      <c r="J13726" s="2" t="str">
        <f t="shared" si="1074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s="3" t="str">
        <f t="shared" si="1075"/>
        <v>LOW</v>
      </c>
      <c r="P13726" t="str">
        <f t="shared" si="1077"/>
        <v>NORMAL</v>
      </c>
      <c r="Q13726" s="5">
        <f t="shared" si="1076"/>
        <v>2611.3333333333335</v>
      </c>
    </row>
    <row r="13727" spans="1:17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 t="shared" si="1073"/>
        <v>LOW</v>
      </c>
      <c r="J13727" s="2" t="str">
        <f t="shared" si="1074"/>
        <v>LOW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3" t="str">
        <f t="shared" si="1075"/>
        <v>LOW</v>
      </c>
      <c r="P13727" t="str">
        <f t="shared" si="1077"/>
        <v>NORMAL</v>
      </c>
      <c r="Q13727" s="5">
        <f t="shared" si="1076"/>
        <v>4836.8571428571422</v>
      </c>
    </row>
    <row r="13728" spans="1:17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 t="shared" si="1073"/>
        <v>HIGH</v>
      </c>
      <c r="J13728" s="2" t="str">
        <f t="shared" si="1074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s="3" t="str">
        <f t="shared" si="1075"/>
        <v>LOW</v>
      </c>
      <c r="P13728" t="str">
        <f t="shared" si="1077"/>
        <v>HIGH IMPACT</v>
      </c>
      <c r="Q13728" s="5">
        <f t="shared" si="1076"/>
        <v>352.375</v>
      </c>
    </row>
    <row r="13729" spans="1:17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 t="shared" si="1073"/>
        <v>LOW</v>
      </c>
      <c r="J13729" s="2" t="str">
        <f t="shared" si="1074"/>
        <v>LOW</v>
      </c>
      <c r="K13729" s="2">
        <v>0.2</v>
      </c>
      <c r="L13729" s="2">
        <v>9</v>
      </c>
      <c r="M13729" s="2" t="s">
        <v>17</v>
      </c>
      <c r="N13729" s="2">
        <v>239.26</v>
      </c>
      <c r="O13729" s="3" t="str">
        <f t="shared" si="1075"/>
        <v>LOW</v>
      </c>
      <c r="P13729" t="str">
        <f t="shared" si="1077"/>
        <v>NORMAL</v>
      </c>
      <c r="Q13729" s="5">
        <f t="shared" si="1076"/>
        <v>1196.3</v>
      </c>
    </row>
    <row r="13730" spans="1:17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 t="shared" si="1073"/>
        <v>MEDIUM</v>
      </c>
      <c r="J13730" s="2" t="str">
        <f t="shared" si="1074"/>
        <v>LOW</v>
      </c>
      <c r="K13730" s="2">
        <v>0.16</v>
      </c>
      <c r="L13730" s="2">
        <v>2</v>
      </c>
      <c r="M13730" s="2" t="s">
        <v>28</v>
      </c>
      <c r="N13730" s="2">
        <v>396.01</v>
      </c>
      <c r="O13730" s="3" t="str">
        <f t="shared" si="1075"/>
        <v>LOW</v>
      </c>
      <c r="P13730" t="str">
        <f t="shared" si="1077"/>
        <v>HIGH IMPACT</v>
      </c>
      <c r="Q13730" s="5">
        <f t="shared" si="1076"/>
        <v>2475.0625</v>
      </c>
    </row>
    <row r="13731" spans="1:17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 t="shared" si="1073"/>
        <v>MEDIUM</v>
      </c>
      <c r="J13731" s="2" t="str">
        <f t="shared" si="1074"/>
        <v>LOW</v>
      </c>
      <c r="K13731" s="2">
        <v>0.41</v>
      </c>
      <c r="L13731" s="2">
        <v>9</v>
      </c>
      <c r="M13731" s="2" t="s">
        <v>23</v>
      </c>
      <c r="N13731" s="2">
        <v>770.97</v>
      </c>
      <c r="O13731" s="3" t="str">
        <f t="shared" si="1075"/>
        <v>HIGH</v>
      </c>
      <c r="P13731" t="str">
        <f t="shared" si="1077"/>
        <v>HIGH IMPACT</v>
      </c>
      <c r="Q13731" s="5">
        <f t="shared" si="1076"/>
        <v>1880.4146341463415</v>
      </c>
    </row>
    <row r="13732" spans="1:17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 t="shared" si="1073"/>
        <v>MEDIUM</v>
      </c>
      <c r="J13732" s="2" t="str">
        <f t="shared" si="1074"/>
        <v>LOW</v>
      </c>
      <c r="K13732" s="2">
        <v>0.25</v>
      </c>
      <c r="L13732" s="2">
        <v>7</v>
      </c>
      <c r="M13732" s="2" t="s">
        <v>23</v>
      </c>
      <c r="N13732" s="2">
        <v>228.54</v>
      </c>
      <c r="O13732" s="3" t="str">
        <f t="shared" si="1075"/>
        <v>LOW</v>
      </c>
      <c r="P13732" t="str">
        <f t="shared" si="1077"/>
        <v>HIGH IMPACT</v>
      </c>
      <c r="Q13732" s="5">
        <f t="shared" si="1076"/>
        <v>914.16</v>
      </c>
    </row>
    <row r="13733" spans="1:17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 t="shared" si="1073"/>
        <v>LOW</v>
      </c>
      <c r="J13733" s="2" t="str">
        <f t="shared" si="1074"/>
        <v>LOW</v>
      </c>
      <c r="K13733" s="2">
        <v>0.25</v>
      </c>
      <c r="L13733" s="2">
        <v>4</v>
      </c>
      <c r="M13733" s="2" t="s">
        <v>28</v>
      </c>
      <c r="N13733" s="2">
        <v>457.68</v>
      </c>
      <c r="O13733" s="3" t="str">
        <f t="shared" si="1075"/>
        <v>LOW</v>
      </c>
      <c r="P13733" t="str">
        <f t="shared" si="1077"/>
        <v>HIGH IMPACT</v>
      </c>
      <c r="Q13733" s="5">
        <f t="shared" si="1076"/>
        <v>1830.72</v>
      </c>
    </row>
    <row r="13734" spans="1:17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 t="shared" si="1073"/>
        <v>LOW</v>
      </c>
      <c r="J13734" s="2" t="str">
        <f t="shared" si="1074"/>
        <v>LOW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3" t="str">
        <f t="shared" si="1075"/>
        <v>LOW</v>
      </c>
      <c r="P13734" t="str">
        <f t="shared" si="1077"/>
        <v>HIGH IMPACT</v>
      </c>
      <c r="Q13734" s="5">
        <f t="shared" si="1076"/>
        <v>2669.9523809523812</v>
      </c>
    </row>
    <row r="13735" spans="1:17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 t="shared" si="1073"/>
        <v>LOW</v>
      </c>
      <c r="J13735" s="2" t="str">
        <f t="shared" si="1074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s="3" t="str">
        <f t="shared" si="1075"/>
        <v>LOW</v>
      </c>
      <c r="P13735" t="str">
        <f t="shared" si="1077"/>
        <v>HIGH IMPACT</v>
      </c>
      <c r="Q13735" s="5">
        <f t="shared" si="1076"/>
        <v>121.76470588235293</v>
      </c>
    </row>
    <row r="13736" spans="1:17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 t="shared" si="1073"/>
        <v>MEDIUM</v>
      </c>
      <c r="J13736" s="2" t="str">
        <f t="shared" si="1074"/>
        <v>LOW</v>
      </c>
      <c r="K13736" s="2">
        <v>0.09</v>
      </c>
      <c r="L13736" s="2">
        <v>7</v>
      </c>
      <c r="M13736" s="2" t="s">
        <v>23</v>
      </c>
      <c r="N13736" s="2">
        <v>468.9</v>
      </c>
      <c r="O13736" s="3" t="str">
        <f t="shared" si="1075"/>
        <v>LOW</v>
      </c>
      <c r="P13736" t="str">
        <f t="shared" si="1077"/>
        <v>HIGH IMPACT</v>
      </c>
      <c r="Q13736" s="5">
        <f t="shared" si="1076"/>
        <v>5210</v>
      </c>
    </row>
    <row r="13737" spans="1:17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 t="shared" si="1073"/>
        <v>LOW</v>
      </c>
      <c r="J13737" s="2" t="str">
        <f t="shared" si="1074"/>
        <v>LOW</v>
      </c>
      <c r="K13737" s="2">
        <v>0.47</v>
      </c>
      <c r="L13737" s="2">
        <v>1</v>
      </c>
      <c r="M13737" s="2" t="s">
        <v>28</v>
      </c>
      <c r="N13737" s="2">
        <v>794.71</v>
      </c>
      <c r="O13737" s="3" t="str">
        <f t="shared" si="1075"/>
        <v>LOW</v>
      </c>
      <c r="P13737" t="str">
        <f t="shared" si="1077"/>
        <v>HIGH IMPACT</v>
      </c>
      <c r="Q13737" s="5">
        <f t="shared" si="1076"/>
        <v>1690.872340425532</v>
      </c>
    </row>
    <row r="13738" spans="1:17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 t="shared" si="1073"/>
        <v>LOW</v>
      </c>
      <c r="J13738" s="2" t="str">
        <f t="shared" si="1074"/>
        <v>LOW</v>
      </c>
      <c r="K13738" s="2">
        <v>0.05</v>
      </c>
      <c r="L13738" s="2">
        <v>7</v>
      </c>
      <c r="M13738" s="2" t="s">
        <v>28</v>
      </c>
      <c r="N13738" s="2">
        <v>942.36</v>
      </c>
      <c r="O13738" s="3" t="str">
        <f t="shared" si="1075"/>
        <v>LOW</v>
      </c>
      <c r="P13738" t="str">
        <f t="shared" si="1077"/>
        <v>NORMAL</v>
      </c>
      <c r="Q13738" s="5">
        <f t="shared" si="1076"/>
        <v>18847.2</v>
      </c>
    </row>
    <row r="13739" spans="1:17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 t="shared" si="1073"/>
        <v>LOW</v>
      </c>
      <c r="J13739" s="2" t="str">
        <f t="shared" si="1074"/>
        <v>LOW</v>
      </c>
      <c r="K13739" s="2">
        <v>0.36</v>
      </c>
      <c r="L13739" s="2">
        <v>1</v>
      </c>
      <c r="M13739" s="2" t="s">
        <v>23</v>
      </c>
      <c r="N13739" s="2">
        <v>490.15</v>
      </c>
      <c r="O13739" s="3" t="str">
        <f t="shared" si="1075"/>
        <v>LOW</v>
      </c>
      <c r="P13739" t="str">
        <f t="shared" si="1077"/>
        <v>HIGH IMPACT</v>
      </c>
      <c r="Q13739" s="5">
        <f t="shared" si="1076"/>
        <v>1361.5277777777778</v>
      </c>
    </row>
    <row r="13740" spans="1:17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 t="shared" si="1073"/>
        <v>LOW</v>
      </c>
      <c r="J13740" s="2" t="str">
        <f t="shared" si="1074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s="3" t="str">
        <f t="shared" si="1075"/>
        <v>LOW</v>
      </c>
      <c r="P13740" t="str">
        <f t="shared" si="1077"/>
        <v>HIGH IMPACT</v>
      </c>
      <c r="Q13740" s="5">
        <f t="shared" si="1076"/>
        <v>67.400000000000006</v>
      </c>
    </row>
    <row r="13741" spans="1:17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 t="shared" si="1073"/>
        <v>LOW</v>
      </c>
      <c r="J13741" s="2" t="str">
        <f t="shared" si="1074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s="3" t="str">
        <f t="shared" si="1075"/>
        <v>LOW</v>
      </c>
      <c r="P13741" t="str">
        <f t="shared" si="1077"/>
        <v>NORMAL</v>
      </c>
      <c r="Q13741" s="5">
        <f t="shared" si="1076"/>
        <v>603.66666666666663</v>
      </c>
    </row>
    <row r="13742" spans="1:17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 t="shared" si="1073"/>
        <v>MEDIUM</v>
      </c>
      <c r="J13742" s="2" t="str">
        <f t="shared" si="1074"/>
        <v>LOW</v>
      </c>
      <c r="K13742" s="2">
        <v>0.5</v>
      </c>
      <c r="L13742" s="2">
        <v>5</v>
      </c>
      <c r="M13742" s="2" t="s">
        <v>28</v>
      </c>
      <c r="N13742" s="2">
        <v>544.14</v>
      </c>
      <c r="O13742" s="3" t="str">
        <f t="shared" si="1075"/>
        <v>HIGH</v>
      </c>
      <c r="P13742" t="str">
        <f t="shared" si="1077"/>
        <v>HIGH IMPACT</v>
      </c>
      <c r="Q13742" s="5">
        <f t="shared" si="1076"/>
        <v>1088.28</v>
      </c>
    </row>
    <row r="13743" spans="1:17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 t="shared" si="1073"/>
        <v>MEDIUM</v>
      </c>
      <c r="J13743" s="2" t="str">
        <f t="shared" si="1074"/>
        <v>LOW</v>
      </c>
      <c r="K13743" s="2">
        <v>0.02</v>
      </c>
      <c r="L13743" s="2">
        <v>2</v>
      </c>
      <c r="M13743" s="2" t="s">
        <v>28</v>
      </c>
      <c r="N13743" s="2">
        <v>812.8</v>
      </c>
      <c r="O13743" s="3" t="str">
        <f t="shared" si="1075"/>
        <v>HIGH</v>
      </c>
      <c r="P13743" t="str">
        <f t="shared" si="1077"/>
        <v>HIGH IMPACT</v>
      </c>
      <c r="Q13743" s="5">
        <f t="shared" si="1076"/>
        <v>40640</v>
      </c>
    </row>
    <row r="13744" spans="1:17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 t="shared" si="1073"/>
        <v>MEDIUM</v>
      </c>
      <c r="J13744" s="2" t="str">
        <f t="shared" si="1074"/>
        <v>LOW</v>
      </c>
      <c r="K13744" s="2">
        <v>0.18</v>
      </c>
      <c r="L13744" s="2">
        <v>7</v>
      </c>
      <c r="M13744" s="2" t="s">
        <v>28</v>
      </c>
      <c r="N13744" s="2">
        <v>444.32</v>
      </c>
      <c r="O13744" s="3" t="str">
        <f t="shared" si="1075"/>
        <v>LOW</v>
      </c>
      <c r="P13744" t="str">
        <f t="shared" si="1077"/>
        <v>HIGH IMPACT</v>
      </c>
      <c r="Q13744" s="5">
        <f t="shared" si="1076"/>
        <v>2468.4444444444443</v>
      </c>
    </row>
    <row r="13745" spans="1:17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 t="shared" si="1073"/>
        <v>LOW</v>
      </c>
      <c r="J13745" s="2" t="str">
        <f t="shared" si="1074"/>
        <v>LOW</v>
      </c>
      <c r="K13745" s="2">
        <v>0.21</v>
      </c>
      <c r="L13745" s="2">
        <v>3</v>
      </c>
      <c r="M13745" s="2" t="s">
        <v>17</v>
      </c>
      <c r="N13745" s="2">
        <v>889.14</v>
      </c>
      <c r="O13745" s="3" t="str">
        <f t="shared" si="1075"/>
        <v>LOW</v>
      </c>
      <c r="P13745" t="str">
        <f t="shared" si="1077"/>
        <v>HIGH IMPACT</v>
      </c>
      <c r="Q13745" s="5">
        <f t="shared" si="1076"/>
        <v>4234</v>
      </c>
    </row>
    <row r="13746" spans="1:17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 t="shared" si="1073"/>
        <v>LOW</v>
      </c>
      <c r="J13746" s="2" t="str">
        <f t="shared" si="1074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s="3" t="str">
        <f t="shared" si="1075"/>
        <v>LOW</v>
      </c>
      <c r="P13746" t="str">
        <f t="shared" si="1077"/>
        <v>HIGH IMPACT</v>
      </c>
      <c r="Q13746" s="5">
        <f t="shared" si="1076"/>
        <v>1586.925</v>
      </c>
    </row>
    <row r="13747" spans="1:17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 t="shared" si="1073"/>
        <v>MEDIUM</v>
      </c>
      <c r="J13747" s="2" t="str">
        <f t="shared" si="1074"/>
        <v>LOW</v>
      </c>
      <c r="K13747" s="2">
        <v>0.01</v>
      </c>
      <c r="L13747" s="2">
        <v>7</v>
      </c>
      <c r="M13747" s="2" t="s">
        <v>28</v>
      </c>
      <c r="N13747" s="2">
        <v>405.75</v>
      </c>
      <c r="O13747" s="3" t="str">
        <f t="shared" si="1075"/>
        <v>LOW</v>
      </c>
      <c r="P13747" t="str">
        <f t="shared" si="1077"/>
        <v>HIGH IMPACT</v>
      </c>
      <c r="Q13747" s="5">
        <f t="shared" si="1076"/>
        <v>40575</v>
      </c>
    </row>
    <row r="13748" spans="1:17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 t="shared" si="1073"/>
        <v>LOW</v>
      </c>
      <c r="J13748" s="2" t="str">
        <f t="shared" si="1074"/>
        <v>LOW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3" t="str">
        <f t="shared" si="1075"/>
        <v>LOW</v>
      </c>
      <c r="P13748" t="str">
        <f t="shared" si="1077"/>
        <v>HIGH IMPACT</v>
      </c>
      <c r="Q13748" s="5">
        <f t="shared" si="1076"/>
        <v>3355.7857142857138</v>
      </c>
    </row>
    <row r="13749" spans="1:17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 t="shared" si="1073"/>
        <v>LOW</v>
      </c>
      <c r="J13749" s="2" t="str">
        <f t="shared" si="1074"/>
        <v>LOW</v>
      </c>
      <c r="K13749" s="2">
        <v>0.1</v>
      </c>
      <c r="L13749" s="2">
        <v>4</v>
      </c>
      <c r="M13749" s="2" t="s">
        <v>23</v>
      </c>
      <c r="N13749" s="2">
        <v>588.4</v>
      </c>
      <c r="O13749" s="3" t="str">
        <f t="shared" si="1075"/>
        <v>LOW</v>
      </c>
      <c r="P13749" t="str">
        <f t="shared" si="1077"/>
        <v>NORMAL</v>
      </c>
      <c r="Q13749" s="5">
        <f t="shared" si="1076"/>
        <v>5883.9999999999991</v>
      </c>
    </row>
    <row r="13750" spans="1:17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 t="shared" si="1073"/>
        <v>LOW</v>
      </c>
      <c r="J13750" s="2" t="str">
        <f t="shared" si="1074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3" t="str">
        <f t="shared" si="1075"/>
        <v>LOW</v>
      </c>
      <c r="P13750" t="str">
        <f t="shared" si="1077"/>
        <v>HIGH IMPACT</v>
      </c>
      <c r="Q13750" s="5">
        <f t="shared" si="1076"/>
        <v>533.58620689655174</v>
      </c>
    </row>
    <row r="13751" spans="1:17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 t="shared" si="1073"/>
        <v>LOW</v>
      </c>
      <c r="J13751" s="2" t="str">
        <f t="shared" si="1074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3" t="str">
        <f t="shared" si="1075"/>
        <v>LOW</v>
      </c>
      <c r="P13751" t="str">
        <f t="shared" si="1077"/>
        <v>HIGH IMPACT</v>
      </c>
      <c r="Q13751" s="5">
        <f t="shared" si="1076"/>
        <v>1782.28125</v>
      </c>
    </row>
    <row r="13752" spans="1:17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 t="shared" si="1073"/>
        <v>LOW</v>
      </c>
      <c r="J13752" s="2" t="str">
        <f t="shared" si="1074"/>
        <v>LOW</v>
      </c>
      <c r="K13752" s="2">
        <v>0.02</v>
      </c>
      <c r="L13752" s="2">
        <v>2</v>
      </c>
      <c r="M13752" s="2" t="s">
        <v>28</v>
      </c>
      <c r="N13752" s="2">
        <v>717.96</v>
      </c>
      <c r="O13752" s="3" t="str">
        <f t="shared" si="1075"/>
        <v>LOW</v>
      </c>
      <c r="P13752" t="str">
        <f t="shared" si="1077"/>
        <v>NORMAL</v>
      </c>
      <c r="Q13752" s="5">
        <f t="shared" si="1076"/>
        <v>35898</v>
      </c>
    </row>
    <row r="13753" spans="1:17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 t="shared" si="1073"/>
        <v>LOW</v>
      </c>
      <c r="J13753" s="2" t="str">
        <f t="shared" si="1074"/>
        <v>LOW</v>
      </c>
      <c r="K13753" s="2">
        <v>0.03</v>
      </c>
      <c r="L13753" s="2">
        <v>7</v>
      </c>
      <c r="M13753" s="2" t="s">
        <v>17</v>
      </c>
      <c r="N13753" s="2">
        <v>340.23</v>
      </c>
      <c r="O13753" s="3" t="str">
        <f t="shared" si="1075"/>
        <v>LOW</v>
      </c>
      <c r="P13753" t="str">
        <f t="shared" si="1077"/>
        <v>NORMAL</v>
      </c>
      <c r="Q13753" s="5">
        <f t="shared" si="1076"/>
        <v>11341.000000000002</v>
      </c>
    </row>
    <row r="13754" spans="1:17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 t="shared" si="1073"/>
        <v>LOW</v>
      </c>
      <c r="J13754" s="2" t="str">
        <f t="shared" si="1074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s="3" t="str">
        <f t="shared" si="1075"/>
        <v>LOW</v>
      </c>
      <c r="P13754" t="str">
        <f t="shared" si="1077"/>
        <v>NORMAL</v>
      </c>
      <c r="Q13754" s="5">
        <f t="shared" si="1076"/>
        <v>1096.75</v>
      </c>
    </row>
    <row r="13755" spans="1:17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 t="shared" si="1073"/>
        <v>MEDIUM</v>
      </c>
      <c r="J13755" s="2" t="str">
        <f t="shared" si="1074"/>
        <v>LOW</v>
      </c>
      <c r="K13755" s="2">
        <v>0.43</v>
      </c>
      <c r="L13755" s="2">
        <v>2</v>
      </c>
      <c r="M13755" s="2" t="s">
        <v>17</v>
      </c>
      <c r="N13755" s="2">
        <v>774.43</v>
      </c>
      <c r="O13755" s="3" t="str">
        <f t="shared" si="1075"/>
        <v>HIGH</v>
      </c>
      <c r="P13755" t="str">
        <f t="shared" si="1077"/>
        <v>HIGH IMPACT</v>
      </c>
      <c r="Q13755" s="5">
        <f t="shared" si="1076"/>
        <v>1801</v>
      </c>
    </row>
    <row r="13756" spans="1:17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 t="shared" si="1073"/>
        <v>HIGH</v>
      </c>
      <c r="J13756" s="2" t="str">
        <f t="shared" si="1074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s="3" t="str">
        <f t="shared" si="1075"/>
        <v>HIGH</v>
      </c>
      <c r="P13756" t="str">
        <f t="shared" si="1077"/>
        <v>HIGH IMPACT</v>
      </c>
      <c r="Q13756" s="5">
        <f t="shared" si="1076"/>
        <v>1781.195652173913</v>
      </c>
    </row>
    <row r="13757" spans="1:17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 t="shared" si="1073"/>
        <v>LOW</v>
      </c>
      <c r="J13757" s="2" t="str">
        <f t="shared" si="1074"/>
        <v>LOW</v>
      </c>
      <c r="K13757" s="2">
        <v>0.22</v>
      </c>
      <c r="L13757" s="2">
        <v>7</v>
      </c>
      <c r="M13757" s="2" t="s">
        <v>23</v>
      </c>
      <c r="N13757" s="2">
        <v>254.06</v>
      </c>
      <c r="O13757" s="3" t="str">
        <f t="shared" si="1075"/>
        <v>LOW</v>
      </c>
      <c r="P13757" t="str">
        <f t="shared" si="1077"/>
        <v>HIGH IMPACT</v>
      </c>
      <c r="Q13757" s="5">
        <f t="shared" si="1076"/>
        <v>1154.8181818181818</v>
      </c>
    </row>
    <row r="13758" spans="1:17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 t="shared" si="1073"/>
        <v>MEDIUM</v>
      </c>
      <c r="J13758" s="2" t="str">
        <f t="shared" si="1074"/>
        <v>LOW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3" t="str">
        <f t="shared" si="1075"/>
        <v>LOW</v>
      </c>
      <c r="P13758" t="str">
        <f t="shared" si="1077"/>
        <v>HIGH IMPACT</v>
      </c>
      <c r="Q13758" s="5">
        <f t="shared" si="1076"/>
        <v>653.34090909090912</v>
      </c>
    </row>
    <row r="13759" spans="1:17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 t="shared" si="1073"/>
        <v>LOW</v>
      </c>
      <c r="J13759" s="2" t="str">
        <f t="shared" si="1074"/>
        <v>LOW</v>
      </c>
      <c r="K13759" s="2">
        <v>0.24</v>
      </c>
      <c r="L13759" s="2">
        <v>3</v>
      </c>
      <c r="M13759" s="2" t="s">
        <v>23</v>
      </c>
      <c r="N13759" s="2">
        <v>185.19</v>
      </c>
      <c r="O13759" s="3" t="str">
        <f t="shared" si="1075"/>
        <v>LOW</v>
      </c>
      <c r="P13759" t="str">
        <f t="shared" si="1077"/>
        <v>HIGH IMPACT</v>
      </c>
      <c r="Q13759" s="5">
        <f t="shared" si="1076"/>
        <v>771.625</v>
      </c>
    </row>
    <row r="13760" spans="1:17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 t="shared" si="1073"/>
        <v>LOW</v>
      </c>
      <c r="J13760" s="2" t="str">
        <f t="shared" si="1074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s="3" t="str">
        <f t="shared" si="1075"/>
        <v>LOW</v>
      </c>
      <c r="P13760" t="str">
        <f t="shared" si="1077"/>
        <v>NORMAL</v>
      </c>
      <c r="Q13760" s="5">
        <f t="shared" si="1076"/>
        <v>91.35</v>
      </c>
    </row>
    <row r="13761" spans="1:17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 t="shared" si="1073"/>
        <v>MEDIUM</v>
      </c>
      <c r="J13761" s="2" t="str">
        <f t="shared" si="1074"/>
        <v>LOW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3" t="str">
        <f t="shared" si="1075"/>
        <v>LOW</v>
      </c>
      <c r="P13761" t="str">
        <f t="shared" si="1077"/>
        <v>HIGH IMPACT</v>
      </c>
      <c r="Q13761" s="5">
        <f t="shared" si="1076"/>
        <v>1030.6666666666665</v>
      </c>
    </row>
    <row r="13762" spans="1:17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 t="shared" si="1073"/>
        <v>LOW</v>
      </c>
      <c r="J13762" s="2" t="str">
        <f t="shared" si="1074"/>
        <v>LOW</v>
      </c>
      <c r="K13762" s="2">
        <v>0.4</v>
      </c>
      <c r="L13762" s="2">
        <v>7</v>
      </c>
      <c r="M13762" s="2" t="s">
        <v>17</v>
      </c>
      <c r="N13762" s="2">
        <v>960.42</v>
      </c>
      <c r="O13762" s="3" t="str">
        <f t="shared" si="1075"/>
        <v>LOW</v>
      </c>
      <c r="P13762" t="str">
        <f t="shared" si="1077"/>
        <v>HIGH IMPACT</v>
      </c>
      <c r="Q13762" s="5">
        <f t="shared" si="1076"/>
        <v>2401.0499999999997</v>
      </c>
    </row>
    <row r="13763" spans="1:17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 t="shared" ref="I13763:I13826" si="1078">IF(H13763&gt;10000,"HIGH",IF(H13763&gt;5000,"MEDIUM","LOW"))</f>
        <v>LOW</v>
      </c>
      <c r="J13763" s="2" t="str">
        <f t="shared" ref="J13763:J13826" si="1079">IF(H13763&gt;10000,"HIGH","LOW")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s="3" t="str">
        <f t="shared" ref="O13763:O13826" si="1080">IF(AND(H13763&gt;5000,N13763&gt;500),"HIGH","LOW")</f>
        <v>LOW</v>
      </c>
      <c r="P13763" t="str">
        <f t="shared" si="1077"/>
        <v>NORMAL</v>
      </c>
      <c r="Q13763" s="5">
        <f t="shared" ref="Q13763:Q13826" si="1081">IFERROR(N13763/K13763,"cant divide")</f>
        <v>1042.8181818181818</v>
      </c>
    </row>
    <row r="13764" spans="1:17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 t="shared" si="1078"/>
        <v>LOW</v>
      </c>
      <c r="J13764" s="2" t="str">
        <f t="shared" si="1079"/>
        <v>LOW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3" t="str">
        <f t="shared" si="1080"/>
        <v>LOW</v>
      </c>
      <c r="P13764" t="str">
        <f t="shared" si="1077"/>
        <v>NORMAL</v>
      </c>
      <c r="Q13764" s="5">
        <f t="shared" si="1081"/>
        <v>895.53333333333342</v>
      </c>
    </row>
    <row r="13765" spans="1:17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 t="shared" si="1078"/>
        <v>LOW</v>
      </c>
      <c r="J13765" s="2" t="str">
        <f t="shared" si="1079"/>
        <v>LOW</v>
      </c>
      <c r="K13765" s="2">
        <v>0.42</v>
      </c>
      <c r="L13765" s="2">
        <v>9</v>
      </c>
      <c r="M13765" s="2" t="s">
        <v>28</v>
      </c>
      <c r="N13765" s="2">
        <v>396.67</v>
      </c>
      <c r="O13765" s="3" t="str">
        <f t="shared" si="1080"/>
        <v>LOW</v>
      </c>
      <c r="P13765" t="str">
        <f t="shared" si="1077"/>
        <v>HIGH IMPACT</v>
      </c>
      <c r="Q13765" s="5">
        <f t="shared" si="1081"/>
        <v>944.45238095238108</v>
      </c>
    </row>
    <row r="13766" spans="1:17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 t="shared" si="1078"/>
        <v>LOW</v>
      </c>
      <c r="J13766" s="2" t="str">
        <f t="shared" si="1079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s="3" t="str">
        <f t="shared" si="1080"/>
        <v>LOW</v>
      </c>
      <c r="P13766" t="str">
        <f t="shared" si="1077"/>
        <v>HIGH IMPACT</v>
      </c>
      <c r="Q13766" s="5">
        <f t="shared" si="1081"/>
        <v>1610.5217391304348</v>
      </c>
    </row>
    <row r="13767" spans="1:17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 t="shared" si="1078"/>
        <v>LOW</v>
      </c>
      <c r="J13767" s="2" t="str">
        <f t="shared" si="1079"/>
        <v>LOW</v>
      </c>
      <c r="K13767" s="2">
        <v>0.06</v>
      </c>
      <c r="L13767" s="2">
        <v>8</v>
      </c>
      <c r="M13767" s="2" t="s">
        <v>28</v>
      </c>
      <c r="N13767" s="2">
        <v>768.28</v>
      </c>
      <c r="O13767" s="3" t="str">
        <f t="shared" si="1080"/>
        <v>LOW</v>
      </c>
      <c r="P13767" t="str">
        <f t="shared" si="1077"/>
        <v>NORMAL</v>
      </c>
      <c r="Q13767" s="5">
        <f t="shared" si="1081"/>
        <v>12804.666666666666</v>
      </c>
    </row>
    <row r="13768" spans="1:17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 t="shared" si="1078"/>
        <v>MEDIUM</v>
      </c>
      <c r="J13768" s="2" t="str">
        <f t="shared" si="1079"/>
        <v>LOW</v>
      </c>
      <c r="K13768" s="2">
        <v>0.35</v>
      </c>
      <c r="L13768" s="2">
        <v>6</v>
      </c>
      <c r="M13768" s="2" t="s">
        <v>23</v>
      </c>
      <c r="N13768" s="2">
        <v>618.65</v>
      </c>
      <c r="O13768" s="3" t="str">
        <f t="shared" si="1080"/>
        <v>HIGH</v>
      </c>
      <c r="P13768" t="str">
        <f t="shared" ref="P13768:P13831" si="1082">IF(OR(H13768&gt;5000,K13768&gt;0.2),"HIGH IMPACT","NORMAL")</f>
        <v>HIGH IMPACT</v>
      </c>
      <c r="Q13768" s="5">
        <f t="shared" si="1081"/>
        <v>1767.5714285714287</v>
      </c>
    </row>
    <row r="13769" spans="1:17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 t="shared" si="1078"/>
        <v>LOW</v>
      </c>
      <c r="J13769" s="2" t="str">
        <f t="shared" si="1079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s="3" t="str">
        <f t="shared" si="1080"/>
        <v>LOW</v>
      </c>
      <c r="P13769" t="str">
        <f t="shared" si="1082"/>
        <v>NORMAL</v>
      </c>
      <c r="Q13769" s="5" t="str">
        <f t="shared" si="1081"/>
        <v>cant divide</v>
      </c>
    </row>
    <row r="13770" spans="1:17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 t="shared" si="1078"/>
        <v>LOW</v>
      </c>
      <c r="J13770" s="2" t="str">
        <f t="shared" si="1079"/>
        <v>LOW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3" t="str">
        <f t="shared" si="1080"/>
        <v>LOW</v>
      </c>
      <c r="P13770" t="str">
        <f t="shared" si="1082"/>
        <v>NORMAL</v>
      </c>
      <c r="Q13770" s="5">
        <f t="shared" si="1081"/>
        <v>2471.083333333333</v>
      </c>
    </row>
    <row r="13771" spans="1:17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 t="shared" si="1078"/>
        <v>LOW</v>
      </c>
      <c r="J13771" s="2" t="str">
        <f t="shared" si="1079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s="3" t="str">
        <f t="shared" si="1080"/>
        <v>LOW</v>
      </c>
      <c r="P13771" t="str">
        <f t="shared" si="1082"/>
        <v>NORMAL</v>
      </c>
      <c r="Q13771" s="5">
        <f t="shared" si="1081"/>
        <v>21885.666666666668</v>
      </c>
    </row>
    <row r="13772" spans="1:17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 t="shared" si="1078"/>
        <v>LOW</v>
      </c>
      <c r="J13772" s="2" t="str">
        <f t="shared" si="1079"/>
        <v>LOW</v>
      </c>
      <c r="K13772" s="2">
        <v>0.26</v>
      </c>
      <c r="L13772" s="2">
        <v>2</v>
      </c>
      <c r="M13772" s="2" t="s">
        <v>17</v>
      </c>
      <c r="N13772" s="2">
        <v>229.84</v>
      </c>
      <c r="O13772" s="3" t="str">
        <f t="shared" si="1080"/>
        <v>LOW</v>
      </c>
      <c r="P13772" t="str">
        <f t="shared" si="1082"/>
        <v>HIGH IMPACT</v>
      </c>
      <c r="Q13772" s="5">
        <f t="shared" si="1081"/>
        <v>884</v>
      </c>
    </row>
    <row r="13773" spans="1:17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 t="shared" si="1078"/>
        <v>MEDIUM</v>
      </c>
      <c r="J13773" s="2" t="str">
        <f t="shared" si="1079"/>
        <v>LOW</v>
      </c>
      <c r="K13773" s="2">
        <v>0.17</v>
      </c>
      <c r="L13773" s="2">
        <v>1</v>
      </c>
      <c r="M13773" s="2" t="s">
        <v>23</v>
      </c>
      <c r="N13773" s="2">
        <v>222.63</v>
      </c>
      <c r="O13773" s="3" t="str">
        <f t="shared" si="1080"/>
        <v>LOW</v>
      </c>
      <c r="P13773" t="str">
        <f t="shared" si="1082"/>
        <v>HIGH IMPACT</v>
      </c>
      <c r="Q13773" s="5">
        <f t="shared" si="1081"/>
        <v>1309.5882352941176</v>
      </c>
    </row>
    <row r="13774" spans="1:17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 t="shared" si="1078"/>
        <v>LOW</v>
      </c>
      <c r="J13774" s="2" t="str">
        <f t="shared" si="1079"/>
        <v>LOW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3" t="str">
        <f t="shared" si="1080"/>
        <v>LOW</v>
      </c>
      <c r="P13774" t="str">
        <f t="shared" si="1082"/>
        <v>NORMAL</v>
      </c>
      <c r="Q13774" s="5">
        <f t="shared" si="1081"/>
        <v>10768.571428571428</v>
      </c>
    </row>
    <row r="13775" spans="1:17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 t="shared" si="1078"/>
        <v>LOW</v>
      </c>
      <c r="J13775" s="2" t="str">
        <f t="shared" si="1079"/>
        <v>LOW</v>
      </c>
      <c r="K13775" s="2">
        <v>0</v>
      </c>
      <c r="L13775" s="2">
        <v>2</v>
      </c>
      <c r="M13775" s="2" t="s">
        <v>17</v>
      </c>
      <c r="N13775" s="2">
        <v>876.15</v>
      </c>
      <c r="O13775" s="3" t="str">
        <f t="shared" si="1080"/>
        <v>LOW</v>
      </c>
      <c r="P13775" t="str">
        <f t="shared" si="1082"/>
        <v>NORMAL</v>
      </c>
      <c r="Q13775" s="5" t="str">
        <f t="shared" si="1081"/>
        <v>cant divide</v>
      </c>
    </row>
    <row r="13776" spans="1:17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 t="shared" si="1078"/>
        <v>LOW</v>
      </c>
      <c r="J13776" s="2" t="str">
        <f t="shared" si="1079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s="3" t="str">
        <f t="shared" si="1080"/>
        <v>LOW</v>
      </c>
      <c r="P13776" t="str">
        <f t="shared" si="1082"/>
        <v>NORMAL</v>
      </c>
      <c r="Q13776" s="5">
        <f t="shared" si="1081"/>
        <v>581.21052631578948</v>
      </c>
    </row>
    <row r="13777" spans="1:17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 t="shared" si="1078"/>
        <v>LOW</v>
      </c>
      <c r="J13777" s="2" t="str">
        <f t="shared" si="1079"/>
        <v>LOW</v>
      </c>
      <c r="K13777" s="2">
        <v>0.15</v>
      </c>
      <c r="L13777" s="2">
        <v>7</v>
      </c>
      <c r="M13777" s="2" t="s">
        <v>23</v>
      </c>
      <c r="N13777" s="2">
        <v>988.38</v>
      </c>
      <c r="O13777" s="3" t="str">
        <f t="shared" si="1080"/>
        <v>LOW</v>
      </c>
      <c r="P13777" t="str">
        <f t="shared" si="1082"/>
        <v>NORMAL</v>
      </c>
      <c r="Q13777" s="5">
        <f t="shared" si="1081"/>
        <v>6589.2</v>
      </c>
    </row>
    <row r="13778" spans="1:17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 t="shared" si="1078"/>
        <v>HIGH</v>
      </c>
      <c r="J13778" s="2" t="str">
        <f t="shared" si="1079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3" t="str">
        <f t="shared" si="1080"/>
        <v>HIGH</v>
      </c>
      <c r="P13778" t="str">
        <f t="shared" si="1082"/>
        <v>HIGH IMPACT</v>
      </c>
      <c r="Q13778" s="5">
        <f t="shared" si="1081"/>
        <v>60919.500000000007</v>
      </c>
    </row>
    <row r="13779" spans="1:17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 t="shared" si="1078"/>
        <v>LOW</v>
      </c>
      <c r="J13779" s="2" t="str">
        <f t="shared" si="1079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s="3" t="str">
        <f t="shared" si="1080"/>
        <v>LOW</v>
      </c>
      <c r="P13779" t="str">
        <f t="shared" si="1082"/>
        <v>HIGH IMPACT</v>
      </c>
      <c r="Q13779" s="5">
        <f t="shared" si="1081"/>
        <v>194.6511627906977</v>
      </c>
    </row>
    <row r="13780" spans="1:17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 t="shared" si="1078"/>
        <v>MEDIUM</v>
      </c>
      <c r="J13780" s="2" t="str">
        <f t="shared" si="1079"/>
        <v>LOW</v>
      </c>
      <c r="K13780" s="2">
        <v>0.21</v>
      </c>
      <c r="L13780" s="2">
        <v>8</v>
      </c>
      <c r="M13780" s="2" t="s">
        <v>17</v>
      </c>
      <c r="N13780" s="2">
        <v>477.35</v>
      </c>
      <c r="O13780" s="3" t="str">
        <f t="shared" si="1080"/>
        <v>LOW</v>
      </c>
      <c r="P13780" t="str">
        <f t="shared" si="1082"/>
        <v>HIGH IMPACT</v>
      </c>
      <c r="Q13780" s="5">
        <f t="shared" si="1081"/>
        <v>2273.0952380952381</v>
      </c>
    </row>
    <row r="13781" spans="1:17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 t="shared" si="1078"/>
        <v>LOW</v>
      </c>
      <c r="J13781" s="2" t="str">
        <f t="shared" si="1079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s="3" t="str">
        <f t="shared" si="1080"/>
        <v>LOW</v>
      </c>
      <c r="P13781" t="str">
        <f t="shared" si="1082"/>
        <v>HIGH IMPACT</v>
      </c>
      <c r="Q13781" s="5">
        <f t="shared" si="1081"/>
        <v>1702.1538461538462</v>
      </c>
    </row>
    <row r="13782" spans="1:17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 t="shared" si="1078"/>
        <v>LOW</v>
      </c>
      <c r="J13782" s="2" t="str">
        <f t="shared" si="1079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s="3" t="str">
        <f t="shared" si="1080"/>
        <v>LOW</v>
      </c>
      <c r="P13782" t="str">
        <f t="shared" si="1082"/>
        <v>HIGH IMPACT</v>
      </c>
      <c r="Q13782" s="5">
        <f t="shared" si="1081"/>
        <v>192.33333333333334</v>
      </c>
    </row>
    <row r="13783" spans="1:17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 t="shared" si="1078"/>
        <v>LOW</v>
      </c>
      <c r="J13783" s="2" t="str">
        <f t="shared" si="1079"/>
        <v>LOW</v>
      </c>
      <c r="K13783" s="2">
        <v>0.03</v>
      </c>
      <c r="L13783" s="2">
        <v>8</v>
      </c>
      <c r="M13783" s="2" t="s">
        <v>17</v>
      </c>
      <c r="N13783" s="2">
        <v>650.16</v>
      </c>
      <c r="O13783" s="3" t="str">
        <f t="shared" si="1080"/>
        <v>LOW</v>
      </c>
      <c r="P13783" t="str">
        <f t="shared" si="1082"/>
        <v>NORMAL</v>
      </c>
      <c r="Q13783" s="5">
        <f t="shared" si="1081"/>
        <v>21672</v>
      </c>
    </row>
    <row r="13784" spans="1:17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 t="shared" si="1078"/>
        <v>LOW</v>
      </c>
      <c r="J13784" s="2" t="str">
        <f t="shared" si="1079"/>
        <v>LOW</v>
      </c>
      <c r="K13784" s="2">
        <v>0.2</v>
      </c>
      <c r="L13784" s="2">
        <v>2</v>
      </c>
      <c r="M13784" s="2" t="s">
        <v>23</v>
      </c>
      <c r="N13784" s="2">
        <v>252.24</v>
      </c>
      <c r="O13784" s="3" t="str">
        <f t="shared" si="1080"/>
        <v>LOW</v>
      </c>
      <c r="P13784" t="str">
        <f t="shared" si="1082"/>
        <v>NORMAL</v>
      </c>
      <c r="Q13784" s="5">
        <f t="shared" si="1081"/>
        <v>1261.2</v>
      </c>
    </row>
    <row r="13785" spans="1:17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 t="shared" si="1078"/>
        <v>LOW</v>
      </c>
      <c r="J13785" s="2" t="str">
        <f t="shared" si="1079"/>
        <v>LOW</v>
      </c>
      <c r="K13785" s="2">
        <v>0.44</v>
      </c>
      <c r="L13785" s="2">
        <v>4</v>
      </c>
      <c r="M13785" s="2" t="s">
        <v>28</v>
      </c>
      <c r="N13785" s="2">
        <v>882.62</v>
      </c>
      <c r="O13785" s="3" t="str">
        <f t="shared" si="1080"/>
        <v>LOW</v>
      </c>
      <c r="P13785" t="str">
        <f t="shared" si="1082"/>
        <v>HIGH IMPACT</v>
      </c>
      <c r="Q13785" s="5">
        <f t="shared" si="1081"/>
        <v>2005.9545454545455</v>
      </c>
    </row>
    <row r="13786" spans="1:17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 t="shared" si="1078"/>
        <v>HIGH</v>
      </c>
      <c r="J13786" s="2" t="str">
        <f t="shared" si="1079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s="3" t="str">
        <f t="shared" si="1080"/>
        <v>LOW</v>
      </c>
      <c r="P13786" t="str">
        <f t="shared" si="1082"/>
        <v>HIGH IMPACT</v>
      </c>
      <c r="Q13786" s="5" t="str">
        <f t="shared" si="1081"/>
        <v>cant divide</v>
      </c>
    </row>
    <row r="13787" spans="1:17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 t="shared" si="1078"/>
        <v>LOW</v>
      </c>
      <c r="J13787" s="2" t="str">
        <f t="shared" si="1079"/>
        <v>LOW</v>
      </c>
      <c r="K13787" s="2">
        <v>0.45</v>
      </c>
      <c r="L13787" s="2">
        <v>7</v>
      </c>
      <c r="M13787" s="2" t="s">
        <v>23</v>
      </c>
      <c r="N13787" s="2">
        <v>362.57</v>
      </c>
      <c r="O13787" s="3" t="str">
        <f t="shared" si="1080"/>
        <v>LOW</v>
      </c>
      <c r="P13787" t="str">
        <f t="shared" si="1082"/>
        <v>HIGH IMPACT</v>
      </c>
      <c r="Q13787" s="5">
        <f t="shared" si="1081"/>
        <v>805.71111111111111</v>
      </c>
    </row>
    <row r="13788" spans="1:17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 t="shared" si="1078"/>
        <v>LOW</v>
      </c>
      <c r="J13788" s="2" t="str">
        <f t="shared" si="1079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s="3" t="str">
        <f t="shared" si="1080"/>
        <v>LOW</v>
      </c>
      <c r="P13788" t="str">
        <f t="shared" si="1082"/>
        <v>HIGH IMPACT</v>
      </c>
      <c r="Q13788" s="5">
        <f t="shared" si="1081"/>
        <v>137.69696969696969</v>
      </c>
    </row>
    <row r="13789" spans="1:17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 t="shared" si="1078"/>
        <v>MEDIUM</v>
      </c>
      <c r="J13789" s="2" t="str">
        <f t="shared" si="1079"/>
        <v>LOW</v>
      </c>
      <c r="K13789" s="2">
        <v>0.5</v>
      </c>
      <c r="L13789" s="2">
        <v>3</v>
      </c>
      <c r="M13789" s="2" t="s">
        <v>17</v>
      </c>
      <c r="N13789" s="2">
        <v>69.23</v>
      </c>
      <c r="O13789" s="3" t="str">
        <f t="shared" si="1080"/>
        <v>LOW</v>
      </c>
      <c r="P13789" t="str">
        <f t="shared" si="1082"/>
        <v>HIGH IMPACT</v>
      </c>
      <c r="Q13789" s="5">
        <f t="shared" si="1081"/>
        <v>138.46</v>
      </c>
    </row>
    <row r="13790" spans="1:17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 t="shared" si="1078"/>
        <v>LOW</v>
      </c>
      <c r="J13790" s="2" t="str">
        <f t="shared" si="1079"/>
        <v>LOW</v>
      </c>
      <c r="K13790" s="2">
        <v>0.46</v>
      </c>
      <c r="L13790" s="2">
        <v>4</v>
      </c>
      <c r="M13790" s="2" t="s">
        <v>23</v>
      </c>
      <c r="N13790" s="2">
        <v>214.78</v>
      </c>
      <c r="O13790" s="3" t="str">
        <f t="shared" si="1080"/>
        <v>LOW</v>
      </c>
      <c r="P13790" t="str">
        <f t="shared" si="1082"/>
        <v>HIGH IMPACT</v>
      </c>
      <c r="Q13790" s="5">
        <f t="shared" si="1081"/>
        <v>466.91304347826087</v>
      </c>
    </row>
    <row r="13791" spans="1:17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 t="shared" si="1078"/>
        <v>LOW</v>
      </c>
      <c r="J13791" s="2" t="str">
        <f t="shared" si="1079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s="3" t="str">
        <f t="shared" si="1080"/>
        <v>LOW</v>
      </c>
      <c r="P13791" t="str">
        <f t="shared" si="1082"/>
        <v>HIGH IMPACT</v>
      </c>
      <c r="Q13791" s="5">
        <f t="shared" si="1081"/>
        <v>1280.7674418604652</v>
      </c>
    </row>
    <row r="13792" spans="1:17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 t="shared" si="1078"/>
        <v>LOW</v>
      </c>
      <c r="J13792" s="2" t="str">
        <f t="shared" si="1079"/>
        <v>LOW</v>
      </c>
      <c r="K13792" s="2">
        <v>0.02</v>
      </c>
      <c r="L13792" s="2">
        <v>8</v>
      </c>
      <c r="M13792" s="2" t="s">
        <v>17</v>
      </c>
      <c r="N13792" s="2">
        <v>146.59</v>
      </c>
      <c r="O13792" s="3" t="str">
        <f t="shared" si="1080"/>
        <v>LOW</v>
      </c>
      <c r="P13792" t="str">
        <f t="shared" si="1082"/>
        <v>NORMAL</v>
      </c>
      <c r="Q13792" s="5">
        <f t="shared" si="1081"/>
        <v>7329.5</v>
      </c>
    </row>
    <row r="13793" spans="1:17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 t="shared" si="1078"/>
        <v>LOW</v>
      </c>
      <c r="J13793" s="2" t="str">
        <f t="shared" si="1079"/>
        <v>LOW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3" t="str">
        <f t="shared" si="1080"/>
        <v>LOW</v>
      </c>
      <c r="P13793" t="str">
        <f t="shared" si="1082"/>
        <v>NORMAL</v>
      </c>
      <c r="Q13793" s="5">
        <f t="shared" si="1081"/>
        <v>2074.3571428571427</v>
      </c>
    </row>
    <row r="13794" spans="1:17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 t="shared" si="1078"/>
        <v>MEDIUM</v>
      </c>
      <c r="J13794" s="2" t="str">
        <f t="shared" si="1079"/>
        <v>LOW</v>
      </c>
      <c r="K13794" s="2">
        <v>0.19</v>
      </c>
      <c r="L13794" s="2">
        <v>5</v>
      </c>
      <c r="M13794" s="2" t="s">
        <v>23</v>
      </c>
      <c r="N13794" s="2">
        <v>339.9</v>
      </c>
      <c r="O13794" s="3" t="str">
        <f t="shared" si="1080"/>
        <v>LOW</v>
      </c>
      <c r="P13794" t="str">
        <f t="shared" si="1082"/>
        <v>HIGH IMPACT</v>
      </c>
      <c r="Q13794" s="5">
        <f t="shared" si="1081"/>
        <v>1788.9473684210525</v>
      </c>
    </row>
    <row r="13795" spans="1:17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 t="shared" si="1078"/>
        <v>HIGH</v>
      </c>
      <c r="J13795" s="2" t="str">
        <f t="shared" si="1079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s="3" t="str">
        <f t="shared" si="1080"/>
        <v>LOW</v>
      </c>
      <c r="P13795" t="str">
        <f t="shared" si="1082"/>
        <v>HIGH IMPACT</v>
      </c>
      <c r="Q13795" s="5">
        <f t="shared" si="1081"/>
        <v>185.34285714285716</v>
      </c>
    </row>
    <row r="13796" spans="1:17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 t="shared" si="1078"/>
        <v>LOW</v>
      </c>
      <c r="J13796" s="2" t="str">
        <f t="shared" si="1079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s="3" t="str">
        <f t="shared" si="1080"/>
        <v>LOW</v>
      </c>
      <c r="P13796" t="str">
        <f t="shared" si="1082"/>
        <v>HIGH IMPACT</v>
      </c>
      <c r="Q13796" s="5">
        <f t="shared" si="1081"/>
        <v>1703.8125</v>
      </c>
    </row>
    <row r="13797" spans="1:17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 t="shared" si="1078"/>
        <v>LOW</v>
      </c>
      <c r="J13797" s="2" t="str">
        <f t="shared" si="1079"/>
        <v>LOW</v>
      </c>
      <c r="K13797" s="2">
        <v>0.09</v>
      </c>
      <c r="L13797" s="2">
        <v>1</v>
      </c>
      <c r="M13797" s="2" t="s">
        <v>23</v>
      </c>
      <c r="N13797" s="2">
        <v>946.42</v>
      </c>
      <c r="O13797" s="3" t="str">
        <f t="shared" si="1080"/>
        <v>LOW</v>
      </c>
      <c r="P13797" t="str">
        <f t="shared" si="1082"/>
        <v>NORMAL</v>
      </c>
      <c r="Q13797" s="5">
        <f t="shared" si="1081"/>
        <v>10515.777777777777</v>
      </c>
    </row>
    <row r="13798" spans="1:17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 t="shared" si="1078"/>
        <v>LOW</v>
      </c>
      <c r="J13798" s="2" t="str">
        <f t="shared" si="1079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s="3" t="str">
        <f t="shared" si="1080"/>
        <v>LOW</v>
      </c>
      <c r="P13798" t="str">
        <f t="shared" si="1082"/>
        <v>HIGH IMPACT</v>
      </c>
      <c r="Q13798" s="5">
        <f t="shared" si="1081"/>
        <v>70.594594594594597</v>
      </c>
    </row>
    <row r="13799" spans="1:17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 t="shared" si="1078"/>
        <v>LOW</v>
      </c>
      <c r="J13799" s="2" t="str">
        <f t="shared" si="1079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s="3" t="str">
        <f t="shared" si="1080"/>
        <v>LOW</v>
      </c>
      <c r="P13799" t="str">
        <f t="shared" si="1082"/>
        <v>NORMAL</v>
      </c>
      <c r="Q13799" s="5">
        <f t="shared" si="1081"/>
        <v>2605.375</v>
      </c>
    </row>
    <row r="13800" spans="1:17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 t="shared" si="1078"/>
        <v>LOW</v>
      </c>
      <c r="J13800" s="2" t="str">
        <f t="shared" si="1079"/>
        <v>LOW</v>
      </c>
      <c r="K13800" s="2">
        <v>0.23</v>
      </c>
      <c r="L13800" s="2">
        <v>9</v>
      </c>
      <c r="M13800" s="2" t="s">
        <v>17</v>
      </c>
      <c r="N13800" s="2">
        <v>514.79</v>
      </c>
      <c r="O13800" s="3" t="str">
        <f t="shared" si="1080"/>
        <v>LOW</v>
      </c>
      <c r="P13800" t="str">
        <f t="shared" si="1082"/>
        <v>HIGH IMPACT</v>
      </c>
      <c r="Q13800" s="5">
        <f t="shared" si="1081"/>
        <v>2238.2173913043475</v>
      </c>
    </row>
    <row r="13801" spans="1:17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 t="shared" si="1078"/>
        <v>LOW</v>
      </c>
      <c r="J13801" s="2" t="str">
        <f t="shared" si="1079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3" t="str">
        <f t="shared" si="1080"/>
        <v>LOW</v>
      </c>
      <c r="P13801" t="str">
        <f t="shared" si="1082"/>
        <v>HIGH IMPACT</v>
      </c>
      <c r="Q13801" s="5">
        <f t="shared" si="1081"/>
        <v>1743.0344827586209</v>
      </c>
    </row>
    <row r="13802" spans="1:17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 t="shared" si="1078"/>
        <v>LOW</v>
      </c>
      <c r="J13802" s="2" t="str">
        <f t="shared" si="1079"/>
        <v>LOW</v>
      </c>
      <c r="K13802" s="2">
        <v>0.44</v>
      </c>
      <c r="L13802" s="2">
        <v>1</v>
      </c>
      <c r="M13802" s="2" t="s">
        <v>23</v>
      </c>
      <c r="N13802" s="2">
        <v>583.77</v>
      </c>
      <c r="O13802" s="3" t="str">
        <f t="shared" si="1080"/>
        <v>LOW</v>
      </c>
      <c r="P13802" t="str">
        <f t="shared" si="1082"/>
        <v>HIGH IMPACT</v>
      </c>
      <c r="Q13802" s="5">
        <f t="shared" si="1081"/>
        <v>1326.75</v>
      </c>
    </row>
    <row r="13803" spans="1:17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 t="shared" si="1078"/>
        <v>MEDIUM</v>
      </c>
      <c r="J13803" s="2" t="str">
        <f t="shared" si="1079"/>
        <v>LOW</v>
      </c>
      <c r="K13803" s="2">
        <v>0.32</v>
      </c>
      <c r="L13803" s="2">
        <v>1</v>
      </c>
      <c r="M13803" s="2" t="s">
        <v>23</v>
      </c>
      <c r="N13803" s="2">
        <v>289.89</v>
      </c>
      <c r="O13803" s="3" t="str">
        <f t="shared" si="1080"/>
        <v>LOW</v>
      </c>
      <c r="P13803" t="str">
        <f t="shared" si="1082"/>
        <v>HIGH IMPACT</v>
      </c>
      <c r="Q13803" s="5">
        <f t="shared" si="1081"/>
        <v>905.90624999999989</v>
      </c>
    </row>
    <row r="13804" spans="1:17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 t="shared" si="1078"/>
        <v>LOW</v>
      </c>
      <c r="J13804" s="2" t="str">
        <f t="shared" si="1079"/>
        <v>LOW</v>
      </c>
      <c r="K13804" s="2">
        <v>0.48</v>
      </c>
      <c r="L13804" s="2">
        <v>5</v>
      </c>
      <c r="M13804" s="2" t="s">
        <v>28</v>
      </c>
      <c r="N13804" s="2">
        <v>894.82</v>
      </c>
      <c r="O13804" s="3" t="str">
        <f t="shared" si="1080"/>
        <v>LOW</v>
      </c>
      <c r="P13804" t="str">
        <f t="shared" si="1082"/>
        <v>HIGH IMPACT</v>
      </c>
      <c r="Q13804" s="5">
        <f t="shared" si="1081"/>
        <v>1864.2083333333335</v>
      </c>
    </row>
    <row r="13805" spans="1:17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 t="shared" si="1078"/>
        <v>LOW</v>
      </c>
      <c r="J13805" s="2" t="str">
        <f t="shared" si="1079"/>
        <v>LOW</v>
      </c>
      <c r="K13805" s="2">
        <v>0.5</v>
      </c>
      <c r="L13805" s="2">
        <v>3</v>
      </c>
      <c r="M13805" s="2" t="s">
        <v>17</v>
      </c>
      <c r="N13805" s="2">
        <v>317.5</v>
      </c>
      <c r="O13805" s="3" t="str">
        <f t="shared" si="1080"/>
        <v>LOW</v>
      </c>
      <c r="P13805" t="str">
        <f t="shared" si="1082"/>
        <v>HIGH IMPACT</v>
      </c>
      <c r="Q13805" s="5">
        <f t="shared" si="1081"/>
        <v>635</v>
      </c>
    </row>
    <row r="13806" spans="1:17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 t="shared" si="1078"/>
        <v>LOW</v>
      </c>
      <c r="J13806" s="2" t="str">
        <f t="shared" si="1079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s="3" t="str">
        <f t="shared" si="1080"/>
        <v>LOW</v>
      </c>
      <c r="P13806" t="str">
        <f t="shared" si="1082"/>
        <v>HIGH IMPACT</v>
      </c>
      <c r="Q13806" s="5">
        <f t="shared" si="1081"/>
        <v>1645</v>
      </c>
    </row>
    <row r="13807" spans="1:17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 t="shared" si="1078"/>
        <v>LOW</v>
      </c>
      <c r="J13807" s="2" t="str">
        <f t="shared" si="1079"/>
        <v>LOW</v>
      </c>
      <c r="K13807" s="2">
        <v>0.03</v>
      </c>
      <c r="L13807" s="2">
        <v>8</v>
      </c>
      <c r="M13807" s="2" t="s">
        <v>28</v>
      </c>
      <c r="N13807" s="2">
        <v>264.7</v>
      </c>
      <c r="O13807" s="3" t="str">
        <f t="shared" si="1080"/>
        <v>LOW</v>
      </c>
      <c r="P13807" t="str">
        <f t="shared" si="1082"/>
        <v>NORMAL</v>
      </c>
      <c r="Q13807" s="5">
        <f t="shared" si="1081"/>
        <v>8823.3333333333339</v>
      </c>
    </row>
    <row r="13808" spans="1:17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 t="shared" si="1078"/>
        <v>LOW</v>
      </c>
      <c r="J13808" s="2" t="str">
        <f t="shared" si="1079"/>
        <v>LOW</v>
      </c>
      <c r="K13808" s="2">
        <v>0.01</v>
      </c>
      <c r="L13808" s="2">
        <v>8</v>
      </c>
      <c r="M13808" s="2" t="s">
        <v>23</v>
      </c>
      <c r="N13808" s="2">
        <v>331.77</v>
      </c>
      <c r="O13808" s="3" t="str">
        <f t="shared" si="1080"/>
        <v>LOW</v>
      </c>
      <c r="P13808" t="str">
        <f t="shared" si="1082"/>
        <v>NORMAL</v>
      </c>
      <c r="Q13808" s="5">
        <f t="shared" si="1081"/>
        <v>33177</v>
      </c>
    </row>
    <row r="13809" spans="1:17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 t="shared" si="1078"/>
        <v>LOW</v>
      </c>
      <c r="J13809" s="2" t="str">
        <f t="shared" si="1079"/>
        <v>LOW</v>
      </c>
      <c r="K13809" s="2">
        <v>0.43</v>
      </c>
      <c r="L13809" s="2">
        <v>6</v>
      </c>
      <c r="M13809" s="2" t="s">
        <v>23</v>
      </c>
      <c r="N13809" s="2">
        <v>497.81</v>
      </c>
      <c r="O13809" s="3" t="str">
        <f t="shared" si="1080"/>
        <v>LOW</v>
      </c>
      <c r="P13809" t="str">
        <f t="shared" si="1082"/>
        <v>HIGH IMPACT</v>
      </c>
      <c r="Q13809" s="5">
        <f t="shared" si="1081"/>
        <v>1157.6976744186047</v>
      </c>
    </row>
    <row r="13810" spans="1:17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 t="shared" si="1078"/>
        <v>MEDIUM</v>
      </c>
      <c r="J13810" s="2" t="str">
        <f t="shared" si="1079"/>
        <v>LOW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3" t="str">
        <f t="shared" si="1080"/>
        <v>HIGH</v>
      </c>
      <c r="P13810" t="str">
        <f t="shared" si="1082"/>
        <v>HIGH IMPACT</v>
      </c>
      <c r="Q13810" s="5">
        <f t="shared" si="1081"/>
        <v>4686.4399999999996</v>
      </c>
    </row>
    <row r="13811" spans="1:17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 t="shared" si="1078"/>
        <v>LOW</v>
      </c>
      <c r="J13811" s="2" t="str">
        <f t="shared" si="1079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s="3" t="str">
        <f t="shared" si="1080"/>
        <v>LOW</v>
      </c>
      <c r="P13811" t="str">
        <f t="shared" si="1082"/>
        <v>NORMAL</v>
      </c>
      <c r="Q13811" s="5">
        <f t="shared" si="1081"/>
        <v>4959.0555555555557</v>
      </c>
    </row>
    <row r="13812" spans="1:17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 t="shared" si="1078"/>
        <v>LOW</v>
      </c>
      <c r="J13812" s="2" t="str">
        <f t="shared" si="1079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3" t="str">
        <f t="shared" si="1080"/>
        <v>LOW</v>
      </c>
      <c r="P13812" t="str">
        <f t="shared" si="1082"/>
        <v>NORMAL</v>
      </c>
      <c r="Q13812" s="5">
        <f t="shared" si="1081"/>
        <v>1354.2142857142856</v>
      </c>
    </row>
    <row r="13813" spans="1:17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 t="shared" si="1078"/>
        <v>LOW</v>
      </c>
      <c r="J13813" s="2" t="str">
        <f t="shared" si="1079"/>
        <v>LOW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3" t="str">
        <f t="shared" si="1080"/>
        <v>LOW</v>
      </c>
      <c r="P13813" t="str">
        <f t="shared" si="1082"/>
        <v>NORMAL</v>
      </c>
      <c r="Q13813" s="5">
        <f t="shared" si="1081"/>
        <v>2016.2142857142853</v>
      </c>
    </row>
    <row r="13814" spans="1:17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 t="shared" si="1078"/>
        <v>HIGH</v>
      </c>
      <c r="J13814" s="2" t="str">
        <f t="shared" si="1079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s="3" t="str">
        <f t="shared" si="1080"/>
        <v>LOW</v>
      </c>
      <c r="P13814" t="str">
        <f t="shared" si="1082"/>
        <v>HIGH IMPACT</v>
      </c>
      <c r="Q13814" s="5">
        <f t="shared" si="1081"/>
        <v>8366.25</v>
      </c>
    </row>
    <row r="13815" spans="1:17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 t="shared" si="1078"/>
        <v>LOW</v>
      </c>
      <c r="J13815" s="2" t="str">
        <f t="shared" si="1079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s="3" t="str">
        <f t="shared" si="1080"/>
        <v>LOW</v>
      </c>
      <c r="P13815" t="str">
        <f t="shared" si="1082"/>
        <v>NORMAL</v>
      </c>
      <c r="Q13815" s="5">
        <f t="shared" si="1081"/>
        <v>789.93333333333328</v>
      </c>
    </row>
    <row r="13816" spans="1:17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 t="shared" si="1078"/>
        <v>LOW</v>
      </c>
      <c r="J13816" s="2" t="str">
        <f t="shared" si="1079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s="3" t="str">
        <f t="shared" si="1080"/>
        <v>LOW</v>
      </c>
      <c r="P13816" t="str">
        <f t="shared" si="1082"/>
        <v>HIGH IMPACT</v>
      </c>
      <c r="Q13816" s="5">
        <f t="shared" si="1081"/>
        <v>1908.21875</v>
      </c>
    </row>
    <row r="13817" spans="1:17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 t="shared" si="1078"/>
        <v>LOW</v>
      </c>
      <c r="J13817" s="2" t="str">
        <f t="shared" si="1079"/>
        <v>LOW</v>
      </c>
      <c r="K13817" s="2">
        <v>0.19</v>
      </c>
      <c r="L13817" s="2">
        <v>7</v>
      </c>
      <c r="M13817" s="2" t="s">
        <v>28</v>
      </c>
      <c r="N13817" s="2">
        <v>549.62</v>
      </c>
      <c r="O13817" s="3" t="str">
        <f t="shared" si="1080"/>
        <v>LOW</v>
      </c>
      <c r="P13817" t="str">
        <f t="shared" si="1082"/>
        <v>NORMAL</v>
      </c>
      <c r="Q13817" s="5">
        <f t="shared" si="1081"/>
        <v>2892.7368421052633</v>
      </c>
    </row>
    <row r="13818" spans="1:17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 t="shared" si="1078"/>
        <v>LOW</v>
      </c>
      <c r="J13818" s="2" t="str">
        <f t="shared" si="1079"/>
        <v>LOW</v>
      </c>
      <c r="K13818" s="2">
        <v>0.47</v>
      </c>
      <c r="L13818" s="2">
        <v>3</v>
      </c>
      <c r="M13818" s="2" t="s">
        <v>17</v>
      </c>
      <c r="N13818" s="2">
        <v>751.54</v>
      </c>
      <c r="O13818" s="3" t="str">
        <f t="shared" si="1080"/>
        <v>LOW</v>
      </c>
      <c r="P13818" t="str">
        <f t="shared" si="1082"/>
        <v>HIGH IMPACT</v>
      </c>
      <c r="Q13818" s="5">
        <f t="shared" si="1081"/>
        <v>1599.0212765957447</v>
      </c>
    </row>
    <row r="13819" spans="1:17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 t="shared" si="1078"/>
        <v>LOW</v>
      </c>
      <c r="J13819" s="2" t="str">
        <f t="shared" si="1079"/>
        <v>LOW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3" t="str">
        <f t="shared" si="1080"/>
        <v>LOW</v>
      </c>
      <c r="P13819" t="str">
        <f t="shared" si="1082"/>
        <v>HIGH IMPACT</v>
      </c>
      <c r="Q13819" s="5">
        <f t="shared" si="1081"/>
        <v>1926.3636363636365</v>
      </c>
    </row>
    <row r="13820" spans="1:17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 t="shared" si="1078"/>
        <v>LOW</v>
      </c>
      <c r="J13820" s="2" t="str">
        <f t="shared" si="1079"/>
        <v>LOW</v>
      </c>
      <c r="K13820" s="2">
        <v>0.43</v>
      </c>
      <c r="L13820" s="2">
        <v>7</v>
      </c>
      <c r="M13820" s="2" t="s">
        <v>23</v>
      </c>
      <c r="N13820" s="2">
        <v>498.33</v>
      </c>
      <c r="O13820" s="3" t="str">
        <f t="shared" si="1080"/>
        <v>LOW</v>
      </c>
      <c r="P13820" t="str">
        <f t="shared" si="1082"/>
        <v>HIGH IMPACT</v>
      </c>
      <c r="Q13820" s="5">
        <f t="shared" si="1081"/>
        <v>1158.9069767441861</v>
      </c>
    </row>
    <row r="13821" spans="1:17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 t="shared" si="1078"/>
        <v>LOW</v>
      </c>
      <c r="J13821" s="2" t="str">
        <f t="shared" si="1079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s="3" t="str">
        <f t="shared" si="1080"/>
        <v>LOW</v>
      </c>
      <c r="P13821" t="str">
        <f t="shared" si="1082"/>
        <v>NORMAL</v>
      </c>
      <c r="Q13821" s="5">
        <f t="shared" si="1081"/>
        <v>452.83333333333337</v>
      </c>
    </row>
    <row r="13822" spans="1:17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 t="shared" si="1078"/>
        <v>LOW</v>
      </c>
      <c r="J13822" s="2" t="str">
        <f t="shared" si="1079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s="3" t="str">
        <f t="shared" si="1080"/>
        <v>LOW</v>
      </c>
      <c r="P13822" t="str">
        <f t="shared" si="1082"/>
        <v>HIGH IMPACT</v>
      </c>
      <c r="Q13822" s="5">
        <f t="shared" si="1081"/>
        <v>232.30434782608694</v>
      </c>
    </row>
    <row r="13823" spans="1:17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 t="shared" si="1078"/>
        <v>LOW</v>
      </c>
      <c r="J13823" s="2" t="str">
        <f t="shared" si="1079"/>
        <v>LOW</v>
      </c>
      <c r="K13823" s="2">
        <v>0.02</v>
      </c>
      <c r="L13823" s="2">
        <v>2</v>
      </c>
      <c r="M13823" s="2" t="s">
        <v>28</v>
      </c>
      <c r="N13823" s="2">
        <v>495.1</v>
      </c>
      <c r="O13823" s="3" t="str">
        <f t="shared" si="1080"/>
        <v>LOW</v>
      </c>
      <c r="P13823" t="str">
        <f t="shared" si="1082"/>
        <v>NORMAL</v>
      </c>
      <c r="Q13823" s="5">
        <f t="shared" si="1081"/>
        <v>24755</v>
      </c>
    </row>
    <row r="13824" spans="1:17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 t="shared" si="1078"/>
        <v>LOW</v>
      </c>
      <c r="J13824" s="2" t="str">
        <f t="shared" si="1079"/>
        <v>LOW</v>
      </c>
      <c r="K13824" s="2">
        <v>0.45</v>
      </c>
      <c r="L13824" s="2">
        <v>5</v>
      </c>
      <c r="M13824" s="2" t="s">
        <v>23</v>
      </c>
      <c r="N13824" s="2">
        <v>256.61</v>
      </c>
      <c r="O13824" s="3" t="str">
        <f t="shared" si="1080"/>
        <v>LOW</v>
      </c>
      <c r="P13824" t="str">
        <f t="shared" si="1082"/>
        <v>HIGH IMPACT</v>
      </c>
      <c r="Q13824" s="5">
        <f t="shared" si="1081"/>
        <v>570.24444444444441</v>
      </c>
    </row>
    <row r="13825" spans="1:17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 t="shared" si="1078"/>
        <v>LOW</v>
      </c>
      <c r="J13825" s="2" t="str">
        <f t="shared" si="1079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3" t="str">
        <f t="shared" si="1080"/>
        <v>LOW</v>
      </c>
      <c r="P13825" t="str">
        <f t="shared" si="1082"/>
        <v>NORMAL</v>
      </c>
      <c r="Q13825" s="5">
        <f t="shared" si="1081"/>
        <v>1435</v>
      </c>
    </row>
    <row r="13826" spans="1:17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 t="shared" si="1078"/>
        <v>MEDIUM</v>
      </c>
      <c r="J13826" s="2" t="str">
        <f t="shared" si="1079"/>
        <v>LOW</v>
      </c>
      <c r="K13826" s="2">
        <v>0.4</v>
      </c>
      <c r="L13826" s="2">
        <v>1</v>
      </c>
      <c r="M13826" s="2" t="s">
        <v>23</v>
      </c>
      <c r="N13826" s="2">
        <v>414.01</v>
      </c>
      <c r="O13826" s="3" t="str">
        <f t="shared" si="1080"/>
        <v>LOW</v>
      </c>
      <c r="P13826" t="str">
        <f t="shared" si="1082"/>
        <v>HIGH IMPACT</v>
      </c>
      <c r="Q13826" s="5">
        <f t="shared" si="1081"/>
        <v>1035.0249999999999</v>
      </c>
    </row>
    <row r="13827" spans="1:17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 t="shared" ref="I13827:I13890" si="1083">IF(H13827&gt;10000,"HIGH",IF(H13827&gt;5000,"MEDIUM","LOW"))</f>
        <v>LOW</v>
      </c>
      <c r="J13827" s="2" t="str">
        <f t="shared" ref="J13827:J13890" si="1084">IF(H13827&gt;10000,"HIGH","LOW")</f>
        <v>LOW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3" t="str">
        <f t="shared" ref="O13827:O13890" si="1085">IF(AND(H13827&gt;5000,N13827&gt;500),"HIGH","LOW")</f>
        <v>LOW</v>
      </c>
      <c r="P13827" t="str">
        <f t="shared" si="1082"/>
        <v>HIGH IMPACT</v>
      </c>
      <c r="Q13827" s="5">
        <f t="shared" ref="Q13827:Q13890" si="1086">IFERROR(N13827/K13827,"cant divide")</f>
        <v>305</v>
      </c>
    </row>
    <row r="13828" spans="1:17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 t="shared" si="1083"/>
        <v>LOW</v>
      </c>
      <c r="J13828" s="2" t="str">
        <f t="shared" si="1084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s="3" t="str">
        <f t="shared" si="1085"/>
        <v>LOW</v>
      </c>
      <c r="P13828" t="str">
        <f t="shared" si="1082"/>
        <v>HIGH IMPACT</v>
      </c>
      <c r="Q13828" s="5">
        <f t="shared" si="1086"/>
        <v>118.77272727272727</v>
      </c>
    </row>
    <row r="13829" spans="1:17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 t="shared" si="1083"/>
        <v>LOW</v>
      </c>
      <c r="J13829" s="2" t="str">
        <f t="shared" si="1084"/>
        <v>LOW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3" t="str">
        <f t="shared" si="1085"/>
        <v>LOW</v>
      </c>
      <c r="P13829" t="str">
        <f t="shared" si="1082"/>
        <v>NORMAL</v>
      </c>
      <c r="Q13829" s="5">
        <f t="shared" si="1086"/>
        <v>3128.6315789473688</v>
      </c>
    </row>
    <row r="13830" spans="1:17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 t="shared" si="1083"/>
        <v>LOW</v>
      </c>
      <c r="J13830" s="2" t="str">
        <f t="shared" si="1084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s="3" t="str">
        <f t="shared" si="1085"/>
        <v>LOW</v>
      </c>
      <c r="P13830" t="str">
        <f t="shared" si="1082"/>
        <v>HIGH IMPACT</v>
      </c>
      <c r="Q13830" s="5">
        <f t="shared" si="1086"/>
        <v>60.766666666666673</v>
      </c>
    </row>
    <row r="13831" spans="1:17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 t="shared" si="1083"/>
        <v>LOW</v>
      </c>
      <c r="J13831" s="2" t="str">
        <f t="shared" si="1084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s="3" t="str">
        <f t="shared" si="1085"/>
        <v>LOW</v>
      </c>
      <c r="P13831" t="str">
        <f t="shared" si="1082"/>
        <v>HIGH IMPACT</v>
      </c>
      <c r="Q13831" s="5">
        <f t="shared" si="1086"/>
        <v>30.189189189189189</v>
      </c>
    </row>
    <row r="13832" spans="1:17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 t="shared" si="1083"/>
        <v>LOW</v>
      </c>
      <c r="J13832" s="2" t="str">
        <f t="shared" si="1084"/>
        <v>LOW</v>
      </c>
      <c r="K13832" s="2">
        <v>0.32</v>
      </c>
      <c r="L13832" s="2">
        <v>2</v>
      </c>
      <c r="M13832" s="2" t="s">
        <v>17</v>
      </c>
      <c r="N13832" s="2">
        <v>936.26</v>
      </c>
      <c r="O13832" s="3" t="str">
        <f t="shared" si="1085"/>
        <v>LOW</v>
      </c>
      <c r="P13832" t="str">
        <f t="shared" ref="P13832:P13895" si="1087">IF(OR(H13832&gt;5000,K13832&gt;0.2),"HIGH IMPACT","NORMAL")</f>
        <v>HIGH IMPACT</v>
      </c>
      <c r="Q13832" s="5">
        <f t="shared" si="1086"/>
        <v>2925.8125</v>
      </c>
    </row>
    <row r="13833" spans="1:17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 t="shared" si="1083"/>
        <v>MEDIUM</v>
      </c>
      <c r="J13833" s="2" t="str">
        <f t="shared" si="1084"/>
        <v>LOW</v>
      </c>
      <c r="K13833" s="2">
        <v>0</v>
      </c>
      <c r="L13833" s="2">
        <v>1</v>
      </c>
      <c r="M13833" s="2" t="s">
        <v>17</v>
      </c>
      <c r="N13833" s="2">
        <v>298</v>
      </c>
      <c r="O13833" s="3" t="str">
        <f t="shared" si="1085"/>
        <v>LOW</v>
      </c>
      <c r="P13833" t="str">
        <f t="shared" si="1087"/>
        <v>HIGH IMPACT</v>
      </c>
      <c r="Q13833" s="5" t="str">
        <f t="shared" si="1086"/>
        <v>cant divide</v>
      </c>
    </row>
    <row r="13834" spans="1:17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 t="shared" si="1083"/>
        <v>LOW</v>
      </c>
      <c r="J13834" s="2" t="str">
        <f t="shared" si="1084"/>
        <v>LOW</v>
      </c>
      <c r="K13834" s="2">
        <v>0.39</v>
      </c>
      <c r="L13834" s="2">
        <v>3</v>
      </c>
      <c r="M13834" s="2" t="s">
        <v>17</v>
      </c>
      <c r="N13834" s="2">
        <v>231.53</v>
      </c>
      <c r="O13834" s="3" t="str">
        <f t="shared" si="1085"/>
        <v>LOW</v>
      </c>
      <c r="P13834" t="str">
        <f t="shared" si="1087"/>
        <v>HIGH IMPACT</v>
      </c>
      <c r="Q13834" s="5">
        <f t="shared" si="1086"/>
        <v>593.66666666666663</v>
      </c>
    </row>
    <row r="13835" spans="1:17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 t="shared" si="1083"/>
        <v>LOW</v>
      </c>
      <c r="J13835" s="2" t="str">
        <f t="shared" si="1084"/>
        <v>LOW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3" t="str">
        <f t="shared" si="1085"/>
        <v>LOW</v>
      </c>
      <c r="P13835" t="str">
        <f t="shared" si="1087"/>
        <v>NORMAL</v>
      </c>
      <c r="Q13835" s="5">
        <f t="shared" si="1086"/>
        <v>4707.4285714285706</v>
      </c>
    </row>
    <row r="13836" spans="1:17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 t="shared" si="1083"/>
        <v>LOW</v>
      </c>
      <c r="J13836" s="2" t="str">
        <f t="shared" si="1084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s="3" t="str">
        <f t="shared" si="1085"/>
        <v>LOW</v>
      </c>
      <c r="P13836" t="str">
        <f t="shared" si="1087"/>
        <v>HIGH IMPACT</v>
      </c>
      <c r="Q13836" s="5">
        <f t="shared" si="1086"/>
        <v>2227.227272727273</v>
      </c>
    </row>
    <row r="13837" spans="1:17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 t="shared" si="1083"/>
        <v>LOW</v>
      </c>
      <c r="J13837" s="2" t="str">
        <f t="shared" si="1084"/>
        <v>LOW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3" t="str">
        <f t="shared" si="1085"/>
        <v>LOW</v>
      </c>
      <c r="P13837" t="str">
        <f t="shared" si="1087"/>
        <v>NORMAL</v>
      </c>
      <c r="Q13837" s="5">
        <f t="shared" si="1086"/>
        <v>2565.0714285714284</v>
      </c>
    </row>
    <row r="13838" spans="1:17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 t="shared" si="1083"/>
        <v>LOW</v>
      </c>
      <c r="J13838" s="2" t="str">
        <f t="shared" si="1084"/>
        <v>LOW</v>
      </c>
      <c r="K13838" s="2">
        <v>0.46</v>
      </c>
      <c r="L13838" s="2">
        <v>6</v>
      </c>
      <c r="M13838" s="2" t="s">
        <v>17</v>
      </c>
      <c r="N13838" s="2">
        <v>230.77</v>
      </c>
      <c r="O13838" s="3" t="str">
        <f t="shared" si="1085"/>
        <v>LOW</v>
      </c>
      <c r="P13838" t="str">
        <f t="shared" si="1087"/>
        <v>HIGH IMPACT</v>
      </c>
      <c r="Q13838" s="5">
        <f t="shared" si="1086"/>
        <v>501.67391304347825</v>
      </c>
    </row>
    <row r="13839" spans="1:17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 t="shared" si="1083"/>
        <v>LOW</v>
      </c>
      <c r="J13839" s="2" t="str">
        <f t="shared" si="1084"/>
        <v>LOW</v>
      </c>
      <c r="K13839" s="2">
        <v>0.25</v>
      </c>
      <c r="L13839" s="2">
        <v>4</v>
      </c>
      <c r="M13839" s="2" t="s">
        <v>28</v>
      </c>
      <c r="N13839" s="2">
        <v>163.13</v>
      </c>
      <c r="O13839" s="3" t="str">
        <f t="shared" si="1085"/>
        <v>LOW</v>
      </c>
      <c r="P13839" t="str">
        <f t="shared" si="1087"/>
        <v>HIGH IMPACT</v>
      </c>
      <c r="Q13839" s="5">
        <f t="shared" si="1086"/>
        <v>652.52</v>
      </c>
    </row>
    <row r="13840" spans="1:17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 t="shared" si="1083"/>
        <v>LOW</v>
      </c>
      <c r="J13840" s="2" t="str">
        <f t="shared" si="1084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s="3" t="str">
        <f t="shared" si="1085"/>
        <v>LOW</v>
      </c>
      <c r="P13840" t="str">
        <f t="shared" si="1087"/>
        <v>HIGH IMPACT</v>
      </c>
      <c r="Q13840" s="5">
        <f t="shared" si="1086"/>
        <v>822.26923076923072</v>
      </c>
    </row>
    <row r="13841" spans="1:17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 t="shared" si="1083"/>
        <v>LOW</v>
      </c>
      <c r="J13841" s="2" t="str">
        <f t="shared" si="1084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s="3" t="str">
        <f t="shared" si="1085"/>
        <v>LOW</v>
      </c>
      <c r="P13841" t="str">
        <f t="shared" si="1087"/>
        <v>NORMAL</v>
      </c>
      <c r="Q13841" s="5">
        <f t="shared" si="1086"/>
        <v>16980</v>
      </c>
    </row>
    <row r="13842" spans="1:17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 t="shared" si="1083"/>
        <v>LOW</v>
      </c>
      <c r="J13842" s="2" t="str">
        <f t="shared" si="1084"/>
        <v>LOW</v>
      </c>
      <c r="K13842" s="2">
        <v>0.45</v>
      </c>
      <c r="L13842" s="2">
        <v>7</v>
      </c>
      <c r="M13842" s="2" t="s">
        <v>23</v>
      </c>
      <c r="N13842" s="2">
        <v>215.03</v>
      </c>
      <c r="O13842" s="3" t="str">
        <f t="shared" si="1085"/>
        <v>LOW</v>
      </c>
      <c r="P13842" t="str">
        <f t="shared" si="1087"/>
        <v>HIGH IMPACT</v>
      </c>
      <c r="Q13842" s="5">
        <f t="shared" si="1086"/>
        <v>477.84444444444443</v>
      </c>
    </row>
    <row r="13843" spans="1:17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 t="shared" si="1083"/>
        <v>MEDIUM</v>
      </c>
      <c r="J13843" s="2" t="str">
        <f t="shared" si="1084"/>
        <v>LOW</v>
      </c>
      <c r="K13843" s="2">
        <v>0.12</v>
      </c>
      <c r="L13843" s="2">
        <v>1</v>
      </c>
      <c r="M13843" s="2" t="s">
        <v>17</v>
      </c>
      <c r="N13843" s="2">
        <v>361.37</v>
      </c>
      <c r="O13843" s="3" t="str">
        <f t="shared" si="1085"/>
        <v>LOW</v>
      </c>
      <c r="P13843" t="str">
        <f t="shared" si="1087"/>
        <v>HIGH IMPACT</v>
      </c>
      <c r="Q13843" s="5">
        <f t="shared" si="1086"/>
        <v>3011.416666666667</v>
      </c>
    </row>
    <row r="13844" spans="1:17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 t="shared" si="1083"/>
        <v>LOW</v>
      </c>
      <c r="J13844" s="2" t="str">
        <f t="shared" si="1084"/>
        <v>LOW</v>
      </c>
      <c r="K13844" s="2">
        <v>0.21</v>
      </c>
      <c r="L13844" s="2">
        <v>8</v>
      </c>
      <c r="M13844" s="2" t="s">
        <v>17</v>
      </c>
      <c r="N13844" s="2">
        <v>671.42</v>
      </c>
      <c r="O13844" s="3" t="str">
        <f t="shared" si="1085"/>
        <v>LOW</v>
      </c>
      <c r="P13844" t="str">
        <f t="shared" si="1087"/>
        <v>HIGH IMPACT</v>
      </c>
      <c r="Q13844" s="5">
        <f t="shared" si="1086"/>
        <v>3197.238095238095</v>
      </c>
    </row>
    <row r="13845" spans="1:17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 t="shared" si="1083"/>
        <v>LOW</v>
      </c>
      <c r="J13845" s="2" t="str">
        <f t="shared" si="1084"/>
        <v>LOW</v>
      </c>
      <c r="K13845" s="2">
        <v>0.49</v>
      </c>
      <c r="L13845" s="2">
        <v>5</v>
      </c>
      <c r="M13845" s="2" t="s">
        <v>23</v>
      </c>
      <c r="N13845" s="2">
        <v>573.21</v>
      </c>
      <c r="O13845" s="3" t="str">
        <f t="shared" si="1085"/>
        <v>LOW</v>
      </c>
      <c r="P13845" t="str">
        <f t="shared" si="1087"/>
        <v>HIGH IMPACT</v>
      </c>
      <c r="Q13845" s="5">
        <f t="shared" si="1086"/>
        <v>1169.8163265306123</v>
      </c>
    </row>
    <row r="13846" spans="1:17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 t="shared" si="1083"/>
        <v>LOW</v>
      </c>
      <c r="J13846" s="2" t="str">
        <f t="shared" si="1084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s="3" t="str">
        <f t="shared" si="1085"/>
        <v>LOW</v>
      </c>
      <c r="P13846" t="str">
        <f t="shared" si="1087"/>
        <v>NORMAL</v>
      </c>
      <c r="Q13846" s="5">
        <f t="shared" si="1086"/>
        <v>6548.5000000000009</v>
      </c>
    </row>
    <row r="13847" spans="1:17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 t="shared" si="1083"/>
        <v>LOW</v>
      </c>
      <c r="J13847" s="2" t="str">
        <f t="shared" si="1084"/>
        <v>LOW</v>
      </c>
      <c r="K13847" s="2">
        <v>0.36</v>
      </c>
      <c r="L13847" s="2">
        <v>6</v>
      </c>
      <c r="M13847" s="2" t="s">
        <v>17</v>
      </c>
      <c r="N13847" s="2">
        <v>308.11</v>
      </c>
      <c r="O13847" s="3" t="str">
        <f t="shared" si="1085"/>
        <v>LOW</v>
      </c>
      <c r="P13847" t="str">
        <f t="shared" si="1087"/>
        <v>HIGH IMPACT</v>
      </c>
      <c r="Q13847" s="5">
        <f t="shared" si="1086"/>
        <v>855.8611111111112</v>
      </c>
    </row>
    <row r="13848" spans="1:17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 t="shared" si="1083"/>
        <v>MEDIUM</v>
      </c>
      <c r="J13848" s="2" t="str">
        <f t="shared" si="1084"/>
        <v>LOW</v>
      </c>
      <c r="K13848" s="2">
        <v>0.13</v>
      </c>
      <c r="L13848" s="2">
        <v>1</v>
      </c>
      <c r="M13848" s="2" t="s">
        <v>23</v>
      </c>
      <c r="N13848" s="2">
        <v>874.66</v>
      </c>
      <c r="O13848" s="3" t="str">
        <f t="shared" si="1085"/>
        <v>HIGH</v>
      </c>
      <c r="P13848" t="str">
        <f t="shared" si="1087"/>
        <v>HIGH IMPACT</v>
      </c>
      <c r="Q13848" s="5">
        <f t="shared" si="1086"/>
        <v>6728.1538461538457</v>
      </c>
    </row>
    <row r="13849" spans="1:17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 t="shared" si="1083"/>
        <v>MEDIUM</v>
      </c>
      <c r="J13849" s="2" t="str">
        <f t="shared" si="1084"/>
        <v>LOW</v>
      </c>
      <c r="K13849" s="2">
        <v>0.21</v>
      </c>
      <c r="L13849" s="2">
        <v>7</v>
      </c>
      <c r="M13849" s="2" t="s">
        <v>17</v>
      </c>
      <c r="N13849" s="2">
        <v>917.6</v>
      </c>
      <c r="O13849" s="3" t="str">
        <f t="shared" si="1085"/>
        <v>HIGH</v>
      </c>
      <c r="P13849" t="str">
        <f t="shared" si="1087"/>
        <v>HIGH IMPACT</v>
      </c>
      <c r="Q13849" s="5">
        <f t="shared" si="1086"/>
        <v>4369.5238095238101</v>
      </c>
    </row>
    <row r="13850" spans="1:17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 t="shared" si="1083"/>
        <v>MEDIUM</v>
      </c>
      <c r="J13850" s="2" t="str">
        <f t="shared" si="1084"/>
        <v>LOW</v>
      </c>
      <c r="K13850" s="2">
        <v>0.21</v>
      </c>
      <c r="L13850" s="2">
        <v>3</v>
      </c>
      <c r="M13850" s="2" t="s">
        <v>28</v>
      </c>
      <c r="N13850" s="2">
        <v>1003.68</v>
      </c>
      <c r="O13850" s="3" t="str">
        <f t="shared" si="1085"/>
        <v>HIGH</v>
      </c>
      <c r="P13850" t="str">
        <f t="shared" si="1087"/>
        <v>HIGH IMPACT</v>
      </c>
      <c r="Q13850" s="5">
        <f t="shared" si="1086"/>
        <v>4779.4285714285716</v>
      </c>
    </row>
    <row r="13851" spans="1:17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 t="shared" si="1083"/>
        <v>LOW</v>
      </c>
      <c r="J13851" s="2" t="str">
        <f t="shared" si="1084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s="3" t="str">
        <f t="shared" si="1085"/>
        <v>LOW</v>
      </c>
      <c r="P13851" t="str">
        <f t="shared" si="1087"/>
        <v>HIGH IMPACT</v>
      </c>
      <c r="Q13851" s="5">
        <f t="shared" si="1086"/>
        <v>610.51063829787233</v>
      </c>
    </row>
    <row r="13852" spans="1:17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 t="shared" si="1083"/>
        <v>LOW</v>
      </c>
      <c r="J13852" s="2" t="str">
        <f t="shared" si="1084"/>
        <v>LOW</v>
      </c>
      <c r="K13852" s="2">
        <v>0.01</v>
      </c>
      <c r="L13852" s="2">
        <v>7</v>
      </c>
      <c r="M13852" s="2" t="s">
        <v>28</v>
      </c>
      <c r="N13852" s="2">
        <v>533.77</v>
      </c>
      <c r="O13852" s="3" t="str">
        <f t="shared" si="1085"/>
        <v>LOW</v>
      </c>
      <c r="P13852" t="str">
        <f t="shared" si="1087"/>
        <v>NORMAL</v>
      </c>
      <c r="Q13852" s="5">
        <f t="shared" si="1086"/>
        <v>53377</v>
      </c>
    </row>
    <row r="13853" spans="1:17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 t="shared" si="1083"/>
        <v>HIGH</v>
      </c>
      <c r="J13853" s="2" t="str">
        <f t="shared" si="1084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s="3" t="str">
        <f t="shared" si="1085"/>
        <v>LOW</v>
      </c>
      <c r="P13853" t="str">
        <f t="shared" si="1087"/>
        <v>HIGH IMPACT</v>
      </c>
      <c r="Q13853" s="5">
        <f t="shared" si="1086"/>
        <v>1940.3888888888889</v>
      </c>
    </row>
    <row r="13854" spans="1:17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 t="shared" si="1083"/>
        <v>LOW</v>
      </c>
      <c r="J13854" s="2" t="str">
        <f t="shared" si="1084"/>
        <v>LOW</v>
      </c>
      <c r="K13854" s="2">
        <v>0.43</v>
      </c>
      <c r="L13854" s="2">
        <v>4</v>
      </c>
      <c r="M13854" s="2" t="s">
        <v>23</v>
      </c>
      <c r="N13854" s="2">
        <v>105.22</v>
      </c>
      <c r="O13854" s="3" t="str">
        <f t="shared" si="1085"/>
        <v>LOW</v>
      </c>
      <c r="P13854" t="str">
        <f t="shared" si="1087"/>
        <v>HIGH IMPACT</v>
      </c>
      <c r="Q13854" s="5">
        <f t="shared" si="1086"/>
        <v>244.69767441860466</v>
      </c>
    </row>
    <row r="13855" spans="1:17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 t="shared" si="1083"/>
        <v>LOW</v>
      </c>
      <c r="J13855" s="2" t="str">
        <f t="shared" si="1084"/>
        <v>LOW</v>
      </c>
      <c r="K13855" s="2">
        <v>0.46</v>
      </c>
      <c r="L13855" s="2">
        <v>7</v>
      </c>
      <c r="M13855" s="2" t="s">
        <v>17</v>
      </c>
      <c r="N13855" s="2">
        <v>235.26</v>
      </c>
      <c r="O13855" s="3" t="str">
        <f t="shared" si="1085"/>
        <v>LOW</v>
      </c>
      <c r="P13855" t="str">
        <f t="shared" si="1087"/>
        <v>HIGH IMPACT</v>
      </c>
      <c r="Q13855" s="5">
        <f t="shared" si="1086"/>
        <v>511.43478260869563</v>
      </c>
    </row>
    <row r="13856" spans="1:17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 t="shared" si="1083"/>
        <v>LOW</v>
      </c>
      <c r="J13856" s="2" t="str">
        <f t="shared" si="1084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3" t="str">
        <f t="shared" si="1085"/>
        <v>LOW</v>
      </c>
      <c r="P13856" t="str">
        <f t="shared" si="1087"/>
        <v>NORMAL</v>
      </c>
      <c r="Q13856" s="5">
        <f t="shared" si="1086"/>
        <v>6571.25</v>
      </c>
    </row>
    <row r="13857" spans="1:17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 t="shared" si="1083"/>
        <v>MEDIUM</v>
      </c>
      <c r="J13857" s="2" t="str">
        <f t="shared" si="1084"/>
        <v>LOW</v>
      </c>
      <c r="K13857" s="2">
        <v>0.12</v>
      </c>
      <c r="L13857" s="2">
        <v>7</v>
      </c>
      <c r="M13857" s="2" t="s">
        <v>17</v>
      </c>
      <c r="N13857" s="2">
        <v>206.97</v>
      </c>
      <c r="O13857" s="3" t="str">
        <f t="shared" si="1085"/>
        <v>LOW</v>
      </c>
      <c r="P13857" t="str">
        <f t="shared" si="1087"/>
        <v>HIGH IMPACT</v>
      </c>
      <c r="Q13857" s="5">
        <f t="shared" si="1086"/>
        <v>1724.75</v>
      </c>
    </row>
    <row r="13858" spans="1:17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 t="shared" si="1083"/>
        <v>LOW</v>
      </c>
      <c r="J13858" s="2" t="str">
        <f t="shared" si="1084"/>
        <v>LOW</v>
      </c>
      <c r="K13858" s="2">
        <v>0.23</v>
      </c>
      <c r="L13858" s="2">
        <v>1</v>
      </c>
      <c r="M13858" s="2" t="s">
        <v>28</v>
      </c>
      <c r="N13858" s="2">
        <v>337.89</v>
      </c>
      <c r="O13858" s="3" t="str">
        <f t="shared" si="1085"/>
        <v>LOW</v>
      </c>
      <c r="P13858" t="str">
        <f t="shared" si="1087"/>
        <v>HIGH IMPACT</v>
      </c>
      <c r="Q13858" s="5">
        <f t="shared" si="1086"/>
        <v>1469.086956521739</v>
      </c>
    </row>
    <row r="13859" spans="1:17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 t="shared" si="1083"/>
        <v>LOW</v>
      </c>
      <c r="J13859" s="2" t="str">
        <f t="shared" si="1084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3" t="str">
        <f t="shared" si="1085"/>
        <v>LOW</v>
      </c>
      <c r="P13859" t="str">
        <f t="shared" si="1087"/>
        <v>HIGH IMPACT</v>
      </c>
      <c r="Q13859" s="5">
        <f t="shared" si="1086"/>
        <v>87.783783783783775</v>
      </c>
    </row>
    <row r="13860" spans="1:17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 t="shared" si="1083"/>
        <v>LOW</v>
      </c>
      <c r="J13860" s="2" t="str">
        <f t="shared" si="1084"/>
        <v>LOW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3" t="str">
        <f t="shared" si="1085"/>
        <v>LOW</v>
      </c>
      <c r="P13860" t="str">
        <f t="shared" si="1087"/>
        <v>NORMAL</v>
      </c>
      <c r="Q13860" s="5">
        <f t="shared" si="1086"/>
        <v>3332.3749999999995</v>
      </c>
    </row>
    <row r="13861" spans="1:17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 t="shared" si="1083"/>
        <v>LOW</v>
      </c>
      <c r="J13861" s="2" t="str">
        <f t="shared" si="1084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3" t="str">
        <f t="shared" si="1085"/>
        <v>LOW</v>
      </c>
      <c r="P13861" t="str">
        <f t="shared" si="1087"/>
        <v>HIGH IMPACT</v>
      </c>
      <c r="Q13861" s="5">
        <f t="shared" si="1086"/>
        <v>676.99999999999989</v>
      </c>
    </row>
    <row r="13862" spans="1:17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 t="shared" si="1083"/>
        <v>LOW</v>
      </c>
      <c r="J13862" s="2" t="str">
        <f t="shared" si="1084"/>
        <v>LOW</v>
      </c>
      <c r="K13862" s="2">
        <v>0.26</v>
      </c>
      <c r="L13862" s="2">
        <v>9</v>
      </c>
      <c r="M13862" s="2" t="s">
        <v>17</v>
      </c>
      <c r="N13862" s="2">
        <v>278.2</v>
      </c>
      <c r="O13862" s="3" t="str">
        <f t="shared" si="1085"/>
        <v>LOW</v>
      </c>
      <c r="P13862" t="str">
        <f t="shared" si="1087"/>
        <v>HIGH IMPACT</v>
      </c>
      <c r="Q13862" s="5">
        <f t="shared" si="1086"/>
        <v>1070</v>
      </c>
    </row>
    <row r="13863" spans="1:17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 t="shared" si="1083"/>
        <v>LOW</v>
      </c>
      <c r="J13863" s="2" t="str">
        <f t="shared" si="1084"/>
        <v>LOW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3" t="str">
        <f t="shared" si="1085"/>
        <v>LOW</v>
      </c>
      <c r="P13863" t="str">
        <f t="shared" si="1087"/>
        <v>NORMAL</v>
      </c>
      <c r="Q13863" s="5">
        <f t="shared" si="1086"/>
        <v>4771.8571428571422</v>
      </c>
    </row>
    <row r="13864" spans="1:17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 t="shared" si="1083"/>
        <v>LOW</v>
      </c>
      <c r="J13864" s="2" t="str">
        <f t="shared" si="1084"/>
        <v>LOW</v>
      </c>
      <c r="K13864" s="2">
        <v>0.34</v>
      </c>
      <c r="L13864" s="2">
        <v>5</v>
      </c>
      <c r="M13864" s="2" t="s">
        <v>17</v>
      </c>
      <c r="N13864" s="2">
        <v>474.38</v>
      </c>
      <c r="O13864" s="3" t="str">
        <f t="shared" si="1085"/>
        <v>LOW</v>
      </c>
      <c r="P13864" t="str">
        <f t="shared" si="1087"/>
        <v>HIGH IMPACT</v>
      </c>
      <c r="Q13864" s="5">
        <f t="shared" si="1086"/>
        <v>1395.2352941176468</v>
      </c>
    </row>
    <row r="13865" spans="1:17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 t="shared" si="1083"/>
        <v>LOW</v>
      </c>
      <c r="J13865" s="2" t="str">
        <f t="shared" si="1084"/>
        <v>LOW</v>
      </c>
      <c r="K13865" s="2">
        <v>0.31</v>
      </c>
      <c r="L13865" s="2">
        <v>7</v>
      </c>
      <c r="M13865" s="2" t="s">
        <v>28</v>
      </c>
      <c r="N13865" s="2">
        <v>363.32</v>
      </c>
      <c r="O13865" s="3" t="str">
        <f t="shared" si="1085"/>
        <v>LOW</v>
      </c>
      <c r="P13865" t="str">
        <f t="shared" si="1087"/>
        <v>HIGH IMPACT</v>
      </c>
      <c r="Q13865" s="5">
        <f t="shared" si="1086"/>
        <v>1172</v>
      </c>
    </row>
    <row r="13866" spans="1:17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 t="shared" si="1083"/>
        <v>LOW</v>
      </c>
      <c r="J13866" s="2" t="str">
        <f t="shared" si="1084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s="3" t="str">
        <f t="shared" si="1085"/>
        <v>LOW</v>
      </c>
      <c r="P13866" t="str">
        <f t="shared" si="1087"/>
        <v>HIGH IMPACT</v>
      </c>
      <c r="Q13866" s="5">
        <f t="shared" si="1086"/>
        <v>2206.9677419354839</v>
      </c>
    </row>
    <row r="13867" spans="1:17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 t="shared" si="1083"/>
        <v>LOW</v>
      </c>
      <c r="J13867" s="2" t="str">
        <f t="shared" si="1084"/>
        <v>LOW</v>
      </c>
      <c r="K13867" s="2">
        <v>0.38</v>
      </c>
      <c r="L13867" s="2">
        <v>3</v>
      </c>
      <c r="M13867" s="2" t="s">
        <v>23</v>
      </c>
      <c r="N13867" s="2">
        <v>647.88</v>
      </c>
      <c r="O13867" s="3" t="str">
        <f t="shared" si="1085"/>
        <v>LOW</v>
      </c>
      <c r="P13867" t="str">
        <f t="shared" si="1087"/>
        <v>HIGH IMPACT</v>
      </c>
      <c r="Q13867" s="5">
        <f t="shared" si="1086"/>
        <v>1704.9473684210525</v>
      </c>
    </row>
    <row r="13868" spans="1:17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 t="shared" si="1083"/>
        <v>LOW</v>
      </c>
      <c r="J13868" s="2" t="str">
        <f t="shared" si="1084"/>
        <v>LOW</v>
      </c>
      <c r="K13868" s="2">
        <v>0.09</v>
      </c>
      <c r="L13868" s="2">
        <v>8</v>
      </c>
      <c r="M13868" s="2" t="s">
        <v>23</v>
      </c>
      <c r="N13868" s="2">
        <v>190.9</v>
      </c>
      <c r="O13868" s="3" t="str">
        <f t="shared" si="1085"/>
        <v>LOW</v>
      </c>
      <c r="P13868" t="str">
        <f t="shared" si="1087"/>
        <v>NORMAL</v>
      </c>
      <c r="Q13868" s="5">
        <f t="shared" si="1086"/>
        <v>2121.1111111111113</v>
      </c>
    </row>
    <row r="13869" spans="1:17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 t="shared" si="1083"/>
        <v>HIGH</v>
      </c>
      <c r="J13869" s="2" t="str">
        <f t="shared" si="1084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s="3" t="str">
        <f t="shared" si="1085"/>
        <v>HIGH</v>
      </c>
      <c r="P13869" t="str">
        <f t="shared" si="1087"/>
        <v>HIGH IMPACT</v>
      </c>
      <c r="Q13869" s="5">
        <f t="shared" si="1086"/>
        <v>2877.2571428571428</v>
      </c>
    </row>
    <row r="13870" spans="1:17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 t="shared" si="1083"/>
        <v>LOW</v>
      </c>
      <c r="J13870" s="2" t="str">
        <f t="shared" si="1084"/>
        <v>LOW</v>
      </c>
      <c r="K13870" s="2">
        <v>0.44</v>
      </c>
      <c r="L13870" s="2">
        <v>1</v>
      </c>
      <c r="M13870" s="2" t="s">
        <v>28</v>
      </c>
      <c r="N13870" s="2">
        <v>429.68</v>
      </c>
      <c r="O13870" s="3" t="str">
        <f t="shared" si="1085"/>
        <v>LOW</v>
      </c>
      <c r="P13870" t="str">
        <f t="shared" si="1087"/>
        <v>HIGH IMPACT</v>
      </c>
      <c r="Q13870" s="5">
        <f t="shared" si="1086"/>
        <v>976.5454545454545</v>
      </c>
    </row>
    <row r="13871" spans="1:17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 t="shared" si="1083"/>
        <v>MEDIUM</v>
      </c>
      <c r="J13871" s="2" t="str">
        <f t="shared" si="1084"/>
        <v>LOW</v>
      </c>
      <c r="K13871" s="2">
        <v>0.27</v>
      </c>
      <c r="L13871" s="2">
        <v>4</v>
      </c>
      <c r="M13871" s="2" t="s">
        <v>28</v>
      </c>
      <c r="N13871" s="2">
        <v>745.49</v>
      </c>
      <c r="O13871" s="3" t="str">
        <f t="shared" si="1085"/>
        <v>HIGH</v>
      </c>
      <c r="P13871" t="str">
        <f t="shared" si="1087"/>
        <v>HIGH IMPACT</v>
      </c>
      <c r="Q13871" s="5">
        <f t="shared" si="1086"/>
        <v>2761.0740740740739</v>
      </c>
    </row>
    <row r="13872" spans="1:17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 t="shared" si="1083"/>
        <v>MEDIUM</v>
      </c>
      <c r="J13872" s="2" t="str">
        <f t="shared" si="1084"/>
        <v>LOW</v>
      </c>
      <c r="K13872" s="2">
        <v>0.24</v>
      </c>
      <c r="L13872" s="2">
        <v>2</v>
      </c>
      <c r="M13872" s="2" t="s">
        <v>17</v>
      </c>
      <c r="N13872" s="2">
        <v>662.21</v>
      </c>
      <c r="O13872" s="3" t="str">
        <f t="shared" si="1085"/>
        <v>HIGH</v>
      </c>
      <c r="P13872" t="str">
        <f t="shared" si="1087"/>
        <v>HIGH IMPACT</v>
      </c>
      <c r="Q13872" s="5">
        <f t="shared" si="1086"/>
        <v>2759.2083333333335</v>
      </c>
    </row>
    <row r="13873" spans="1:17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 t="shared" si="1083"/>
        <v>MEDIUM</v>
      </c>
      <c r="J13873" s="2" t="str">
        <f t="shared" si="1084"/>
        <v>LOW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3" t="str">
        <f t="shared" si="1085"/>
        <v>LOW</v>
      </c>
      <c r="P13873" t="str">
        <f t="shared" si="1087"/>
        <v>HIGH IMPACT</v>
      </c>
      <c r="Q13873" s="5">
        <f t="shared" si="1086"/>
        <v>773.02499999999986</v>
      </c>
    </row>
    <row r="13874" spans="1:17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 t="shared" si="1083"/>
        <v>LOW</v>
      </c>
      <c r="J13874" s="2" t="str">
        <f t="shared" si="1084"/>
        <v>LOW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3" t="str">
        <f t="shared" si="1085"/>
        <v>LOW</v>
      </c>
      <c r="P13874" t="str">
        <f t="shared" si="1087"/>
        <v>NORMAL</v>
      </c>
      <c r="Q13874" s="5">
        <f t="shared" si="1086"/>
        <v>7957.142857142856</v>
      </c>
    </row>
    <row r="13875" spans="1:17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 t="shared" si="1083"/>
        <v>LOW</v>
      </c>
      <c r="J13875" s="2" t="str">
        <f t="shared" si="1084"/>
        <v>LOW</v>
      </c>
      <c r="K13875" s="2">
        <v>0.17</v>
      </c>
      <c r="L13875" s="2">
        <v>2</v>
      </c>
      <c r="M13875" s="2" t="s">
        <v>23</v>
      </c>
      <c r="N13875" s="2">
        <v>217.15</v>
      </c>
      <c r="O13875" s="3" t="str">
        <f t="shared" si="1085"/>
        <v>LOW</v>
      </c>
      <c r="P13875" t="str">
        <f t="shared" si="1087"/>
        <v>NORMAL</v>
      </c>
      <c r="Q13875" s="5">
        <f t="shared" si="1086"/>
        <v>1277.3529411764705</v>
      </c>
    </row>
    <row r="13876" spans="1:17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 t="shared" si="1083"/>
        <v>MEDIUM</v>
      </c>
      <c r="J13876" s="2" t="str">
        <f t="shared" si="1084"/>
        <v>LOW</v>
      </c>
      <c r="K13876" s="2">
        <v>0.43</v>
      </c>
      <c r="L13876" s="2">
        <v>7</v>
      </c>
      <c r="M13876" s="2" t="s">
        <v>28</v>
      </c>
      <c r="N13876" s="2">
        <v>154.6</v>
      </c>
      <c r="O13876" s="3" t="str">
        <f t="shared" si="1085"/>
        <v>LOW</v>
      </c>
      <c r="P13876" t="str">
        <f t="shared" si="1087"/>
        <v>HIGH IMPACT</v>
      </c>
      <c r="Q13876" s="5">
        <f t="shared" si="1086"/>
        <v>359.53488372093022</v>
      </c>
    </row>
    <row r="13877" spans="1:17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 t="shared" si="1083"/>
        <v>LOW</v>
      </c>
      <c r="J13877" s="2" t="str">
        <f t="shared" si="1084"/>
        <v>LOW</v>
      </c>
      <c r="K13877" s="2">
        <v>0.25</v>
      </c>
      <c r="L13877" s="2">
        <v>2</v>
      </c>
      <c r="M13877" s="2" t="s">
        <v>28</v>
      </c>
      <c r="N13877" s="2">
        <v>279.81</v>
      </c>
      <c r="O13877" s="3" t="str">
        <f t="shared" si="1085"/>
        <v>LOW</v>
      </c>
      <c r="P13877" t="str">
        <f t="shared" si="1087"/>
        <v>HIGH IMPACT</v>
      </c>
      <c r="Q13877" s="5">
        <f t="shared" si="1086"/>
        <v>1119.24</v>
      </c>
    </row>
    <row r="13878" spans="1:17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 t="shared" si="1083"/>
        <v>LOW</v>
      </c>
      <c r="J13878" s="2" t="str">
        <f t="shared" si="1084"/>
        <v>LOW</v>
      </c>
      <c r="K13878" s="2">
        <v>0.42</v>
      </c>
      <c r="L13878" s="2">
        <v>2</v>
      </c>
      <c r="M13878" s="2" t="s">
        <v>23</v>
      </c>
      <c r="N13878" s="2">
        <v>394.34</v>
      </c>
      <c r="O13878" s="3" t="str">
        <f t="shared" si="1085"/>
        <v>LOW</v>
      </c>
      <c r="P13878" t="str">
        <f t="shared" si="1087"/>
        <v>HIGH IMPACT</v>
      </c>
      <c r="Q13878" s="5">
        <f t="shared" si="1086"/>
        <v>938.90476190476193</v>
      </c>
    </row>
    <row r="13879" spans="1:17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 t="shared" si="1083"/>
        <v>LOW</v>
      </c>
      <c r="J13879" s="2" t="str">
        <f t="shared" si="1084"/>
        <v>LOW</v>
      </c>
      <c r="K13879" s="2">
        <v>0.13</v>
      </c>
      <c r="L13879" s="2">
        <v>4</v>
      </c>
      <c r="M13879" s="2" t="s">
        <v>28</v>
      </c>
      <c r="N13879" s="2">
        <v>217.54</v>
      </c>
      <c r="O13879" s="3" t="str">
        <f t="shared" si="1085"/>
        <v>LOW</v>
      </c>
      <c r="P13879" t="str">
        <f t="shared" si="1087"/>
        <v>NORMAL</v>
      </c>
      <c r="Q13879" s="5">
        <f t="shared" si="1086"/>
        <v>1673.3846153846152</v>
      </c>
    </row>
    <row r="13880" spans="1:17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 t="shared" si="1083"/>
        <v>LOW</v>
      </c>
      <c r="J13880" s="2" t="str">
        <f t="shared" si="1084"/>
        <v>LOW</v>
      </c>
      <c r="K13880" s="2">
        <v>0.19</v>
      </c>
      <c r="L13880" s="2">
        <v>5</v>
      </c>
      <c r="M13880" s="2" t="s">
        <v>28</v>
      </c>
      <c r="N13880" s="2">
        <v>239.46</v>
      </c>
      <c r="O13880" s="3" t="str">
        <f t="shared" si="1085"/>
        <v>LOW</v>
      </c>
      <c r="P13880" t="str">
        <f t="shared" si="1087"/>
        <v>NORMAL</v>
      </c>
      <c r="Q13880" s="5">
        <f t="shared" si="1086"/>
        <v>1260.3157894736842</v>
      </c>
    </row>
    <row r="13881" spans="1:17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 t="shared" si="1083"/>
        <v>LOW</v>
      </c>
      <c r="J13881" s="2" t="str">
        <f t="shared" si="1084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s="3" t="str">
        <f t="shared" si="1085"/>
        <v>LOW</v>
      </c>
      <c r="P13881" t="str">
        <f t="shared" si="1087"/>
        <v>HIGH IMPACT</v>
      </c>
      <c r="Q13881" s="5">
        <f t="shared" si="1086"/>
        <v>1836.9024390243903</v>
      </c>
    </row>
    <row r="13882" spans="1:17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 t="shared" si="1083"/>
        <v>LOW</v>
      </c>
      <c r="J13882" s="2" t="str">
        <f t="shared" si="1084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s="3" t="str">
        <f t="shared" si="1085"/>
        <v>LOW</v>
      </c>
      <c r="P13882" t="str">
        <f t="shared" si="1087"/>
        <v>NORMAL</v>
      </c>
      <c r="Q13882" s="5">
        <f t="shared" si="1086"/>
        <v>964.875</v>
      </c>
    </row>
    <row r="13883" spans="1:17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 t="shared" si="1083"/>
        <v>MEDIUM</v>
      </c>
      <c r="J13883" s="2" t="str">
        <f t="shared" si="1084"/>
        <v>LOW</v>
      </c>
      <c r="K13883" s="2">
        <v>0.45</v>
      </c>
      <c r="L13883" s="2">
        <v>6</v>
      </c>
      <c r="M13883" s="2" t="s">
        <v>17</v>
      </c>
      <c r="N13883" s="2">
        <v>82.01</v>
      </c>
      <c r="O13883" s="3" t="str">
        <f t="shared" si="1085"/>
        <v>LOW</v>
      </c>
      <c r="P13883" t="str">
        <f t="shared" si="1087"/>
        <v>HIGH IMPACT</v>
      </c>
      <c r="Q13883" s="5">
        <f t="shared" si="1086"/>
        <v>182.24444444444444</v>
      </c>
    </row>
    <row r="13884" spans="1:17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 t="shared" si="1083"/>
        <v>LOW</v>
      </c>
      <c r="J13884" s="2" t="str">
        <f t="shared" si="1084"/>
        <v>LOW</v>
      </c>
      <c r="K13884" s="2">
        <v>0.15</v>
      </c>
      <c r="L13884" s="2">
        <v>8</v>
      </c>
      <c r="M13884" s="2" t="s">
        <v>28</v>
      </c>
      <c r="N13884" s="2">
        <v>68.7</v>
      </c>
      <c r="O13884" s="3" t="str">
        <f t="shared" si="1085"/>
        <v>LOW</v>
      </c>
      <c r="P13884" t="str">
        <f t="shared" si="1087"/>
        <v>NORMAL</v>
      </c>
      <c r="Q13884" s="5">
        <f t="shared" si="1086"/>
        <v>458.00000000000006</v>
      </c>
    </row>
    <row r="13885" spans="1:17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 t="shared" si="1083"/>
        <v>LOW</v>
      </c>
      <c r="J13885" s="2" t="str">
        <f t="shared" si="1084"/>
        <v>LOW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3" t="str">
        <f t="shared" si="1085"/>
        <v>LOW</v>
      </c>
      <c r="P13885" t="str">
        <f t="shared" si="1087"/>
        <v>HIGH IMPACT</v>
      </c>
      <c r="Q13885" s="5">
        <f t="shared" si="1086"/>
        <v>2621.1836734693879</v>
      </c>
    </row>
    <row r="13886" spans="1:17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 t="shared" si="1083"/>
        <v>LOW</v>
      </c>
      <c r="J13886" s="2" t="str">
        <f t="shared" si="1084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s="3" t="str">
        <f t="shared" si="1085"/>
        <v>LOW</v>
      </c>
      <c r="P13886" t="str">
        <f t="shared" si="1087"/>
        <v>HIGH IMPACT</v>
      </c>
      <c r="Q13886" s="5">
        <f t="shared" si="1086"/>
        <v>2119.8048780487807</v>
      </c>
    </row>
    <row r="13887" spans="1:17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 t="shared" si="1083"/>
        <v>LOW</v>
      </c>
      <c r="J13887" s="2" t="str">
        <f t="shared" si="1084"/>
        <v>LOW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3" t="str">
        <f t="shared" si="1085"/>
        <v>LOW</v>
      </c>
      <c r="P13887" t="str">
        <f t="shared" si="1087"/>
        <v>HIGH IMPACT</v>
      </c>
      <c r="Q13887" s="5">
        <f t="shared" si="1086"/>
        <v>5612.347826086956</v>
      </c>
    </row>
    <row r="13888" spans="1:17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 t="shared" si="1083"/>
        <v>LOW</v>
      </c>
      <c r="J13888" s="2" t="str">
        <f t="shared" si="1084"/>
        <v>LOW</v>
      </c>
      <c r="K13888" s="2">
        <v>0.37</v>
      </c>
      <c r="L13888" s="2">
        <v>7</v>
      </c>
      <c r="M13888" s="2" t="s">
        <v>23</v>
      </c>
      <c r="N13888" s="2">
        <v>426.43</v>
      </c>
      <c r="O13888" s="3" t="str">
        <f t="shared" si="1085"/>
        <v>LOW</v>
      </c>
      <c r="P13888" t="str">
        <f t="shared" si="1087"/>
        <v>HIGH IMPACT</v>
      </c>
      <c r="Q13888" s="5">
        <f t="shared" si="1086"/>
        <v>1152.5135135135135</v>
      </c>
    </row>
    <row r="13889" spans="1:17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 t="shared" si="1083"/>
        <v>LOW</v>
      </c>
      <c r="J13889" s="2" t="str">
        <f t="shared" si="1084"/>
        <v>LOW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3" t="str">
        <f t="shared" si="1085"/>
        <v>LOW</v>
      </c>
      <c r="P13889" t="str">
        <f t="shared" si="1087"/>
        <v>HIGH IMPACT</v>
      </c>
      <c r="Q13889" s="5">
        <f t="shared" si="1086"/>
        <v>2720.4642857142853</v>
      </c>
    </row>
    <row r="13890" spans="1:17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 t="shared" si="1083"/>
        <v>LOW</v>
      </c>
      <c r="J13890" s="2" t="str">
        <f t="shared" si="1084"/>
        <v>LOW</v>
      </c>
      <c r="K13890" s="2">
        <v>0.43</v>
      </c>
      <c r="L13890" s="2">
        <v>6</v>
      </c>
      <c r="M13890" s="2" t="s">
        <v>28</v>
      </c>
      <c r="N13890" s="2">
        <v>782.53</v>
      </c>
      <c r="O13890" s="3" t="str">
        <f t="shared" si="1085"/>
        <v>LOW</v>
      </c>
      <c r="P13890" t="str">
        <f t="shared" si="1087"/>
        <v>HIGH IMPACT</v>
      </c>
      <c r="Q13890" s="5">
        <f t="shared" si="1086"/>
        <v>1819.8372093023256</v>
      </c>
    </row>
    <row r="13891" spans="1:17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 t="shared" ref="I13891:I13954" si="1088">IF(H13891&gt;10000,"HIGH",IF(H13891&gt;5000,"MEDIUM","LOW"))</f>
        <v>LOW</v>
      </c>
      <c r="J13891" s="2" t="str">
        <f t="shared" ref="J13891:J13954" si="1089">IF(H13891&gt;10000,"HIGH","LOW")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s="3" t="str">
        <f t="shared" ref="O13891:O13954" si="1090">IF(AND(H13891&gt;5000,N13891&gt;500),"HIGH","LOW")</f>
        <v>LOW</v>
      </c>
      <c r="P13891" t="str">
        <f t="shared" si="1087"/>
        <v>HIGH IMPACT</v>
      </c>
      <c r="Q13891" s="5">
        <f t="shared" ref="Q13891:Q13954" si="1091">IFERROR(N13891/K13891,"cant divide")</f>
        <v>2691.8461538461538</v>
      </c>
    </row>
    <row r="13892" spans="1:17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 t="shared" si="1088"/>
        <v>LOW</v>
      </c>
      <c r="J13892" s="2" t="str">
        <f t="shared" si="1089"/>
        <v>LOW</v>
      </c>
      <c r="K13892" s="2">
        <v>0.49</v>
      </c>
      <c r="L13892" s="2">
        <v>8</v>
      </c>
      <c r="M13892" s="2" t="s">
        <v>28</v>
      </c>
      <c r="N13892" s="2">
        <v>1009.91</v>
      </c>
      <c r="O13892" s="3" t="str">
        <f t="shared" si="1090"/>
        <v>LOW</v>
      </c>
      <c r="P13892" t="str">
        <f t="shared" si="1087"/>
        <v>HIGH IMPACT</v>
      </c>
      <c r="Q13892" s="5">
        <f t="shared" si="1091"/>
        <v>2061.0408163265306</v>
      </c>
    </row>
    <row r="13893" spans="1:17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 t="shared" si="1088"/>
        <v>LOW</v>
      </c>
      <c r="J13893" s="2" t="str">
        <f t="shared" si="1089"/>
        <v>LOW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3" t="str">
        <f t="shared" si="1090"/>
        <v>LOW</v>
      </c>
      <c r="P13893" t="str">
        <f t="shared" si="1087"/>
        <v>NORMAL</v>
      </c>
      <c r="Q13893" s="5">
        <f t="shared" si="1091"/>
        <v>4865.4285714285706</v>
      </c>
    </row>
    <row r="13894" spans="1:17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 t="shared" si="1088"/>
        <v>LOW</v>
      </c>
      <c r="J13894" s="2" t="str">
        <f t="shared" si="1089"/>
        <v>LOW</v>
      </c>
      <c r="K13894" s="2">
        <v>0.34</v>
      </c>
      <c r="L13894" s="2">
        <v>7</v>
      </c>
      <c r="M13894" s="2" t="s">
        <v>17</v>
      </c>
      <c r="N13894" s="2">
        <v>961.87</v>
      </c>
      <c r="O13894" s="3" t="str">
        <f t="shared" si="1090"/>
        <v>LOW</v>
      </c>
      <c r="P13894" t="str">
        <f t="shared" si="1087"/>
        <v>HIGH IMPACT</v>
      </c>
      <c r="Q13894" s="5">
        <f t="shared" si="1091"/>
        <v>2829.0294117647059</v>
      </c>
    </row>
    <row r="13895" spans="1:17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 t="shared" si="1088"/>
        <v>HIGH</v>
      </c>
      <c r="J13895" s="2" t="str">
        <f t="shared" si="1089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s="3" t="str">
        <f t="shared" si="1090"/>
        <v>LOW</v>
      </c>
      <c r="P13895" t="str">
        <f t="shared" si="1087"/>
        <v>HIGH IMPACT</v>
      </c>
      <c r="Q13895" s="5">
        <f t="shared" si="1091"/>
        <v>3404.9166666666665</v>
      </c>
    </row>
    <row r="13896" spans="1:17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 t="shared" si="1088"/>
        <v>LOW</v>
      </c>
      <c r="J13896" s="2" t="str">
        <f t="shared" si="1089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s="3" t="str">
        <f t="shared" si="1090"/>
        <v>LOW</v>
      </c>
      <c r="P13896" t="str">
        <f t="shared" ref="P13896:P13959" si="1092">IF(OR(H13896&gt;5000,K13896&gt;0.2),"HIGH IMPACT","NORMAL")</f>
        <v>NORMAL</v>
      </c>
      <c r="Q13896" s="5">
        <f t="shared" si="1091"/>
        <v>1206.3</v>
      </c>
    </row>
    <row r="13897" spans="1:17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 t="shared" si="1088"/>
        <v>LOW</v>
      </c>
      <c r="J13897" s="2" t="str">
        <f t="shared" si="1089"/>
        <v>LOW</v>
      </c>
      <c r="K13897" s="2">
        <v>0.2</v>
      </c>
      <c r="L13897" s="2">
        <v>3</v>
      </c>
      <c r="M13897" s="2" t="s">
        <v>23</v>
      </c>
      <c r="N13897" s="2">
        <v>795.26</v>
      </c>
      <c r="O13897" s="3" t="str">
        <f t="shared" si="1090"/>
        <v>LOW</v>
      </c>
      <c r="P13897" t="str">
        <f t="shared" si="1092"/>
        <v>NORMAL</v>
      </c>
      <c r="Q13897" s="5">
        <f t="shared" si="1091"/>
        <v>3976.2999999999997</v>
      </c>
    </row>
    <row r="13898" spans="1:17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 t="shared" si="1088"/>
        <v>LOW</v>
      </c>
      <c r="J13898" s="2" t="str">
        <f t="shared" si="1089"/>
        <v>LOW</v>
      </c>
      <c r="K13898" s="2">
        <v>0.18</v>
      </c>
      <c r="L13898" s="2">
        <v>4</v>
      </c>
      <c r="M13898" s="2" t="s">
        <v>23</v>
      </c>
      <c r="N13898" s="2">
        <v>301.89</v>
      </c>
      <c r="O13898" s="3" t="str">
        <f t="shared" si="1090"/>
        <v>LOW</v>
      </c>
      <c r="P13898" t="str">
        <f t="shared" si="1092"/>
        <v>NORMAL</v>
      </c>
      <c r="Q13898" s="5">
        <f t="shared" si="1091"/>
        <v>1677.1666666666667</v>
      </c>
    </row>
    <row r="13899" spans="1:17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 t="shared" si="1088"/>
        <v>LOW</v>
      </c>
      <c r="J13899" s="2" t="str">
        <f t="shared" si="1089"/>
        <v>LOW</v>
      </c>
      <c r="K13899" s="2">
        <v>0.02</v>
      </c>
      <c r="L13899" s="2">
        <v>3</v>
      </c>
      <c r="M13899" s="2" t="s">
        <v>28</v>
      </c>
      <c r="N13899" s="2">
        <v>788.63</v>
      </c>
      <c r="O13899" s="3" t="str">
        <f t="shared" si="1090"/>
        <v>LOW</v>
      </c>
      <c r="P13899" t="str">
        <f t="shared" si="1092"/>
        <v>NORMAL</v>
      </c>
      <c r="Q13899" s="5">
        <f t="shared" si="1091"/>
        <v>39431.5</v>
      </c>
    </row>
    <row r="13900" spans="1:17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 t="shared" si="1088"/>
        <v>HIGH</v>
      </c>
      <c r="J13900" s="2" t="str">
        <f t="shared" si="1089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s="3" t="str">
        <f t="shared" si="1090"/>
        <v>HIGH</v>
      </c>
      <c r="P13900" t="str">
        <f t="shared" si="1092"/>
        <v>HIGH IMPACT</v>
      </c>
      <c r="Q13900" s="5">
        <f t="shared" si="1091"/>
        <v>4441.4761904761908</v>
      </c>
    </row>
    <row r="13901" spans="1:17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 t="shared" si="1088"/>
        <v>MEDIUM</v>
      </c>
      <c r="J13901" s="2" t="str">
        <f t="shared" si="1089"/>
        <v>LOW</v>
      </c>
      <c r="K13901" s="2">
        <v>0.48</v>
      </c>
      <c r="L13901" s="2">
        <v>5</v>
      </c>
      <c r="M13901" s="2" t="s">
        <v>28</v>
      </c>
      <c r="N13901" s="2">
        <v>298.93</v>
      </c>
      <c r="O13901" s="3" t="str">
        <f t="shared" si="1090"/>
        <v>LOW</v>
      </c>
      <c r="P13901" t="str">
        <f t="shared" si="1092"/>
        <v>HIGH IMPACT</v>
      </c>
      <c r="Q13901" s="5">
        <f t="shared" si="1091"/>
        <v>622.77083333333337</v>
      </c>
    </row>
    <row r="13902" spans="1:17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 t="shared" si="1088"/>
        <v>LOW</v>
      </c>
      <c r="J13902" s="2" t="str">
        <f t="shared" si="1089"/>
        <v>LOW</v>
      </c>
      <c r="K13902" s="2">
        <v>0.23</v>
      </c>
      <c r="L13902" s="2">
        <v>3</v>
      </c>
      <c r="M13902" s="2" t="s">
        <v>23</v>
      </c>
      <c r="N13902" s="2">
        <v>113.37</v>
      </c>
      <c r="O13902" s="3" t="str">
        <f t="shared" si="1090"/>
        <v>LOW</v>
      </c>
      <c r="P13902" t="str">
        <f t="shared" si="1092"/>
        <v>HIGH IMPACT</v>
      </c>
      <c r="Q13902" s="5">
        <f t="shared" si="1091"/>
        <v>492.91304347826087</v>
      </c>
    </row>
    <row r="13903" spans="1:17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 t="shared" si="1088"/>
        <v>LOW</v>
      </c>
      <c r="J13903" s="2" t="str">
        <f t="shared" si="1089"/>
        <v>LOW</v>
      </c>
      <c r="K13903" s="2">
        <v>0.15</v>
      </c>
      <c r="L13903" s="2">
        <v>3</v>
      </c>
      <c r="M13903" s="2" t="s">
        <v>17</v>
      </c>
      <c r="N13903" s="2">
        <v>680.31</v>
      </c>
      <c r="O13903" s="3" t="str">
        <f t="shared" si="1090"/>
        <v>LOW</v>
      </c>
      <c r="P13903" t="str">
        <f t="shared" si="1092"/>
        <v>NORMAL</v>
      </c>
      <c r="Q13903" s="5">
        <f t="shared" si="1091"/>
        <v>4535.3999999999996</v>
      </c>
    </row>
    <row r="13904" spans="1:17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 t="shared" si="1088"/>
        <v>LOW</v>
      </c>
      <c r="J13904" s="2" t="str">
        <f t="shared" si="1089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s="3" t="str">
        <f t="shared" si="1090"/>
        <v>LOW</v>
      </c>
      <c r="P13904" t="str">
        <f t="shared" si="1092"/>
        <v>HIGH IMPACT</v>
      </c>
      <c r="Q13904" s="5">
        <f t="shared" si="1091"/>
        <v>241.19148936170214</v>
      </c>
    </row>
    <row r="13905" spans="1:17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 t="shared" si="1088"/>
        <v>LOW</v>
      </c>
      <c r="J13905" s="2" t="str">
        <f t="shared" si="1089"/>
        <v>LOW</v>
      </c>
      <c r="K13905" s="2">
        <v>0.25</v>
      </c>
      <c r="L13905" s="2">
        <v>9</v>
      </c>
      <c r="M13905" s="2" t="s">
        <v>23</v>
      </c>
      <c r="N13905" s="2">
        <v>957.47</v>
      </c>
      <c r="O13905" s="3" t="str">
        <f t="shared" si="1090"/>
        <v>LOW</v>
      </c>
      <c r="P13905" t="str">
        <f t="shared" si="1092"/>
        <v>HIGH IMPACT</v>
      </c>
      <c r="Q13905" s="5">
        <f t="shared" si="1091"/>
        <v>3829.88</v>
      </c>
    </row>
    <row r="13906" spans="1:17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 t="shared" si="1088"/>
        <v>MEDIUM</v>
      </c>
      <c r="J13906" s="2" t="str">
        <f t="shared" si="1089"/>
        <v>LOW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3" t="str">
        <f t="shared" si="1090"/>
        <v>LOW</v>
      </c>
      <c r="P13906" t="str">
        <f t="shared" si="1092"/>
        <v>HIGH IMPACT</v>
      </c>
      <c r="Q13906" s="5">
        <f t="shared" si="1091"/>
        <v>1593.8571428571427</v>
      </c>
    </row>
    <row r="13907" spans="1:17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 t="shared" si="1088"/>
        <v>HIGH</v>
      </c>
      <c r="J13907" s="2" t="str">
        <f t="shared" si="1089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s="3" t="str">
        <f t="shared" si="1090"/>
        <v>LOW</v>
      </c>
      <c r="P13907" t="str">
        <f t="shared" si="1092"/>
        <v>HIGH IMPACT</v>
      </c>
      <c r="Q13907" s="5">
        <f t="shared" si="1091"/>
        <v>239.38461538461539</v>
      </c>
    </row>
    <row r="13908" spans="1:17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 t="shared" si="1088"/>
        <v>HIGH</v>
      </c>
      <c r="J13908" s="2" t="str">
        <f t="shared" si="1089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s="3" t="str">
        <f t="shared" si="1090"/>
        <v>HIGH</v>
      </c>
      <c r="P13908" t="str">
        <f t="shared" si="1092"/>
        <v>HIGH IMPACT</v>
      </c>
      <c r="Q13908" s="5">
        <f t="shared" si="1091"/>
        <v>9602.9090909090901</v>
      </c>
    </row>
    <row r="13909" spans="1:17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 t="shared" si="1088"/>
        <v>LOW</v>
      </c>
      <c r="J13909" s="2" t="str">
        <f t="shared" si="1089"/>
        <v>LOW</v>
      </c>
      <c r="K13909" s="2">
        <v>0.12</v>
      </c>
      <c r="L13909" s="2">
        <v>4</v>
      </c>
      <c r="M13909" s="2" t="s">
        <v>28</v>
      </c>
      <c r="N13909" s="2">
        <v>179.76</v>
      </c>
      <c r="O13909" s="3" t="str">
        <f t="shared" si="1090"/>
        <v>LOW</v>
      </c>
      <c r="P13909" t="str">
        <f t="shared" si="1092"/>
        <v>NORMAL</v>
      </c>
      <c r="Q13909" s="5">
        <f t="shared" si="1091"/>
        <v>1498</v>
      </c>
    </row>
    <row r="13910" spans="1:17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 t="shared" si="1088"/>
        <v>LOW</v>
      </c>
      <c r="J13910" s="2" t="str">
        <f t="shared" si="1089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s="3" t="str">
        <f t="shared" si="1090"/>
        <v>LOW</v>
      </c>
      <c r="P13910" t="str">
        <f t="shared" si="1092"/>
        <v>NORMAL</v>
      </c>
      <c r="Q13910" s="5">
        <f t="shared" si="1091"/>
        <v>710.6875</v>
      </c>
    </row>
    <row r="13911" spans="1:17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 t="shared" si="1088"/>
        <v>HIGH</v>
      </c>
      <c r="J13911" s="2" t="str">
        <f t="shared" si="1089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s="3" t="str">
        <f t="shared" si="1090"/>
        <v>HIGH</v>
      </c>
      <c r="P13911" t="str">
        <f t="shared" si="1092"/>
        <v>HIGH IMPACT</v>
      </c>
      <c r="Q13911" s="5">
        <f t="shared" si="1091"/>
        <v>3236.7</v>
      </c>
    </row>
    <row r="13912" spans="1:17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 t="shared" si="1088"/>
        <v>LOW</v>
      </c>
      <c r="J13912" s="2" t="str">
        <f t="shared" si="1089"/>
        <v>LOW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3" t="str">
        <f t="shared" si="1090"/>
        <v>LOW</v>
      </c>
      <c r="P13912" t="str">
        <f t="shared" si="1092"/>
        <v>HIGH IMPACT</v>
      </c>
      <c r="Q13912" s="5">
        <f t="shared" si="1091"/>
        <v>443.75862068965517</v>
      </c>
    </row>
    <row r="13913" spans="1:17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 t="shared" si="1088"/>
        <v>LOW</v>
      </c>
      <c r="J13913" s="2" t="str">
        <f t="shared" si="1089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s="3" t="str">
        <f t="shared" si="1090"/>
        <v>LOW</v>
      </c>
      <c r="P13913" t="str">
        <f t="shared" si="1092"/>
        <v>HIGH IMPACT</v>
      </c>
      <c r="Q13913" s="5">
        <f t="shared" si="1091"/>
        <v>121.61538461538461</v>
      </c>
    </row>
    <row r="13914" spans="1:17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 t="shared" si="1088"/>
        <v>LOW</v>
      </c>
      <c r="J13914" s="2" t="str">
        <f t="shared" si="1089"/>
        <v>LOW</v>
      </c>
      <c r="K13914" s="2">
        <v>0.37</v>
      </c>
      <c r="L13914" s="2">
        <v>2</v>
      </c>
      <c r="M13914" s="2" t="s">
        <v>17</v>
      </c>
      <c r="N13914" s="2">
        <v>120.02</v>
      </c>
      <c r="O13914" s="3" t="str">
        <f t="shared" si="1090"/>
        <v>LOW</v>
      </c>
      <c r="P13914" t="str">
        <f t="shared" si="1092"/>
        <v>HIGH IMPACT</v>
      </c>
      <c r="Q13914" s="5">
        <f t="shared" si="1091"/>
        <v>324.37837837837839</v>
      </c>
    </row>
    <row r="13915" spans="1:17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 t="shared" si="1088"/>
        <v>LOW</v>
      </c>
      <c r="J13915" s="2" t="str">
        <f t="shared" si="1089"/>
        <v>LOW</v>
      </c>
      <c r="K13915" s="2">
        <v>0.36</v>
      </c>
      <c r="L13915" s="2">
        <v>4</v>
      </c>
      <c r="M13915" s="2" t="s">
        <v>28</v>
      </c>
      <c r="N13915" s="2">
        <v>787.9</v>
      </c>
      <c r="O13915" s="3" t="str">
        <f t="shared" si="1090"/>
        <v>LOW</v>
      </c>
      <c r="P13915" t="str">
        <f t="shared" si="1092"/>
        <v>HIGH IMPACT</v>
      </c>
      <c r="Q13915" s="5">
        <f t="shared" si="1091"/>
        <v>2188.6111111111113</v>
      </c>
    </row>
    <row r="13916" spans="1:17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 t="shared" si="1088"/>
        <v>LOW</v>
      </c>
      <c r="J13916" s="2" t="str">
        <f t="shared" si="1089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s="3" t="str">
        <f t="shared" si="1090"/>
        <v>LOW</v>
      </c>
      <c r="P13916" t="str">
        <f t="shared" si="1092"/>
        <v>NORMAL</v>
      </c>
      <c r="Q13916" s="5">
        <f t="shared" si="1091"/>
        <v>11802.5</v>
      </c>
    </row>
    <row r="13917" spans="1:17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 t="shared" si="1088"/>
        <v>LOW</v>
      </c>
      <c r="J13917" s="2" t="str">
        <f t="shared" si="1089"/>
        <v>LOW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3" t="str">
        <f t="shared" si="1090"/>
        <v>LOW</v>
      </c>
      <c r="P13917" t="str">
        <f t="shared" si="1092"/>
        <v>NORMAL</v>
      </c>
      <c r="Q13917" s="5">
        <f t="shared" si="1091"/>
        <v>14496.142857142857</v>
      </c>
    </row>
    <row r="13918" spans="1:17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 t="shared" si="1088"/>
        <v>HIGH</v>
      </c>
      <c r="J13918" s="2" t="str">
        <f t="shared" si="1089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s="3" t="str">
        <f t="shared" si="1090"/>
        <v>HIGH</v>
      </c>
      <c r="P13918" t="str">
        <f t="shared" si="1092"/>
        <v>HIGH IMPACT</v>
      </c>
      <c r="Q13918" s="5">
        <f t="shared" si="1091"/>
        <v>5094.454545454545</v>
      </c>
    </row>
    <row r="13919" spans="1:17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 t="shared" si="1088"/>
        <v>LOW</v>
      </c>
      <c r="J13919" s="2" t="str">
        <f t="shared" si="1089"/>
        <v>LOW</v>
      </c>
      <c r="K13919" s="2">
        <v>0.3</v>
      </c>
      <c r="L13919" s="2">
        <v>6</v>
      </c>
      <c r="M13919" s="2" t="s">
        <v>23</v>
      </c>
      <c r="N13919" s="2">
        <v>154.25</v>
      </c>
      <c r="O13919" s="3" t="str">
        <f t="shared" si="1090"/>
        <v>LOW</v>
      </c>
      <c r="P13919" t="str">
        <f t="shared" si="1092"/>
        <v>HIGH IMPACT</v>
      </c>
      <c r="Q13919" s="5">
        <f t="shared" si="1091"/>
        <v>514.16666666666674</v>
      </c>
    </row>
    <row r="13920" spans="1:17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 t="shared" si="1088"/>
        <v>LOW</v>
      </c>
      <c r="J13920" s="2" t="str">
        <f t="shared" si="1089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s="3" t="str">
        <f t="shared" si="1090"/>
        <v>LOW</v>
      </c>
      <c r="P13920" t="str">
        <f t="shared" si="1092"/>
        <v>HIGH IMPACT</v>
      </c>
      <c r="Q13920" s="5">
        <f t="shared" si="1091"/>
        <v>277.4444444444444</v>
      </c>
    </row>
    <row r="13921" spans="1:17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 t="shared" si="1088"/>
        <v>LOW</v>
      </c>
      <c r="J13921" s="2" t="str">
        <f t="shared" si="1089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s="3" t="str">
        <f t="shared" si="1090"/>
        <v>LOW</v>
      </c>
      <c r="P13921" t="str">
        <f t="shared" si="1092"/>
        <v>NORMAL</v>
      </c>
      <c r="Q13921" s="5">
        <f t="shared" si="1091"/>
        <v>8872.6875</v>
      </c>
    </row>
    <row r="13922" spans="1:17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 t="shared" si="1088"/>
        <v>MEDIUM</v>
      </c>
      <c r="J13922" s="2" t="str">
        <f t="shared" si="1089"/>
        <v>LOW</v>
      </c>
      <c r="K13922" s="2">
        <v>0.48</v>
      </c>
      <c r="L13922" s="2">
        <v>3</v>
      </c>
      <c r="M13922" s="2" t="s">
        <v>17</v>
      </c>
      <c r="N13922" s="2">
        <v>397.55</v>
      </c>
      <c r="O13922" s="3" t="str">
        <f t="shared" si="1090"/>
        <v>LOW</v>
      </c>
      <c r="P13922" t="str">
        <f t="shared" si="1092"/>
        <v>HIGH IMPACT</v>
      </c>
      <c r="Q13922" s="5">
        <f t="shared" si="1091"/>
        <v>828.22916666666674</v>
      </c>
    </row>
    <row r="13923" spans="1:17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 t="shared" si="1088"/>
        <v>LOW</v>
      </c>
      <c r="J13923" s="2" t="str">
        <f t="shared" si="1089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s="3" t="str">
        <f t="shared" si="1090"/>
        <v>LOW</v>
      </c>
      <c r="P13923" t="str">
        <f t="shared" si="1092"/>
        <v>NORMAL</v>
      </c>
      <c r="Q13923" s="5">
        <f t="shared" si="1091"/>
        <v>2173.1111111111113</v>
      </c>
    </row>
    <row r="13924" spans="1:17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 t="shared" si="1088"/>
        <v>LOW</v>
      </c>
      <c r="J13924" s="2" t="str">
        <f t="shared" si="1089"/>
        <v>LOW</v>
      </c>
      <c r="K13924" s="2">
        <v>0.46</v>
      </c>
      <c r="L13924" s="2">
        <v>7</v>
      </c>
      <c r="M13924" s="2" t="s">
        <v>17</v>
      </c>
      <c r="N13924" s="2">
        <v>115.23</v>
      </c>
      <c r="O13924" s="3" t="str">
        <f t="shared" si="1090"/>
        <v>LOW</v>
      </c>
      <c r="P13924" t="str">
        <f t="shared" si="1092"/>
        <v>HIGH IMPACT</v>
      </c>
      <c r="Q13924" s="5">
        <f t="shared" si="1091"/>
        <v>250.5</v>
      </c>
    </row>
    <row r="13925" spans="1:17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 t="shared" si="1088"/>
        <v>MEDIUM</v>
      </c>
      <c r="J13925" s="2" t="str">
        <f t="shared" si="1089"/>
        <v>LOW</v>
      </c>
      <c r="K13925" s="2">
        <v>0.4</v>
      </c>
      <c r="L13925" s="2">
        <v>5</v>
      </c>
      <c r="M13925" s="2" t="s">
        <v>17</v>
      </c>
      <c r="N13925" s="2">
        <v>419.8</v>
      </c>
      <c r="O13925" s="3" t="str">
        <f t="shared" si="1090"/>
        <v>LOW</v>
      </c>
      <c r="P13925" t="str">
        <f t="shared" si="1092"/>
        <v>HIGH IMPACT</v>
      </c>
      <c r="Q13925" s="5">
        <f t="shared" si="1091"/>
        <v>1049.5</v>
      </c>
    </row>
    <row r="13926" spans="1:17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 t="shared" si="1088"/>
        <v>LOW</v>
      </c>
      <c r="J13926" s="2" t="str">
        <f t="shared" si="1089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s="3" t="str">
        <f t="shared" si="1090"/>
        <v>LOW</v>
      </c>
      <c r="P13926" t="str">
        <f t="shared" si="1092"/>
        <v>NORMAL</v>
      </c>
      <c r="Q13926" s="5">
        <f t="shared" si="1091"/>
        <v>3492.4736842105267</v>
      </c>
    </row>
    <row r="13927" spans="1:17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 t="shared" si="1088"/>
        <v>LOW</v>
      </c>
      <c r="J13927" s="2" t="str">
        <f t="shared" si="1089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s="3" t="str">
        <f t="shared" si="1090"/>
        <v>LOW</v>
      </c>
      <c r="P13927" t="str">
        <f t="shared" si="1092"/>
        <v>NORMAL</v>
      </c>
      <c r="Q13927" s="5">
        <f t="shared" si="1091"/>
        <v>812.5</v>
      </c>
    </row>
    <row r="13928" spans="1:17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 t="shared" si="1088"/>
        <v>LOW</v>
      </c>
      <c r="J13928" s="2" t="str">
        <f t="shared" si="1089"/>
        <v>LOW</v>
      </c>
      <c r="K13928" s="2">
        <v>0.2</v>
      </c>
      <c r="L13928" s="2">
        <v>3</v>
      </c>
      <c r="M13928" s="2" t="s">
        <v>28</v>
      </c>
      <c r="N13928" s="2">
        <v>430.49</v>
      </c>
      <c r="O13928" s="3" t="str">
        <f t="shared" si="1090"/>
        <v>LOW</v>
      </c>
      <c r="P13928" t="str">
        <f t="shared" si="1092"/>
        <v>NORMAL</v>
      </c>
      <c r="Q13928" s="5">
        <f t="shared" si="1091"/>
        <v>2152.4499999999998</v>
      </c>
    </row>
    <row r="13929" spans="1:17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 t="shared" si="1088"/>
        <v>LOW</v>
      </c>
      <c r="J13929" s="2" t="str">
        <f t="shared" si="1089"/>
        <v>LOW</v>
      </c>
      <c r="K13929" s="2">
        <v>0.11</v>
      </c>
      <c r="L13929" s="2">
        <v>8</v>
      </c>
      <c r="M13929" s="2" t="s">
        <v>28</v>
      </c>
      <c r="N13929" s="2">
        <v>873.39</v>
      </c>
      <c r="O13929" s="3" t="str">
        <f t="shared" si="1090"/>
        <v>LOW</v>
      </c>
      <c r="P13929" t="str">
        <f t="shared" si="1092"/>
        <v>NORMAL</v>
      </c>
      <c r="Q13929" s="5">
        <f t="shared" si="1091"/>
        <v>7939.909090909091</v>
      </c>
    </row>
    <row r="13930" spans="1:17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 t="shared" si="1088"/>
        <v>LOW</v>
      </c>
      <c r="J13930" s="2" t="str">
        <f t="shared" si="1089"/>
        <v>LOW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3" t="str">
        <f t="shared" si="1090"/>
        <v>LOW</v>
      </c>
      <c r="P13930" t="str">
        <f t="shared" si="1092"/>
        <v>HIGH IMPACT</v>
      </c>
      <c r="Q13930" s="5">
        <f t="shared" si="1091"/>
        <v>512.35714285714289</v>
      </c>
    </row>
    <row r="13931" spans="1:17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 t="shared" si="1088"/>
        <v>LOW</v>
      </c>
      <c r="J13931" s="2" t="str">
        <f t="shared" si="1089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3" t="str">
        <f t="shared" si="1090"/>
        <v>LOW</v>
      </c>
      <c r="P13931" t="str">
        <f t="shared" si="1092"/>
        <v>HIGH IMPACT</v>
      </c>
      <c r="Q13931" s="5">
        <f t="shared" si="1091"/>
        <v>25</v>
      </c>
    </row>
    <row r="13932" spans="1:17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 t="shared" si="1088"/>
        <v>LOW</v>
      </c>
      <c r="J13932" s="2" t="str">
        <f t="shared" si="1089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s="3" t="str">
        <f t="shared" si="1090"/>
        <v>LOW</v>
      </c>
      <c r="P13932" t="str">
        <f t="shared" si="1092"/>
        <v>HIGH IMPACT</v>
      </c>
      <c r="Q13932" s="5">
        <f t="shared" si="1091"/>
        <v>120.86842105263158</v>
      </c>
    </row>
    <row r="13933" spans="1:17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 t="shared" si="1088"/>
        <v>LOW</v>
      </c>
      <c r="J13933" s="2" t="str">
        <f t="shared" si="1089"/>
        <v>LOW</v>
      </c>
      <c r="K13933" s="2">
        <v>0.26</v>
      </c>
      <c r="L13933" s="2">
        <v>3</v>
      </c>
      <c r="M13933" s="2" t="s">
        <v>28</v>
      </c>
      <c r="N13933" s="2">
        <v>656.92</v>
      </c>
      <c r="O13933" s="3" t="str">
        <f t="shared" si="1090"/>
        <v>LOW</v>
      </c>
      <c r="P13933" t="str">
        <f t="shared" si="1092"/>
        <v>HIGH IMPACT</v>
      </c>
      <c r="Q13933" s="5">
        <f t="shared" si="1091"/>
        <v>2526.6153846153843</v>
      </c>
    </row>
    <row r="13934" spans="1:17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 t="shared" si="1088"/>
        <v>LOW</v>
      </c>
      <c r="J13934" s="2" t="str">
        <f t="shared" si="1089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s="3" t="str">
        <f t="shared" si="1090"/>
        <v>LOW</v>
      </c>
      <c r="P13934" t="str">
        <f t="shared" si="1092"/>
        <v>NORMAL</v>
      </c>
      <c r="Q13934" s="5">
        <f t="shared" si="1091"/>
        <v>601.23529411764696</v>
      </c>
    </row>
    <row r="13935" spans="1:17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 t="shared" si="1088"/>
        <v>LOW</v>
      </c>
      <c r="J13935" s="2" t="str">
        <f t="shared" si="1089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s="3" t="str">
        <f t="shared" si="1090"/>
        <v>LOW</v>
      </c>
      <c r="P13935" t="str">
        <f t="shared" si="1092"/>
        <v>HIGH IMPACT</v>
      </c>
      <c r="Q13935" s="5">
        <f t="shared" si="1091"/>
        <v>489.63043478260863</v>
      </c>
    </row>
    <row r="13936" spans="1:17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 t="shared" si="1088"/>
        <v>LOW</v>
      </c>
      <c r="J13936" s="2" t="str">
        <f t="shared" si="1089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s="3" t="str">
        <f t="shared" si="1090"/>
        <v>LOW</v>
      </c>
      <c r="P13936" t="str">
        <f t="shared" si="1092"/>
        <v>NORMAL</v>
      </c>
      <c r="Q13936" s="5">
        <f t="shared" si="1091"/>
        <v>10369</v>
      </c>
    </row>
    <row r="13937" spans="1:17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 t="shared" si="1088"/>
        <v>MEDIUM</v>
      </c>
      <c r="J13937" s="2" t="str">
        <f t="shared" si="1089"/>
        <v>LOW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3" t="str">
        <f t="shared" si="1090"/>
        <v>HIGH</v>
      </c>
      <c r="P13937" t="str">
        <f t="shared" si="1092"/>
        <v>HIGH IMPACT</v>
      </c>
      <c r="Q13937" s="5">
        <f t="shared" si="1091"/>
        <v>1608.95</v>
      </c>
    </row>
    <row r="13938" spans="1:17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 t="shared" si="1088"/>
        <v>MEDIUM</v>
      </c>
      <c r="J13938" s="2" t="str">
        <f t="shared" si="1089"/>
        <v>LOW</v>
      </c>
      <c r="K13938" s="2">
        <v>0.2</v>
      </c>
      <c r="L13938" s="2">
        <v>5</v>
      </c>
      <c r="M13938" s="2" t="s">
        <v>17</v>
      </c>
      <c r="N13938" s="2">
        <v>457.49</v>
      </c>
      <c r="O13938" s="3" t="str">
        <f t="shared" si="1090"/>
        <v>LOW</v>
      </c>
      <c r="P13938" t="str">
        <f t="shared" si="1092"/>
        <v>HIGH IMPACT</v>
      </c>
      <c r="Q13938" s="5">
        <f t="shared" si="1091"/>
        <v>2287.4499999999998</v>
      </c>
    </row>
    <row r="13939" spans="1:17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 t="shared" si="1088"/>
        <v>LOW</v>
      </c>
      <c r="J13939" s="2" t="str">
        <f t="shared" si="1089"/>
        <v>LOW</v>
      </c>
      <c r="K13939" s="2">
        <v>0.09</v>
      </c>
      <c r="L13939" s="2">
        <v>3</v>
      </c>
      <c r="M13939" s="2" t="s">
        <v>23</v>
      </c>
      <c r="N13939" s="2">
        <v>901.53</v>
      </c>
      <c r="O13939" s="3" t="str">
        <f t="shared" si="1090"/>
        <v>LOW</v>
      </c>
      <c r="P13939" t="str">
        <f t="shared" si="1092"/>
        <v>NORMAL</v>
      </c>
      <c r="Q13939" s="5">
        <f t="shared" si="1091"/>
        <v>10017</v>
      </c>
    </row>
    <row r="13940" spans="1:17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 t="shared" si="1088"/>
        <v>LOW</v>
      </c>
      <c r="J13940" s="2" t="str">
        <f t="shared" si="1089"/>
        <v>LOW</v>
      </c>
      <c r="K13940" s="2">
        <v>0.06</v>
      </c>
      <c r="L13940" s="2">
        <v>8</v>
      </c>
      <c r="M13940" s="2" t="s">
        <v>17</v>
      </c>
      <c r="N13940" s="2">
        <v>468.19</v>
      </c>
      <c r="O13940" s="3" t="str">
        <f t="shared" si="1090"/>
        <v>LOW</v>
      </c>
      <c r="P13940" t="str">
        <f t="shared" si="1092"/>
        <v>NORMAL</v>
      </c>
      <c r="Q13940" s="5">
        <f t="shared" si="1091"/>
        <v>7803.166666666667</v>
      </c>
    </row>
    <row r="13941" spans="1:17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 t="shared" si="1088"/>
        <v>LOW</v>
      </c>
      <c r="J13941" s="2" t="str">
        <f t="shared" si="1089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s="3" t="str">
        <f t="shared" si="1090"/>
        <v>LOW</v>
      </c>
      <c r="P13941" t="str">
        <f t="shared" si="1092"/>
        <v>NORMAL</v>
      </c>
      <c r="Q13941" s="5">
        <f t="shared" si="1091"/>
        <v>2156.090909090909</v>
      </c>
    </row>
    <row r="13942" spans="1:17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 t="shared" si="1088"/>
        <v>LOW</v>
      </c>
      <c r="J13942" s="2" t="str">
        <f t="shared" si="1089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s="3" t="str">
        <f t="shared" si="1090"/>
        <v>LOW</v>
      </c>
      <c r="P13942" t="str">
        <f t="shared" si="1092"/>
        <v>NORMAL</v>
      </c>
      <c r="Q13942" s="5">
        <f t="shared" si="1091"/>
        <v>1029.5</v>
      </c>
    </row>
    <row r="13943" spans="1:17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 t="shared" si="1088"/>
        <v>LOW</v>
      </c>
      <c r="J13943" s="2" t="str">
        <f t="shared" si="1089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s="3" t="str">
        <f t="shared" si="1090"/>
        <v>LOW</v>
      </c>
      <c r="P13943" t="str">
        <f t="shared" si="1092"/>
        <v>HIGH IMPACT</v>
      </c>
      <c r="Q13943" s="5">
        <f t="shared" si="1091"/>
        <v>771.08695652173913</v>
      </c>
    </row>
    <row r="13944" spans="1:17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 t="shared" si="1088"/>
        <v>MEDIUM</v>
      </c>
      <c r="J13944" s="2" t="str">
        <f t="shared" si="1089"/>
        <v>LOW</v>
      </c>
      <c r="K13944" s="2">
        <v>0.17</v>
      </c>
      <c r="L13944" s="2">
        <v>1</v>
      </c>
      <c r="M13944" s="2" t="s">
        <v>28</v>
      </c>
      <c r="N13944" s="2">
        <v>905.95</v>
      </c>
      <c r="O13944" s="3" t="str">
        <f t="shared" si="1090"/>
        <v>HIGH</v>
      </c>
      <c r="P13944" t="str">
        <f t="shared" si="1092"/>
        <v>HIGH IMPACT</v>
      </c>
      <c r="Q13944" s="5">
        <f t="shared" si="1091"/>
        <v>5329.1176470588234</v>
      </c>
    </row>
    <row r="13945" spans="1:17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 t="shared" si="1088"/>
        <v>MEDIUM</v>
      </c>
      <c r="J13945" s="2" t="str">
        <f t="shared" si="1089"/>
        <v>LOW</v>
      </c>
      <c r="K13945" s="2">
        <v>0.18</v>
      </c>
      <c r="L13945" s="2">
        <v>7</v>
      </c>
      <c r="M13945" s="2" t="s">
        <v>17</v>
      </c>
      <c r="N13945" s="2">
        <v>489.82</v>
      </c>
      <c r="O13945" s="3" t="str">
        <f t="shared" si="1090"/>
        <v>LOW</v>
      </c>
      <c r="P13945" t="str">
        <f t="shared" si="1092"/>
        <v>HIGH IMPACT</v>
      </c>
      <c r="Q13945" s="5">
        <f t="shared" si="1091"/>
        <v>2721.2222222222222</v>
      </c>
    </row>
    <row r="13946" spans="1:17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 t="shared" si="1088"/>
        <v>LOW</v>
      </c>
      <c r="J13946" s="2" t="str">
        <f t="shared" si="1089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s="3" t="str">
        <f t="shared" si="1090"/>
        <v>LOW</v>
      </c>
      <c r="P13946" t="str">
        <f t="shared" si="1092"/>
        <v>NORMAL</v>
      </c>
      <c r="Q13946" s="5">
        <f t="shared" si="1091"/>
        <v>730.5</v>
      </c>
    </row>
    <row r="13947" spans="1:17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 t="shared" si="1088"/>
        <v>MEDIUM</v>
      </c>
      <c r="J13947" s="2" t="str">
        <f t="shared" si="1089"/>
        <v>LOW</v>
      </c>
      <c r="K13947" s="2">
        <v>0.33</v>
      </c>
      <c r="L13947" s="2">
        <v>7</v>
      </c>
      <c r="M13947" s="2" t="s">
        <v>28</v>
      </c>
      <c r="N13947" s="2">
        <v>108.96</v>
      </c>
      <c r="O13947" s="3" t="str">
        <f t="shared" si="1090"/>
        <v>LOW</v>
      </c>
      <c r="P13947" t="str">
        <f t="shared" si="1092"/>
        <v>HIGH IMPACT</v>
      </c>
      <c r="Q13947" s="5">
        <f t="shared" si="1091"/>
        <v>330.18181818181813</v>
      </c>
    </row>
    <row r="13948" spans="1:17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 t="shared" si="1088"/>
        <v>LOW</v>
      </c>
      <c r="J13948" s="2" t="str">
        <f t="shared" si="1089"/>
        <v>LOW</v>
      </c>
      <c r="K13948" s="2">
        <v>0.3</v>
      </c>
      <c r="L13948" s="2">
        <v>8</v>
      </c>
      <c r="M13948" s="2" t="s">
        <v>17</v>
      </c>
      <c r="N13948" s="2">
        <v>510.87</v>
      </c>
      <c r="O13948" s="3" t="str">
        <f t="shared" si="1090"/>
        <v>LOW</v>
      </c>
      <c r="P13948" t="str">
        <f t="shared" si="1092"/>
        <v>HIGH IMPACT</v>
      </c>
      <c r="Q13948" s="5">
        <f t="shared" si="1091"/>
        <v>1702.9</v>
      </c>
    </row>
    <row r="13949" spans="1:17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 t="shared" si="1088"/>
        <v>LOW</v>
      </c>
      <c r="J13949" s="2" t="str">
        <f t="shared" si="1089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s="3" t="str">
        <f t="shared" si="1090"/>
        <v>LOW</v>
      </c>
      <c r="P13949" t="str">
        <f t="shared" si="1092"/>
        <v>HIGH IMPACT</v>
      </c>
      <c r="Q13949" s="5">
        <f t="shared" si="1091"/>
        <v>45</v>
      </c>
    </row>
    <row r="13950" spans="1:17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 t="shared" si="1088"/>
        <v>LOW</v>
      </c>
      <c r="J13950" s="2" t="str">
        <f t="shared" si="1089"/>
        <v>LOW</v>
      </c>
      <c r="K13950" s="2">
        <v>0.08</v>
      </c>
      <c r="L13950" s="2">
        <v>3</v>
      </c>
      <c r="M13950" s="2" t="s">
        <v>28</v>
      </c>
      <c r="N13950" s="2">
        <v>401.78</v>
      </c>
      <c r="O13950" s="3" t="str">
        <f t="shared" si="1090"/>
        <v>LOW</v>
      </c>
      <c r="P13950" t="str">
        <f t="shared" si="1092"/>
        <v>NORMAL</v>
      </c>
      <c r="Q13950" s="5">
        <f t="shared" si="1091"/>
        <v>5022.25</v>
      </c>
    </row>
    <row r="13951" spans="1:17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 t="shared" si="1088"/>
        <v>LOW</v>
      </c>
      <c r="J13951" s="2" t="str">
        <f t="shared" si="1089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s="3" t="str">
        <f t="shared" si="1090"/>
        <v>LOW</v>
      </c>
      <c r="P13951" t="str">
        <f t="shared" si="1092"/>
        <v>HIGH IMPACT</v>
      </c>
      <c r="Q13951" s="5">
        <f t="shared" si="1091"/>
        <v>3227</v>
      </c>
    </row>
    <row r="13952" spans="1:17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 t="shared" si="1088"/>
        <v>LOW</v>
      </c>
      <c r="J13952" s="2" t="str">
        <f t="shared" si="1089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s="3" t="str">
        <f t="shared" si="1090"/>
        <v>LOW</v>
      </c>
      <c r="P13952" t="str">
        <f t="shared" si="1092"/>
        <v>NORMAL</v>
      </c>
      <c r="Q13952" s="5">
        <f t="shared" si="1091"/>
        <v>4913.5</v>
      </c>
    </row>
    <row r="13953" spans="1:17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 t="shared" si="1088"/>
        <v>LOW</v>
      </c>
      <c r="J13953" s="2" t="str">
        <f t="shared" si="1089"/>
        <v>LOW</v>
      </c>
      <c r="K13953" s="2">
        <v>0.04</v>
      </c>
      <c r="L13953" s="2">
        <v>8</v>
      </c>
      <c r="M13953" s="2" t="s">
        <v>28</v>
      </c>
      <c r="N13953" s="2">
        <v>61.13</v>
      </c>
      <c r="O13953" s="3" t="str">
        <f t="shared" si="1090"/>
        <v>LOW</v>
      </c>
      <c r="P13953" t="str">
        <f t="shared" si="1092"/>
        <v>NORMAL</v>
      </c>
      <c r="Q13953" s="5">
        <f t="shared" si="1091"/>
        <v>1528.25</v>
      </c>
    </row>
    <row r="13954" spans="1:17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 t="shared" si="1088"/>
        <v>LOW</v>
      </c>
      <c r="J13954" s="2" t="str">
        <f t="shared" si="1089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s="3" t="str">
        <f t="shared" si="1090"/>
        <v>LOW</v>
      </c>
      <c r="P13954" t="str">
        <f t="shared" si="1092"/>
        <v>HIGH IMPACT</v>
      </c>
      <c r="Q13954" s="5">
        <f t="shared" si="1091"/>
        <v>45.25</v>
      </c>
    </row>
    <row r="13955" spans="1:17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 t="shared" ref="I13955:I14018" si="1093">IF(H13955&gt;10000,"HIGH",IF(H13955&gt;5000,"MEDIUM","LOW"))</f>
        <v>MEDIUM</v>
      </c>
      <c r="J13955" s="2" t="str">
        <f t="shared" ref="J13955:J14018" si="1094">IF(H13955&gt;10000,"HIGH","LOW")</f>
        <v>LOW</v>
      </c>
      <c r="K13955" s="2">
        <v>0.2</v>
      </c>
      <c r="L13955" s="2">
        <v>2</v>
      </c>
      <c r="M13955" s="2" t="s">
        <v>23</v>
      </c>
      <c r="N13955" s="2">
        <v>57.91</v>
      </c>
      <c r="O13955" s="3" t="str">
        <f t="shared" ref="O13955:O14018" si="1095">IF(AND(H13955&gt;5000,N13955&gt;500),"HIGH","LOW")</f>
        <v>LOW</v>
      </c>
      <c r="P13955" t="str">
        <f t="shared" si="1092"/>
        <v>HIGH IMPACT</v>
      </c>
      <c r="Q13955" s="5">
        <f t="shared" ref="Q13955:Q14018" si="1096">IFERROR(N13955/K13955,"cant divide")</f>
        <v>289.54999999999995</v>
      </c>
    </row>
    <row r="13956" spans="1:17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 t="shared" si="1093"/>
        <v>LOW</v>
      </c>
      <c r="J13956" s="2" t="str">
        <f t="shared" si="1094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s="3" t="str">
        <f t="shared" si="1095"/>
        <v>LOW</v>
      </c>
      <c r="P13956" t="str">
        <f t="shared" si="1092"/>
        <v>NORMAL</v>
      </c>
      <c r="Q13956" s="5">
        <f t="shared" si="1096"/>
        <v>2481.666666666667</v>
      </c>
    </row>
    <row r="13957" spans="1:17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 t="shared" si="1093"/>
        <v>LOW</v>
      </c>
      <c r="J13957" s="2" t="str">
        <f t="shared" si="1094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s="3" t="str">
        <f t="shared" si="1095"/>
        <v>LOW</v>
      </c>
      <c r="P13957" t="str">
        <f t="shared" si="1092"/>
        <v>NORMAL</v>
      </c>
      <c r="Q13957" s="5" t="str">
        <f t="shared" si="1096"/>
        <v>cant divide</v>
      </c>
    </row>
    <row r="13958" spans="1:17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 t="shared" si="1093"/>
        <v>LOW</v>
      </c>
      <c r="J13958" s="2" t="str">
        <f t="shared" si="1094"/>
        <v>LOW</v>
      </c>
      <c r="K13958" s="2">
        <v>0.33</v>
      </c>
      <c r="L13958" s="2">
        <v>5</v>
      </c>
      <c r="M13958" s="2" t="s">
        <v>17</v>
      </c>
      <c r="N13958" s="2">
        <v>418.67</v>
      </c>
      <c r="O13958" s="3" t="str">
        <f t="shared" si="1095"/>
        <v>LOW</v>
      </c>
      <c r="P13958" t="str">
        <f t="shared" si="1092"/>
        <v>HIGH IMPACT</v>
      </c>
      <c r="Q13958" s="5">
        <f t="shared" si="1096"/>
        <v>1268.6969696969697</v>
      </c>
    </row>
    <row r="13959" spans="1:17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 t="shared" si="1093"/>
        <v>LOW</v>
      </c>
      <c r="J13959" s="2" t="str">
        <f t="shared" si="1094"/>
        <v>LOW</v>
      </c>
      <c r="K13959" s="2">
        <v>0.22</v>
      </c>
      <c r="L13959" s="2">
        <v>7</v>
      </c>
      <c r="M13959" s="2" t="s">
        <v>23</v>
      </c>
      <c r="N13959" s="2">
        <v>240.76</v>
      </c>
      <c r="O13959" s="3" t="str">
        <f t="shared" si="1095"/>
        <v>LOW</v>
      </c>
      <c r="P13959" t="str">
        <f t="shared" si="1092"/>
        <v>HIGH IMPACT</v>
      </c>
      <c r="Q13959" s="5">
        <f t="shared" si="1096"/>
        <v>1094.3636363636363</v>
      </c>
    </row>
    <row r="13960" spans="1:17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 t="shared" si="1093"/>
        <v>MEDIUM</v>
      </c>
      <c r="J13960" s="2" t="str">
        <f t="shared" si="1094"/>
        <v>LOW</v>
      </c>
      <c r="K13960" s="2">
        <v>0.09</v>
      </c>
      <c r="L13960" s="2">
        <v>3</v>
      </c>
      <c r="M13960" s="2" t="s">
        <v>23</v>
      </c>
      <c r="N13960" s="2">
        <v>1358.4</v>
      </c>
      <c r="O13960" s="3" t="str">
        <f t="shared" si="1095"/>
        <v>HIGH</v>
      </c>
      <c r="P13960" t="str">
        <f t="shared" ref="P13960:P14023" si="1097">IF(OR(H13960&gt;5000,K13960&gt;0.2),"HIGH IMPACT","NORMAL")</f>
        <v>HIGH IMPACT</v>
      </c>
      <c r="Q13960" s="5">
        <f t="shared" si="1096"/>
        <v>15093.333333333336</v>
      </c>
    </row>
    <row r="13961" spans="1:17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 t="shared" si="1093"/>
        <v>HIGH</v>
      </c>
      <c r="J13961" s="2" t="str">
        <f t="shared" si="1094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s="3" t="str">
        <f t="shared" si="1095"/>
        <v>LOW</v>
      </c>
      <c r="P13961" t="str">
        <f t="shared" si="1097"/>
        <v>HIGH IMPACT</v>
      </c>
      <c r="Q13961" s="5">
        <f t="shared" si="1096"/>
        <v>482.91836734693879</v>
      </c>
    </row>
    <row r="13962" spans="1:17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 t="shared" si="1093"/>
        <v>LOW</v>
      </c>
      <c r="J13962" s="2" t="str">
        <f t="shared" si="1094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s="3" t="str">
        <f t="shared" si="1095"/>
        <v>LOW</v>
      </c>
      <c r="P13962" t="str">
        <f t="shared" si="1097"/>
        <v>NORMAL</v>
      </c>
      <c r="Q13962" s="5">
        <f t="shared" si="1096"/>
        <v>1186.2222222222224</v>
      </c>
    </row>
    <row r="13963" spans="1:17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 t="shared" si="1093"/>
        <v>LOW</v>
      </c>
      <c r="J13963" s="2" t="str">
        <f t="shared" si="1094"/>
        <v>LOW</v>
      </c>
      <c r="K13963" s="2">
        <v>0.15</v>
      </c>
      <c r="L13963" s="2">
        <v>9</v>
      </c>
      <c r="M13963" s="2" t="s">
        <v>23</v>
      </c>
      <c r="N13963" s="2">
        <v>375.94</v>
      </c>
      <c r="O13963" s="3" t="str">
        <f t="shared" si="1095"/>
        <v>LOW</v>
      </c>
      <c r="P13963" t="str">
        <f t="shared" si="1097"/>
        <v>NORMAL</v>
      </c>
      <c r="Q13963" s="5">
        <f t="shared" si="1096"/>
        <v>2506.2666666666669</v>
      </c>
    </row>
    <row r="13964" spans="1:17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 t="shared" si="1093"/>
        <v>LOW</v>
      </c>
      <c r="J13964" s="2" t="str">
        <f t="shared" si="1094"/>
        <v>LOW</v>
      </c>
      <c r="K13964" s="2">
        <v>0.26</v>
      </c>
      <c r="L13964" s="2">
        <v>4</v>
      </c>
      <c r="M13964" s="2" t="s">
        <v>23</v>
      </c>
      <c r="N13964" s="2">
        <v>983.14</v>
      </c>
      <c r="O13964" s="3" t="str">
        <f t="shared" si="1095"/>
        <v>LOW</v>
      </c>
      <c r="P13964" t="str">
        <f t="shared" si="1097"/>
        <v>HIGH IMPACT</v>
      </c>
      <c r="Q13964" s="5">
        <f t="shared" si="1096"/>
        <v>3781.3076923076919</v>
      </c>
    </row>
    <row r="13965" spans="1:17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 t="shared" si="1093"/>
        <v>LOW</v>
      </c>
      <c r="J13965" s="2" t="str">
        <f t="shared" si="1094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3" t="str">
        <f t="shared" si="1095"/>
        <v>LOW</v>
      </c>
      <c r="P13965" t="str">
        <f t="shared" si="1097"/>
        <v>NORMAL</v>
      </c>
      <c r="Q13965" s="5">
        <f t="shared" si="1096"/>
        <v>1321.6428571428571</v>
      </c>
    </row>
    <row r="13966" spans="1:17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 t="shared" si="1093"/>
        <v>LOW</v>
      </c>
      <c r="J13966" s="2" t="str">
        <f t="shared" si="1094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3" t="str">
        <f t="shared" si="1095"/>
        <v>LOW</v>
      </c>
      <c r="P13966" t="str">
        <f t="shared" si="1097"/>
        <v>NORMAL</v>
      </c>
      <c r="Q13966" s="5">
        <f t="shared" si="1096"/>
        <v>1586.3571428571427</v>
      </c>
    </row>
    <row r="13967" spans="1:17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 t="shared" si="1093"/>
        <v>LOW</v>
      </c>
      <c r="J13967" s="2" t="str">
        <f t="shared" si="1094"/>
        <v>LOW</v>
      </c>
      <c r="K13967" s="2">
        <v>0.48</v>
      </c>
      <c r="L13967" s="2">
        <v>8</v>
      </c>
      <c r="M13967" s="2" t="s">
        <v>17</v>
      </c>
      <c r="N13967" s="2">
        <v>1486.66</v>
      </c>
      <c r="O13967" s="3" t="str">
        <f t="shared" si="1095"/>
        <v>LOW</v>
      </c>
      <c r="P13967" t="str">
        <f t="shared" si="1097"/>
        <v>HIGH IMPACT</v>
      </c>
      <c r="Q13967" s="5">
        <f t="shared" si="1096"/>
        <v>3097.2083333333335</v>
      </c>
    </row>
    <row r="13968" spans="1:17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 t="shared" si="1093"/>
        <v>LOW</v>
      </c>
      <c r="J13968" s="2" t="str">
        <f t="shared" si="1094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3" t="str">
        <f t="shared" si="1095"/>
        <v>LOW</v>
      </c>
      <c r="P13968" t="str">
        <f t="shared" si="1097"/>
        <v>NORMAL</v>
      </c>
      <c r="Q13968" s="5">
        <f t="shared" si="1096"/>
        <v>270.76923076923077</v>
      </c>
    </row>
    <row r="13969" spans="1:17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 t="shared" si="1093"/>
        <v>LOW</v>
      </c>
      <c r="J13969" s="2" t="str">
        <f t="shared" si="1094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s="3" t="str">
        <f t="shared" si="1095"/>
        <v>LOW</v>
      </c>
      <c r="P13969" t="str">
        <f t="shared" si="1097"/>
        <v>HIGH IMPACT</v>
      </c>
      <c r="Q13969" s="5">
        <f t="shared" si="1096"/>
        <v>479.7</v>
      </c>
    </row>
    <row r="13970" spans="1:17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 t="shared" si="1093"/>
        <v>MEDIUM</v>
      </c>
      <c r="J13970" s="2" t="str">
        <f t="shared" si="1094"/>
        <v>LOW</v>
      </c>
      <c r="K13970" s="2">
        <v>0.02</v>
      </c>
      <c r="L13970" s="2">
        <v>4</v>
      </c>
      <c r="M13970" s="2" t="s">
        <v>17</v>
      </c>
      <c r="N13970" s="2">
        <v>712.49</v>
      </c>
      <c r="O13970" s="3" t="str">
        <f t="shared" si="1095"/>
        <v>HIGH</v>
      </c>
      <c r="P13970" t="str">
        <f t="shared" si="1097"/>
        <v>HIGH IMPACT</v>
      </c>
      <c r="Q13970" s="5">
        <f t="shared" si="1096"/>
        <v>35624.5</v>
      </c>
    </row>
    <row r="13971" spans="1:17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 t="shared" si="1093"/>
        <v>LOW</v>
      </c>
      <c r="J13971" s="2" t="str">
        <f t="shared" si="1094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s="3" t="str">
        <f t="shared" si="1095"/>
        <v>LOW</v>
      </c>
      <c r="P13971" t="str">
        <f t="shared" si="1097"/>
        <v>NORMAL</v>
      </c>
      <c r="Q13971" s="5">
        <f t="shared" si="1096"/>
        <v>1731.125</v>
      </c>
    </row>
    <row r="13972" spans="1:17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 t="shared" si="1093"/>
        <v>LOW</v>
      </c>
      <c r="J13972" s="2" t="str">
        <f t="shared" si="1094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s="3" t="str">
        <f t="shared" si="1095"/>
        <v>LOW</v>
      </c>
      <c r="P13972" t="str">
        <f t="shared" si="1097"/>
        <v>NORMAL</v>
      </c>
      <c r="Q13972" s="5">
        <f t="shared" si="1096"/>
        <v>4663</v>
      </c>
    </row>
    <row r="13973" spans="1:17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 t="shared" si="1093"/>
        <v>MEDIUM</v>
      </c>
      <c r="J13973" s="2" t="str">
        <f t="shared" si="1094"/>
        <v>LOW</v>
      </c>
      <c r="K13973" s="2">
        <v>0.27</v>
      </c>
      <c r="L13973" s="2">
        <v>7</v>
      </c>
      <c r="M13973" s="2" t="s">
        <v>23</v>
      </c>
      <c r="N13973" s="2">
        <v>191.04</v>
      </c>
      <c r="O13973" s="3" t="str">
        <f t="shared" si="1095"/>
        <v>LOW</v>
      </c>
      <c r="P13973" t="str">
        <f t="shared" si="1097"/>
        <v>HIGH IMPACT</v>
      </c>
      <c r="Q13973" s="5">
        <f t="shared" si="1096"/>
        <v>707.55555555555543</v>
      </c>
    </row>
    <row r="13974" spans="1:17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 t="shared" si="1093"/>
        <v>LOW</v>
      </c>
      <c r="J13974" s="2" t="str">
        <f t="shared" si="1094"/>
        <v>LOW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3" t="str">
        <f t="shared" si="1095"/>
        <v>LOW</v>
      </c>
      <c r="P13974" t="str">
        <f t="shared" si="1097"/>
        <v>HIGH IMPACT</v>
      </c>
      <c r="Q13974" s="5">
        <f t="shared" si="1096"/>
        <v>1075.6400000000001</v>
      </c>
    </row>
    <row r="13975" spans="1:17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 t="shared" si="1093"/>
        <v>LOW</v>
      </c>
      <c r="J13975" s="2" t="str">
        <f t="shared" si="1094"/>
        <v>LOW</v>
      </c>
      <c r="K13975" s="2">
        <v>0.17</v>
      </c>
      <c r="L13975" s="2">
        <v>3</v>
      </c>
      <c r="M13975" s="2" t="s">
        <v>23</v>
      </c>
      <c r="N13975" s="2">
        <v>1428.56</v>
      </c>
      <c r="O13975" s="3" t="str">
        <f t="shared" si="1095"/>
        <v>LOW</v>
      </c>
      <c r="P13975" t="str">
        <f t="shared" si="1097"/>
        <v>NORMAL</v>
      </c>
      <c r="Q13975" s="5">
        <f t="shared" si="1096"/>
        <v>8403.2941176470576</v>
      </c>
    </row>
    <row r="13976" spans="1:17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 t="shared" si="1093"/>
        <v>LOW</v>
      </c>
      <c r="J13976" s="2" t="str">
        <f t="shared" si="1094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s="3" t="str">
        <f t="shared" si="1095"/>
        <v>LOW</v>
      </c>
      <c r="P13976" t="str">
        <f t="shared" si="1097"/>
        <v>HIGH IMPACT</v>
      </c>
      <c r="Q13976" s="5">
        <f t="shared" si="1096"/>
        <v>2532.5714285714284</v>
      </c>
    </row>
    <row r="13977" spans="1:17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 t="shared" si="1093"/>
        <v>LOW</v>
      </c>
      <c r="J13977" s="2" t="str">
        <f t="shared" si="1094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s="3" t="str">
        <f t="shared" si="1095"/>
        <v>LOW</v>
      </c>
      <c r="P13977" t="str">
        <f t="shared" si="1097"/>
        <v>HIGH IMPACT</v>
      </c>
      <c r="Q13977" s="5">
        <f t="shared" si="1096"/>
        <v>681.64516129032256</v>
      </c>
    </row>
    <row r="13978" spans="1:17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 t="shared" si="1093"/>
        <v>LOW</v>
      </c>
      <c r="J13978" s="2" t="str">
        <f t="shared" si="1094"/>
        <v>LOW</v>
      </c>
      <c r="K13978" s="2">
        <v>0.3</v>
      </c>
      <c r="L13978" s="2">
        <v>3</v>
      </c>
      <c r="M13978" s="2" t="s">
        <v>23</v>
      </c>
      <c r="N13978" s="2">
        <v>219.68</v>
      </c>
      <c r="O13978" s="3" t="str">
        <f t="shared" si="1095"/>
        <v>LOW</v>
      </c>
      <c r="P13978" t="str">
        <f t="shared" si="1097"/>
        <v>HIGH IMPACT</v>
      </c>
      <c r="Q13978" s="5">
        <f t="shared" si="1096"/>
        <v>732.26666666666677</v>
      </c>
    </row>
    <row r="13979" spans="1:17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 t="shared" si="1093"/>
        <v>LOW</v>
      </c>
      <c r="J13979" s="2" t="str">
        <f t="shared" si="1094"/>
        <v>LOW</v>
      </c>
      <c r="K13979" s="2">
        <v>0.17</v>
      </c>
      <c r="L13979" s="2">
        <v>2</v>
      </c>
      <c r="M13979" s="2" t="s">
        <v>17</v>
      </c>
      <c r="N13979" s="2">
        <v>152.24</v>
      </c>
      <c r="O13979" s="3" t="str">
        <f t="shared" si="1095"/>
        <v>LOW</v>
      </c>
      <c r="P13979" t="str">
        <f t="shared" si="1097"/>
        <v>NORMAL</v>
      </c>
      <c r="Q13979" s="5">
        <f t="shared" si="1096"/>
        <v>895.52941176470586</v>
      </c>
    </row>
    <row r="13980" spans="1:17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 t="shared" si="1093"/>
        <v>LOW</v>
      </c>
      <c r="J13980" s="2" t="str">
        <f t="shared" si="1094"/>
        <v>LOW</v>
      </c>
      <c r="K13980" s="2">
        <v>0.16</v>
      </c>
      <c r="L13980" s="2">
        <v>9</v>
      </c>
      <c r="M13980" s="2" t="s">
        <v>28</v>
      </c>
      <c r="N13980" s="2">
        <v>896.77</v>
      </c>
      <c r="O13980" s="3" t="str">
        <f t="shared" si="1095"/>
        <v>LOW</v>
      </c>
      <c r="P13980" t="str">
        <f t="shared" si="1097"/>
        <v>NORMAL</v>
      </c>
      <c r="Q13980" s="5">
        <f t="shared" si="1096"/>
        <v>5604.8125</v>
      </c>
    </row>
    <row r="13981" spans="1:17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 t="shared" si="1093"/>
        <v>LOW</v>
      </c>
      <c r="J13981" s="2" t="str">
        <f t="shared" si="1094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s="3" t="str">
        <f t="shared" si="1095"/>
        <v>LOW</v>
      </c>
      <c r="P13981" t="str">
        <f t="shared" si="1097"/>
        <v>HIGH IMPACT</v>
      </c>
      <c r="Q13981" s="5">
        <f t="shared" si="1096"/>
        <v>1823.431818181818</v>
      </c>
    </row>
    <row r="13982" spans="1:17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 t="shared" si="1093"/>
        <v>HIGH</v>
      </c>
      <c r="J13982" s="2" t="str">
        <f t="shared" si="1094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s="3" t="str">
        <f t="shared" si="1095"/>
        <v>LOW</v>
      </c>
      <c r="P13982" t="str">
        <f t="shared" si="1097"/>
        <v>HIGH IMPACT</v>
      </c>
      <c r="Q13982" s="5">
        <f t="shared" si="1096"/>
        <v>963.8888888888888</v>
      </c>
    </row>
    <row r="13983" spans="1:17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 t="shared" si="1093"/>
        <v>LOW</v>
      </c>
      <c r="J13983" s="2" t="str">
        <f t="shared" si="1094"/>
        <v>LOW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3" t="str">
        <f t="shared" si="1095"/>
        <v>LOW</v>
      </c>
      <c r="P13983" t="str">
        <f t="shared" si="1097"/>
        <v>NORMAL</v>
      </c>
      <c r="Q13983" s="5">
        <f t="shared" si="1096"/>
        <v>4265.4285714285706</v>
      </c>
    </row>
    <row r="13984" spans="1:17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 t="shared" si="1093"/>
        <v>LOW</v>
      </c>
      <c r="J13984" s="2" t="str">
        <f t="shared" si="1094"/>
        <v>LOW</v>
      </c>
      <c r="K13984" s="2">
        <v>0.27</v>
      </c>
      <c r="L13984" s="2">
        <v>2</v>
      </c>
      <c r="M13984" s="2" t="s">
        <v>28</v>
      </c>
      <c r="N13984" s="2">
        <v>107.86</v>
      </c>
      <c r="O13984" s="3" t="str">
        <f t="shared" si="1095"/>
        <v>LOW</v>
      </c>
      <c r="P13984" t="str">
        <f t="shared" si="1097"/>
        <v>HIGH IMPACT</v>
      </c>
      <c r="Q13984" s="5">
        <f t="shared" si="1096"/>
        <v>399.48148148148147</v>
      </c>
    </row>
    <row r="13985" spans="1:17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 t="shared" si="1093"/>
        <v>LOW</v>
      </c>
      <c r="J13985" s="2" t="str">
        <f t="shared" si="1094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s="3" t="str">
        <f t="shared" si="1095"/>
        <v>LOW</v>
      </c>
      <c r="P13985" t="str">
        <f t="shared" si="1097"/>
        <v>NORMAL</v>
      </c>
      <c r="Q13985" s="5">
        <f t="shared" si="1096"/>
        <v>2039.0769230769229</v>
      </c>
    </row>
    <row r="13986" spans="1:17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 t="shared" si="1093"/>
        <v>LOW</v>
      </c>
      <c r="J13986" s="2" t="str">
        <f t="shared" si="1094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s="3" t="str">
        <f t="shared" si="1095"/>
        <v>LOW</v>
      </c>
      <c r="P13986" t="str">
        <f t="shared" si="1097"/>
        <v>NORMAL</v>
      </c>
      <c r="Q13986" s="5">
        <f t="shared" si="1096"/>
        <v>6545.7777777777783</v>
      </c>
    </row>
    <row r="13987" spans="1:17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 t="shared" si="1093"/>
        <v>LOW</v>
      </c>
      <c r="J13987" s="2" t="str">
        <f t="shared" si="1094"/>
        <v>LOW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3" t="str">
        <f t="shared" si="1095"/>
        <v>LOW</v>
      </c>
      <c r="P13987" t="str">
        <f t="shared" si="1097"/>
        <v>NORMAL</v>
      </c>
      <c r="Q13987" s="5">
        <f t="shared" si="1096"/>
        <v>3122.071428571428</v>
      </c>
    </row>
    <row r="13988" spans="1:17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 t="shared" si="1093"/>
        <v>LOW</v>
      </c>
      <c r="J13988" s="2" t="str">
        <f t="shared" si="1094"/>
        <v>LOW</v>
      </c>
      <c r="K13988" s="2">
        <v>0.31</v>
      </c>
      <c r="L13988" s="2">
        <v>7</v>
      </c>
      <c r="M13988" s="2" t="s">
        <v>17</v>
      </c>
      <c r="N13988" s="2">
        <v>245.33</v>
      </c>
      <c r="O13988" s="3" t="str">
        <f t="shared" si="1095"/>
        <v>LOW</v>
      </c>
      <c r="P13988" t="str">
        <f t="shared" si="1097"/>
        <v>HIGH IMPACT</v>
      </c>
      <c r="Q13988" s="5">
        <f t="shared" si="1096"/>
        <v>791.38709677419365</v>
      </c>
    </row>
    <row r="13989" spans="1:17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 t="shared" si="1093"/>
        <v>LOW</v>
      </c>
      <c r="J13989" s="2" t="str">
        <f t="shared" si="1094"/>
        <v>LOW</v>
      </c>
      <c r="K13989" s="2">
        <v>0.26</v>
      </c>
      <c r="L13989" s="2">
        <v>5</v>
      </c>
      <c r="M13989" s="2" t="s">
        <v>17</v>
      </c>
      <c r="N13989" s="2">
        <v>396.97</v>
      </c>
      <c r="O13989" s="3" t="str">
        <f t="shared" si="1095"/>
        <v>LOW</v>
      </c>
      <c r="P13989" t="str">
        <f t="shared" si="1097"/>
        <v>HIGH IMPACT</v>
      </c>
      <c r="Q13989" s="5">
        <f t="shared" si="1096"/>
        <v>1526.8076923076924</v>
      </c>
    </row>
    <row r="13990" spans="1:17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 t="shared" si="1093"/>
        <v>LOW</v>
      </c>
      <c r="J13990" s="2" t="str">
        <f t="shared" si="1094"/>
        <v>LOW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3" t="str">
        <f t="shared" si="1095"/>
        <v>LOW</v>
      </c>
      <c r="P13990" t="str">
        <f t="shared" si="1097"/>
        <v>NORMAL</v>
      </c>
      <c r="Q13990" s="5">
        <f t="shared" si="1096"/>
        <v>3262.8749999999995</v>
      </c>
    </row>
    <row r="13991" spans="1:17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 t="shared" si="1093"/>
        <v>MEDIUM</v>
      </c>
      <c r="J13991" s="2" t="str">
        <f t="shared" si="1094"/>
        <v>LOW</v>
      </c>
      <c r="K13991" s="2">
        <v>0.45</v>
      </c>
      <c r="L13991" s="2">
        <v>2</v>
      </c>
      <c r="M13991" s="2" t="s">
        <v>23</v>
      </c>
      <c r="N13991" s="2">
        <v>391.37</v>
      </c>
      <c r="O13991" s="3" t="str">
        <f t="shared" si="1095"/>
        <v>LOW</v>
      </c>
      <c r="P13991" t="str">
        <f t="shared" si="1097"/>
        <v>HIGH IMPACT</v>
      </c>
      <c r="Q13991" s="5">
        <f t="shared" si="1096"/>
        <v>869.71111111111111</v>
      </c>
    </row>
    <row r="13992" spans="1:17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 t="shared" si="1093"/>
        <v>LOW</v>
      </c>
      <c r="J13992" s="2" t="str">
        <f t="shared" si="1094"/>
        <v>LOW</v>
      </c>
      <c r="K13992" s="2">
        <v>0.25</v>
      </c>
      <c r="L13992" s="2">
        <v>2</v>
      </c>
      <c r="M13992" s="2" t="s">
        <v>17</v>
      </c>
      <c r="N13992" s="2">
        <v>469.59</v>
      </c>
      <c r="O13992" s="3" t="str">
        <f t="shared" si="1095"/>
        <v>LOW</v>
      </c>
      <c r="P13992" t="str">
        <f t="shared" si="1097"/>
        <v>HIGH IMPACT</v>
      </c>
      <c r="Q13992" s="5">
        <f t="shared" si="1096"/>
        <v>1878.36</v>
      </c>
    </row>
    <row r="13993" spans="1:17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 t="shared" si="1093"/>
        <v>LOW</v>
      </c>
      <c r="J13993" s="2" t="str">
        <f t="shared" si="1094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3" t="str">
        <f t="shared" si="1095"/>
        <v>LOW</v>
      </c>
      <c r="P13993" t="str">
        <f t="shared" si="1097"/>
        <v>HIGH IMPACT</v>
      </c>
      <c r="Q13993" s="5">
        <f t="shared" si="1096"/>
        <v>407.92499999999995</v>
      </c>
    </row>
    <row r="13994" spans="1:17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 t="shared" si="1093"/>
        <v>LOW</v>
      </c>
      <c r="J13994" s="2" t="str">
        <f t="shared" si="1094"/>
        <v>LOW</v>
      </c>
      <c r="K13994" s="2">
        <v>0.17</v>
      </c>
      <c r="L13994" s="2">
        <v>3</v>
      </c>
      <c r="M13994" s="2" t="s">
        <v>28</v>
      </c>
      <c r="N13994" s="2">
        <v>145.01</v>
      </c>
      <c r="O13994" s="3" t="str">
        <f t="shared" si="1095"/>
        <v>LOW</v>
      </c>
      <c r="P13994" t="str">
        <f t="shared" si="1097"/>
        <v>NORMAL</v>
      </c>
      <c r="Q13994" s="5">
        <f t="shared" si="1096"/>
        <v>852.99999999999989</v>
      </c>
    </row>
    <row r="13995" spans="1:17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 t="shared" si="1093"/>
        <v>LOW</v>
      </c>
      <c r="J13995" s="2" t="str">
        <f t="shared" si="1094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3" t="str">
        <f t="shared" si="1095"/>
        <v>LOW</v>
      </c>
      <c r="P13995" t="str">
        <f t="shared" si="1097"/>
        <v>HIGH IMPACT</v>
      </c>
      <c r="Q13995" s="5">
        <f t="shared" si="1096"/>
        <v>71.395833333333343</v>
      </c>
    </row>
    <row r="13996" spans="1:17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 t="shared" si="1093"/>
        <v>LOW</v>
      </c>
      <c r="J13996" s="2" t="str">
        <f t="shared" si="1094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s="3" t="str">
        <f t="shared" si="1095"/>
        <v>LOW</v>
      </c>
      <c r="P13996" t="str">
        <f t="shared" si="1097"/>
        <v>HIGH IMPACT</v>
      </c>
      <c r="Q13996" s="5">
        <f t="shared" si="1096"/>
        <v>1824.8947368421054</v>
      </c>
    </row>
    <row r="13997" spans="1:17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 t="shared" si="1093"/>
        <v>LOW</v>
      </c>
      <c r="J13997" s="2" t="str">
        <f t="shared" si="1094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s="3" t="str">
        <f t="shared" si="1095"/>
        <v>LOW</v>
      </c>
      <c r="P13997" t="str">
        <f t="shared" si="1097"/>
        <v>HIGH IMPACT</v>
      </c>
      <c r="Q13997" s="5">
        <f t="shared" si="1096"/>
        <v>326.695652173913</v>
      </c>
    </row>
    <row r="13998" spans="1:17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 t="shared" si="1093"/>
        <v>LOW</v>
      </c>
      <c r="J13998" s="2" t="str">
        <f t="shared" si="1094"/>
        <v>LOW</v>
      </c>
      <c r="K13998" s="2">
        <v>0.45</v>
      </c>
      <c r="L13998" s="2">
        <v>6</v>
      </c>
      <c r="M13998" s="2" t="s">
        <v>23</v>
      </c>
      <c r="N13998" s="2">
        <v>638.88</v>
      </c>
      <c r="O13998" s="3" t="str">
        <f t="shared" si="1095"/>
        <v>LOW</v>
      </c>
      <c r="P13998" t="str">
        <f t="shared" si="1097"/>
        <v>HIGH IMPACT</v>
      </c>
      <c r="Q13998" s="5">
        <f t="shared" si="1096"/>
        <v>1419.7333333333333</v>
      </c>
    </row>
    <row r="13999" spans="1:17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 t="shared" si="1093"/>
        <v>LOW</v>
      </c>
      <c r="J13999" s="2" t="str">
        <f t="shared" si="1094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s="3" t="str">
        <f t="shared" si="1095"/>
        <v>LOW</v>
      </c>
      <c r="P13999" t="str">
        <f t="shared" si="1097"/>
        <v>HIGH IMPACT</v>
      </c>
      <c r="Q13999" s="5">
        <f t="shared" si="1096"/>
        <v>160.61111111111111</v>
      </c>
    </row>
    <row r="14000" spans="1:17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 t="shared" si="1093"/>
        <v>HIGH</v>
      </c>
      <c r="J14000" s="2" t="str">
        <f t="shared" si="1094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s="3" t="str">
        <f t="shared" si="1095"/>
        <v>LOW</v>
      </c>
      <c r="P14000" t="str">
        <f t="shared" si="1097"/>
        <v>HIGH IMPACT</v>
      </c>
      <c r="Q14000" s="5">
        <f t="shared" si="1096"/>
        <v>2148.7727272727275</v>
      </c>
    </row>
    <row r="14001" spans="1:17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 t="shared" si="1093"/>
        <v>LOW</v>
      </c>
      <c r="J14001" s="2" t="str">
        <f t="shared" si="1094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3" t="str">
        <f t="shared" si="1095"/>
        <v>LOW</v>
      </c>
      <c r="P14001" t="str">
        <f t="shared" si="1097"/>
        <v>HIGH IMPACT</v>
      </c>
      <c r="Q14001" s="5">
        <f t="shared" si="1096"/>
        <v>1294.2653061224491</v>
      </c>
    </row>
    <row r="14002" spans="1:17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 t="shared" si="1093"/>
        <v>LOW</v>
      </c>
      <c r="J14002" s="2" t="str">
        <f t="shared" si="1094"/>
        <v>LOW</v>
      </c>
      <c r="K14002" s="2">
        <v>0.15</v>
      </c>
      <c r="L14002" s="2">
        <v>1</v>
      </c>
      <c r="M14002" s="2" t="s">
        <v>28</v>
      </c>
      <c r="N14002" s="2">
        <v>115.75</v>
      </c>
      <c r="O14002" s="3" t="str">
        <f t="shared" si="1095"/>
        <v>LOW</v>
      </c>
      <c r="P14002" t="str">
        <f t="shared" si="1097"/>
        <v>NORMAL</v>
      </c>
      <c r="Q14002" s="5">
        <f t="shared" si="1096"/>
        <v>771.66666666666674</v>
      </c>
    </row>
    <row r="14003" spans="1:17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 t="shared" si="1093"/>
        <v>LOW</v>
      </c>
      <c r="J14003" s="2" t="str">
        <f t="shared" si="1094"/>
        <v>LOW</v>
      </c>
      <c r="K14003" s="2">
        <v>0.13</v>
      </c>
      <c r="L14003" s="2">
        <v>6</v>
      </c>
      <c r="M14003" s="2" t="s">
        <v>17</v>
      </c>
      <c r="N14003" s="2">
        <v>331.76</v>
      </c>
      <c r="O14003" s="3" t="str">
        <f t="shared" si="1095"/>
        <v>LOW</v>
      </c>
      <c r="P14003" t="str">
        <f t="shared" si="1097"/>
        <v>NORMAL</v>
      </c>
      <c r="Q14003" s="5">
        <f t="shared" si="1096"/>
        <v>2552</v>
      </c>
    </row>
    <row r="14004" spans="1:17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 t="shared" si="1093"/>
        <v>LOW</v>
      </c>
      <c r="J14004" s="2" t="str">
        <f t="shared" si="1094"/>
        <v>LOW</v>
      </c>
      <c r="K14004" s="2">
        <v>0.45</v>
      </c>
      <c r="L14004" s="2">
        <v>4</v>
      </c>
      <c r="M14004" s="2" t="s">
        <v>28</v>
      </c>
      <c r="N14004" s="2">
        <v>412.94</v>
      </c>
      <c r="O14004" s="3" t="str">
        <f t="shared" si="1095"/>
        <v>LOW</v>
      </c>
      <c r="P14004" t="str">
        <f t="shared" si="1097"/>
        <v>HIGH IMPACT</v>
      </c>
      <c r="Q14004" s="5">
        <f t="shared" si="1096"/>
        <v>917.64444444444439</v>
      </c>
    </row>
    <row r="14005" spans="1:17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 t="shared" si="1093"/>
        <v>LOW</v>
      </c>
      <c r="J14005" s="2" t="str">
        <f t="shared" si="1094"/>
        <v>LOW</v>
      </c>
      <c r="K14005" s="2">
        <v>0.35</v>
      </c>
      <c r="L14005" s="2">
        <v>9</v>
      </c>
      <c r="M14005" s="2" t="s">
        <v>17</v>
      </c>
      <c r="N14005" s="2">
        <v>291.17</v>
      </c>
      <c r="O14005" s="3" t="str">
        <f t="shared" si="1095"/>
        <v>LOW</v>
      </c>
      <c r="P14005" t="str">
        <f t="shared" si="1097"/>
        <v>HIGH IMPACT</v>
      </c>
      <c r="Q14005" s="5">
        <f t="shared" si="1096"/>
        <v>831.91428571428582</v>
      </c>
    </row>
    <row r="14006" spans="1:17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 t="shared" si="1093"/>
        <v>MEDIUM</v>
      </c>
      <c r="J14006" s="2" t="str">
        <f t="shared" si="1094"/>
        <v>LOW</v>
      </c>
      <c r="K14006" s="2">
        <v>0.17</v>
      </c>
      <c r="L14006" s="2">
        <v>8</v>
      </c>
      <c r="M14006" s="2" t="s">
        <v>23</v>
      </c>
      <c r="N14006" s="2">
        <v>1018.74</v>
      </c>
      <c r="O14006" s="3" t="str">
        <f t="shared" si="1095"/>
        <v>HIGH</v>
      </c>
      <c r="P14006" t="str">
        <f t="shared" si="1097"/>
        <v>HIGH IMPACT</v>
      </c>
      <c r="Q14006" s="5">
        <f t="shared" si="1096"/>
        <v>5992.5882352941171</v>
      </c>
    </row>
    <row r="14007" spans="1:17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 t="shared" si="1093"/>
        <v>LOW</v>
      </c>
      <c r="J14007" s="2" t="str">
        <f t="shared" si="1094"/>
        <v>LOW</v>
      </c>
      <c r="K14007" s="2">
        <v>0.12</v>
      </c>
      <c r="L14007" s="2">
        <v>7</v>
      </c>
      <c r="M14007" s="2" t="s">
        <v>28</v>
      </c>
      <c r="N14007" s="2">
        <v>155.16</v>
      </c>
      <c r="O14007" s="3" t="str">
        <f t="shared" si="1095"/>
        <v>LOW</v>
      </c>
      <c r="P14007" t="str">
        <f t="shared" si="1097"/>
        <v>NORMAL</v>
      </c>
      <c r="Q14007" s="5">
        <f t="shared" si="1096"/>
        <v>1293</v>
      </c>
    </row>
    <row r="14008" spans="1:17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 t="shared" si="1093"/>
        <v>LOW</v>
      </c>
      <c r="J14008" s="2" t="str">
        <f t="shared" si="1094"/>
        <v>LOW</v>
      </c>
      <c r="K14008" s="2">
        <v>0.09</v>
      </c>
      <c r="L14008" s="2">
        <v>3</v>
      </c>
      <c r="M14008" s="2" t="s">
        <v>23</v>
      </c>
      <c r="N14008" s="2">
        <v>320.11</v>
      </c>
      <c r="O14008" s="3" t="str">
        <f t="shared" si="1095"/>
        <v>LOW</v>
      </c>
      <c r="P14008" t="str">
        <f t="shared" si="1097"/>
        <v>NORMAL</v>
      </c>
      <c r="Q14008" s="5">
        <f t="shared" si="1096"/>
        <v>3556.7777777777783</v>
      </c>
    </row>
    <row r="14009" spans="1:17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 t="shared" si="1093"/>
        <v>LOW</v>
      </c>
      <c r="J14009" s="2" t="str">
        <f t="shared" si="1094"/>
        <v>LOW</v>
      </c>
      <c r="K14009" s="2">
        <v>0.16</v>
      </c>
      <c r="L14009" s="2">
        <v>9</v>
      </c>
      <c r="M14009" s="2" t="s">
        <v>17</v>
      </c>
      <c r="N14009" s="2">
        <v>906.63</v>
      </c>
      <c r="O14009" s="3" t="str">
        <f t="shared" si="1095"/>
        <v>LOW</v>
      </c>
      <c r="P14009" t="str">
        <f t="shared" si="1097"/>
        <v>NORMAL</v>
      </c>
      <c r="Q14009" s="5">
        <f t="shared" si="1096"/>
        <v>5666.4375</v>
      </c>
    </row>
    <row r="14010" spans="1:17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 t="shared" si="1093"/>
        <v>MEDIUM</v>
      </c>
      <c r="J14010" s="2" t="str">
        <f t="shared" si="1094"/>
        <v>LOW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3" t="str">
        <f t="shared" si="1095"/>
        <v>LOW</v>
      </c>
      <c r="P14010" t="str">
        <f t="shared" si="1097"/>
        <v>HIGH IMPACT</v>
      </c>
      <c r="Q14010" s="5">
        <f t="shared" si="1096"/>
        <v>5422.333333333333</v>
      </c>
    </row>
    <row r="14011" spans="1:17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 t="shared" si="1093"/>
        <v>LOW</v>
      </c>
      <c r="J14011" s="2" t="str">
        <f t="shared" si="1094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3" t="str">
        <f t="shared" si="1095"/>
        <v>LOW</v>
      </c>
      <c r="P14011" t="str">
        <f t="shared" si="1097"/>
        <v>NORMAL</v>
      </c>
      <c r="Q14011" s="5">
        <f t="shared" si="1096"/>
        <v>2933.8571428571427</v>
      </c>
    </row>
    <row r="14012" spans="1:17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 t="shared" si="1093"/>
        <v>LOW</v>
      </c>
      <c r="J14012" s="2" t="str">
        <f t="shared" si="1094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s="3" t="str">
        <f t="shared" si="1095"/>
        <v>LOW</v>
      </c>
      <c r="P14012" t="str">
        <f t="shared" si="1097"/>
        <v>HIGH IMPACT</v>
      </c>
      <c r="Q14012" s="5">
        <f t="shared" si="1096"/>
        <v>496.71794871794867</v>
      </c>
    </row>
    <row r="14013" spans="1:17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 t="shared" si="1093"/>
        <v>LOW</v>
      </c>
      <c r="J14013" s="2" t="str">
        <f t="shared" si="1094"/>
        <v>LOW</v>
      </c>
      <c r="K14013" s="2">
        <v>0.03</v>
      </c>
      <c r="L14013" s="2">
        <v>8</v>
      </c>
      <c r="M14013" s="2" t="s">
        <v>17</v>
      </c>
      <c r="N14013" s="2">
        <v>1013.25</v>
      </c>
      <c r="O14013" s="3" t="str">
        <f t="shared" si="1095"/>
        <v>LOW</v>
      </c>
      <c r="P14013" t="str">
        <f t="shared" si="1097"/>
        <v>NORMAL</v>
      </c>
      <c r="Q14013" s="5">
        <f t="shared" si="1096"/>
        <v>33775</v>
      </c>
    </row>
    <row r="14014" spans="1:17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 t="shared" si="1093"/>
        <v>LOW</v>
      </c>
      <c r="J14014" s="2" t="str">
        <f t="shared" si="1094"/>
        <v>LOW</v>
      </c>
      <c r="K14014" s="2">
        <v>0.22</v>
      </c>
      <c r="L14014" s="2">
        <v>1</v>
      </c>
      <c r="M14014" s="2" t="s">
        <v>28</v>
      </c>
      <c r="N14014" s="2">
        <v>853.73</v>
      </c>
      <c r="O14014" s="3" t="str">
        <f t="shared" si="1095"/>
        <v>LOW</v>
      </c>
      <c r="P14014" t="str">
        <f t="shared" si="1097"/>
        <v>HIGH IMPACT</v>
      </c>
      <c r="Q14014" s="5">
        <f t="shared" si="1096"/>
        <v>3880.590909090909</v>
      </c>
    </row>
    <row r="14015" spans="1:17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 t="shared" si="1093"/>
        <v>MEDIUM</v>
      </c>
      <c r="J14015" s="2" t="str">
        <f t="shared" si="1094"/>
        <v>LOW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3" t="str">
        <f t="shared" si="1095"/>
        <v>LOW</v>
      </c>
      <c r="P14015" t="str">
        <f t="shared" si="1097"/>
        <v>HIGH IMPACT</v>
      </c>
      <c r="Q14015" s="5">
        <f t="shared" si="1096"/>
        <v>1600.8</v>
      </c>
    </row>
    <row r="14016" spans="1:17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 t="shared" si="1093"/>
        <v>LOW</v>
      </c>
      <c r="J14016" s="2" t="str">
        <f t="shared" si="1094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s="3" t="str">
        <f t="shared" si="1095"/>
        <v>LOW</v>
      </c>
      <c r="P14016" t="str">
        <f t="shared" si="1097"/>
        <v>HIGH IMPACT</v>
      </c>
      <c r="Q14016" s="5">
        <f t="shared" si="1096"/>
        <v>827.5</v>
      </c>
    </row>
    <row r="14017" spans="1:17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 t="shared" si="1093"/>
        <v>LOW</v>
      </c>
      <c r="J14017" s="2" t="str">
        <f t="shared" si="1094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s="3" t="str">
        <f t="shared" si="1095"/>
        <v>LOW</v>
      </c>
      <c r="P14017" t="str">
        <f t="shared" si="1097"/>
        <v>HIGH IMPACT</v>
      </c>
      <c r="Q14017" s="5">
        <f t="shared" si="1096"/>
        <v>237.95652173913041</v>
      </c>
    </row>
    <row r="14018" spans="1:17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 t="shared" si="1093"/>
        <v>LOW</v>
      </c>
      <c r="J14018" s="2" t="str">
        <f t="shared" si="1094"/>
        <v>LOW</v>
      </c>
      <c r="K14018" s="2">
        <v>0.08</v>
      </c>
      <c r="L14018" s="2">
        <v>9</v>
      </c>
      <c r="M14018" s="2" t="s">
        <v>17</v>
      </c>
      <c r="N14018" s="2">
        <v>776.36</v>
      </c>
      <c r="O14018" s="3" t="str">
        <f t="shared" si="1095"/>
        <v>LOW</v>
      </c>
      <c r="P14018" t="str">
        <f t="shared" si="1097"/>
        <v>NORMAL</v>
      </c>
      <c r="Q14018" s="5">
        <f t="shared" si="1096"/>
        <v>9704.5</v>
      </c>
    </row>
    <row r="14019" spans="1:17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 t="shared" ref="I14019:I14082" si="1098">IF(H14019&gt;10000,"HIGH",IF(H14019&gt;5000,"MEDIUM","LOW"))</f>
        <v>MEDIUM</v>
      </c>
      <c r="J14019" s="2" t="str">
        <f t="shared" ref="J14019:J14082" si="1099">IF(H14019&gt;10000,"HIGH","LOW")</f>
        <v>LOW</v>
      </c>
      <c r="K14019" s="2">
        <v>0.04</v>
      </c>
      <c r="L14019" s="2">
        <v>8</v>
      </c>
      <c r="M14019" s="2" t="s">
        <v>23</v>
      </c>
      <c r="N14019" s="2">
        <v>382.74</v>
      </c>
      <c r="O14019" s="3" t="str">
        <f t="shared" ref="O14019:O14082" si="1100">IF(AND(H14019&gt;5000,N14019&gt;500),"HIGH","LOW")</f>
        <v>LOW</v>
      </c>
      <c r="P14019" t="str">
        <f t="shared" si="1097"/>
        <v>HIGH IMPACT</v>
      </c>
      <c r="Q14019" s="5">
        <f t="shared" ref="Q14019:Q14082" si="1101">IFERROR(N14019/K14019,"cant divide")</f>
        <v>9568.5</v>
      </c>
    </row>
    <row r="14020" spans="1:17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 t="shared" si="1098"/>
        <v>LOW</v>
      </c>
      <c r="J14020" s="2" t="str">
        <f t="shared" si="1099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3" t="str">
        <f t="shared" si="1100"/>
        <v>LOW</v>
      </c>
      <c r="P14020" t="str">
        <f t="shared" si="1097"/>
        <v>HIGH IMPACT</v>
      </c>
      <c r="Q14020" s="5">
        <f t="shared" si="1101"/>
        <v>427.08108108108109</v>
      </c>
    </row>
    <row r="14021" spans="1:17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 t="shared" si="1098"/>
        <v>LOW</v>
      </c>
      <c r="J14021" s="2" t="str">
        <f t="shared" si="1099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3" t="str">
        <f t="shared" si="1100"/>
        <v>LOW</v>
      </c>
      <c r="P14021" t="str">
        <f t="shared" si="1097"/>
        <v>NORMAL</v>
      </c>
      <c r="Q14021" s="5">
        <f t="shared" si="1101"/>
        <v>7101.142857142856</v>
      </c>
    </row>
    <row r="14022" spans="1:17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 t="shared" si="1098"/>
        <v>MEDIUM</v>
      </c>
      <c r="J14022" s="2" t="str">
        <f t="shared" si="1099"/>
        <v>LOW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3" t="str">
        <f t="shared" si="1100"/>
        <v>LOW</v>
      </c>
      <c r="P14022" t="str">
        <f t="shared" si="1097"/>
        <v>HIGH IMPACT</v>
      </c>
      <c r="Q14022" s="5">
        <f t="shared" si="1101"/>
        <v>151.44680851063833</v>
      </c>
    </row>
    <row r="14023" spans="1:17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 t="shared" si="1098"/>
        <v>LOW</v>
      </c>
      <c r="J14023" s="2" t="str">
        <f t="shared" si="1099"/>
        <v>LOW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3" t="str">
        <f t="shared" si="1100"/>
        <v>LOW</v>
      </c>
      <c r="P14023" t="str">
        <f t="shared" si="1097"/>
        <v>HIGH IMPACT</v>
      </c>
      <c r="Q14023" s="5">
        <f t="shared" si="1101"/>
        <v>3098.5714285714284</v>
      </c>
    </row>
    <row r="14024" spans="1:17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 t="shared" si="1098"/>
        <v>LOW</v>
      </c>
      <c r="J14024" s="2" t="str">
        <f t="shared" si="1099"/>
        <v>LOW</v>
      </c>
      <c r="K14024" s="2">
        <v>0.2</v>
      </c>
      <c r="L14024" s="2">
        <v>9</v>
      </c>
      <c r="M14024" s="2" t="s">
        <v>23</v>
      </c>
      <c r="N14024" s="2">
        <v>466.32</v>
      </c>
      <c r="O14024" s="3" t="str">
        <f t="shared" si="1100"/>
        <v>LOW</v>
      </c>
      <c r="P14024" t="str">
        <f t="shared" ref="P14024:P14087" si="1102">IF(OR(H14024&gt;5000,K14024&gt;0.2),"HIGH IMPACT","NORMAL")</f>
        <v>NORMAL</v>
      </c>
      <c r="Q14024" s="5">
        <f t="shared" si="1101"/>
        <v>2331.6</v>
      </c>
    </row>
    <row r="14025" spans="1:17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 t="shared" si="1098"/>
        <v>LOW</v>
      </c>
      <c r="J14025" s="2" t="str">
        <f t="shared" si="1099"/>
        <v>LOW</v>
      </c>
      <c r="K14025" s="2">
        <v>0.34</v>
      </c>
      <c r="L14025" s="2">
        <v>8</v>
      </c>
      <c r="M14025" s="2" t="s">
        <v>17</v>
      </c>
      <c r="N14025" s="2">
        <v>950.57</v>
      </c>
      <c r="O14025" s="3" t="str">
        <f t="shared" si="1100"/>
        <v>LOW</v>
      </c>
      <c r="P14025" t="str">
        <f t="shared" si="1102"/>
        <v>HIGH IMPACT</v>
      </c>
      <c r="Q14025" s="5">
        <f t="shared" si="1101"/>
        <v>2795.7941176470586</v>
      </c>
    </row>
    <row r="14026" spans="1:17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 t="shared" si="1098"/>
        <v>LOW</v>
      </c>
      <c r="J14026" s="2" t="str">
        <f t="shared" si="1099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s="3" t="str">
        <f t="shared" si="1100"/>
        <v>LOW</v>
      </c>
      <c r="P14026" t="str">
        <f t="shared" si="1102"/>
        <v>NORMAL</v>
      </c>
      <c r="Q14026" s="5">
        <f t="shared" si="1101"/>
        <v>3708.2999999999997</v>
      </c>
    </row>
    <row r="14027" spans="1:17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 t="shared" si="1098"/>
        <v>MEDIUM</v>
      </c>
      <c r="J14027" s="2" t="str">
        <f t="shared" si="1099"/>
        <v>LOW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3" t="str">
        <f t="shared" si="1100"/>
        <v>LOW</v>
      </c>
      <c r="P14027" t="str">
        <f t="shared" si="1102"/>
        <v>HIGH IMPACT</v>
      </c>
      <c r="Q14027" s="5">
        <f t="shared" si="1101"/>
        <v>1676.1578947368423</v>
      </c>
    </row>
    <row r="14028" spans="1:17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 t="shared" si="1098"/>
        <v>LOW</v>
      </c>
      <c r="J14028" s="2" t="str">
        <f t="shared" si="1099"/>
        <v>LOW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3" t="str">
        <f t="shared" si="1100"/>
        <v>LOW</v>
      </c>
      <c r="P14028" t="str">
        <f t="shared" si="1102"/>
        <v>NORMAL</v>
      </c>
      <c r="Q14028" s="5">
        <f t="shared" si="1101"/>
        <v>63508</v>
      </c>
    </row>
    <row r="14029" spans="1:17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 t="shared" si="1098"/>
        <v>MEDIUM</v>
      </c>
      <c r="J14029" s="2" t="str">
        <f t="shared" si="1099"/>
        <v>LOW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3" t="str">
        <f t="shared" si="1100"/>
        <v>LOW</v>
      </c>
      <c r="P14029" t="str">
        <f t="shared" si="1102"/>
        <v>HIGH IMPACT</v>
      </c>
      <c r="Q14029" s="5">
        <f t="shared" si="1101"/>
        <v>299.88636363636363</v>
      </c>
    </row>
    <row r="14030" spans="1:17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 t="shared" si="1098"/>
        <v>LOW</v>
      </c>
      <c r="J14030" s="2" t="str">
        <f t="shared" si="1099"/>
        <v>LOW</v>
      </c>
      <c r="K14030" s="2">
        <v>0.21</v>
      </c>
      <c r="L14030" s="2">
        <v>3</v>
      </c>
      <c r="M14030" s="2" t="s">
        <v>17</v>
      </c>
      <c r="N14030" s="2">
        <v>968.63</v>
      </c>
      <c r="O14030" s="3" t="str">
        <f t="shared" si="1100"/>
        <v>LOW</v>
      </c>
      <c r="P14030" t="str">
        <f t="shared" si="1102"/>
        <v>HIGH IMPACT</v>
      </c>
      <c r="Q14030" s="5">
        <f t="shared" si="1101"/>
        <v>4612.5238095238101</v>
      </c>
    </row>
    <row r="14031" spans="1:17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 t="shared" si="1098"/>
        <v>LOW</v>
      </c>
      <c r="J14031" s="2" t="str">
        <f t="shared" si="1099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s="3" t="str">
        <f t="shared" si="1100"/>
        <v>LOW</v>
      </c>
      <c r="P14031" t="str">
        <f t="shared" si="1102"/>
        <v>HIGH IMPACT</v>
      </c>
      <c r="Q14031" s="5">
        <f t="shared" si="1101"/>
        <v>1112.0526315789473</v>
      </c>
    </row>
    <row r="14032" spans="1:17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 t="shared" si="1098"/>
        <v>LOW</v>
      </c>
      <c r="J14032" s="2" t="str">
        <f t="shared" si="1099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s="3" t="str">
        <f t="shared" si="1100"/>
        <v>LOW</v>
      </c>
      <c r="P14032" t="str">
        <f t="shared" si="1102"/>
        <v>HIGH IMPACT</v>
      </c>
      <c r="Q14032" s="5">
        <f t="shared" si="1101"/>
        <v>114.30434782608695</v>
      </c>
    </row>
    <row r="14033" spans="1:17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 t="shared" si="1098"/>
        <v>LOW</v>
      </c>
      <c r="J14033" s="2" t="str">
        <f t="shared" si="1099"/>
        <v>LOW</v>
      </c>
      <c r="K14033" s="2">
        <v>0.33</v>
      </c>
      <c r="L14033" s="2">
        <v>4</v>
      </c>
      <c r="M14033" s="2" t="s">
        <v>17</v>
      </c>
      <c r="N14033" s="2">
        <v>234.06</v>
      </c>
      <c r="O14033" s="3" t="str">
        <f t="shared" si="1100"/>
        <v>LOW</v>
      </c>
      <c r="P14033" t="str">
        <f t="shared" si="1102"/>
        <v>HIGH IMPACT</v>
      </c>
      <c r="Q14033" s="5">
        <f t="shared" si="1101"/>
        <v>709.27272727272725</v>
      </c>
    </row>
    <row r="14034" spans="1:17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 t="shared" si="1098"/>
        <v>LOW</v>
      </c>
      <c r="J14034" s="2" t="str">
        <f t="shared" si="1099"/>
        <v>LOW</v>
      </c>
      <c r="K14034" s="2">
        <v>0.19</v>
      </c>
      <c r="L14034" s="2">
        <v>5</v>
      </c>
      <c r="M14034" s="2" t="s">
        <v>28</v>
      </c>
      <c r="N14034" s="2">
        <v>497.02</v>
      </c>
      <c r="O14034" s="3" t="str">
        <f t="shared" si="1100"/>
        <v>LOW</v>
      </c>
      <c r="P14034" t="str">
        <f t="shared" si="1102"/>
        <v>NORMAL</v>
      </c>
      <c r="Q14034" s="5">
        <f t="shared" si="1101"/>
        <v>2615.894736842105</v>
      </c>
    </row>
    <row r="14035" spans="1:17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 t="shared" si="1098"/>
        <v>LOW</v>
      </c>
      <c r="J14035" s="2" t="str">
        <f t="shared" si="1099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s="3" t="str">
        <f t="shared" si="1100"/>
        <v>LOW</v>
      </c>
      <c r="P14035" t="str">
        <f t="shared" si="1102"/>
        <v>HIGH IMPACT</v>
      </c>
      <c r="Q14035" s="5">
        <f t="shared" si="1101"/>
        <v>154.03225806451613</v>
      </c>
    </row>
    <row r="14036" spans="1:17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 t="shared" si="1098"/>
        <v>LOW</v>
      </c>
      <c r="J14036" s="2" t="str">
        <f t="shared" si="1099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s="3" t="str">
        <f t="shared" si="1100"/>
        <v>LOW</v>
      </c>
      <c r="P14036" t="str">
        <f t="shared" si="1102"/>
        <v>NORMAL</v>
      </c>
      <c r="Q14036" s="5">
        <f t="shared" si="1101"/>
        <v>958.83333333333337</v>
      </c>
    </row>
    <row r="14037" spans="1:17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 t="shared" si="1098"/>
        <v>LOW</v>
      </c>
      <c r="J14037" s="2" t="str">
        <f t="shared" si="1099"/>
        <v>LOW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3" t="str">
        <f t="shared" si="1100"/>
        <v>LOW</v>
      </c>
      <c r="P14037" t="str">
        <f t="shared" si="1102"/>
        <v>HIGH IMPACT</v>
      </c>
      <c r="Q14037" s="5">
        <f t="shared" si="1101"/>
        <v>883.35714285714278</v>
      </c>
    </row>
    <row r="14038" spans="1:17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 t="shared" si="1098"/>
        <v>LOW</v>
      </c>
      <c r="J14038" s="2" t="str">
        <f t="shared" si="1099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s="3" t="str">
        <f t="shared" si="1100"/>
        <v>LOW</v>
      </c>
      <c r="P14038" t="str">
        <f t="shared" si="1102"/>
        <v>HIGH IMPACT</v>
      </c>
      <c r="Q14038" s="5">
        <f t="shared" si="1101"/>
        <v>154.86363636363637</v>
      </c>
    </row>
    <row r="14039" spans="1:17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 t="shared" si="1098"/>
        <v>LOW</v>
      </c>
      <c r="J14039" s="2" t="str">
        <f t="shared" si="1099"/>
        <v>LOW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3" t="str">
        <f t="shared" si="1100"/>
        <v>LOW</v>
      </c>
      <c r="P14039" t="str">
        <f t="shared" si="1102"/>
        <v>NORMAL</v>
      </c>
      <c r="Q14039" s="5">
        <f t="shared" si="1101"/>
        <v>7121.2857142857138</v>
      </c>
    </row>
    <row r="14040" spans="1:17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 t="shared" si="1098"/>
        <v>LOW</v>
      </c>
      <c r="J14040" s="2" t="str">
        <f t="shared" si="1099"/>
        <v>LOW</v>
      </c>
      <c r="K14040" s="2">
        <v>0.39</v>
      </c>
      <c r="L14040" s="2">
        <v>8</v>
      </c>
      <c r="M14040" s="2" t="s">
        <v>23</v>
      </c>
      <c r="N14040" s="2">
        <v>458.1</v>
      </c>
      <c r="O14040" s="3" t="str">
        <f t="shared" si="1100"/>
        <v>LOW</v>
      </c>
      <c r="P14040" t="str">
        <f t="shared" si="1102"/>
        <v>HIGH IMPACT</v>
      </c>
      <c r="Q14040" s="5">
        <f t="shared" si="1101"/>
        <v>1174.6153846153845</v>
      </c>
    </row>
    <row r="14041" spans="1:17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 t="shared" si="1098"/>
        <v>LOW</v>
      </c>
      <c r="J14041" s="2" t="str">
        <f t="shared" si="1099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s="3" t="str">
        <f t="shared" si="1100"/>
        <v>LOW</v>
      </c>
      <c r="P14041" t="str">
        <f t="shared" si="1102"/>
        <v>HIGH IMPACT</v>
      </c>
      <c r="Q14041" s="5">
        <f t="shared" si="1101"/>
        <v>1362.72</v>
      </c>
    </row>
    <row r="14042" spans="1:17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 t="shared" si="1098"/>
        <v>LOW</v>
      </c>
      <c r="J14042" s="2" t="str">
        <f t="shared" si="1099"/>
        <v>LOW</v>
      </c>
      <c r="K14042" s="2">
        <v>0.1</v>
      </c>
      <c r="L14042" s="2">
        <v>1</v>
      </c>
      <c r="M14042" s="2" t="s">
        <v>23</v>
      </c>
      <c r="N14042" s="2">
        <v>255.94</v>
      </c>
      <c r="O14042" s="3" t="str">
        <f t="shared" si="1100"/>
        <v>LOW</v>
      </c>
      <c r="P14042" t="str">
        <f t="shared" si="1102"/>
        <v>NORMAL</v>
      </c>
      <c r="Q14042" s="5">
        <f t="shared" si="1101"/>
        <v>2559.3999999999996</v>
      </c>
    </row>
    <row r="14043" spans="1:17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 t="shared" si="1098"/>
        <v>LOW</v>
      </c>
      <c r="J14043" s="2" t="str">
        <f t="shared" si="1099"/>
        <v>LOW</v>
      </c>
      <c r="K14043" s="2">
        <v>0.45</v>
      </c>
      <c r="L14043" s="2">
        <v>6</v>
      </c>
      <c r="M14043" s="2" t="s">
        <v>17</v>
      </c>
      <c r="N14043" s="2">
        <v>686.71</v>
      </c>
      <c r="O14043" s="3" t="str">
        <f t="shared" si="1100"/>
        <v>LOW</v>
      </c>
      <c r="P14043" t="str">
        <f t="shared" si="1102"/>
        <v>HIGH IMPACT</v>
      </c>
      <c r="Q14043" s="5">
        <f t="shared" si="1101"/>
        <v>1526.0222222222224</v>
      </c>
    </row>
    <row r="14044" spans="1:17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 t="shared" si="1098"/>
        <v>LOW</v>
      </c>
      <c r="J14044" s="2" t="str">
        <f t="shared" si="1099"/>
        <v>LOW</v>
      </c>
      <c r="K14044" s="2">
        <v>0.43</v>
      </c>
      <c r="L14044" s="2">
        <v>3</v>
      </c>
      <c r="M14044" s="2" t="s">
        <v>17</v>
      </c>
      <c r="N14044" s="2">
        <v>512.4</v>
      </c>
      <c r="O14044" s="3" t="str">
        <f t="shared" si="1100"/>
        <v>LOW</v>
      </c>
      <c r="P14044" t="str">
        <f t="shared" si="1102"/>
        <v>HIGH IMPACT</v>
      </c>
      <c r="Q14044" s="5">
        <f t="shared" si="1101"/>
        <v>1191.627906976744</v>
      </c>
    </row>
    <row r="14045" spans="1:17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 t="shared" si="1098"/>
        <v>MEDIUM</v>
      </c>
      <c r="J14045" s="2" t="str">
        <f t="shared" si="1099"/>
        <v>LOW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3" t="str">
        <f t="shared" si="1100"/>
        <v>HIGH</v>
      </c>
      <c r="P14045" t="str">
        <f t="shared" si="1102"/>
        <v>HIGH IMPACT</v>
      </c>
      <c r="Q14045" s="5">
        <f t="shared" si="1101"/>
        <v>2126.7142857142858</v>
      </c>
    </row>
    <row r="14046" spans="1:17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 t="shared" si="1098"/>
        <v>LOW</v>
      </c>
      <c r="J14046" s="2" t="str">
        <f t="shared" si="1099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3" t="str">
        <f t="shared" si="1100"/>
        <v>LOW</v>
      </c>
      <c r="P14046" t="str">
        <f t="shared" si="1102"/>
        <v>HIGH IMPACT</v>
      </c>
      <c r="Q14046" s="5">
        <f t="shared" si="1101"/>
        <v>316.16326530612241</v>
      </c>
    </row>
    <row r="14047" spans="1:17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 t="shared" si="1098"/>
        <v>LOW</v>
      </c>
      <c r="J14047" s="2" t="str">
        <f t="shared" si="1099"/>
        <v>LOW</v>
      </c>
      <c r="K14047" s="2">
        <v>0.46</v>
      </c>
      <c r="L14047" s="2">
        <v>9</v>
      </c>
      <c r="M14047" s="2" t="s">
        <v>28</v>
      </c>
      <c r="N14047" s="2">
        <v>491.44</v>
      </c>
      <c r="O14047" s="3" t="str">
        <f t="shared" si="1100"/>
        <v>LOW</v>
      </c>
      <c r="P14047" t="str">
        <f t="shared" si="1102"/>
        <v>HIGH IMPACT</v>
      </c>
      <c r="Q14047" s="5">
        <f t="shared" si="1101"/>
        <v>1068.3478260869565</v>
      </c>
    </row>
    <row r="14048" spans="1:17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 t="shared" si="1098"/>
        <v>LOW</v>
      </c>
      <c r="J14048" s="2" t="str">
        <f t="shared" si="1099"/>
        <v>LOW</v>
      </c>
      <c r="K14048" s="2">
        <v>0.45</v>
      </c>
      <c r="L14048" s="2">
        <v>7</v>
      </c>
      <c r="M14048" s="2" t="s">
        <v>28</v>
      </c>
      <c r="N14048" s="2">
        <v>238.78</v>
      </c>
      <c r="O14048" s="3" t="str">
        <f t="shared" si="1100"/>
        <v>LOW</v>
      </c>
      <c r="P14048" t="str">
        <f t="shared" si="1102"/>
        <v>HIGH IMPACT</v>
      </c>
      <c r="Q14048" s="5">
        <f t="shared" si="1101"/>
        <v>530.62222222222226</v>
      </c>
    </row>
    <row r="14049" spans="1:17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 t="shared" si="1098"/>
        <v>LOW</v>
      </c>
      <c r="J14049" s="2" t="str">
        <f t="shared" si="1099"/>
        <v>LOW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3" t="str">
        <f t="shared" si="1100"/>
        <v>LOW</v>
      </c>
      <c r="P14049" t="str">
        <f t="shared" si="1102"/>
        <v>NORMAL</v>
      </c>
      <c r="Q14049" s="5">
        <f t="shared" si="1101"/>
        <v>3466.1428571428569</v>
      </c>
    </row>
    <row r="14050" spans="1:17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 t="shared" si="1098"/>
        <v>LOW</v>
      </c>
      <c r="J14050" s="2" t="str">
        <f t="shared" si="1099"/>
        <v>LOW</v>
      </c>
      <c r="K14050" s="2">
        <v>0.15</v>
      </c>
      <c r="L14050" s="2">
        <v>7</v>
      </c>
      <c r="M14050" s="2" t="s">
        <v>28</v>
      </c>
      <c r="N14050" s="2">
        <v>1005.18</v>
      </c>
      <c r="O14050" s="3" t="str">
        <f t="shared" si="1100"/>
        <v>LOW</v>
      </c>
      <c r="P14050" t="str">
        <f t="shared" si="1102"/>
        <v>NORMAL</v>
      </c>
      <c r="Q14050" s="5">
        <f t="shared" si="1101"/>
        <v>6701.2</v>
      </c>
    </row>
    <row r="14051" spans="1:17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 t="shared" si="1098"/>
        <v>LOW</v>
      </c>
      <c r="J14051" s="2" t="str">
        <f t="shared" si="1099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s="3" t="str">
        <f t="shared" si="1100"/>
        <v>LOW</v>
      </c>
      <c r="P14051" t="str">
        <f t="shared" si="1102"/>
        <v>HIGH IMPACT</v>
      </c>
      <c r="Q14051" s="5">
        <f t="shared" si="1101"/>
        <v>3286.9523809523812</v>
      </c>
    </row>
    <row r="14052" spans="1:17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 t="shared" si="1098"/>
        <v>MEDIUM</v>
      </c>
      <c r="J14052" s="2" t="str">
        <f t="shared" si="1099"/>
        <v>LOW</v>
      </c>
      <c r="K14052" s="2">
        <v>0.42</v>
      </c>
      <c r="L14052" s="2">
        <v>1</v>
      </c>
      <c r="M14052" s="2" t="s">
        <v>28</v>
      </c>
      <c r="N14052" s="2">
        <v>198.93</v>
      </c>
      <c r="O14052" s="3" t="str">
        <f t="shared" si="1100"/>
        <v>LOW</v>
      </c>
      <c r="P14052" t="str">
        <f t="shared" si="1102"/>
        <v>HIGH IMPACT</v>
      </c>
      <c r="Q14052" s="5">
        <f t="shared" si="1101"/>
        <v>473.64285714285717</v>
      </c>
    </row>
    <row r="14053" spans="1:17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 t="shared" si="1098"/>
        <v>LOW</v>
      </c>
      <c r="J14053" s="2" t="str">
        <f t="shared" si="1099"/>
        <v>LOW</v>
      </c>
      <c r="K14053" s="2">
        <v>0.44</v>
      </c>
      <c r="L14053" s="2">
        <v>1</v>
      </c>
      <c r="M14053" s="2" t="s">
        <v>17</v>
      </c>
      <c r="N14053" s="2">
        <v>540.54</v>
      </c>
      <c r="O14053" s="3" t="str">
        <f t="shared" si="1100"/>
        <v>LOW</v>
      </c>
      <c r="P14053" t="str">
        <f t="shared" si="1102"/>
        <v>HIGH IMPACT</v>
      </c>
      <c r="Q14053" s="5">
        <f t="shared" si="1101"/>
        <v>1228.5</v>
      </c>
    </row>
    <row r="14054" spans="1:17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 t="shared" si="1098"/>
        <v>MEDIUM</v>
      </c>
      <c r="J14054" s="2" t="str">
        <f t="shared" si="1099"/>
        <v>LOW</v>
      </c>
      <c r="K14054" s="2">
        <v>0.38</v>
      </c>
      <c r="L14054" s="2">
        <v>5</v>
      </c>
      <c r="M14054" s="2" t="s">
        <v>28</v>
      </c>
      <c r="N14054" s="2">
        <v>326.93</v>
      </c>
      <c r="O14054" s="3" t="str">
        <f t="shared" si="1100"/>
        <v>LOW</v>
      </c>
      <c r="P14054" t="str">
        <f t="shared" si="1102"/>
        <v>HIGH IMPACT</v>
      </c>
      <c r="Q14054" s="5">
        <f t="shared" si="1101"/>
        <v>860.34210526315792</v>
      </c>
    </row>
    <row r="14055" spans="1:17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 t="shared" si="1098"/>
        <v>LOW</v>
      </c>
      <c r="J14055" s="2" t="str">
        <f t="shared" si="1099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s="3" t="str">
        <f t="shared" si="1100"/>
        <v>LOW</v>
      </c>
      <c r="P14055" t="str">
        <f t="shared" si="1102"/>
        <v>HIGH IMPACT</v>
      </c>
      <c r="Q14055" s="5">
        <f t="shared" si="1101"/>
        <v>174.66666666666669</v>
      </c>
    </row>
    <row r="14056" spans="1:17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 t="shared" si="1098"/>
        <v>MEDIUM</v>
      </c>
      <c r="J14056" s="2" t="str">
        <f t="shared" si="1099"/>
        <v>LOW</v>
      </c>
      <c r="K14056" s="2">
        <v>0.08</v>
      </c>
      <c r="L14056" s="2">
        <v>6</v>
      </c>
      <c r="M14056" s="2" t="s">
        <v>23</v>
      </c>
      <c r="N14056" s="2">
        <v>689.89</v>
      </c>
      <c r="O14056" s="3" t="str">
        <f t="shared" si="1100"/>
        <v>HIGH</v>
      </c>
      <c r="P14056" t="str">
        <f t="shared" si="1102"/>
        <v>HIGH IMPACT</v>
      </c>
      <c r="Q14056" s="5">
        <f t="shared" si="1101"/>
        <v>8623.625</v>
      </c>
    </row>
    <row r="14057" spans="1:17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 t="shared" si="1098"/>
        <v>LOW</v>
      </c>
      <c r="J14057" s="2" t="str">
        <f t="shared" si="1099"/>
        <v>LOW</v>
      </c>
      <c r="K14057" s="2">
        <v>0.02</v>
      </c>
      <c r="L14057" s="2">
        <v>2</v>
      </c>
      <c r="M14057" s="2" t="s">
        <v>28</v>
      </c>
      <c r="N14057" s="2">
        <v>531.75</v>
      </c>
      <c r="O14057" s="3" t="str">
        <f t="shared" si="1100"/>
        <v>LOW</v>
      </c>
      <c r="P14057" t="str">
        <f t="shared" si="1102"/>
        <v>NORMAL</v>
      </c>
      <c r="Q14057" s="5">
        <f t="shared" si="1101"/>
        <v>26587.5</v>
      </c>
    </row>
    <row r="14058" spans="1:17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 t="shared" si="1098"/>
        <v>LOW</v>
      </c>
      <c r="J14058" s="2" t="str">
        <f t="shared" si="1099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s="3" t="str">
        <f t="shared" si="1100"/>
        <v>LOW</v>
      </c>
      <c r="P14058" t="str">
        <f t="shared" si="1102"/>
        <v>HIGH IMPACT</v>
      </c>
      <c r="Q14058" s="5">
        <f t="shared" si="1101"/>
        <v>331.6</v>
      </c>
    </row>
    <row r="14059" spans="1:17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 t="shared" si="1098"/>
        <v>LOW</v>
      </c>
      <c r="J14059" s="2" t="str">
        <f t="shared" si="1099"/>
        <v>LOW</v>
      </c>
      <c r="K14059" s="2">
        <v>0.5</v>
      </c>
      <c r="L14059" s="2">
        <v>4</v>
      </c>
      <c r="M14059" s="2" t="s">
        <v>17</v>
      </c>
      <c r="N14059" s="2">
        <v>169.87</v>
      </c>
      <c r="O14059" s="3" t="str">
        <f t="shared" si="1100"/>
        <v>LOW</v>
      </c>
      <c r="P14059" t="str">
        <f t="shared" si="1102"/>
        <v>HIGH IMPACT</v>
      </c>
      <c r="Q14059" s="5">
        <f t="shared" si="1101"/>
        <v>339.74</v>
      </c>
    </row>
    <row r="14060" spans="1:17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 t="shared" si="1098"/>
        <v>LOW</v>
      </c>
      <c r="J14060" s="2" t="str">
        <f t="shared" si="1099"/>
        <v>LOW</v>
      </c>
      <c r="K14060" s="2">
        <v>0.17</v>
      </c>
      <c r="L14060" s="2">
        <v>9</v>
      </c>
      <c r="M14060" s="2" t="s">
        <v>28</v>
      </c>
      <c r="N14060" s="2">
        <v>230.98</v>
      </c>
      <c r="O14060" s="3" t="str">
        <f t="shared" si="1100"/>
        <v>LOW</v>
      </c>
      <c r="P14060" t="str">
        <f t="shared" si="1102"/>
        <v>NORMAL</v>
      </c>
      <c r="Q14060" s="5">
        <f t="shared" si="1101"/>
        <v>1358.705882352941</v>
      </c>
    </row>
    <row r="14061" spans="1:17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 t="shared" si="1098"/>
        <v>MEDIUM</v>
      </c>
      <c r="J14061" s="2" t="str">
        <f t="shared" si="1099"/>
        <v>LOW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3" t="str">
        <f t="shared" si="1100"/>
        <v>LOW</v>
      </c>
      <c r="P14061" t="str">
        <f t="shared" si="1102"/>
        <v>HIGH IMPACT</v>
      </c>
      <c r="Q14061" s="5">
        <f t="shared" si="1101"/>
        <v>719.46428571428555</v>
      </c>
    </row>
    <row r="14062" spans="1:17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 t="shared" si="1098"/>
        <v>MEDIUM</v>
      </c>
      <c r="J14062" s="2" t="str">
        <f t="shared" si="1099"/>
        <v>LOW</v>
      </c>
      <c r="K14062" s="2">
        <v>0.41</v>
      </c>
      <c r="L14062" s="2">
        <v>7</v>
      </c>
      <c r="M14062" s="2" t="s">
        <v>17</v>
      </c>
      <c r="N14062" s="2">
        <v>435.87</v>
      </c>
      <c r="O14062" s="3" t="str">
        <f t="shared" si="1100"/>
        <v>LOW</v>
      </c>
      <c r="P14062" t="str">
        <f t="shared" si="1102"/>
        <v>HIGH IMPACT</v>
      </c>
      <c r="Q14062" s="5">
        <f t="shared" si="1101"/>
        <v>1063.0975609756099</v>
      </c>
    </row>
    <row r="14063" spans="1:17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 t="shared" si="1098"/>
        <v>LOW</v>
      </c>
      <c r="J14063" s="2" t="str">
        <f t="shared" si="1099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s="3" t="str">
        <f t="shared" si="1100"/>
        <v>LOW</v>
      </c>
      <c r="P14063" t="str">
        <f t="shared" si="1102"/>
        <v>NORMAL</v>
      </c>
      <c r="Q14063" s="5">
        <f t="shared" si="1101"/>
        <v>2395.666666666667</v>
      </c>
    </row>
    <row r="14064" spans="1:17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 t="shared" si="1098"/>
        <v>MEDIUM</v>
      </c>
      <c r="J14064" s="2" t="str">
        <f t="shared" si="1099"/>
        <v>LOW</v>
      </c>
      <c r="K14064" s="2">
        <v>0.41</v>
      </c>
      <c r="L14064" s="2">
        <v>2</v>
      </c>
      <c r="M14064" s="2" t="s">
        <v>23</v>
      </c>
      <c r="N14064" s="2">
        <v>141.04</v>
      </c>
      <c r="O14064" s="3" t="str">
        <f t="shared" si="1100"/>
        <v>LOW</v>
      </c>
      <c r="P14064" t="str">
        <f t="shared" si="1102"/>
        <v>HIGH IMPACT</v>
      </c>
      <c r="Q14064" s="5">
        <f t="shared" si="1101"/>
        <v>344</v>
      </c>
    </row>
    <row r="14065" spans="1:17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 t="shared" si="1098"/>
        <v>LOW</v>
      </c>
      <c r="J14065" s="2" t="str">
        <f t="shared" si="1099"/>
        <v>LOW</v>
      </c>
      <c r="K14065" s="2">
        <v>0.31</v>
      </c>
      <c r="L14065" s="2">
        <v>7</v>
      </c>
      <c r="M14065" s="2" t="s">
        <v>28</v>
      </c>
      <c r="N14065" s="2">
        <v>623.71</v>
      </c>
      <c r="O14065" s="3" t="str">
        <f t="shared" si="1100"/>
        <v>LOW</v>
      </c>
      <c r="P14065" t="str">
        <f t="shared" si="1102"/>
        <v>HIGH IMPACT</v>
      </c>
      <c r="Q14065" s="5">
        <f t="shared" si="1101"/>
        <v>2011.9677419354839</v>
      </c>
    </row>
    <row r="14066" spans="1:17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 t="shared" si="1098"/>
        <v>LOW</v>
      </c>
      <c r="J14066" s="2" t="str">
        <f t="shared" si="1099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3" t="str">
        <f t="shared" si="1100"/>
        <v>LOW</v>
      </c>
      <c r="P14066" t="str">
        <f t="shared" si="1102"/>
        <v>HIGH IMPACT</v>
      </c>
      <c r="Q14066" s="5">
        <f t="shared" si="1101"/>
        <v>498.99999999999994</v>
      </c>
    </row>
    <row r="14067" spans="1:17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 t="shared" si="1098"/>
        <v>LOW</v>
      </c>
      <c r="J14067" s="2" t="str">
        <f t="shared" si="1099"/>
        <v>LOW</v>
      </c>
      <c r="K14067" s="2">
        <v>0.38</v>
      </c>
      <c r="L14067" s="2">
        <v>1</v>
      </c>
      <c r="M14067" s="2" t="s">
        <v>17</v>
      </c>
      <c r="N14067" s="2">
        <v>424.58</v>
      </c>
      <c r="O14067" s="3" t="str">
        <f t="shared" si="1100"/>
        <v>LOW</v>
      </c>
      <c r="P14067" t="str">
        <f t="shared" si="1102"/>
        <v>HIGH IMPACT</v>
      </c>
      <c r="Q14067" s="5">
        <f t="shared" si="1101"/>
        <v>1117.3157894736842</v>
      </c>
    </row>
    <row r="14068" spans="1:17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 t="shared" si="1098"/>
        <v>LOW</v>
      </c>
      <c r="J14068" s="2" t="str">
        <f t="shared" si="1099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s="3" t="str">
        <f t="shared" si="1100"/>
        <v>LOW</v>
      </c>
      <c r="P14068" t="str">
        <f t="shared" si="1102"/>
        <v>NORMAL</v>
      </c>
      <c r="Q14068" s="5">
        <f t="shared" si="1101"/>
        <v>165.33333333333334</v>
      </c>
    </row>
    <row r="14069" spans="1:17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 t="shared" si="1098"/>
        <v>LOW</v>
      </c>
      <c r="J14069" s="2" t="str">
        <f t="shared" si="1099"/>
        <v>LOW</v>
      </c>
      <c r="K14069" s="2">
        <v>0.31</v>
      </c>
      <c r="L14069" s="2">
        <v>8</v>
      </c>
      <c r="M14069" s="2" t="s">
        <v>17</v>
      </c>
      <c r="N14069" s="2">
        <v>1053.67</v>
      </c>
      <c r="O14069" s="3" t="str">
        <f t="shared" si="1100"/>
        <v>LOW</v>
      </c>
      <c r="P14069" t="str">
        <f t="shared" si="1102"/>
        <v>HIGH IMPACT</v>
      </c>
      <c r="Q14069" s="5">
        <f t="shared" si="1101"/>
        <v>3398.9354838709678</v>
      </c>
    </row>
    <row r="14070" spans="1:17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 t="shared" si="1098"/>
        <v>MEDIUM</v>
      </c>
      <c r="J14070" s="2" t="str">
        <f t="shared" si="1099"/>
        <v>LOW</v>
      </c>
      <c r="K14070" s="2">
        <v>0.12</v>
      </c>
      <c r="L14070" s="2">
        <v>1</v>
      </c>
      <c r="M14070" s="2" t="s">
        <v>23</v>
      </c>
      <c r="N14070" s="2">
        <v>481.51</v>
      </c>
      <c r="O14070" s="3" t="str">
        <f t="shared" si="1100"/>
        <v>LOW</v>
      </c>
      <c r="P14070" t="str">
        <f t="shared" si="1102"/>
        <v>HIGH IMPACT</v>
      </c>
      <c r="Q14070" s="5">
        <f t="shared" si="1101"/>
        <v>4012.5833333333335</v>
      </c>
    </row>
    <row r="14071" spans="1:17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 t="shared" si="1098"/>
        <v>LOW</v>
      </c>
      <c r="J14071" s="2" t="str">
        <f t="shared" si="1099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3" t="str">
        <f t="shared" si="1100"/>
        <v>LOW</v>
      </c>
      <c r="P14071" t="str">
        <f t="shared" si="1102"/>
        <v>NORMAL</v>
      </c>
      <c r="Q14071" s="5">
        <f t="shared" si="1101"/>
        <v>6417.2222222222217</v>
      </c>
    </row>
    <row r="14072" spans="1:17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 t="shared" si="1098"/>
        <v>MEDIUM</v>
      </c>
      <c r="J14072" s="2" t="str">
        <f t="shared" si="1099"/>
        <v>LOW</v>
      </c>
      <c r="K14072" s="2">
        <v>0.31</v>
      </c>
      <c r="L14072" s="2">
        <v>4</v>
      </c>
      <c r="M14072" s="2" t="s">
        <v>28</v>
      </c>
      <c r="N14072" s="2">
        <v>127.15</v>
      </c>
      <c r="O14072" s="3" t="str">
        <f t="shared" si="1100"/>
        <v>LOW</v>
      </c>
      <c r="P14072" t="str">
        <f t="shared" si="1102"/>
        <v>HIGH IMPACT</v>
      </c>
      <c r="Q14072" s="5">
        <f t="shared" si="1101"/>
        <v>410.16129032258067</v>
      </c>
    </row>
    <row r="14073" spans="1:17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 t="shared" si="1098"/>
        <v>LOW</v>
      </c>
      <c r="J14073" s="2" t="str">
        <f t="shared" si="1099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s="3" t="str">
        <f t="shared" si="1100"/>
        <v>LOW</v>
      </c>
      <c r="P14073" t="str">
        <f t="shared" si="1102"/>
        <v>NORMAL</v>
      </c>
      <c r="Q14073" s="5">
        <f t="shared" si="1101"/>
        <v>791.76923076923083</v>
      </c>
    </row>
    <row r="14074" spans="1:17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 t="shared" si="1098"/>
        <v>LOW</v>
      </c>
      <c r="J14074" s="2" t="str">
        <f t="shared" si="1099"/>
        <v>LOW</v>
      </c>
      <c r="K14074" s="2">
        <v>0.36</v>
      </c>
      <c r="L14074" s="2">
        <v>5</v>
      </c>
      <c r="M14074" s="2" t="s">
        <v>28</v>
      </c>
      <c r="N14074" s="2">
        <v>473.5</v>
      </c>
      <c r="O14074" s="3" t="str">
        <f t="shared" si="1100"/>
        <v>LOW</v>
      </c>
      <c r="P14074" t="str">
        <f t="shared" si="1102"/>
        <v>HIGH IMPACT</v>
      </c>
      <c r="Q14074" s="5">
        <f t="shared" si="1101"/>
        <v>1315.2777777777778</v>
      </c>
    </row>
    <row r="14075" spans="1:17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 t="shared" si="1098"/>
        <v>LOW</v>
      </c>
      <c r="J14075" s="2" t="str">
        <f t="shared" si="1099"/>
        <v>LOW</v>
      </c>
      <c r="K14075" s="2">
        <v>0.26</v>
      </c>
      <c r="L14075" s="2">
        <v>4</v>
      </c>
      <c r="M14075" s="2" t="s">
        <v>17</v>
      </c>
      <c r="N14075" s="2">
        <v>735.62</v>
      </c>
      <c r="O14075" s="3" t="str">
        <f t="shared" si="1100"/>
        <v>LOW</v>
      </c>
      <c r="P14075" t="str">
        <f t="shared" si="1102"/>
        <v>HIGH IMPACT</v>
      </c>
      <c r="Q14075" s="5">
        <f t="shared" si="1101"/>
        <v>2829.3076923076924</v>
      </c>
    </row>
    <row r="14076" spans="1:17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 t="shared" si="1098"/>
        <v>HIGH</v>
      </c>
      <c r="J14076" s="2" t="str">
        <f t="shared" si="1099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s="3" t="str">
        <f t="shared" si="1100"/>
        <v>LOW</v>
      </c>
      <c r="P14076" t="str">
        <f t="shared" si="1102"/>
        <v>HIGH IMPACT</v>
      </c>
      <c r="Q14076" s="5">
        <f t="shared" si="1101"/>
        <v>292.62857142857143</v>
      </c>
    </row>
    <row r="14077" spans="1:17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 t="shared" si="1098"/>
        <v>LOW</v>
      </c>
      <c r="J14077" s="2" t="str">
        <f t="shared" si="1099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s="3" t="str">
        <f t="shared" si="1100"/>
        <v>LOW</v>
      </c>
      <c r="P14077" t="str">
        <f t="shared" si="1102"/>
        <v>HIGH IMPACT</v>
      </c>
      <c r="Q14077" s="5">
        <f t="shared" si="1101"/>
        <v>77.24444444444444</v>
      </c>
    </row>
    <row r="14078" spans="1:17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 t="shared" si="1098"/>
        <v>LOW</v>
      </c>
      <c r="J14078" s="2" t="str">
        <f t="shared" si="1099"/>
        <v>LOW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3" t="str">
        <f t="shared" si="1100"/>
        <v>LOW</v>
      </c>
      <c r="P14078" t="str">
        <f t="shared" si="1102"/>
        <v>NORMAL</v>
      </c>
      <c r="Q14078" s="5">
        <f t="shared" si="1101"/>
        <v>5049.2857142857138</v>
      </c>
    </row>
    <row r="14079" spans="1:17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 t="shared" si="1098"/>
        <v>LOW</v>
      </c>
      <c r="J14079" s="2" t="str">
        <f t="shared" si="1099"/>
        <v>LOW</v>
      </c>
      <c r="K14079" s="2">
        <v>0.03</v>
      </c>
      <c r="L14079" s="2">
        <v>1</v>
      </c>
      <c r="M14079" s="2" t="s">
        <v>17</v>
      </c>
      <c r="N14079" s="2">
        <v>311.5</v>
      </c>
      <c r="O14079" s="3" t="str">
        <f t="shared" si="1100"/>
        <v>LOW</v>
      </c>
      <c r="P14079" t="str">
        <f t="shared" si="1102"/>
        <v>NORMAL</v>
      </c>
      <c r="Q14079" s="5">
        <f t="shared" si="1101"/>
        <v>10383.333333333334</v>
      </c>
    </row>
    <row r="14080" spans="1:17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 t="shared" si="1098"/>
        <v>MEDIUM</v>
      </c>
      <c r="J14080" s="2" t="str">
        <f t="shared" si="1099"/>
        <v>LOW</v>
      </c>
      <c r="K14080" s="2">
        <v>0.2</v>
      </c>
      <c r="L14080" s="2">
        <v>3</v>
      </c>
      <c r="M14080" s="2" t="s">
        <v>23</v>
      </c>
      <c r="N14080" s="2">
        <v>219.5</v>
      </c>
      <c r="O14080" s="3" t="str">
        <f t="shared" si="1100"/>
        <v>LOW</v>
      </c>
      <c r="P14080" t="str">
        <f t="shared" si="1102"/>
        <v>HIGH IMPACT</v>
      </c>
      <c r="Q14080" s="5">
        <f t="shared" si="1101"/>
        <v>1097.5</v>
      </c>
    </row>
    <row r="14081" spans="1:17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 t="shared" si="1098"/>
        <v>LOW</v>
      </c>
      <c r="J14081" s="2" t="str">
        <f t="shared" si="1099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s="3" t="str">
        <f t="shared" si="1100"/>
        <v>LOW</v>
      </c>
      <c r="P14081" t="str">
        <f t="shared" si="1102"/>
        <v>HIGH IMPACT</v>
      </c>
      <c r="Q14081" s="5">
        <f t="shared" si="1101"/>
        <v>1766.3888888888889</v>
      </c>
    </row>
    <row r="14082" spans="1:17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 t="shared" si="1098"/>
        <v>MEDIUM</v>
      </c>
      <c r="J14082" s="2" t="str">
        <f t="shared" si="1099"/>
        <v>LOW</v>
      </c>
      <c r="K14082" s="2">
        <v>0.44</v>
      </c>
      <c r="L14082" s="2">
        <v>7</v>
      </c>
      <c r="M14082" s="2" t="s">
        <v>23</v>
      </c>
      <c r="N14082" s="2">
        <v>1023.72</v>
      </c>
      <c r="O14082" s="3" t="str">
        <f t="shared" si="1100"/>
        <v>HIGH</v>
      </c>
      <c r="P14082" t="str">
        <f t="shared" si="1102"/>
        <v>HIGH IMPACT</v>
      </c>
      <c r="Q14082" s="5">
        <f t="shared" si="1101"/>
        <v>2326.6363636363635</v>
      </c>
    </row>
    <row r="14083" spans="1:17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 t="shared" ref="I14083:I14146" si="1103">IF(H14083&gt;10000,"HIGH",IF(H14083&gt;5000,"MEDIUM","LOW"))</f>
        <v>LOW</v>
      </c>
      <c r="J14083" s="2" t="str">
        <f t="shared" ref="J14083:J14146" si="1104">IF(H14083&gt;10000,"HIGH","LOW")</f>
        <v>LOW</v>
      </c>
      <c r="K14083" s="2">
        <v>0.02</v>
      </c>
      <c r="L14083" s="2">
        <v>7</v>
      </c>
      <c r="M14083" s="2" t="s">
        <v>17</v>
      </c>
      <c r="N14083" s="2">
        <v>787.81</v>
      </c>
      <c r="O14083" s="3" t="str">
        <f t="shared" ref="O14083:O14146" si="1105">IF(AND(H14083&gt;5000,N14083&gt;500),"HIGH","LOW")</f>
        <v>LOW</v>
      </c>
      <c r="P14083" t="str">
        <f t="shared" si="1102"/>
        <v>NORMAL</v>
      </c>
      <c r="Q14083" s="5">
        <f t="shared" ref="Q14083:Q14146" si="1106">IFERROR(N14083/K14083,"cant divide")</f>
        <v>39390.5</v>
      </c>
    </row>
    <row r="14084" spans="1:17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 t="shared" si="1103"/>
        <v>LOW</v>
      </c>
      <c r="J14084" s="2" t="str">
        <f t="shared" si="1104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s="3" t="str">
        <f t="shared" si="1105"/>
        <v>LOW</v>
      </c>
      <c r="P14084" t="str">
        <f t="shared" si="1102"/>
        <v>HIGH IMPACT</v>
      </c>
      <c r="Q14084" s="5">
        <f t="shared" si="1106"/>
        <v>284.62499999999994</v>
      </c>
    </row>
    <row r="14085" spans="1:17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 t="shared" si="1103"/>
        <v>LOW</v>
      </c>
      <c r="J14085" s="2" t="str">
        <f t="shared" si="1104"/>
        <v>LOW</v>
      </c>
      <c r="K14085" s="2">
        <v>0.04</v>
      </c>
      <c r="L14085" s="2">
        <v>9</v>
      </c>
      <c r="M14085" s="2" t="s">
        <v>23</v>
      </c>
      <c r="N14085" s="2">
        <v>905.56</v>
      </c>
      <c r="O14085" s="3" t="str">
        <f t="shared" si="1105"/>
        <v>LOW</v>
      </c>
      <c r="P14085" t="str">
        <f t="shared" si="1102"/>
        <v>NORMAL</v>
      </c>
      <c r="Q14085" s="5">
        <f t="shared" si="1106"/>
        <v>22638.999999999996</v>
      </c>
    </row>
    <row r="14086" spans="1:17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 t="shared" si="1103"/>
        <v>MEDIUM</v>
      </c>
      <c r="J14086" s="2" t="str">
        <f t="shared" si="1104"/>
        <v>LOW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3" t="str">
        <f t="shared" si="1105"/>
        <v>LOW</v>
      </c>
      <c r="P14086" t="str">
        <f t="shared" si="1102"/>
        <v>HIGH IMPACT</v>
      </c>
      <c r="Q14086" s="5">
        <f t="shared" si="1106"/>
        <v>466.6551724137932</v>
      </c>
    </row>
    <row r="14087" spans="1:17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 t="shared" si="1103"/>
        <v>MEDIUM</v>
      </c>
      <c r="J14087" s="2" t="str">
        <f t="shared" si="1104"/>
        <v>LOW</v>
      </c>
      <c r="K14087" s="2">
        <v>0.17</v>
      </c>
      <c r="L14087" s="2">
        <v>5</v>
      </c>
      <c r="M14087" s="2" t="s">
        <v>23</v>
      </c>
      <c r="N14087" s="2">
        <v>275.5</v>
      </c>
      <c r="O14087" s="3" t="str">
        <f t="shared" si="1105"/>
        <v>LOW</v>
      </c>
      <c r="P14087" t="str">
        <f t="shared" si="1102"/>
        <v>HIGH IMPACT</v>
      </c>
      <c r="Q14087" s="5">
        <f t="shared" si="1106"/>
        <v>1620.5882352941176</v>
      </c>
    </row>
    <row r="14088" spans="1:17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 t="shared" si="1103"/>
        <v>LOW</v>
      </c>
      <c r="J14088" s="2" t="str">
        <f t="shared" si="1104"/>
        <v>LOW</v>
      </c>
      <c r="K14088" s="2">
        <v>0.01</v>
      </c>
      <c r="L14088" s="2">
        <v>7</v>
      </c>
      <c r="M14088" s="2" t="s">
        <v>17</v>
      </c>
      <c r="N14088" s="2">
        <v>618.99</v>
      </c>
      <c r="O14088" s="3" t="str">
        <f t="shared" si="1105"/>
        <v>LOW</v>
      </c>
      <c r="P14088" t="str">
        <f t="shared" ref="P14088:P14151" si="1107">IF(OR(H14088&gt;5000,K14088&gt;0.2),"HIGH IMPACT","NORMAL")</f>
        <v>NORMAL</v>
      </c>
      <c r="Q14088" s="5">
        <f t="shared" si="1106"/>
        <v>61899</v>
      </c>
    </row>
    <row r="14089" spans="1:17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 t="shared" si="1103"/>
        <v>LOW</v>
      </c>
      <c r="J14089" s="2" t="str">
        <f t="shared" si="1104"/>
        <v>LOW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3" t="str">
        <f t="shared" si="1105"/>
        <v>LOW</v>
      </c>
      <c r="P14089" t="str">
        <f t="shared" si="1107"/>
        <v>NORMAL</v>
      </c>
      <c r="Q14089" s="5">
        <f t="shared" si="1106"/>
        <v>12319</v>
      </c>
    </row>
    <row r="14090" spans="1:17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 t="shared" si="1103"/>
        <v>LOW</v>
      </c>
      <c r="J14090" s="2" t="str">
        <f t="shared" si="1104"/>
        <v>LOW</v>
      </c>
      <c r="K14090" s="2">
        <v>0.18</v>
      </c>
      <c r="L14090" s="2">
        <v>9</v>
      </c>
      <c r="M14090" s="2" t="s">
        <v>17</v>
      </c>
      <c r="N14090" s="2">
        <v>479.51</v>
      </c>
      <c r="O14090" s="3" t="str">
        <f t="shared" si="1105"/>
        <v>LOW</v>
      </c>
      <c r="P14090" t="str">
        <f t="shared" si="1107"/>
        <v>NORMAL</v>
      </c>
      <c r="Q14090" s="5">
        <f t="shared" si="1106"/>
        <v>2663.9444444444443</v>
      </c>
    </row>
    <row r="14091" spans="1:17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 t="shared" si="1103"/>
        <v>LOW</v>
      </c>
      <c r="J14091" s="2" t="str">
        <f t="shared" si="1104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s="3" t="str">
        <f t="shared" si="1105"/>
        <v>LOW</v>
      </c>
      <c r="P14091" t="str">
        <f t="shared" si="1107"/>
        <v>HIGH IMPACT</v>
      </c>
      <c r="Q14091" s="5">
        <f t="shared" si="1106"/>
        <v>429.6875</v>
      </c>
    </row>
    <row r="14092" spans="1:17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 t="shared" si="1103"/>
        <v>LOW</v>
      </c>
      <c r="J14092" s="2" t="str">
        <f t="shared" si="1104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s="3" t="str">
        <f t="shared" si="1105"/>
        <v>LOW</v>
      </c>
      <c r="P14092" t="str">
        <f t="shared" si="1107"/>
        <v>NORMAL</v>
      </c>
      <c r="Q14092" s="5">
        <f t="shared" si="1106"/>
        <v>2009.375</v>
      </c>
    </row>
    <row r="14093" spans="1:17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 t="shared" si="1103"/>
        <v>LOW</v>
      </c>
      <c r="J14093" s="2" t="str">
        <f t="shared" si="1104"/>
        <v>LOW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3" t="str">
        <f t="shared" si="1105"/>
        <v>LOW</v>
      </c>
      <c r="P14093" t="str">
        <f t="shared" si="1107"/>
        <v>NORMAL</v>
      </c>
      <c r="Q14093" s="5">
        <f t="shared" si="1106"/>
        <v>554.71428571428567</v>
      </c>
    </row>
    <row r="14094" spans="1:17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 t="shared" si="1103"/>
        <v>HIGH</v>
      </c>
      <c r="J14094" s="2" t="str">
        <f t="shared" si="1104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s="3" t="str">
        <f t="shared" si="1105"/>
        <v>LOW</v>
      </c>
      <c r="P14094" t="str">
        <f t="shared" si="1107"/>
        <v>HIGH IMPACT</v>
      </c>
      <c r="Q14094" s="5">
        <f t="shared" si="1106"/>
        <v>587.12</v>
      </c>
    </row>
    <row r="14095" spans="1:17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 t="shared" si="1103"/>
        <v>LOW</v>
      </c>
      <c r="J14095" s="2" t="str">
        <f t="shared" si="1104"/>
        <v>LOW</v>
      </c>
      <c r="K14095" s="2">
        <v>0.24</v>
      </c>
      <c r="L14095" s="2">
        <v>7</v>
      </c>
      <c r="M14095" s="2" t="s">
        <v>23</v>
      </c>
      <c r="N14095" s="2">
        <v>539.41</v>
      </c>
      <c r="O14095" s="3" t="str">
        <f t="shared" si="1105"/>
        <v>LOW</v>
      </c>
      <c r="P14095" t="str">
        <f t="shared" si="1107"/>
        <v>HIGH IMPACT</v>
      </c>
      <c r="Q14095" s="5">
        <f t="shared" si="1106"/>
        <v>2247.5416666666665</v>
      </c>
    </row>
    <row r="14096" spans="1:17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 t="shared" si="1103"/>
        <v>MEDIUM</v>
      </c>
      <c r="J14096" s="2" t="str">
        <f t="shared" si="1104"/>
        <v>LOW</v>
      </c>
      <c r="K14096" s="2">
        <v>0.13</v>
      </c>
      <c r="L14096" s="2">
        <v>6</v>
      </c>
      <c r="M14096" s="2" t="s">
        <v>28</v>
      </c>
      <c r="N14096" s="2">
        <v>170.49</v>
      </c>
      <c r="O14096" s="3" t="str">
        <f t="shared" si="1105"/>
        <v>LOW</v>
      </c>
      <c r="P14096" t="str">
        <f t="shared" si="1107"/>
        <v>HIGH IMPACT</v>
      </c>
      <c r="Q14096" s="5">
        <f t="shared" si="1106"/>
        <v>1311.4615384615386</v>
      </c>
    </row>
    <row r="14097" spans="1:17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 t="shared" si="1103"/>
        <v>LOW</v>
      </c>
      <c r="J14097" s="2" t="str">
        <f t="shared" si="1104"/>
        <v>LOW</v>
      </c>
      <c r="K14097" s="2">
        <v>0.31</v>
      </c>
      <c r="L14097" s="2">
        <v>2</v>
      </c>
      <c r="M14097" s="2" t="s">
        <v>17</v>
      </c>
      <c r="N14097" s="2">
        <v>536.14</v>
      </c>
      <c r="O14097" s="3" t="str">
        <f t="shared" si="1105"/>
        <v>LOW</v>
      </c>
      <c r="P14097" t="str">
        <f t="shared" si="1107"/>
        <v>HIGH IMPACT</v>
      </c>
      <c r="Q14097" s="5">
        <f t="shared" si="1106"/>
        <v>1729.483870967742</v>
      </c>
    </row>
    <row r="14098" spans="1:17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 t="shared" si="1103"/>
        <v>LOW</v>
      </c>
      <c r="J14098" s="2" t="str">
        <f t="shared" si="1104"/>
        <v>LOW</v>
      </c>
      <c r="K14098" s="2">
        <v>0.22</v>
      </c>
      <c r="L14098" s="2">
        <v>3</v>
      </c>
      <c r="M14098" s="2" t="s">
        <v>28</v>
      </c>
      <c r="N14098" s="2">
        <v>398.79</v>
      </c>
      <c r="O14098" s="3" t="str">
        <f t="shared" si="1105"/>
        <v>LOW</v>
      </c>
      <c r="P14098" t="str">
        <f t="shared" si="1107"/>
        <v>HIGH IMPACT</v>
      </c>
      <c r="Q14098" s="5">
        <f t="shared" si="1106"/>
        <v>1812.6818181818182</v>
      </c>
    </row>
    <row r="14099" spans="1:17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 t="shared" si="1103"/>
        <v>LOW</v>
      </c>
      <c r="J14099" s="2" t="str">
        <f t="shared" si="1104"/>
        <v>LOW</v>
      </c>
      <c r="K14099" s="2">
        <v>0.43</v>
      </c>
      <c r="L14099" s="2">
        <v>1</v>
      </c>
      <c r="M14099" s="2" t="s">
        <v>23</v>
      </c>
      <c r="N14099" s="2">
        <v>257.08</v>
      </c>
      <c r="O14099" s="3" t="str">
        <f t="shared" si="1105"/>
        <v>LOW</v>
      </c>
      <c r="P14099" t="str">
        <f t="shared" si="1107"/>
        <v>HIGH IMPACT</v>
      </c>
      <c r="Q14099" s="5">
        <f t="shared" si="1106"/>
        <v>597.86046511627899</v>
      </c>
    </row>
    <row r="14100" spans="1:17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 t="shared" si="1103"/>
        <v>LOW</v>
      </c>
      <c r="J14100" s="2" t="str">
        <f t="shared" si="1104"/>
        <v>LOW</v>
      </c>
      <c r="K14100" s="2">
        <v>0</v>
      </c>
      <c r="L14100" s="2">
        <v>3</v>
      </c>
      <c r="M14100" s="2" t="s">
        <v>28</v>
      </c>
      <c r="N14100" s="2">
        <v>417.81</v>
      </c>
      <c r="O14100" s="3" t="str">
        <f t="shared" si="1105"/>
        <v>LOW</v>
      </c>
      <c r="P14100" t="str">
        <f t="shared" si="1107"/>
        <v>NORMAL</v>
      </c>
      <c r="Q14100" s="5" t="str">
        <f t="shared" si="1106"/>
        <v>cant divide</v>
      </c>
    </row>
    <row r="14101" spans="1:17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 t="shared" si="1103"/>
        <v>LOW</v>
      </c>
      <c r="J14101" s="2" t="str">
        <f t="shared" si="1104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s="3" t="str">
        <f t="shared" si="1105"/>
        <v>LOW</v>
      </c>
      <c r="P14101" t="str">
        <f t="shared" si="1107"/>
        <v>HIGH IMPACT</v>
      </c>
      <c r="Q14101" s="5">
        <f t="shared" si="1106"/>
        <v>1075.42</v>
      </c>
    </row>
    <row r="14102" spans="1:17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 t="shared" si="1103"/>
        <v>LOW</v>
      </c>
      <c r="J14102" s="2" t="str">
        <f t="shared" si="1104"/>
        <v>LOW</v>
      </c>
      <c r="K14102" s="2">
        <v>0.03</v>
      </c>
      <c r="L14102" s="2">
        <v>6</v>
      </c>
      <c r="M14102" s="2" t="s">
        <v>28</v>
      </c>
      <c r="N14102" s="2">
        <v>626.27</v>
      </c>
      <c r="O14102" s="3" t="str">
        <f t="shared" si="1105"/>
        <v>LOW</v>
      </c>
      <c r="P14102" t="str">
        <f t="shared" si="1107"/>
        <v>NORMAL</v>
      </c>
      <c r="Q14102" s="5">
        <f t="shared" si="1106"/>
        <v>20875.666666666668</v>
      </c>
    </row>
    <row r="14103" spans="1:17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 t="shared" si="1103"/>
        <v>HIGH</v>
      </c>
      <c r="J14103" s="2" t="str">
        <f t="shared" si="1104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3" t="str">
        <f t="shared" si="1105"/>
        <v>LOW</v>
      </c>
      <c r="P14103" t="str">
        <f t="shared" si="1107"/>
        <v>HIGH IMPACT</v>
      </c>
      <c r="Q14103" s="5">
        <f t="shared" si="1106"/>
        <v>36.851851851851848</v>
      </c>
    </row>
    <row r="14104" spans="1:17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 t="shared" si="1103"/>
        <v>LOW</v>
      </c>
      <c r="J14104" s="2" t="str">
        <f t="shared" si="1104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s="3" t="str">
        <f t="shared" si="1105"/>
        <v>LOW</v>
      </c>
      <c r="P14104" t="str">
        <f t="shared" si="1107"/>
        <v>HIGH IMPACT</v>
      </c>
      <c r="Q14104" s="5">
        <f t="shared" si="1106"/>
        <v>228.97142857142859</v>
      </c>
    </row>
    <row r="14105" spans="1:17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 t="shared" si="1103"/>
        <v>LOW</v>
      </c>
      <c r="J14105" s="2" t="str">
        <f t="shared" si="1104"/>
        <v>LOW</v>
      </c>
      <c r="K14105" s="2">
        <v>0.27</v>
      </c>
      <c r="L14105" s="2">
        <v>8</v>
      </c>
      <c r="M14105" s="2" t="s">
        <v>17</v>
      </c>
      <c r="N14105" s="2">
        <v>182.4</v>
      </c>
      <c r="O14105" s="3" t="str">
        <f t="shared" si="1105"/>
        <v>LOW</v>
      </c>
      <c r="P14105" t="str">
        <f t="shared" si="1107"/>
        <v>HIGH IMPACT</v>
      </c>
      <c r="Q14105" s="5">
        <f t="shared" si="1106"/>
        <v>675.55555555555554</v>
      </c>
    </row>
    <row r="14106" spans="1:17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 t="shared" si="1103"/>
        <v>LOW</v>
      </c>
      <c r="J14106" s="2" t="str">
        <f t="shared" si="1104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s="3" t="str">
        <f t="shared" si="1105"/>
        <v>LOW</v>
      </c>
      <c r="P14106" t="str">
        <f t="shared" si="1107"/>
        <v>NORMAL</v>
      </c>
      <c r="Q14106" s="5">
        <f t="shared" si="1106"/>
        <v>3057.1333333333332</v>
      </c>
    </row>
    <row r="14107" spans="1:17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 t="shared" si="1103"/>
        <v>LOW</v>
      </c>
      <c r="J14107" s="2" t="str">
        <f t="shared" si="1104"/>
        <v>LOW</v>
      </c>
      <c r="K14107" s="2">
        <v>0.43</v>
      </c>
      <c r="L14107" s="2">
        <v>4</v>
      </c>
      <c r="M14107" s="2" t="s">
        <v>17</v>
      </c>
      <c r="N14107" s="2">
        <v>208.51</v>
      </c>
      <c r="O14107" s="3" t="str">
        <f t="shared" si="1105"/>
        <v>LOW</v>
      </c>
      <c r="P14107" t="str">
        <f t="shared" si="1107"/>
        <v>HIGH IMPACT</v>
      </c>
      <c r="Q14107" s="5">
        <f t="shared" si="1106"/>
        <v>484.90697674418601</v>
      </c>
    </row>
    <row r="14108" spans="1:17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 t="shared" si="1103"/>
        <v>LOW</v>
      </c>
      <c r="J14108" s="2" t="str">
        <f t="shared" si="1104"/>
        <v>LOW</v>
      </c>
      <c r="K14108" s="2">
        <v>0.22</v>
      </c>
      <c r="L14108" s="2">
        <v>6</v>
      </c>
      <c r="M14108" s="2" t="s">
        <v>17</v>
      </c>
      <c r="N14108" s="2">
        <v>1301.3</v>
      </c>
      <c r="O14108" s="3" t="str">
        <f t="shared" si="1105"/>
        <v>LOW</v>
      </c>
      <c r="P14108" t="str">
        <f t="shared" si="1107"/>
        <v>HIGH IMPACT</v>
      </c>
      <c r="Q14108" s="5">
        <f t="shared" si="1106"/>
        <v>5915</v>
      </c>
    </row>
    <row r="14109" spans="1:17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 t="shared" si="1103"/>
        <v>LOW</v>
      </c>
      <c r="J14109" s="2" t="str">
        <f t="shared" si="1104"/>
        <v>LOW</v>
      </c>
      <c r="K14109" s="2">
        <v>0.15</v>
      </c>
      <c r="L14109" s="2">
        <v>4</v>
      </c>
      <c r="M14109" s="2" t="s">
        <v>23</v>
      </c>
      <c r="N14109" s="2">
        <v>151.03</v>
      </c>
      <c r="O14109" s="3" t="str">
        <f t="shared" si="1105"/>
        <v>LOW</v>
      </c>
      <c r="P14109" t="str">
        <f t="shared" si="1107"/>
        <v>NORMAL</v>
      </c>
      <c r="Q14109" s="5">
        <f t="shared" si="1106"/>
        <v>1006.8666666666667</v>
      </c>
    </row>
    <row r="14110" spans="1:17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 t="shared" si="1103"/>
        <v>LOW</v>
      </c>
      <c r="J14110" s="2" t="str">
        <f t="shared" si="1104"/>
        <v>LOW</v>
      </c>
      <c r="K14110" s="2">
        <v>0.38</v>
      </c>
      <c r="L14110" s="2">
        <v>5</v>
      </c>
      <c r="M14110" s="2" t="s">
        <v>28</v>
      </c>
      <c r="N14110" s="2">
        <v>266.83</v>
      </c>
      <c r="O14110" s="3" t="str">
        <f t="shared" si="1105"/>
        <v>LOW</v>
      </c>
      <c r="P14110" t="str">
        <f t="shared" si="1107"/>
        <v>HIGH IMPACT</v>
      </c>
      <c r="Q14110" s="5">
        <f t="shared" si="1106"/>
        <v>702.18421052631572</v>
      </c>
    </row>
    <row r="14111" spans="1:17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 t="shared" si="1103"/>
        <v>LOW</v>
      </c>
      <c r="J14111" s="2" t="str">
        <f t="shared" si="1104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3" t="str">
        <f t="shared" si="1105"/>
        <v>LOW</v>
      </c>
      <c r="P14111" t="str">
        <f t="shared" si="1107"/>
        <v>NORMAL</v>
      </c>
      <c r="Q14111" s="5">
        <f t="shared" si="1106"/>
        <v>10263.428571428571</v>
      </c>
    </row>
    <row r="14112" spans="1:17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 t="shared" si="1103"/>
        <v>LOW</v>
      </c>
      <c r="J14112" s="2" t="str">
        <f t="shared" si="1104"/>
        <v>LOW</v>
      </c>
      <c r="K14112" s="2">
        <v>0.1</v>
      </c>
      <c r="L14112" s="2">
        <v>9</v>
      </c>
      <c r="M14112" s="2" t="s">
        <v>17</v>
      </c>
      <c r="N14112" s="2">
        <v>438.68</v>
      </c>
      <c r="O14112" s="3" t="str">
        <f t="shared" si="1105"/>
        <v>LOW</v>
      </c>
      <c r="P14112" t="str">
        <f t="shared" si="1107"/>
        <v>NORMAL</v>
      </c>
      <c r="Q14112" s="5">
        <f t="shared" si="1106"/>
        <v>4386.8</v>
      </c>
    </row>
    <row r="14113" spans="1:17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 t="shared" si="1103"/>
        <v>LOW</v>
      </c>
      <c r="J14113" s="2" t="str">
        <f t="shared" si="1104"/>
        <v>LOW</v>
      </c>
      <c r="K14113" s="2">
        <v>0.13</v>
      </c>
      <c r="L14113" s="2">
        <v>2</v>
      </c>
      <c r="M14113" s="2" t="s">
        <v>17</v>
      </c>
      <c r="N14113" s="2">
        <v>1041.01</v>
      </c>
      <c r="O14113" s="3" t="str">
        <f t="shared" si="1105"/>
        <v>LOW</v>
      </c>
      <c r="P14113" t="str">
        <f t="shared" si="1107"/>
        <v>NORMAL</v>
      </c>
      <c r="Q14113" s="5">
        <f t="shared" si="1106"/>
        <v>8007.7692307692305</v>
      </c>
    </row>
    <row r="14114" spans="1:17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 t="shared" si="1103"/>
        <v>LOW</v>
      </c>
      <c r="J14114" s="2" t="str">
        <f t="shared" si="1104"/>
        <v>LOW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3" t="str">
        <f t="shared" si="1105"/>
        <v>LOW</v>
      </c>
      <c r="P14114" t="str">
        <f t="shared" si="1107"/>
        <v>HIGH IMPACT</v>
      </c>
      <c r="Q14114" s="5">
        <f t="shared" si="1106"/>
        <v>2432.0454545454545</v>
      </c>
    </row>
    <row r="14115" spans="1:17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 t="shared" si="1103"/>
        <v>LOW</v>
      </c>
      <c r="J14115" s="2" t="str">
        <f t="shared" si="1104"/>
        <v>LOW</v>
      </c>
      <c r="K14115" s="2">
        <v>0.01</v>
      </c>
      <c r="L14115" s="2">
        <v>7</v>
      </c>
      <c r="M14115" s="2" t="s">
        <v>23</v>
      </c>
      <c r="N14115" s="2">
        <v>367.64</v>
      </c>
      <c r="O14115" s="3" t="str">
        <f t="shared" si="1105"/>
        <v>LOW</v>
      </c>
      <c r="P14115" t="str">
        <f t="shared" si="1107"/>
        <v>NORMAL</v>
      </c>
      <c r="Q14115" s="5">
        <f t="shared" si="1106"/>
        <v>36764</v>
      </c>
    </row>
    <row r="14116" spans="1:17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 t="shared" si="1103"/>
        <v>LOW</v>
      </c>
      <c r="J14116" s="2" t="str">
        <f t="shared" si="1104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s="3" t="str">
        <f t="shared" si="1105"/>
        <v>LOW</v>
      </c>
      <c r="P14116" t="str">
        <f t="shared" si="1107"/>
        <v>HIGH IMPACT</v>
      </c>
      <c r="Q14116" s="5">
        <f t="shared" si="1106"/>
        <v>60.46</v>
      </c>
    </row>
    <row r="14117" spans="1:17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 t="shared" si="1103"/>
        <v>LOW</v>
      </c>
      <c r="J14117" s="2" t="str">
        <f t="shared" si="1104"/>
        <v>LOW</v>
      </c>
      <c r="K14117" s="2">
        <v>0.3</v>
      </c>
      <c r="L14117" s="2">
        <v>9</v>
      </c>
      <c r="M14117" s="2" t="s">
        <v>17</v>
      </c>
      <c r="N14117" s="2">
        <v>554.85</v>
      </c>
      <c r="O14117" s="3" t="str">
        <f t="shared" si="1105"/>
        <v>LOW</v>
      </c>
      <c r="P14117" t="str">
        <f t="shared" si="1107"/>
        <v>HIGH IMPACT</v>
      </c>
      <c r="Q14117" s="5">
        <f t="shared" si="1106"/>
        <v>1849.5000000000002</v>
      </c>
    </row>
    <row r="14118" spans="1:17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 t="shared" si="1103"/>
        <v>LOW</v>
      </c>
      <c r="J14118" s="2" t="str">
        <f t="shared" si="1104"/>
        <v>LOW</v>
      </c>
      <c r="K14118" s="2">
        <v>0.49</v>
      </c>
      <c r="L14118" s="2">
        <v>4</v>
      </c>
      <c r="M14118" s="2" t="s">
        <v>28</v>
      </c>
      <c r="N14118" s="2">
        <v>333.33</v>
      </c>
      <c r="O14118" s="3" t="str">
        <f t="shared" si="1105"/>
        <v>LOW</v>
      </c>
      <c r="P14118" t="str">
        <f t="shared" si="1107"/>
        <v>HIGH IMPACT</v>
      </c>
      <c r="Q14118" s="5">
        <f t="shared" si="1106"/>
        <v>680.26530612244892</v>
      </c>
    </row>
    <row r="14119" spans="1:17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 t="shared" si="1103"/>
        <v>LOW</v>
      </c>
      <c r="J14119" s="2" t="str">
        <f t="shared" si="1104"/>
        <v>LOW</v>
      </c>
      <c r="K14119" s="2">
        <v>0.4</v>
      </c>
      <c r="L14119" s="2">
        <v>4</v>
      </c>
      <c r="M14119" s="2" t="s">
        <v>28</v>
      </c>
      <c r="N14119" s="2">
        <v>407.04</v>
      </c>
      <c r="O14119" s="3" t="str">
        <f t="shared" si="1105"/>
        <v>LOW</v>
      </c>
      <c r="P14119" t="str">
        <f t="shared" si="1107"/>
        <v>HIGH IMPACT</v>
      </c>
      <c r="Q14119" s="5">
        <f t="shared" si="1106"/>
        <v>1017.6</v>
      </c>
    </row>
    <row r="14120" spans="1:17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 t="shared" si="1103"/>
        <v>LOW</v>
      </c>
      <c r="J14120" s="2" t="str">
        <f t="shared" si="1104"/>
        <v>LOW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3" t="str">
        <f t="shared" si="1105"/>
        <v>LOW</v>
      </c>
      <c r="P14120" t="str">
        <f t="shared" si="1107"/>
        <v>NORMAL</v>
      </c>
      <c r="Q14120" s="5">
        <f t="shared" si="1106"/>
        <v>2258.5714285714284</v>
      </c>
    </row>
    <row r="14121" spans="1:17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 t="shared" si="1103"/>
        <v>LOW</v>
      </c>
      <c r="J14121" s="2" t="str">
        <f t="shared" si="1104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s="3" t="str">
        <f t="shared" si="1105"/>
        <v>LOW</v>
      </c>
      <c r="P14121" t="str">
        <f t="shared" si="1107"/>
        <v>NORMAL</v>
      </c>
      <c r="Q14121" s="5">
        <f t="shared" si="1106"/>
        <v>8156.4999999999991</v>
      </c>
    </row>
    <row r="14122" spans="1:17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 t="shared" si="1103"/>
        <v>LOW</v>
      </c>
      <c r="J14122" s="2" t="str">
        <f t="shared" si="1104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s="3" t="str">
        <f t="shared" si="1105"/>
        <v>LOW</v>
      </c>
      <c r="P14122" t="str">
        <f t="shared" si="1107"/>
        <v>NORMAL</v>
      </c>
      <c r="Q14122" s="5">
        <f t="shared" si="1106"/>
        <v>8637.5</v>
      </c>
    </row>
    <row r="14123" spans="1:17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 t="shared" si="1103"/>
        <v>LOW</v>
      </c>
      <c r="J14123" s="2" t="str">
        <f t="shared" si="1104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s="3" t="str">
        <f t="shared" si="1105"/>
        <v>LOW</v>
      </c>
      <c r="P14123" t="str">
        <f t="shared" si="1107"/>
        <v>HIGH IMPACT</v>
      </c>
      <c r="Q14123" s="5">
        <f t="shared" si="1106"/>
        <v>146.92857142857144</v>
      </c>
    </row>
    <row r="14124" spans="1:17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 t="shared" si="1103"/>
        <v>LOW</v>
      </c>
      <c r="J14124" s="2" t="str">
        <f t="shared" si="1104"/>
        <v>LOW</v>
      </c>
      <c r="K14124" s="2">
        <v>0.3</v>
      </c>
      <c r="L14124" s="2">
        <v>6</v>
      </c>
      <c r="M14124" s="2" t="s">
        <v>23</v>
      </c>
      <c r="N14124" s="2">
        <v>285.88</v>
      </c>
      <c r="O14124" s="3" t="str">
        <f t="shared" si="1105"/>
        <v>LOW</v>
      </c>
      <c r="P14124" t="str">
        <f t="shared" si="1107"/>
        <v>HIGH IMPACT</v>
      </c>
      <c r="Q14124" s="5">
        <f t="shared" si="1106"/>
        <v>952.93333333333339</v>
      </c>
    </row>
    <row r="14125" spans="1:17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 t="shared" si="1103"/>
        <v>LOW</v>
      </c>
      <c r="J14125" s="2" t="str">
        <f t="shared" si="1104"/>
        <v>LOW</v>
      </c>
      <c r="K14125" s="2">
        <v>0.11</v>
      </c>
      <c r="L14125" s="2">
        <v>5</v>
      </c>
      <c r="M14125" s="2" t="s">
        <v>28</v>
      </c>
      <c r="N14125" s="2">
        <v>380.67</v>
      </c>
      <c r="O14125" s="3" t="str">
        <f t="shared" si="1105"/>
        <v>LOW</v>
      </c>
      <c r="P14125" t="str">
        <f t="shared" si="1107"/>
        <v>NORMAL</v>
      </c>
      <c r="Q14125" s="5">
        <f t="shared" si="1106"/>
        <v>3460.636363636364</v>
      </c>
    </row>
    <row r="14126" spans="1:17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 t="shared" si="1103"/>
        <v>LOW</v>
      </c>
      <c r="J14126" s="2" t="str">
        <f t="shared" si="1104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s="3" t="str">
        <f t="shared" si="1105"/>
        <v>LOW</v>
      </c>
      <c r="P14126" t="str">
        <f t="shared" si="1107"/>
        <v>HIGH IMPACT</v>
      </c>
      <c r="Q14126" s="5">
        <f t="shared" si="1106"/>
        <v>147.28571428571431</v>
      </c>
    </row>
    <row r="14127" spans="1:17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 t="shared" si="1103"/>
        <v>MEDIUM</v>
      </c>
      <c r="J14127" s="2" t="str">
        <f t="shared" si="1104"/>
        <v>LOW</v>
      </c>
      <c r="K14127" s="2">
        <v>0.37</v>
      </c>
      <c r="L14127" s="2">
        <v>6</v>
      </c>
      <c r="M14127" s="2" t="s">
        <v>17</v>
      </c>
      <c r="N14127" s="2">
        <v>222.26</v>
      </c>
      <c r="O14127" s="3" t="str">
        <f t="shared" si="1105"/>
        <v>LOW</v>
      </c>
      <c r="P14127" t="str">
        <f t="shared" si="1107"/>
        <v>HIGH IMPACT</v>
      </c>
      <c r="Q14127" s="5">
        <f t="shared" si="1106"/>
        <v>600.70270270270271</v>
      </c>
    </row>
    <row r="14128" spans="1:17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 t="shared" si="1103"/>
        <v>LOW</v>
      </c>
      <c r="J14128" s="2" t="str">
        <f t="shared" si="1104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s="3" t="str">
        <f t="shared" si="1105"/>
        <v>LOW</v>
      </c>
      <c r="P14128" t="str">
        <f t="shared" si="1107"/>
        <v>HIGH IMPACT</v>
      </c>
      <c r="Q14128" s="5">
        <f t="shared" si="1106"/>
        <v>315.2</v>
      </c>
    </row>
    <row r="14129" spans="1:17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 t="shared" si="1103"/>
        <v>LOW</v>
      </c>
      <c r="J14129" s="2" t="str">
        <f t="shared" si="1104"/>
        <v>LOW</v>
      </c>
      <c r="K14129" s="2">
        <v>0.13</v>
      </c>
      <c r="L14129" s="2">
        <v>3</v>
      </c>
      <c r="M14129" s="2" t="s">
        <v>17</v>
      </c>
      <c r="N14129" s="2">
        <v>525.62</v>
      </c>
      <c r="O14129" s="3" t="str">
        <f t="shared" si="1105"/>
        <v>LOW</v>
      </c>
      <c r="P14129" t="str">
        <f t="shared" si="1107"/>
        <v>NORMAL</v>
      </c>
      <c r="Q14129" s="5">
        <f t="shared" si="1106"/>
        <v>4043.2307692307691</v>
      </c>
    </row>
    <row r="14130" spans="1:17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 t="shared" si="1103"/>
        <v>LOW</v>
      </c>
      <c r="J14130" s="2" t="str">
        <f t="shared" si="1104"/>
        <v>LOW</v>
      </c>
      <c r="K14130" s="2">
        <v>0.16</v>
      </c>
      <c r="L14130" s="2">
        <v>5</v>
      </c>
      <c r="M14130" s="2" t="s">
        <v>23</v>
      </c>
      <c r="N14130" s="2">
        <v>314.27</v>
      </c>
      <c r="O14130" s="3" t="str">
        <f t="shared" si="1105"/>
        <v>LOW</v>
      </c>
      <c r="P14130" t="str">
        <f t="shared" si="1107"/>
        <v>NORMAL</v>
      </c>
      <c r="Q14130" s="5">
        <f t="shared" si="1106"/>
        <v>1964.1874999999998</v>
      </c>
    </row>
    <row r="14131" spans="1:17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 t="shared" si="1103"/>
        <v>LOW</v>
      </c>
      <c r="J14131" s="2" t="str">
        <f t="shared" si="1104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s="3" t="str">
        <f t="shared" si="1105"/>
        <v>LOW</v>
      </c>
      <c r="P14131" t="str">
        <f t="shared" si="1107"/>
        <v>HIGH IMPACT</v>
      </c>
      <c r="Q14131" s="5">
        <f t="shared" si="1106"/>
        <v>287.72727272727275</v>
      </c>
    </row>
    <row r="14132" spans="1:17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 t="shared" si="1103"/>
        <v>MEDIUM</v>
      </c>
      <c r="J14132" s="2" t="str">
        <f t="shared" si="1104"/>
        <v>LOW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3" t="str">
        <f t="shared" si="1105"/>
        <v>LOW</v>
      </c>
      <c r="P14132" t="str">
        <f t="shared" si="1107"/>
        <v>HIGH IMPACT</v>
      </c>
      <c r="Q14132" s="5">
        <f t="shared" si="1106"/>
        <v>545.90000000000009</v>
      </c>
    </row>
    <row r="14133" spans="1:17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 t="shared" si="1103"/>
        <v>LOW</v>
      </c>
      <c r="J14133" s="2" t="str">
        <f t="shared" si="1104"/>
        <v>LOW</v>
      </c>
      <c r="K14133" s="2">
        <v>0.32</v>
      </c>
      <c r="L14133" s="2">
        <v>5</v>
      </c>
      <c r="M14133" s="2" t="s">
        <v>23</v>
      </c>
      <c r="N14133" s="2">
        <v>236.45</v>
      </c>
      <c r="O14133" s="3" t="str">
        <f t="shared" si="1105"/>
        <v>LOW</v>
      </c>
      <c r="P14133" t="str">
        <f t="shared" si="1107"/>
        <v>HIGH IMPACT</v>
      </c>
      <c r="Q14133" s="5">
        <f t="shared" si="1106"/>
        <v>738.90625</v>
      </c>
    </row>
    <row r="14134" spans="1:17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 t="shared" si="1103"/>
        <v>LOW</v>
      </c>
      <c r="J14134" s="2" t="str">
        <f t="shared" si="1104"/>
        <v>LOW</v>
      </c>
      <c r="K14134" s="2">
        <v>0.44</v>
      </c>
      <c r="L14134" s="2">
        <v>6</v>
      </c>
      <c r="M14134" s="2" t="s">
        <v>17</v>
      </c>
      <c r="N14134" s="2">
        <v>688.82</v>
      </c>
      <c r="O14134" s="3" t="str">
        <f t="shared" si="1105"/>
        <v>LOW</v>
      </c>
      <c r="P14134" t="str">
        <f t="shared" si="1107"/>
        <v>HIGH IMPACT</v>
      </c>
      <c r="Q14134" s="5">
        <f t="shared" si="1106"/>
        <v>1565.5</v>
      </c>
    </row>
    <row r="14135" spans="1:17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 t="shared" si="1103"/>
        <v>HIGH</v>
      </c>
      <c r="J14135" s="2" t="str">
        <f t="shared" si="1104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s="3" t="str">
        <f t="shared" si="1105"/>
        <v>LOW</v>
      </c>
      <c r="P14135" t="str">
        <f t="shared" si="1107"/>
        <v>HIGH IMPACT</v>
      </c>
      <c r="Q14135" s="5">
        <f t="shared" si="1106"/>
        <v>2348.5</v>
      </c>
    </row>
    <row r="14136" spans="1:17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 t="shared" si="1103"/>
        <v>LOW</v>
      </c>
      <c r="J14136" s="2" t="str">
        <f t="shared" si="1104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s="3" t="str">
        <f t="shared" si="1105"/>
        <v>LOW</v>
      </c>
      <c r="P14136" t="str">
        <f t="shared" si="1107"/>
        <v>NORMAL</v>
      </c>
      <c r="Q14136" s="5">
        <f t="shared" si="1106"/>
        <v>7561.0000000000009</v>
      </c>
    </row>
    <row r="14137" spans="1:17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 t="shared" si="1103"/>
        <v>HIGH</v>
      </c>
      <c r="J14137" s="2" t="str">
        <f t="shared" si="1104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3" t="str">
        <f t="shared" si="1105"/>
        <v>LOW</v>
      </c>
      <c r="P14137" t="str">
        <f t="shared" si="1107"/>
        <v>HIGH IMPACT</v>
      </c>
      <c r="Q14137" s="5">
        <f t="shared" si="1106"/>
        <v>544.89285714285711</v>
      </c>
    </row>
    <row r="14138" spans="1:17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 t="shared" si="1103"/>
        <v>LOW</v>
      </c>
      <c r="J14138" s="2" t="str">
        <f t="shared" si="1104"/>
        <v>LOW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3" t="str">
        <f t="shared" si="1105"/>
        <v>LOW</v>
      </c>
      <c r="P14138" t="str">
        <f t="shared" si="1107"/>
        <v>HIGH IMPACT</v>
      </c>
      <c r="Q14138" s="5">
        <f t="shared" si="1106"/>
        <v>2506.2399999999998</v>
      </c>
    </row>
    <row r="14139" spans="1:17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 t="shared" si="1103"/>
        <v>LOW</v>
      </c>
      <c r="J14139" s="2" t="str">
        <f t="shared" si="1104"/>
        <v>LOW</v>
      </c>
      <c r="K14139" s="2">
        <v>0.2</v>
      </c>
      <c r="L14139" s="2">
        <v>1</v>
      </c>
      <c r="M14139" s="2" t="s">
        <v>23</v>
      </c>
      <c r="N14139" s="2">
        <v>915.85</v>
      </c>
      <c r="O14139" s="3" t="str">
        <f t="shared" si="1105"/>
        <v>LOW</v>
      </c>
      <c r="P14139" t="str">
        <f t="shared" si="1107"/>
        <v>NORMAL</v>
      </c>
      <c r="Q14139" s="5">
        <f t="shared" si="1106"/>
        <v>4579.25</v>
      </c>
    </row>
    <row r="14140" spans="1:17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 t="shared" si="1103"/>
        <v>HIGH</v>
      </c>
      <c r="J14140" s="2" t="str">
        <f t="shared" si="1104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s="3" t="str">
        <f t="shared" si="1105"/>
        <v>LOW</v>
      </c>
      <c r="P14140" t="str">
        <f t="shared" si="1107"/>
        <v>HIGH IMPACT</v>
      </c>
      <c r="Q14140" s="5">
        <f t="shared" si="1106"/>
        <v>271.93333333333334</v>
      </c>
    </row>
    <row r="14141" spans="1:17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 t="shared" si="1103"/>
        <v>MEDIUM</v>
      </c>
      <c r="J14141" s="2" t="str">
        <f t="shared" si="1104"/>
        <v>LOW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3" t="str">
        <f t="shared" si="1105"/>
        <v>LOW</v>
      </c>
      <c r="P14141" t="str">
        <f t="shared" si="1107"/>
        <v>HIGH IMPACT</v>
      </c>
      <c r="Q14141" s="5">
        <f t="shared" si="1106"/>
        <v>1030.4642857142856</v>
      </c>
    </row>
    <row r="14142" spans="1:17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 t="shared" si="1103"/>
        <v>LOW</v>
      </c>
      <c r="J14142" s="2" t="str">
        <f t="shared" si="1104"/>
        <v>LOW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3" t="str">
        <f t="shared" si="1105"/>
        <v>LOW</v>
      </c>
      <c r="P14142" t="str">
        <f t="shared" si="1107"/>
        <v>HIGH IMPACT</v>
      </c>
      <c r="Q14142" s="5">
        <f t="shared" si="1106"/>
        <v>2101.071428571428</v>
      </c>
    </row>
    <row r="14143" spans="1:17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 t="shared" si="1103"/>
        <v>LOW</v>
      </c>
      <c r="J14143" s="2" t="str">
        <f t="shared" si="1104"/>
        <v>LOW</v>
      </c>
      <c r="K14143" s="2">
        <v>0.18</v>
      </c>
      <c r="L14143" s="2">
        <v>9</v>
      </c>
      <c r="M14143" s="2" t="s">
        <v>28</v>
      </c>
      <c r="N14143" s="2">
        <v>86.43</v>
      </c>
      <c r="O14143" s="3" t="str">
        <f t="shared" si="1105"/>
        <v>LOW</v>
      </c>
      <c r="P14143" t="str">
        <f t="shared" si="1107"/>
        <v>NORMAL</v>
      </c>
      <c r="Q14143" s="5">
        <f t="shared" si="1106"/>
        <v>480.16666666666674</v>
      </c>
    </row>
    <row r="14144" spans="1:17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 t="shared" si="1103"/>
        <v>LOW</v>
      </c>
      <c r="J14144" s="2" t="str">
        <f t="shared" si="1104"/>
        <v>LOW</v>
      </c>
      <c r="K14144" s="2">
        <v>0.17</v>
      </c>
      <c r="L14144" s="2">
        <v>8</v>
      </c>
      <c r="M14144" s="2" t="s">
        <v>28</v>
      </c>
      <c r="N14144" s="2">
        <v>754.79</v>
      </c>
      <c r="O14144" s="3" t="str">
        <f t="shared" si="1105"/>
        <v>LOW</v>
      </c>
      <c r="P14144" t="str">
        <f t="shared" si="1107"/>
        <v>NORMAL</v>
      </c>
      <c r="Q14144" s="5">
        <f t="shared" si="1106"/>
        <v>4439.9411764705874</v>
      </c>
    </row>
    <row r="14145" spans="1:17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 t="shared" si="1103"/>
        <v>HIGH</v>
      </c>
      <c r="J14145" s="2" t="str">
        <f t="shared" si="1104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s="3" t="str">
        <f t="shared" si="1105"/>
        <v>LOW</v>
      </c>
      <c r="P14145" t="str">
        <f t="shared" si="1107"/>
        <v>HIGH IMPACT</v>
      </c>
      <c r="Q14145" s="5">
        <f t="shared" si="1106"/>
        <v>765.0612244897959</v>
      </c>
    </row>
    <row r="14146" spans="1:17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 t="shared" si="1103"/>
        <v>LOW</v>
      </c>
      <c r="J14146" s="2" t="str">
        <f t="shared" si="1104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s="3" t="str">
        <f t="shared" si="1105"/>
        <v>LOW</v>
      </c>
      <c r="P14146" t="str">
        <f t="shared" si="1107"/>
        <v>HIGH IMPACT</v>
      </c>
      <c r="Q14146" s="5">
        <f t="shared" si="1106"/>
        <v>2508.9677419354839</v>
      </c>
    </row>
    <row r="14147" spans="1:17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 t="shared" ref="I14147:I14210" si="1108">IF(H14147&gt;10000,"HIGH",IF(H14147&gt;5000,"MEDIUM","LOW"))</f>
        <v>LOW</v>
      </c>
      <c r="J14147" s="2" t="str">
        <f t="shared" ref="J14147:J14210" si="1109">IF(H14147&gt;10000,"HIGH","LOW")</f>
        <v>LOW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3" t="str">
        <f t="shared" ref="O14147:O14210" si="1110">IF(AND(H14147&gt;5000,N14147&gt;500),"HIGH","LOW")</f>
        <v>LOW</v>
      </c>
      <c r="P14147" t="str">
        <f t="shared" si="1107"/>
        <v>HIGH IMPACT</v>
      </c>
      <c r="Q14147" s="5">
        <f t="shared" ref="Q14147:Q14210" si="1111">IFERROR(N14147/K14147,"cant divide")</f>
        <v>640.34146341463429</v>
      </c>
    </row>
    <row r="14148" spans="1:17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 t="shared" si="1108"/>
        <v>LOW</v>
      </c>
      <c r="J14148" s="2" t="str">
        <f t="shared" si="1109"/>
        <v>LOW</v>
      </c>
      <c r="K14148" s="2">
        <v>0.22</v>
      </c>
      <c r="L14148" s="2">
        <v>2</v>
      </c>
      <c r="M14148" s="2" t="s">
        <v>17</v>
      </c>
      <c r="N14148" s="2">
        <v>873.49</v>
      </c>
      <c r="O14148" s="3" t="str">
        <f t="shared" si="1110"/>
        <v>LOW</v>
      </c>
      <c r="P14148" t="str">
        <f t="shared" si="1107"/>
        <v>HIGH IMPACT</v>
      </c>
      <c r="Q14148" s="5">
        <f t="shared" si="1111"/>
        <v>3970.409090909091</v>
      </c>
    </row>
    <row r="14149" spans="1:17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 t="shared" si="1108"/>
        <v>LOW</v>
      </c>
      <c r="J14149" s="2" t="str">
        <f t="shared" si="1109"/>
        <v>LOW</v>
      </c>
      <c r="K14149" s="2">
        <v>0.1</v>
      </c>
      <c r="L14149" s="2">
        <v>7</v>
      </c>
      <c r="M14149" s="2" t="s">
        <v>17</v>
      </c>
      <c r="N14149" s="2">
        <v>216.14</v>
      </c>
      <c r="O14149" s="3" t="str">
        <f t="shared" si="1110"/>
        <v>LOW</v>
      </c>
      <c r="P14149" t="str">
        <f t="shared" si="1107"/>
        <v>NORMAL</v>
      </c>
      <c r="Q14149" s="5">
        <f t="shared" si="1111"/>
        <v>2161.3999999999996</v>
      </c>
    </row>
    <row r="14150" spans="1:17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 t="shared" si="1108"/>
        <v>MEDIUM</v>
      </c>
      <c r="J14150" s="2" t="str">
        <f t="shared" si="1109"/>
        <v>LOW</v>
      </c>
      <c r="K14150" s="2">
        <v>0.16</v>
      </c>
      <c r="L14150" s="2">
        <v>4</v>
      </c>
      <c r="M14150" s="2" t="s">
        <v>28</v>
      </c>
      <c r="N14150" s="2">
        <v>930.2</v>
      </c>
      <c r="O14150" s="3" t="str">
        <f t="shared" si="1110"/>
        <v>HIGH</v>
      </c>
      <c r="P14150" t="str">
        <f t="shared" si="1107"/>
        <v>HIGH IMPACT</v>
      </c>
      <c r="Q14150" s="5">
        <f t="shared" si="1111"/>
        <v>5813.75</v>
      </c>
    </row>
    <row r="14151" spans="1:17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 t="shared" si="1108"/>
        <v>LOW</v>
      </c>
      <c r="J14151" s="2" t="str">
        <f t="shared" si="1109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s="3" t="str">
        <f t="shared" si="1110"/>
        <v>LOW</v>
      </c>
      <c r="P14151" t="str">
        <f t="shared" si="1107"/>
        <v>NORMAL</v>
      </c>
      <c r="Q14151" s="5">
        <f t="shared" si="1111"/>
        <v>2011.5882352941176</v>
      </c>
    </row>
    <row r="14152" spans="1:17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 t="shared" si="1108"/>
        <v>MEDIUM</v>
      </c>
      <c r="J14152" s="2" t="str">
        <f t="shared" si="1109"/>
        <v>LOW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3" t="str">
        <f t="shared" si="1110"/>
        <v>LOW</v>
      </c>
      <c r="P14152" t="str">
        <f t="shared" ref="P14152:P14215" si="1112">IF(OR(H14152&gt;5000,K14152&gt;0.2),"HIGH IMPACT","NORMAL")</f>
        <v>HIGH IMPACT</v>
      </c>
      <c r="Q14152" s="5">
        <f t="shared" si="1111"/>
        <v>286.28571428571422</v>
      </c>
    </row>
    <row r="14153" spans="1:17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 t="shared" si="1108"/>
        <v>LOW</v>
      </c>
      <c r="J14153" s="2" t="str">
        <f t="shared" si="1109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s="3" t="str">
        <f t="shared" si="1110"/>
        <v>LOW</v>
      </c>
      <c r="P14153" t="str">
        <f t="shared" si="1112"/>
        <v>NORMAL</v>
      </c>
      <c r="Q14153" s="5">
        <f t="shared" si="1111"/>
        <v>1557.5</v>
      </c>
    </row>
    <row r="14154" spans="1:17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 t="shared" si="1108"/>
        <v>MEDIUM</v>
      </c>
      <c r="J14154" s="2" t="str">
        <f t="shared" si="1109"/>
        <v>LOW</v>
      </c>
      <c r="K14154" s="2">
        <v>0.19</v>
      </c>
      <c r="L14154" s="2">
        <v>3</v>
      </c>
      <c r="M14154" s="2" t="s">
        <v>28</v>
      </c>
      <c r="N14154" s="2">
        <v>963.85</v>
      </c>
      <c r="O14154" s="3" t="str">
        <f t="shared" si="1110"/>
        <v>HIGH</v>
      </c>
      <c r="P14154" t="str">
        <f t="shared" si="1112"/>
        <v>HIGH IMPACT</v>
      </c>
      <c r="Q14154" s="5">
        <f t="shared" si="1111"/>
        <v>5072.894736842105</v>
      </c>
    </row>
    <row r="14155" spans="1:17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 t="shared" si="1108"/>
        <v>LOW</v>
      </c>
      <c r="J14155" s="2" t="str">
        <f t="shared" si="1109"/>
        <v>LOW</v>
      </c>
      <c r="K14155" s="2">
        <v>0.05</v>
      </c>
      <c r="L14155" s="2">
        <v>6</v>
      </c>
      <c r="M14155" s="2" t="s">
        <v>17</v>
      </c>
      <c r="N14155" s="2">
        <v>232.9</v>
      </c>
      <c r="O14155" s="3" t="str">
        <f t="shared" si="1110"/>
        <v>LOW</v>
      </c>
      <c r="P14155" t="str">
        <f t="shared" si="1112"/>
        <v>NORMAL</v>
      </c>
      <c r="Q14155" s="5">
        <f t="shared" si="1111"/>
        <v>4658</v>
      </c>
    </row>
    <row r="14156" spans="1:17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 t="shared" si="1108"/>
        <v>LOW</v>
      </c>
      <c r="J14156" s="2" t="str">
        <f t="shared" si="1109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s="3" t="str">
        <f t="shared" si="1110"/>
        <v>LOW</v>
      </c>
      <c r="P14156" t="str">
        <f t="shared" si="1112"/>
        <v>HIGH IMPACT</v>
      </c>
      <c r="Q14156" s="5">
        <f t="shared" si="1111"/>
        <v>1894.68</v>
      </c>
    </row>
    <row r="14157" spans="1:17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 t="shared" si="1108"/>
        <v>LOW</v>
      </c>
      <c r="J14157" s="2" t="str">
        <f t="shared" si="1109"/>
        <v>LOW</v>
      </c>
      <c r="K14157" s="2">
        <v>0.47</v>
      </c>
      <c r="L14157" s="2">
        <v>8</v>
      </c>
      <c r="M14157" s="2" t="s">
        <v>28</v>
      </c>
      <c r="N14157" s="2">
        <v>1304.83</v>
      </c>
      <c r="O14157" s="3" t="str">
        <f t="shared" si="1110"/>
        <v>LOW</v>
      </c>
      <c r="P14157" t="str">
        <f t="shared" si="1112"/>
        <v>HIGH IMPACT</v>
      </c>
      <c r="Q14157" s="5">
        <f t="shared" si="1111"/>
        <v>2776.2340425531916</v>
      </c>
    </row>
    <row r="14158" spans="1:17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 t="shared" si="1108"/>
        <v>LOW</v>
      </c>
      <c r="J14158" s="2" t="str">
        <f t="shared" si="1109"/>
        <v>LOW</v>
      </c>
      <c r="K14158" s="2">
        <v>0.17</v>
      </c>
      <c r="L14158" s="2">
        <v>8</v>
      </c>
      <c r="M14158" s="2" t="s">
        <v>28</v>
      </c>
      <c r="N14158" s="2">
        <v>672.65</v>
      </c>
      <c r="O14158" s="3" t="str">
        <f t="shared" si="1110"/>
        <v>LOW</v>
      </c>
      <c r="P14158" t="str">
        <f t="shared" si="1112"/>
        <v>NORMAL</v>
      </c>
      <c r="Q14158" s="5">
        <f t="shared" si="1111"/>
        <v>3956.7647058823527</v>
      </c>
    </row>
    <row r="14159" spans="1:17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 t="shared" si="1108"/>
        <v>LOW</v>
      </c>
      <c r="J14159" s="2" t="str">
        <f t="shared" si="1109"/>
        <v>LOW</v>
      </c>
      <c r="K14159" s="2">
        <v>0.02</v>
      </c>
      <c r="L14159" s="2">
        <v>4</v>
      </c>
      <c r="M14159" s="2" t="s">
        <v>17</v>
      </c>
      <c r="N14159" s="2">
        <v>252.38</v>
      </c>
      <c r="O14159" s="3" t="str">
        <f t="shared" si="1110"/>
        <v>LOW</v>
      </c>
      <c r="P14159" t="str">
        <f t="shared" si="1112"/>
        <v>NORMAL</v>
      </c>
      <c r="Q14159" s="5">
        <f t="shared" si="1111"/>
        <v>12619</v>
      </c>
    </row>
    <row r="14160" spans="1:17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 t="shared" si="1108"/>
        <v>LOW</v>
      </c>
      <c r="J14160" s="2" t="str">
        <f t="shared" si="1109"/>
        <v>LOW</v>
      </c>
      <c r="K14160" s="2">
        <v>0.3</v>
      </c>
      <c r="L14160" s="2">
        <v>2</v>
      </c>
      <c r="M14160" s="2" t="s">
        <v>23</v>
      </c>
      <c r="N14160" s="2">
        <v>102.09</v>
      </c>
      <c r="O14160" s="3" t="str">
        <f t="shared" si="1110"/>
        <v>LOW</v>
      </c>
      <c r="P14160" t="str">
        <f t="shared" si="1112"/>
        <v>HIGH IMPACT</v>
      </c>
      <c r="Q14160" s="5">
        <f t="shared" si="1111"/>
        <v>340.3</v>
      </c>
    </row>
    <row r="14161" spans="1:17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 t="shared" si="1108"/>
        <v>MEDIUM</v>
      </c>
      <c r="J14161" s="2" t="str">
        <f t="shared" si="1109"/>
        <v>LOW</v>
      </c>
      <c r="K14161" s="2">
        <v>0.32</v>
      </c>
      <c r="L14161" s="2">
        <v>9</v>
      </c>
      <c r="M14161" s="2" t="s">
        <v>23</v>
      </c>
      <c r="N14161" s="2">
        <v>351.52</v>
      </c>
      <c r="O14161" s="3" t="str">
        <f t="shared" si="1110"/>
        <v>LOW</v>
      </c>
      <c r="P14161" t="str">
        <f t="shared" si="1112"/>
        <v>HIGH IMPACT</v>
      </c>
      <c r="Q14161" s="5">
        <f t="shared" si="1111"/>
        <v>1098.5</v>
      </c>
    </row>
    <row r="14162" spans="1:17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 t="shared" si="1108"/>
        <v>LOW</v>
      </c>
      <c r="J14162" s="2" t="str">
        <f t="shared" si="1109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3" t="str">
        <f t="shared" si="1110"/>
        <v>LOW</v>
      </c>
      <c r="P14162" t="str">
        <f t="shared" si="1112"/>
        <v>HIGH IMPACT</v>
      </c>
      <c r="Q14162" s="5">
        <f t="shared" si="1111"/>
        <v>169.29166666666669</v>
      </c>
    </row>
    <row r="14163" spans="1:17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 t="shared" si="1108"/>
        <v>LOW</v>
      </c>
      <c r="J14163" s="2" t="str">
        <f t="shared" si="1109"/>
        <v>LOW</v>
      </c>
      <c r="K14163" s="2">
        <v>0.2</v>
      </c>
      <c r="L14163" s="2">
        <v>2</v>
      </c>
      <c r="M14163" s="2" t="s">
        <v>17</v>
      </c>
      <c r="N14163" s="2">
        <v>480.02</v>
      </c>
      <c r="O14163" s="3" t="str">
        <f t="shared" si="1110"/>
        <v>LOW</v>
      </c>
      <c r="P14163" t="str">
        <f t="shared" si="1112"/>
        <v>NORMAL</v>
      </c>
      <c r="Q14163" s="5">
        <f t="shared" si="1111"/>
        <v>2400.1</v>
      </c>
    </row>
    <row r="14164" spans="1:17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 t="shared" si="1108"/>
        <v>MEDIUM</v>
      </c>
      <c r="J14164" s="2" t="str">
        <f t="shared" si="1109"/>
        <v>LOW</v>
      </c>
      <c r="K14164" s="2">
        <v>0.45</v>
      </c>
      <c r="L14164" s="2">
        <v>4</v>
      </c>
      <c r="M14164" s="2" t="s">
        <v>23</v>
      </c>
      <c r="N14164" s="2">
        <v>417.32</v>
      </c>
      <c r="O14164" s="3" t="str">
        <f t="shared" si="1110"/>
        <v>LOW</v>
      </c>
      <c r="P14164" t="str">
        <f t="shared" si="1112"/>
        <v>HIGH IMPACT</v>
      </c>
      <c r="Q14164" s="5">
        <f t="shared" si="1111"/>
        <v>927.37777777777774</v>
      </c>
    </row>
    <row r="14165" spans="1:17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 t="shared" si="1108"/>
        <v>LOW</v>
      </c>
      <c r="J14165" s="2" t="str">
        <f t="shared" si="1109"/>
        <v>LOW</v>
      </c>
      <c r="K14165" s="2">
        <v>0.47</v>
      </c>
      <c r="L14165" s="2">
        <v>1</v>
      </c>
      <c r="M14165" s="2" t="s">
        <v>23</v>
      </c>
      <c r="N14165" s="2">
        <v>1383.28</v>
      </c>
      <c r="O14165" s="3" t="str">
        <f t="shared" si="1110"/>
        <v>LOW</v>
      </c>
      <c r="P14165" t="str">
        <f t="shared" si="1112"/>
        <v>HIGH IMPACT</v>
      </c>
      <c r="Q14165" s="5">
        <f t="shared" si="1111"/>
        <v>2943.1489361702129</v>
      </c>
    </row>
    <row r="14166" spans="1:17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 t="shared" si="1108"/>
        <v>LOW</v>
      </c>
      <c r="J14166" s="2" t="str">
        <f t="shared" si="1109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s="3" t="str">
        <f t="shared" si="1110"/>
        <v>LOW</v>
      </c>
      <c r="P14166" t="str">
        <f t="shared" si="1112"/>
        <v>HIGH IMPACT</v>
      </c>
      <c r="Q14166" s="5">
        <f t="shared" si="1111"/>
        <v>248.2647058823529</v>
      </c>
    </row>
    <row r="14167" spans="1:17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 t="shared" si="1108"/>
        <v>LOW</v>
      </c>
      <c r="J14167" s="2" t="str">
        <f t="shared" si="1109"/>
        <v>LOW</v>
      </c>
      <c r="K14167" s="2">
        <v>0.25</v>
      </c>
      <c r="L14167" s="2">
        <v>1</v>
      </c>
      <c r="M14167" s="2" t="s">
        <v>28</v>
      </c>
      <c r="N14167" s="2">
        <v>862.53</v>
      </c>
      <c r="O14167" s="3" t="str">
        <f t="shared" si="1110"/>
        <v>LOW</v>
      </c>
      <c r="P14167" t="str">
        <f t="shared" si="1112"/>
        <v>HIGH IMPACT</v>
      </c>
      <c r="Q14167" s="5">
        <f t="shared" si="1111"/>
        <v>3450.12</v>
      </c>
    </row>
    <row r="14168" spans="1:17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 t="shared" si="1108"/>
        <v>LOW</v>
      </c>
      <c r="J14168" s="2" t="str">
        <f t="shared" si="1109"/>
        <v>LOW</v>
      </c>
      <c r="K14168" s="2">
        <v>0.03</v>
      </c>
      <c r="L14168" s="2">
        <v>7</v>
      </c>
      <c r="M14168" s="2" t="s">
        <v>17</v>
      </c>
      <c r="N14168" s="2">
        <v>430.59</v>
      </c>
      <c r="O14168" s="3" t="str">
        <f t="shared" si="1110"/>
        <v>LOW</v>
      </c>
      <c r="P14168" t="str">
        <f t="shared" si="1112"/>
        <v>NORMAL</v>
      </c>
      <c r="Q14168" s="5">
        <f t="shared" si="1111"/>
        <v>14353</v>
      </c>
    </row>
    <row r="14169" spans="1:17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 t="shared" si="1108"/>
        <v>LOW</v>
      </c>
      <c r="J14169" s="2" t="str">
        <f t="shared" si="1109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s="3" t="str">
        <f t="shared" si="1110"/>
        <v>LOW</v>
      </c>
      <c r="P14169" t="str">
        <f t="shared" si="1112"/>
        <v>NORMAL</v>
      </c>
      <c r="Q14169" s="5">
        <f t="shared" si="1111"/>
        <v>167.53333333333333</v>
      </c>
    </row>
    <row r="14170" spans="1:17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 t="shared" si="1108"/>
        <v>LOW</v>
      </c>
      <c r="J14170" s="2" t="str">
        <f t="shared" si="1109"/>
        <v>LOW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3" t="str">
        <f t="shared" si="1110"/>
        <v>LOW</v>
      </c>
      <c r="P14170" t="str">
        <f t="shared" si="1112"/>
        <v>NORMAL</v>
      </c>
      <c r="Q14170" s="5">
        <f t="shared" si="1111"/>
        <v>4748.9285714285716</v>
      </c>
    </row>
    <row r="14171" spans="1:17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 t="shared" si="1108"/>
        <v>LOW</v>
      </c>
      <c r="J14171" s="2" t="str">
        <f t="shared" si="1109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s="3" t="str">
        <f t="shared" si="1110"/>
        <v>LOW</v>
      </c>
      <c r="P14171" t="str">
        <f t="shared" si="1112"/>
        <v>NORMAL</v>
      </c>
      <c r="Q14171" s="5">
        <f t="shared" si="1111"/>
        <v>2040.3333333333335</v>
      </c>
    </row>
    <row r="14172" spans="1:17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 t="shared" si="1108"/>
        <v>LOW</v>
      </c>
      <c r="J14172" s="2" t="str">
        <f t="shared" si="1109"/>
        <v>LOW</v>
      </c>
      <c r="K14172" s="2">
        <v>0.42</v>
      </c>
      <c r="L14172" s="2">
        <v>8</v>
      </c>
      <c r="M14172" s="2" t="s">
        <v>17</v>
      </c>
      <c r="N14172" s="2">
        <v>139.84</v>
      </c>
      <c r="O14172" s="3" t="str">
        <f t="shared" si="1110"/>
        <v>LOW</v>
      </c>
      <c r="P14172" t="str">
        <f t="shared" si="1112"/>
        <v>HIGH IMPACT</v>
      </c>
      <c r="Q14172" s="5">
        <f t="shared" si="1111"/>
        <v>332.95238095238096</v>
      </c>
    </row>
    <row r="14173" spans="1:17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 t="shared" si="1108"/>
        <v>LOW</v>
      </c>
      <c r="J14173" s="2" t="str">
        <f t="shared" si="1109"/>
        <v>LOW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3" t="str">
        <f t="shared" si="1110"/>
        <v>LOW</v>
      </c>
      <c r="P14173" t="str">
        <f t="shared" si="1112"/>
        <v>HIGH IMPACT</v>
      </c>
      <c r="Q14173" s="5">
        <f t="shared" si="1111"/>
        <v>2385.7209302325577</v>
      </c>
    </row>
    <row r="14174" spans="1:17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 t="shared" si="1108"/>
        <v>MEDIUM</v>
      </c>
      <c r="J14174" s="2" t="str">
        <f t="shared" si="1109"/>
        <v>LOW</v>
      </c>
      <c r="K14174" s="2">
        <v>0.46</v>
      </c>
      <c r="L14174" s="2">
        <v>5</v>
      </c>
      <c r="M14174" s="2" t="s">
        <v>28</v>
      </c>
      <c r="N14174" s="2">
        <v>106.93</v>
      </c>
      <c r="O14174" s="3" t="str">
        <f t="shared" si="1110"/>
        <v>LOW</v>
      </c>
      <c r="P14174" t="str">
        <f t="shared" si="1112"/>
        <v>HIGH IMPACT</v>
      </c>
      <c r="Q14174" s="5">
        <f t="shared" si="1111"/>
        <v>232.45652173913044</v>
      </c>
    </row>
    <row r="14175" spans="1:17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 t="shared" si="1108"/>
        <v>LOW</v>
      </c>
      <c r="J14175" s="2" t="str">
        <f t="shared" si="1109"/>
        <v>LOW</v>
      </c>
      <c r="K14175" s="2">
        <v>0.37</v>
      </c>
      <c r="L14175" s="2">
        <v>4</v>
      </c>
      <c r="M14175" s="2" t="s">
        <v>17</v>
      </c>
      <c r="N14175" s="2">
        <v>414.98</v>
      </c>
      <c r="O14175" s="3" t="str">
        <f t="shared" si="1110"/>
        <v>LOW</v>
      </c>
      <c r="P14175" t="str">
        <f t="shared" si="1112"/>
        <v>HIGH IMPACT</v>
      </c>
      <c r="Q14175" s="5">
        <f t="shared" si="1111"/>
        <v>1121.5675675675677</v>
      </c>
    </row>
    <row r="14176" spans="1:17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 t="shared" si="1108"/>
        <v>LOW</v>
      </c>
      <c r="J14176" s="2" t="str">
        <f t="shared" si="1109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s="3" t="str">
        <f t="shared" si="1110"/>
        <v>LOW</v>
      </c>
      <c r="P14176" t="str">
        <f t="shared" si="1112"/>
        <v>HIGH IMPACT</v>
      </c>
      <c r="Q14176" s="5">
        <f t="shared" si="1111"/>
        <v>341.61111111111114</v>
      </c>
    </row>
    <row r="14177" spans="1:17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 t="shared" si="1108"/>
        <v>LOW</v>
      </c>
      <c r="J14177" s="2" t="str">
        <f t="shared" si="1109"/>
        <v>LOW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3" t="str">
        <f t="shared" si="1110"/>
        <v>LOW</v>
      </c>
      <c r="P14177" t="str">
        <f t="shared" si="1112"/>
        <v>HIGH IMPACT</v>
      </c>
      <c r="Q14177" s="5">
        <f t="shared" si="1111"/>
        <v>2305.5000000000005</v>
      </c>
    </row>
    <row r="14178" spans="1:17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 t="shared" si="1108"/>
        <v>LOW</v>
      </c>
      <c r="J14178" s="2" t="str">
        <f t="shared" si="1109"/>
        <v>LOW</v>
      </c>
      <c r="K14178" s="2">
        <v>0.43</v>
      </c>
      <c r="L14178" s="2">
        <v>9</v>
      </c>
      <c r="M14178" s="2" t="s">
        <v>23</v>
      </c>
      <c r="N14178" s="2">
        <v>840.15</v>
      </c>
      <c r="O14178" s="3" t="str">
        <f t="shared" si="1110"/>
        <v>LOW</v>
      </c>
      <c r="P14178" t="str">
        <f t="shared" si="1112"/>
        <v>HIGH IMPACT</v>
      </c>
      <c r="Q14178" s="5">
        <f t="shared" si="1111"/>
        <v>1953.8372093023256</v>
      </c>
    </row>
    <row r="14179" spans="1:17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 t="shared" si="1108"/>
        <v>MEDIUM</v>
      </c>
      <c r="J14179" s="2" t="str">
        <f t="shared" si="1109"/>
        <v>LOW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3" t="str">
        <f t="shared" si="1110"/>
        <v>LOW</v>
      </c>
      <c r="P14179" t="str">
        <f t="shared" si="1112"/>
        <v>HIGH IMPACT</v>
      </c>
      <c r="Q14179" s="5">
        <f t="shared" si="1111"/>
        <v>1169.0769230769229</v>
      </c>
    </row>
    <row r="14180" spans="1:17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 t="shared" si="1108"/>
        <v>LOW</v>
      </c>
      <c r="J14180" s="2" t="str">
        <f t="shared" si="1109"/>
        <v>LOW</v>
      </c>
      <c r="K14180" s="2">
        <v>0.01</v>
      </c>
      <c r="L14180" s="2">
        <v>2</v>
      </c>
      <c r="M14180" s="2" t="s">
        <v>28</v>
      </c>
      <c r="N14180" s="2">
        <v>267.25</v>
      </c>
      <c r="O14180" s="3" t="str">
        <f t="shared" si="1110"/>
        <v>LOW</v>
      </c>
      <c r="P14180" t="str">
        <f t="shared" si="1112"/>
        <v>NORMAL</v>
      </c>
      <c r="Q14180" s="5">
        <f t="shared" si="1111"/>
        <v>26725</v>
      </c>
    </row>
    <row r="14181" spans="1:17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 t="shared" si="1108"/>
        <v>LOW</v>
      </c>
      <c r="J14181" s="2" t="str">
        <f t="shared" si="1109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3" t="str">
        <f t="shared" si="1110"/>
        <v>LOW</v>
      </c>
      <c r="P14181" t="str">
        <f t="shared" si="1112"/>
        <v>HIGH IMPACT</v>
      </c>
      <c r="Q14181" s="5">
        <f t="shared" si="1111"/>
        <v>470.79310344827587</v>
      </c>
    </row>
    <row r="14182" spans="1:17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 t="shared" si="1108"/>
        <v>LOW</v>
      </c>
      <c r="J14182" s="2" t="str">
        <f t="shared" si="1109"/>
        <v>LOW</v>
      </c>
      <c r="K14182" s="2">
        <v>0.2</v>
      </c>
      <c r="L14182" s="2">
        <v>2</v>
      </c>
      <c r="M14182" s="2" t="s">
        <v>17</v>
      </c>
      <c r="N14182" s="2">
        <v>416.39</v>
      </c>
      <c r="O14182" s="3" t="str">
        <f t="shared" si="1110"/>
        <v>LOW</v>
      </c>
      <c r="P14182" t="str">
        <f t="shared" si="1112"/>
        <v>NORMAL</v>
      </c>
      <c r="Q14182" s="5">
        <f t="shared" si="1111"/>
        <v>2081.9499999999998</v>
      </c>
    </row>
    <row r="14183" spans="1:17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 t="shared" si="1108"/>
        <v>LOW</v>
      </c>
      <c r="J14183" s="2" t="str">
        <f t="shared" si="1109"/>
        <v>LOW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3" t="str">
        <f t="shared" si="1110"/>
        <v>LOW</v>
      </c>
      <c r="P14183" t="str">
        <f t="shared" si="1112"/>
        <v>HIGH IMPACT</v>
      </c>
      <c r="Q14183" s="5">
        <f t="shared" si="1111"/>
        <v>995.99999999999989</v>
      </c>
    </row>
    <row r="14184" spans="1:17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 t="shared" si="1108"/>
        <v>LOW</v>
      </c>
      <c r="J14184" s="2" t="str">
        <f t="shared" si="1109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s="3" t="str">
        <f t="shared" si="1110"/>
        <v>LOW</v>
      </c>
      <c r="P14184" t="str">
        <f t="shared" si="1112"/>
        <v>HIGH IMPACT</v>
      </c>
      <c r="Q14184" s="5">
        <f t="shared" si="1111"/>
        <v>67.772727272727266</v>
      </c>
    </row>
    <row r="14185" spans="1:17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 t="shared" si="1108"/>
        <v>LOW</v>
      </c>
      <c r="J14185" s="2" t="str">
        <f t="shared" si="1109"/>
        <v>LOW</v>
      </c>
      <c r="K14185" s="2">
        <v>0.25</v>
      </c>
      <c r="L14185" s="2">
        <v>7</v>
      </c>
      <c r="M14185" s="2" t="s">
        <v>17</v>
      </c>
      <c r="N14185" s="2">
        <v>387.16</v>
      </c>
      <c r="O14185" s="3" t="str">
        <f t="shared" si="1110"/>
        <v>LOW</v>
      </c>
      <c r="P14185" t="str">
        <f t="shared" si="1112"/>
        <v>HIGH IMPACT</v>
      </c>
      <c r="Q14185" s="5">
        <f t="shared" si="1111"/>
        <v>1548.64</v>
      </c>
    </row>
    <row r="14186" spans="1:17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 t="shared" si="1108"/>
        <v>HIGH</v>
      </c>
      <c r="J14186" s="2" t="str">
        <f t="shared" si="1109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s="3" t="str">
        <f t="shared" si="1110"/>
        <v>LOW</v>
      </c>
      <c r="P14186" t="str">
        <f t="shared" si="1112"/>
        <v>HIGH IMPACT</v>
      </c>
      <c r="Q14186" s="5">
        <f t="shared" si="1111"/>
        <v>9452.5999999999985</v>
      </c>
    </row>
    <row r="14187" spans="1:17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 t="shared" si="1108"/>
        <v>LOW</v>
      </c>
      <c r="J14187" s="2" t="str">
        <f t="shared" si="1109"/>
        <v>LOW</v>
      </c>
      <c r="K14187" s="2">
        <v>0.01</v>
      </c>
      <c r="L14187" s="2">
        <v>4</v>
      </c>
      <c r="M14187" s="2" t="s">
        <v>28</v>
      </c>
      <c r="N14187" s="2">
        <v>374.1</v>
      </c>
      <c r="O14187" s="3" t="str">
        <f t="shared" si="1110"/>
        <v>LOW</v>
      </c>
      <c r="P14187" t="str">
        <f t="shared" si="1112"/>
        <v>NORMAL</v>
      </c>
      <c r="Q14187" s="5">
        <f t="shared" si="1111"/>
        <v>37410</v>
      </c>
    </row>
    <row r="14188" spans="1:17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 t="shared" si="1108"/>
        <v>LOW</v>
      </c>
      <c r="J14188" s="2" t="str">
        <f t="shared" si="1109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s="3" t="str">
        <f t="shared" si="1110"/>
        <v>LOW</v>
      </c>
      <c r="P14188" t="str">
        <f t="shared" si="1112"/>
        <v>NORMAL</v>
      </c>
      <c r="Q14188" s="5">
        <f t="shared" si="1111"/>
        <v>220.58823529411762</v>
      </c>
    </row>
    <row r="14189" spans="1:17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 t="shared" si="1108"/>
        <v>LOW</v>
      </c>
      <c r="J14189" s="2" t="str">
        <f t="shared" si="1109"/>
        <v>LOW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3" t="str">
        <f t="shared" si="1110"/>
        <v>LOW</v>
      </c>
      <c r="P14189" t="str">
        <f t="shared" si="1112"/>
        <v>NORMAL</v>
      </c>
      <c r="Q14189" s="5">
        <f t="shared" si="1111"/>
        <v>4685.0769230769229</v>
      </c>
    </row>
    <row r="14190" spans="1:17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 t="shared" si="1108"/>
        <v>LOW</v>
      </c>
      <c r="J14190" s="2" t="str">
        <f t="shared" si="1109"/>
        <v>LOW</v>
      </c>
      <c r="K14190" s="2">
        <v>0.13</v>
      </c>
      <c r="L14190" s="2">
        <v>4</v>
      </c>
      <c r="M14190" s="2" t="s">
        <v>17</v>
      </c>
      <c r="N14190" s="2">
        <v>1007.04</v>
      </c>
      <c r="O14190" s="3" t="str">
        <f t="shared" si="1110"/>
        <v>LOW</v>
      </c>
      <c r="P14190" t="str">
        <f t="shared" si="1112"/>
        <v>NORMAL</v>
      </c>
      <c r="Q14190" s="5">
        <f t="shared" si="1111"/>
        <v>7746.4615384615381</v>
      </c>
    </row>
    <row r="14191" spans="1:17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 t="shared" si="1108"/>
        <v>LOW</v>
      </c>
      <c r="J14191" s="2" t="str">
        <f t="shared" si="1109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s="3" t="str">
        <f t="shared" si="1110"/>
        <v>LOW</v>
      </c>
      <c r="P14191" t="str">
        <f t="shared" si="1112"/>
        <v>HIGH IMPACT</v>
      </c>
      <c r="Q14191" s="5">
        <f t="shared" si="1111"/>
        <v>518.97872340425533</v>
      </c>
    </row>
    <row r="14192" spans="1:17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 t="shared" si="1108"/>
        <v>LOW</v>
      </c>
      <c r="J14192" s="2" t="str">
        <f t="shared" si="1109"/>
        <v>LOW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3" t="str">
        <f t="shared" si="1110"/>
        <v>LOW</v>
      </c>
      <c r="P14192" t="str">
        <f t="shared" si="1112"/>
        <v>HIGH IMPACT</v>
      </c>
      <c r="Q14192" s="5">
        <f t="shared" si="1111"/>
        <v>2541.6829268292681</v>
      </c>
    </row>
    <row r="14193" spans="1:17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 t="shared" si="1108"/>
        <v>LOW</v>
      </c>
      <c r="J14193" s="2" t="str">
        <f t="shared" si="1109"/>
        <v>LOW</v>
      </c>
      <c r="K14193" s="2">
        <v>0.01</v>
      </c>
      <c r="L14193" s="2">
        <v>8</v>
      </c>
      <c r="M14193" s="2" t="s">
        <v>28</v>
      </c>
      <c r="N14193" s="2">
        <v>1079.01</v>
      </c>
      <c r="O14193" s="3" t="str">
        <f t="shared" si="1110"/>
        <v>LOW</v>
      </c>
      <c r="P14193" t="str">
        <f t="shared" si="1112"/>
        <v>NORMAL</v>
      </c>
      <c r="Q14193" s="5">
        <f t="shared" si="1111"/>
        <v>107901</v>
      </c>
    </row>
    <row r="14194" spans="1:17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 t="shared" si="1108"/>
        <v>LOW</v>
      </c>
      <c r="J14194" s="2" t="str">
        <f t="shared" si="1109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s="3" t="str">
        <f t="shared" si="1110"/>
        <v>LOW</v>
      </c>
      <c r="P14194" t="str">
        <f t="shared" si="1112"/>
        <v>NORMAL</v>
      </c>
      <c r="Q14194" s="5" t="str">
        <f t="shared" si="1111"/>
        <v>cant divide</v>
      </c>
    </row>
    <row r="14195" spans="1:17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 t="shared" si="1108"/>
        <v>LOW</v>
      </c>
      <c r="J14195" s="2" t="str">
        <f t="shared" si="1109"/>
        <v>LOW</v>
      </c>
      <c r="K14195" s="2">
        <v>0.39</v>
      </c>
      <c r="L14195" s="2">
        <v>9</v>
      </c>
      <c r="M14195" s="2" t="s">
        <v>23</v>
      </c>
      <c r="N14195" s="2">
        <v>752.38</v>
      </c>
      <c r="O14195" s="3" t="str">
        <f t="shared" si="1110"/>
        <v>LOW</v>
      </c>
      <c r="P14195" t="str">
        <f t="shared" si="1112"/>
        <v>HIGH IMPACT</v>
      </c>
      <c r="Q14195" s="5">
        <f t="shared" si="1111"/>
        <v>1929.1794871794871</v>
      </c>
    </row>
    <row r="14196" spans="1:17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 t="shared" si="1108"/>
        <v>LOW</v>
      </c>
      <c r="J14196" s="2" t="str">
        <f t="shared" si="1109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s="3" t="str">
        <f t="shared" si="1110"/>
        <v>LOW</v>
      </c>
      <c r="P14196" t="str">
        <f t="shared" si="1112"/>
        <v>HIGH IMPACT</v>
      </c>
      <c r="Q14196" s="5">
        <f t="shared" si="1111"/>
        <v>86.693877551020407</v>
      </c>
    </row>
    <row r="14197" spans="1:17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 t="shared" si="1108"/>
        <v>LOW</v>
      </c>
      <c r="J14197" s="2" t="str">
        <f t="shared" si="1109"/>
        <v>LOW</v>
      </c>
      <c r="K14197" s="2">
        <v>0.23</v>
      </c>
      <c r="L14197" s="2">
        <v>7</v>
      </c>
      <c r="M14197" s="2" t="s">
        <v>28</v>
      </c>
      <c r="N14197" s="2">
        <v>333.65</v>
      </c>
      <c r="O14197" s="3" t="str">
        <f t="shared" si="1110"/>
        <v>LOW</v>
      </c>
      <c r="P14197" t="str">
        <f t="shared" si="1112"/>
        <v>HIGH IMPACT</v>
      </c>
      <c r="Q14197" s="5">
        <f t="shared" si="1111"/>
        <v>1450.6521739130433</v>
      </c>
    </row>
    <row r="14198" spans="1:17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 t="shared" si="1108"/>
        <v>LOW</v>
      </c>
      <c r="J14198" s="2" t="str">
        <f t="shared" si="1109"/>
        <v>LOW</v>
      </c>
      <c r="K14198" s="2">
        <v>0.22</v>
      </c>
      <c r="L14198" s="2">
        <v>1</v>
      </c>
      <c r="M14198" s="2" t="s">
        <v>23</v>
      </c>
      <c r="N14198" s="2">
        <v>306.44</v>
      </c>
      <c r="O14198" s="3" t="str">
        <f t="shared" si="1110"/>
        <v>LOW</v>
      </c>
      <c r="P14198" t="str">
        <f t="shared" si="1112"/>
        <v>HIGH IMPACT</v>
      </c>
      <c r="Q14198" s="5">
        <f t="shared" si="1111"/>
        <v>1392.909090909091</v>
      </c>
    </row>
    <row r="14199" spans="1:17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 t="shared" si="1108"/>
        <v>HIGH</v>
      </c>
      <c r="J14199" s="2" t="str">
        <f t="shared" si="1109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3" t="str">
        <f t="shared" si="1110"/>
        <v>HIGH</v>
      </c>
      <c r="P14199" t="str">
        <f t="shared" si="1112"/>
        <v>HIGH IMPACT</v>
      </c>
      <c r="Q14199" s="5">
        <f t="shared" si="1111"/>
        <v>6657.8571428571422</v>
      </c>
    </row>
    <row r="14200" spans="1:17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 t="shared" si="1108"/>
        <v>LOW</v>
      </c>
      <c r="J14200" s="2" t="str">
        <f t="shared" si="1109"/>
        <v>LOW</v>
      </c>
      <c r="K14200" s="2">
        <v>0.33</v>
      </c>
      <c r="L14200" s="2">
        <v>8</v>
      </c>
      <c r="M14200" s="2" t="s">
        <v>17</v>
      </c>
      <c r="N14200" s="2">
        <v>1066.95</v>
      </c>
      <c r="O14200" s="3" t="str">
        <f t="shared" si="1110"/>
        <v>LOW</v>
      </c>
      <c r="P14200" t="str">
        <f t="shared" si="1112"/>
        <v>HIGH IMPACT</v>
      </c>
      <c r="Q14200" s="5">
        <f t="shared" si="1111"/>
        <v>3233.181818181818</v>
      </c>
    </row>
    <row r="14201" spans="1:17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 t="shared" si="1108"/>
        <v>LOW</v>
      </c>
      <c r="J14201" s="2" t="str">
        <f t="shared" si="1109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s="3" t="str">
        <f t="shared" si="1110"/>
        <v>LOW</v>
      </c>
      <c r="P14201" t="str">
        <f t="shared" si="1112"/>
        <v>HIGH IMPACT</v>
      </c>
      <c r="Q14201" s="5">
        <f t="shared" si="1111"/>
        <v>235.25</v>
      </c>
    </row>
    <row r="14202" spans="1:17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 t="shared" si="1108"/>
        <v>LOW</v>
      </c>
      <c r="J14202" s="2" t="str">
        <f t="shared" si="1109"/>
        <v>LOW</v>
      </c>
      <c r="K14202" s="2">
        <v>0.08</v>
      </c>
      <c r="L14202" s="2">
        <v>9</v>
      </c>
      <c r="M14202" s="2" t="s">
        <v>28</v>
      </c>
      <c r="N14202" s="2">
        <v>1216.43</v>
      </c>
      <c r="O14202" s="3" t="str">
        <f t="shared" si="1110"/>
        <v>LOW</v>
      </c>
      <c r="P14202" t="str">
        <f t="shared" si="1112"/>
        <v>NORMAL</v>
      </c>
      <c r="Q14202" s="5">
        <f t="shared" si="1111"/>
        <v>15205.375</v>
      </c>
    </row>
    <row r="14203" spans="1:17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 t="shared" si="1108"/>
        <v>LOW</v>
      </c>
      <c r="J14203" s="2" t="str">
        <f t="shared" si="1109"/>
        <v>LOW</v>
      </c>
      <c r="K14203" s="2">
        <v>0.24</v>
      </c>
      <c r="L14203" s="2">
        <v>9</v>
      </c>
      <c r="M14203" s="2" t="s">
        <v>17</v>
      </c>
      <c r="N14203" s="2">
        <v>282.86</v>
      </c>
      <c r="O14203" s="3" t="str">
        <f t="shared" si="1110"/>
        <v>LOW</v>
      </c>
      <c r="P14203" t="str">
        <f t="shared" si="1112"/>
        <v>HIGH IMPACT</v>
      </c>
      <c r="Q14203" s="5">
        <f t="shared" si="1111"/>
        <v>1178.5833333333335</v>
      </c>
    </row>
    <row r="14204" spans="1:17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 t="shared" si="1108"/>
        <v>LOW</v>
      </c>
      <c r="J14204" s="2" t="str">
        <f t="shared" si="1109"/>
        <v>LOW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3" t="str">
        <f t="shared" si="1110"/>
        <v>LOW</v>
      </c>
      <c r="P14204" t="str">
        <f t="shared" si="1112"/>
        <v>NORMAL</v>
      </c>
      <c r="Q14204" s="5">
        <f t="shared" si="1111"/>
        <v>6225.6315789473674</v>
      </c>
    </row>
    <row r="14205" spans="1:17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 t="shared" si="1108"/>
        <v>LOW</v>
      </c>
      <c r="J14205" s="2" t="str">
        <f t="shared" si="1109"/>
        <v>LOW</v>
      </c>
      <c r="K14205" s="2">
        <v>0.44</v>
      </c>
      <c r="L14205" s="2">
        <v>6</v>
      </c>
      <c r="M14205" s="2" t="s">
        <v>28</v>
      </c>
      <c r="N14205" s="2">
        <v>1111.98</v>
      </c>
      <c r="O14205" s="3" t="str">
        <f t="shared" si="1110"/>
        <v>LOW</v>
      </c>
      <c r="P14205" t="str">
        <f t="shared" si="1112"/>
        <v>HIGH IMPACT</v>
      </c>
      <c r="Q14205" s="5">
        <f t="shared" si="1111"/>
        <v>2527.227272727273</v>
      </c>
    </row>
    <row r="14206" spans="1:17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 t="shared" si="1108"/>
        <v>LOW</v>
      </c>
      <c r="J14206" s="2" t="str">
        <f t="shared" si="1109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s="3" t="str">
        <f t="shared" si="1110"/>
        <v>LOW</v>
      </c>
      <c r="P14206" t="str">
        <f t="shared" si="1112"/>
        <v>HIGH IMPACT</v>
      </c>
      <c r="Q14206" s="5">
        <f t="shared" si="1111"/>
        <v>325.17948717948713</v>
      </c>
    </row>
    <row r="14207" spans="1:17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 t="shared" si="1108"/>
        <v>MEDIUM</v>
      </c>
      <c r="J14207" s="2" t="str">
        <f t="shared" si="1109"/>
        <v>LOW</v>
      </c>
      <c r="K14207" s="2">
        <v>0.35</v>
      </c>
      <c r="L14207" s="2">
        <v>5</v>
      </c>
      <c r="M14207" s="2" t="s">
        <v>23</v>
      </c>
      <c r="N14207" s="2">
        <v>80</v>
      </c>
      <c r="O14207" s="3" t="str">
        <f t="shared" si="1110"/>
        <v>LOW</v>
      </c>
      <c r="P14207" t="str">
        <f t="shared" si="1112"/>
        <v>HIGH IMPACT</v>
      </c>
      <c r="Q14207" s="5">
        <f t="shared" si="1111"/>
        <v>228.57142857142858</v>
      </c>
    </row>
    <row r="14208" spans="1:17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 t="shared" si="1108"/>
        <v>LOW</v>
      </c>
      <c r="J14208" s="2" t="str">
        <f t="shared" si="1109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s="3" t="str">
        <f t="shared" si="1110"/>
        <v>LOW</v>
      </c>
      <c r="P14208" t="str">
        <f t="shared" si="1112"/>
        <v>NORMAL</v>
      </c>
      <c r="Q14208" s="5">
        <f t="shared" si="1111"/>
        <v>96.9375</v>
      </c>
    </row>
    <row r="14209" spans="1:17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 t="shared" si="1108"/>
        <v>MEDIUM</v>
      </c>
      <c r="J14209" s="2" t="str">
        <f t="shared" si="1109"/>
        <v>LOW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3" t="str">
        <f t="shared" si="1110"/>
        <v>LOW</v>
      </c>
      <c r="P14209" t="str">
        <f t="shared" si="1112"/>
        <v>HIGH IMPACT</v>
      </c>
      <c r="Q14209" s="5">
        <f t="shared" si="1111"/>
        <v>469.14285714285717</v>
      </c>
    </row>
    <row r="14210" spans="1:17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 t="shared" si="1108"/>
        <v>MEDIUM</v>
      </c>
      <c r="J14210" s="2" t="str">
        <f t="shared" si="1109"/>
        <v>LOW</v>
      </c>
      <c r="K14210" s="2">
        <v>0.43</v>
      </c>
      <c r="L14210" s="2">
        <v>6</v>
      </c>
      <c r="M14210" s="2" t="s">
        <v>28</v>
      </c>
      <c r="N14210" s="2">
        <v>273.61</v>
      </c>
      <c r="O14210" s="3" t="str">
        <f t="shared" si="1110"/>
        <v>LOW</v>
      </c>
      <c r="P14210" t="str">
        <f t="shared" si="1112"/>
        <v>HIGH IMPACT</v>
      </c>
      <c r="Q14210" s="5">
        <f t="shared" si="1111"/>
        <v>636.30232558139539</v>
      </c>
    </row>
    <row r="14211" spans="1:17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 t="shared" ref="I14211:I14274" si="1113">IF(H14211&gt;10000,"HIGH",IF(H14211&gt;5000,"MEDIUM","LOW"))</f>
        <v>LOW</v>
      </c>
      <c r="J14211" s="2" t="str">
        <f t="shared" ref="J14211:J14274" si="1114">IF(H14211&gt;10000,"HIGH","LOW")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s="3" t="str">
        <f t="shared" ref="O14211:O14274" si="1115">IF(AND(H14211&gt;5000,N14211&gt;500),"HIGH","LOW")</f>
        <v>LOW</v>
      </c>
      <c r="P14211" t="str">
        <f t="shared" si="1112"/>
        <v>NORMAL</v>
      </c>
      <c r="Q14211" s="5">
        <f t="shared" ref="Q14211:Q14274" si="1116">IFERROR(N14211/K14211,"cant divide")</f>
        <v>620.52941176470586</v>
      </c>
    </row>
    <row r="14212" spans="1:17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 t="shared" si="1113"/>
        <v>LOW</v>
      </c>
      <c r="J14212" s="2" t="str">
        <f t="shared" si="1114"/>
        <v>LOW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3" t="str">
        <f t="shared" si="1115"/>
        <v>LOW</v>
      </c>
      <c r="P14212" t="str">
        <f t="shared" si="1112"/>
        <v>HIGH IMPACT</v>
      </c>
      <c r="Q14212" s="5">
        <f t="shared" si="1116"/>
        <v>2158.5666666666671</v>
      </c>
    </row>
    <row r="14213" spans="1:17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 t="shared" si="1113"/>
        <v>LOW</v>
      </c>
      <c r="J14213" s="2" t="str">
        <f t="shared" si="1114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s="3" t="str">
        <f t="shared" si="1115"/>
        <v>LOW</v>
      </c>
      <c r="P14213" t="str">
        <f t="shared" si="1112"/>
        <v>HIGH IMPACT</v>
      </c>
      <c r="Q14213" s="5">
        <f t="shared" si="1116"/>
        <v>257.06666666666672</v>
      </c>
    </row>
    <row r="14214" spans="1:17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 t="shared" si="1113"/>
        <v>LOW</v>
      </c>
      <c r="J14214" s="2" t="str">
        <f t="shared" si="1114"/>
        <v>LOW</v>
      </c>
      <c r="K14214" s="2">
        <v>0.46</v>
      </c>
      <c r="L14214" s="2">
        <v>5</v>
      </c>
      <c r="M14214" s="2" t="s">
        <v>28</v>
      </c>
      <c r="N14214" s="2">
        <v>980.43</v>
      </c>
      <c r="O14214" s="3" t="str">
        <f t="shared" si="1115"/>
        <v>LOW</v>
      </c>
      <c r="P14214" t="str">
        <f t="shared" si="1112"/>
        <v>HIGH IMPACT</v>
      </c>
      <c r="Q14214" s="5">
        <f t="shared" si="1116"/>
        <v>2131.369565217391</v>
      </c>
    </row>
    <row r="14215" spans="1:17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 t="shared" si="1113"/>
        <v>LOW</v>
      </c>
      <c r="J14215" s="2" t="str">
        <f t="shared" si="1114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s="3" t="str">
        <f t="shared" si="1115"/>
        <v>LOW</v>
      </c>
      <c r="P14215" t="str">
        <f t="shared" si="1112"/>
        <v>NORMAL</v>
      </c>
      <c r="Q14215" s="5">
        <f t="shared" si="1116"/>
        <v>1614.6666666666667</v>
      </c>
    </row>
    <row r="14216" spans="1:17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 t="shared" si="1113"/>
        <v>LOW</v>
      </c>
      <c r="J14216" s="2" t="str">
        <f t="shared" si="1114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s="3" t="str">
        <f t="shared" si="1115"/>
        <v>LOW</v>
      </c>
      <c r="P14216" t="str">
        <f t="shared" ref="P14216:P14279" si="1117">IF(OR(H14216&gt;5000,K14216&gt;0.2),"HIGH IMPACT","NORMAL")</f>
        <v>HIGH IMPACT</v>
      </c>
      <c r="Q14216" s="5">
        <f t="shared" si="1116"/>
        <v>1466</v>
      </c>
    </row>
    <row r="14217" spans="1:17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 t="shared" si="1113"/>
        <v>LOW</v>
      </c>
      <c r="J14217" s="2" t="str">
        <f t="shared" si="1114"/>
        <v>LOW</v>
      </c>
      <c r="K14217" s="2">
        <v>0.23</v>
      </c>
      <c r="L14217" s="2">
        <v>8</v>
      </c>
      <c r="M14217" s="2" t="s">
        <v>28</v>
      </c>
      <c r="N14217" s="2">
        <v>421.04</v>
      </c>
      <c r="O14217" s="3" t="str">
        <f t="shared" si="1115"/>
        <v>LOW</v>
      </c>
      <c r="P14217" t="str">
        <f t="shared" si="1117"/>
        <v>HIGH IMPACT</v>
      </c>
      <c r="Q14217" s="5">
        <f t="shared" si="1116"/>
        <v>1830.608695652174</v>
      </c>
    </row>
    <row r="14218" spans="1:17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 t="shared" si="1113"/>
        <v>LOW</v>
      </c>
      <c r="J14218" s="2" t="str">
        <f t="shared" si="1114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s="3" t="str">
        <f t="shared" si="1115"/>
        <v>LOW</v>
      </c>
      <c r="P14218" t="str">
        <f t="shared" si="1117"/>
        <v>NORMAL</v>
      </c>
      <c r="Q14218" s="5">
        <f t="shared" si="1116"/>
        <v>463.44444444444446</v>
      </c>
    </row>
    <row r="14219" spans="1:17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 t="shared" si="1113"/>
        <v>LOW</v>
      </c>
      <c r="J14219" s="2" t="str">
        <f t="shared" si="1114"/>
        <v>LOW</v>
      </c>
      <c r="K14219" s="2">
        <v>0.42</v>
      </c>
      <c r="L14219" s="2">
        <v>3</v>
      </c>
      <c r="M14219" s="2" t="s">
        <v>23</v>
      </c>
      <c r="N14219" s="2">
        <v>615.97</v>
      </c>
      <c r="O14219" s="3" t="str">
        <f t="shared" si="1115"/>
        <v>LOW</v>
      </c>
      <c r="P14219" t="str">
        <f t="shared" si="1117"/>
        <v>HIGH IMPACT</v>
      </c>
      <c r="Q14219" s="5">
        <f t="shared" si="1116"/>
        <v>1466.5952380952383</v>
      </c>
    </row>
    <row r="14220" spans="1:17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 t="shared" si="1113"/>
        <v>LOW</v>
      </c>
      <c r="J14220" s="2" t="str">
        <f t="shared" si="1114"/>
        <v>LOW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3" t="str">
        <f t="shared" si="1115"/>
        <v>LOW</v>
      </c>
      <c r="P14220" t="str">
        <f t="shared" si="1117"/>
        <v>HIGH IMPACT</v>
      </c>
      <c r="Q14220" s="5">
        <f t="shared" si="1116"/>
        <v>1458.0975609756099</v>
      </c>
    </row>
    <row r="14221" spans="1:17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 t="shared" si="1113"/>
        <v>MEDIUM</v>
      </c>
      <c r="J14221" s="2" t="str">
        <f t="shared" si="1114"/>
        <v>LOW</v>
      </c>
      <c r="K14221" s="2">
        <v>0.02</v>
      </c>
      <c r="L14221" s="2">
        <v>9</v>
      </c>
      <c r="M14221" s="2" t="s">
        <v>17</v>
      </c>
      <c r="N14221" s="2">
        <v>701.9</v>
      </c>
      <c r="O14221" s="3" t="str">
        <f t="shared" si="1115"/>
        <v>HIGH</v>
      </c>
      <c r="P14221" t="str">
        <f t="shared" si="1117"/>
        <v>HIGH IMPACT</v>
      </c>
      <c r="Q14221" s="5">
        <f t="shared" si="1116"/>
        <v>35095</v>
      </c>
    </row>
    <row r="14222" spans="1:17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 t="shared" si="1113"/>
        <v>LOW</v>
      </c>
      <c r="J14222" s="2" t="str">
        <f t="shared" si="1114"/>
        <v>LOW</v>
      </c>
      <c r="K14222" s="2">
        <v>0.35</v>
      </c>
      <c r="L14222" s="2">
        <v>2</v>
      </c>
      <c r="M14222" s="2" t="s">
        <v>17</v>
      </c>
      <c r="N14222" s="2">
        <v>945.14</v>
      </c>
      <c r="O14222" s="3" t="str">
        <f t="shared" si="1115"/>
        <v>LOW</v>
      </c>
      <c r="P14222" t="str">
        <f t="shared" si="1117"/>
        <v>HIGH IMPACT</v>
      </c>
      <c r="Q14222" s="5">
        <f t="shared" si="1116"/>
        <v>2700.4</v>
      </c>
    </row>
    <row r="14223" spans="1:17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 t="shared" si="1113"/>
        <v>LOW</v>
      </c>
      <c r="J14223" s="2" t="str">
        <f t="shared" si="1114"/>
        <v>LOW</v>
      </c>
      <c r="K14223" s="2">
        <v>0.08</v>
      </c>
      <c r="L14223" s="2">
        <v>6</v>
      </c>
      <c r="M14223" s="2" t="s">
        <v>28</v>
      </c>
      <c r="N14223" s="2">
        <v>297.76</v>
      </c>
      <c r="O14223" s="3" t="str">
        <f t="shared" si="1115"/>
        <v>LOW</v>
      </c>
      <c r="P14223" t="str">
        <f t="shared" si="1117"/>
        <v>NORMAL</v>
      </c>
      <c r="Q14223" s="5">
        <f t="shared" si="1116"/>
        <v>3722</v>
      </c>
    </row>
    <row r="14224" spans="1:17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 t="shared" si="1113"/>
        <v>LOW</v>
      </c>
      <c r="J14224" s="2" t="str">
        <f t="shared" si="1114"/>
        <v>LOW</v>
      </c>
      <c r="K14224" s="2">
        <v>0.31</v>
      </c>
      <c r="L14224" s="2">
        <v>3</v>
      </c>
      <c r="M14224" s="2" t="s">
        <v>28</v>
      </c>
      <c r="N14224" s="2">
        <v>278.58</v>
      </c>
      <c r="O14224" s="3" t="str">
        <f t="shared" si="1115"/>
        <v>LOW</v>
      </c>
      <c r="P14224" t="str">
        <f t="shared" si="1117"/>
        <v>HIGH IMPACT</v>
      </c>
      <c r="Q14224" s="5">
        <f t="shared" si="1116"/>
        <v>898.64516129032256</v>
      </c>
    </row>
    <row r="14225" spans="1:17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 t="shared" si="1113"/>
        <v>LOW</v>
      </c>
      <c r="J14225" s="2" t="str">
        <f t="shared" si="1114"/>
        <v>LOW</v>
      </c>
      <c r="K14225" s="2">
        <v>0.32</v>
      </c>
      <c r="L14225" s="2">
        <v>5</v>
      </c>
      <c r="M14225" s="2" t="s">
        <v>28</v>
      </c>
      <c r="N14225" s="2">
        <v>308.32</v>
      </c>
      <c r="O14225" s="3" t="str">
        <f t="shared" si="1115"/>
        <v>LOW</v>
      </c>
      <c r="P14225" t="str">
        <f t="shared" si="1117"/>
        <v>HIGH IMPACT</v>
      </c>
      <c r="Q14225" s="5">
        <f t="shared" si="1116"/>
        <v>963.5</v>
      </c>
    </row>
    <row r="14226" spans="1:17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 t="shared" si="1113"/>
        <v>LOW</v>
      </c>
      <c r="J14226" s="2" t="str">
        <f t="shared" si="1114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s="3" t="str">
        <f t="shared" si="1115"/>
        <v>LOW</v>
      </c>
      <c r="P14226" t="str">
        <f t="shared" si="1117"/>
        <v>HIGH IMPACT</v>
      </c>
      <c r="Q14226" s="5">
        <f t="shared" si="1116"/>
        <v>1492.8181818181818</v>
      </c>
    </row>
    <row r="14227" spans="1:17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 t="shared" si="1113"/>
        <v>LOW</v>
      </c>
      <c r="J14227" s="2" t="str">
        <f t="shared" si="1114"/>
        <v>LOW</v>
      </c>
      <c r="K14227" s="2">
        <v>0.06</v>
      </c>
      <c r="L14227" s="2">
        <v>8</v>
      </c>
      <c r="M14227" s="2" t="s">
        <v>23</v>
      </c>
      <c r="N14227" s="2">
        <v>338.08</v>
      </c>
      <c r="O14227" s="3" t="str">
        <f t="shared" si="1115"/>
        <v>LOW</v>
      </c>
      <c r="P14227" t="str">
        <f t="shared" si="1117"/>
        <v>NORMAL</v>
      </c>
      <c r="Q14227" s="5">
        <f t="shared" si="1116"/>
        <v>5634.666666666667</v>
      </c>
    </row>
    <row r="14228" spans="1:17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 t="shared" si="1113"/>
        <v>MEDIUM</v>
      </c>
      <c r="J14228" s="2" t="str">
        <f t="shared" si="1114"/>
        <v>LOW</v>
      </c>
      <c r="K14228" s="2">
        <v>0.3</v>
      </c>
      <c r="L14228" s="2">
        <v>7</v>
      </c>
      <c r="M14228" s="2" t="s">
        <v>23</v>
      </c>
      <c r="N14228" s="2">
        <v>243.06</v>
      </c>
      <c r="O14228" s="3" t="str">
        <f t="shared" si="1115"/>
        <v>LOW</v>
      </c>
      <c r="P14228" t="str">
        <f t="shared" si="1117"/>
        <v>HIGH IMPACT</v>
      </c>
      <c r="Q14228" s="5">
        <f t="shared" si="1116"/>
        <v>810.2</v>
      </c>
    </row>
    <row r="14229" spans="1:17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 t="shared" si="1113"/>
        <v>LOW</v>
      </c>
      <c r="J14229" s="2" t="str">
        <f t="shared" si="1114"/>
        <v>LOW</v>
      </c>
      <c r="K14229" s="2">
        <v>0.05</v>
      </c>
      <c r="L14229" s="2">
        <v>7</v>
      </c>
      <c r="M14229" s="2" t="s">
        <v>17</v>
      </c>
      <c r="N14229" s="2">
        <v>174.6</v>
      </c>
      <c r="O14229" s="3" t="str">
        <f t="shared" si="1115"/>
        <v>LOW</v>
      </c>
      <c r="P14229" t="str">
        <f t="shared" si="1117"/>
        <v>NORMAL</v>
      </c>
      <c r="Q14229" s="5">
        <f t="shared" si="1116"/>
        <v>3491.9999999999995</v>
      </c>
    </row>
    <row r="14230" spans="1:17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 t="shared" si="1113"/>
        <v>LOW</v>
      </c>
      <c r="J14230" s="2" t="str">
        <f t="shared" si="1114"/>
        <v>LOW</v>
      </c>
      <c r="K14230" s="2">
        <v>0.37</v>
      </c>
      <c r="L14230" s="2">
        <v>1</v>
      </c>
      <c r="M14230" s="2" t="s">
        <v>28</v>
      </c>
      <c r="N14230" s="2">
        <v>117.43</v>
      </c>
      <c r="O14230" s="3" t="str">
        <f t="shared" si="1115"/>
        <v>LOW</v>
      </c>
      <c r="P14230" t="str">
        <f t="shared" si="1117"/>
        <v>HIGH IMPACT</v>
      </c>
      <c r="Q14230" s="5">
        <f t="shared" si="1116"/>
        <v>317.37837837837839</v>
      </c>
    </row>
    <row r="14231" spans="1:17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 t="shared" si="1113"/>
        <v>LOW</v>
      </c>
      <c r="J14231" s="2" t="str">
        <f t="shared" si="1114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s="3" t="str">
        <f t="shared" si="1115"/>
        <v>LOW</v>
      </c>
      <c r="P14231" t="str">
        <f t="shared" si="1117"/>
        <v>NORMAL</v>
      </c>
      <c r="Q14231" s="5">
        <f t="shared" si="1116"/>
        <v>2160.3333333333335</v>
      </c>
    </row>
    <row r="14232" spans="1:17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 t="shared" si="1113"/>
        <v>LOW</v>
      </c>
      <c r="J14232" s="2" t="str">
        <f t="shared" si="1114"/>
        <v>LOW</v>
      </c>
      <c r="K14232" s="2">
        <v>0.38</v>
      </c>
      <c r="L14232" s="2">
        <v>2</v>
      </c>
      <c r="M14232" s="2" t="s">
        <v>23</v>
      </c>
      <c r="N14232" s="2">
        <v>124.19</v>
      </c>
      <c r="O14232" s="3" t="str">
        <f t="shared" si="1115"/>
        <v>LOW</v>
      </c>
      <c r="P14232" t="str">
        <f t="shared" si="1117"/>
        <v>HIGH IMPACT</v>
      </c>
      <c r="Q14232" s="5">
        <f t="shared" si="1116"/>
        <v>326.81578947368422</v>
      </c>
    </row>
    <row r="14233" spans="1:17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 t="shared" si="1113"/>
        <v>LOW</v>
      </c>
      <c r="J14233" s="2" t="str">
        <f t="shared" si="1114"/>
        <v>LOW</v>
      </c>
      <c r="K14233" s="2">
        <v>0.44</v>
      </c>
      <c r="L14233" s="2">
        <v>8</v>
      </c>
      <c r="M14233" s="2" t="s">
        <v>23</v>
      </c>
      <c r="N14233" s="2">
        <v>401.06</v>
      </c>
      <c r="O14233" s="3" t="str">
        <f t="shared" si="1115"/>
        <v>LOW</v>
      </c>
      <c r="P14233" t="str">
        <f t="shared" si="1117"/>
        <v>HIGH IMPACT</v>
      </c>
      <c r="Q14233" s="5">
        <f t="shared" si="1116"/>
        <v>911.5</v>
      </c>
    </row>
    <row r="14234" spans="1:17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 t="shared" si="1113"/>
        <v>LOW</v>
      </c>
      <c r="J14234" s="2" t="str">
        <f t="shared" si="1114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s="3" t="str">
        <f t="shared" si="1115"/>
        <v>LOW</v>
      </c>
      <c r="P14234" t="str">
        <f t="shared" si="1117"/>
        <v>NORMAL</v>
      </c>
      <c r="Q14234" s="5">
        <f t="shared" si="1116"/>
        <v>1199.7333333333333</v>
      </c>
    </row>
    <row r="14235" spans="1:17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 t="shared" si="1113"/>
        <v>LOW</v>
      </c>
      <c r="J14235" s="2" t="str">
        <f t="shared" si="1114"/>
        <v>LOW</v>
      </c>
      <c r="K14235" s="2">
        <v>0.39</v>
      </c>
      <c r="L14235" s="2">
        <v>9</v>
      </c>
      <c r="M14235" s="2" t="s">
        <v>28</v>
      </c>
      <c r="N14235" s="2">
        <v>1118.97</v>
      </c>
      <c r="O14235" s="3" t="str">
        <f t="shared" si="1115"/>
        <v>LOW</v>
      </c>
      <c r="P14235" t="str">
        <f t="shared" si="1117"/>
        <v>HIGH IMPACT</v>
      </c>
      <c r="Q14235" s="5">
        <f t="shared" si="1116"/>
        <v>2869.1538461538462</v>
      </c>
    </row>
    <row r="14236" spans="1:17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 t="shared" si="1113"/>
        <v>LOW</v>
      </c>
      <c r="J14236" s="2" t="str">
        <f t="shared" si="1114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s="3" t="str">
        <f t="shared" si="1115"/>
        <v>LOW</v>
      </c>
      <c r="P14236" t="str">
        <f t="shared" si="1117"/>
        <v>HIGH IMPACT</v>
      </c>
      <c r="Q14236" s="5">
        <f t="shared" si="1116"/>
        <v>3735.666666666667</v>
      </c>
    </row>
    <row r="14237" spans="1:17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 t="shared" si="1113"/>
        <v>MEDIUM</v>
      </c>
      <c r="J14237" s="2" t="str">
        <f t="shared" si="1114"/>
        <v>LOW</v>
      </c>
      <c r="K14237" s="2">
        <v>0.4</v>
      </c>
      <c r="L14237" s="2">
        <v>8</v>
      </c>
      <c r="M14237" s="2" t="s">
        <v>28</v>
      </c>
      <c r="N14237" s="2">
        <v>118.5</v>
      </c>
      <c r="O14237" s="3" t="str">
        <f t="shared" si="1115"/>
        <v>LOW</v>
      </c>
      <c r="P14237" t="str">
        <f t="shared" si="1117"/>
        <v>HIGH IMPACT</v>
      </c>
      <c r="Q14237" s="5">
        <f t="shared" si="1116"/>
        <v>296.25</v>
      </c>
    </row>
    <row r="14238" spans="1:17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 t="shared" si="1113"/>
        <v>LOW</v>
      </c>
      <c r="J14238" s="2" t="str">
        <f t="shared" si="1114"/>
        <v>LOW</v>
      </c>
      <c r="K14238" s="2">
        <v>0.34</v>
      </c>
      <c r="L14238" s="2">
        <v>2</v>
      </c>
      <c r="M14238" s="2" t="s">
        <v>23</v>
      </c>
      <c r="N14238" s="2">
        <v>892.05</v>
      </c>
      <c r="O14238" s="3" t="str">
        <f t="shared" si="1115"/>
        <v>LOW</v>
      </c>
      <c r="P14238" t="str">
        <f t="shared" si="1117"/>
        <v>HIGH IMPACT</v>
      </c>
      <c r="Q14238" s="5">
        <f t="shared" si="1116"/>
        <v>2623.6764705882351</v>
      </c>
    </row>
    <row r="14239" spans="1:17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 t="shared" si="1113"/>
        <v>HIGH</v>
      </c>
      <c r="J14239" s="2" t="str">
        <f t="shared" si="1114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3" t="str">
        <f t="shared" si="1115"/>
        <v>HIGH</v>
      </c>
      <c r="P14239" t="str">
        <f t="shared" si="1117"/>
        <v>HIGH IMPACT</v>
      </c>
      <c r="Q14239" s="5">
        <f t="shared" si="1116"/>
        <v>7775.2857142857129</v>
      </c>
    </row>
    <row r="14240" spans="1:17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 t="shared" si="1113"/>
        <v>LOW</v>
      </c>
      <c r="J14240" s="2" t="str">
        <f t="shared" si="1114"/>
        <v>LOW</v>
      </c>
      <c r="K14240" s="2">
        <v>0.1</v>
      </c>
      <c r="L14240" s="2">
        <v>3</v>
      </c>
      <c r="M14240" s="2" t="s">
        <v>23</v>
      </c>
      <c r="N14240" s="2">
        <v>76.39</v>
      </c>
      <c r="O14240" s="3" t="str">
        <f t="shared" si="1115"/>
        <v>LOW</v>
      </c>
      <c r="P14240" t="str">
        <f t="shared" si="1117"/>
        <v>NORMAL</v>
      </c>
      <c r="Q14240" s="5">
        <f t="shared" si="1116"/>
        <v>763.9</v>
      </c>
    </row>
    <row r="14241" spans="1:17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 t="shared" si="1113"/>
        <v>LOW</v>
      </c>
      <c r="J14241" s="2" t="str">
        <f t="shared" si="1114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s="3" t="str">
        <f t="shared" si="1115"/>
        <v>LOW</v>
      </c>
      <c r="P14241" t="str">
        <f t="shared" si="1117"/>
        <v>HIGH IMPACT</v>
      </c>
      <c r="Q14241" s="5">
        <f t="shared" si="1116"/>
        <v>442.08695652173913</v>
      </c>
    </row>
    <row r="14242" spans="1:17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 t="shared" si="1113"/>
        <v>LOW</v>
      </c>
      <c r="J14242" s="2" t="str">
        <f t="shared" si="1114"/>
        <v>LOW</v>
      </c>
      <c r="K14242" s="2">
        <v>0.42</v>
      </c>
      <c r="L14242" s="2">
        <v>1</v>
      </c>
      <c r="M14242" s="2" t="s">
        <v>23</v>
      </c>
      <c r="N14242" s="2">
        <v>458.67</v>
      </c>
      <c r="O14242" s="3" t="str">
        <f t="shared" si="1115"/>
        <v>LOW</v>
      </c>
      <c r="P14242" t="str">
        <f t="shared" si="1117"/>
        <v>HIGH IMPACT</v>
      </c>
      <c r="Q14242" s="5">
        <f t="shared" si="1116"/>
        <v>1092.0714285714287</v>
      </c>
    </row>
    <row r="14243" spans="1:17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 t="shared" si="1113"/>
        <v>LOW</v>
      </c>
      <c r="J14243" s="2" t="str">
        <f t="shared" si="1114"/>
        <v>LOW</v>
      </c>
      <c r="K14243" s="2">
        <v>0.33</v>
      </c>
      <c r="L14243" s="2">
        <v>9</v>
      </c>
      <c r="M14243" s="2" t="s">
        <v>17</v>
      </c>
      <c r="N14243" s="2">
        <v>335.55</v>
      </c>
      <c r="O14243" s="3" t="str">
        <f t="shared" si="1115"/>
        <v>LOW</v>
      </c>
      <c r="P14243" t="str">
        <f t="shared" si="1117"/>
        <v>HIGH IMPACT</v>
      </c>
      <c r="Q14243" s="5">
        <f t="shared" si="1116"/>
        <v>1016.8181818181818</v>
      </c>
    </row>
    <row r="14244" spans="1:17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 t="shared" si="1113"/>
        <v>LOW</v>
      </c>
      <c r="J14244" s="2" t="str">
        <f t="shared" si="1114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s="3" t="str">
        <f t="shared" si="1115"/>
        <v>LOW</v>
      </c>
      <c r="P14244" t="str">
        <f t="shared" si="1117"/>
        <v>NORMAL</v>
      </c>
      <c r="Q14244" s="5">
        <f t="shared" si="1116"/>
        <v>1466.4117647058822</v>
      </c>
    </row>
    <row r="14245" spans="1:17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 t="shared" si="1113"/>
        <v>LOW</v>
      </c>
      <c r="J14245" s="2" t="str">
        <f t="shared" si="1114"/>
        <v>LOW</v>
      </c>
      <c r="K14245" s="2">
        <v>0.26</v>
      </c>
      <c r="L14245" s="2">
        <v>7</v>
      </c>
      <c r="M14245" s="2" t="s">
        <v>17</v>
      </c>
      <c r="N14245" s="2">
        <v>546.91</v>
      </c>
      <c r="O14245" s="3" t="str">
        <f t="shared" si="1115"/>
        <v>LOW</v>
      </c>
      <c r="P14245" t="str">
        <f t="shared" si="1117"/>
        <v>HIGH IMPACT</v>
      </c>
      <c r="Q14245" s="5">
        <f t="shared" si="1116"/>
        <v>2103.5</v>
      </c>
    </row>
    <row r="14246" spans="1:17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 t="shared" si="1113"/>
        <v>LOW</v>
      </c>
      <c r="J14246" s="2" t="str">
        <f t="shared" si="1114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3" t="str">
        <f t="shared" si="1115"/>
        <v>LOW</v>
      </c>
      <c r="P14246" t="str">
        <f t="shared" si="1117"/>
        <v>HIGH IMPACT</v>
      </c>
      <c r="Q14246" s="5">
        <f t="shared" si="1116"/>
        <v>1669.6071428571427</v>
      </c>
    </row>
    <row r="14247" spans="1:17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 t="shared" si="1113"/>
        <v>LOW</v>
      </c>
      <c r="J14247" s="2" t="str">
        <f t="shared" si="1114"/>
        <v>LOW</v>
      </c>
      <c r="K14247" s="2">
        <v>0.04</v>
      </c>
      <c r="L14247" s="2">
        <v>1</v>
      </c>
      <c r="M14247" s="2" t="s">
        <v>17</v>
      </c>
      <c r="N14247" s="2">
        <v>662.46</v>
      </c>
      <c r="O14247" s="3" t="str">
        <f t="shared" si="1115"/>
        <v>LOW</v>
      </c>
      <c r="P14247" t="str">
        <f t="shared" si="1117"/>
        <v>NORMAL</v>
      </c>
      <c r="Q14247" s="5">
        <f t="shared" si="1116"/>
        <v>16561.5</v>
      </c>
    </row>
    <row r="14248" spans="1:17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 t="shared" si="1113"/>
        <v>HIGH</v>
      </c>
      <c r="J14248" s="2" t="str">
        <f t="shared" si="1114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s="3" t="str">
        <f t="shared" si="1115"/>
        <v>HIGH</v>
      </c>
      <c r="P14248" t="str">
        <f t="shared" si="1117"/>
        <v>HIGH IMPACT</v>
      </c>
      <c r="Q14248" s="5">
        <f t="shared" si="1116"/>
        <v>1148.1428571428573</v>
      </c>
    </row>
    <row r="14249" spans="1:17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 t="shared" si="1113"/>
        <v>LOW</v>
      </c>
      <c r="J14249" s="2" t="str">
        <f t="shared" si="1114"/>
        <v>LOW</v>
      </c>
      <c r="K14249" s="2">
        <v>0.05</v>
      </c>
      <c r="L14249" s="2">
        <v>7</v>
      </c>
      <c r="M14249" s="2" t="s">
        <v>17</v>
      </c>
      <c r="N14249" s="2">
        <v>283.06</v>
      </c>
      <c r="O14249" s="3" t="str">
        <f t="shared" si="1115"/>
        <v>LOW</v>
      </c>
      <c r="P14249" t="str">
        <f t="shared" si="1117"/>
        <v>NORMAL</v>
      </c>
      <c r="Q14249" s="5">
        <f t="shared" si="1116"/>
        <v>5661.2</v>
      </c>
    </row>
    <row r="14250" spans="1:17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 t="shared" si="1113"/>
        <v>LOW</v>
      </c>
      <c r="J14250" s="2" t="str">
        <f t="shared" si="1114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s="3" t="str">
        <f t="shared" si="1115"/>
        <v>LOW</v>
      </c>
      <c r="P14250" t="str">
        <f t="shared" si="1117"/>
        <v>HIGH IMPACT</v>
      </c>
      <c r="Q14250" s="5">
        <f t="shared" si="1116"/>
        <v>299.5</v>
      </c>
    </row>
    <row r="14251" spans="1:17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 t="shared" si="1113"/>
        <v>MEDIUM</v>
      </c>
      <c r="J14251" s="2" t="str">
        <f t="shared" si="1114"/>
        <v>LOW</v>
      </c>
      <c r="K14251" s="2">
        <v>0.25</v>
      </c>
      <c r="L14251" s="2">
        <v>1</v>
      </c>
      <c r="M14251" s="2" t="s">
        <v>23</v>
      </c>
      <c r="N14251" s="2">
        <v>476.03</v>
      </c>
      <c r="O14251" s="3" t="str">
        <f t="shared" si="1115"/>
        <v>LOW</v>
      </c>
      <c r="P14251" t="str">
        <f t="shared" si="1117"/>
        <v>HIGH IMPACT</v>
      </c>
      <c r="Q14251" s="5">
        <f t="shared" si="1116"/>
        <v>1904.12</v>
      </c>
    </row>
    <row r="14252" spans="1:17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 t="shared" si="1113"/>
        <v>LOW</v>
      </c>
      <c r="J14252" s="2" t="str">
        <f t="shared" si="1114"/>
        <v>LOW</v>
      </c>
      <c r="K14252" s="2">
        <v>0.38</v>
      </c>
      <c r="L14252" s="2">
        <v>1</v>
      </c>
      <c r="M14252" s="2" t="s">
        <v>23</v>
      </c>
      <c r="N14252" s="2">
        <v>750.06</v>
      </c>
      <c r="O14252" s="3" t="str">
        <f t="shared" si="1115"/>
        <v>LOW</v>
      </c>
      <c r="P14252" t="str">
        <f t="shared" si="1117"/>
        <v>HIGH IMPACT</v>
      </c>
      <c r="Q14252" s="5">
        <f t="shared" si="1116"/>
        <v>1973.8421052631577</v>
      </c>
    </row>
    <row r="14253" spans="1:17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 t="shared" si="1113"/>
        <v>MEDIUM</v>
      </c>
      <c r="J14253" s="2" t="str">
        <f t="shared" si="1114"/>
        <v>LOW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3" t="str">
        <f t="shared" si="1115"/>
        <v>HIGH</v>
      </c>
      <c r="P14253" t="str">
        <f t="shared" si="1117"/>
        <v>HIGH IMPACT</v>
      </c>
      <c r="Q14253" s="5">
        <f t="shared" si="1116"/>
        <v>4122.4615384615381</v>
      </c>
    </row>
    <row r="14254" spans="1:17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 t="shared" si="1113"/>
        <v>MEDIUM</v>
      </c>
      <c r="J14254" s="2" t="str">
        <f t="shared" si="1114"/>
        <v>LOW</v>
      </c>
      <c r="K14254" s="2">
        <v>0.2</v>
      </c>
      <c r="L14254" s="2">
        <v>5</v>
      </c>
      <c r="M14254" s="2" t="s">
        <v>28</v>
      </c>
      <c r="N14254" s="2">
        <v>947.31</v>
      </c>
      <c r="O14254" s="3" t="str">
        <f t="shared" si="1115"/>
        <v>HIGH</v>
      </c>
      <c r="P14254" t="str">
        <f t="shared" si="1117"/>
        <v>HIGH IMPACT</v>
      </c>
      <c r="Q14254" s="5">
        <f t="shared" si="1116"/>
        <v>4736.5499999999993</v>
      </c>
    </row>
    <row r="14255" spans="1:17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 t="shared" si="1113"/>
        <v>LOW</v>
      </c>
      <c r="J14255" s="2" t="str">
        <f t="shared" si="1114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s="3" t="str">
        <f t="shared" si="1115"/>
        <v>LOW</v>
      </c>
      <c r="P14255" t="str">
        <f t="shared" si="1117"/>
        <v>HIGH IMPACT</v>
      </c>
      <c r="Q14255" s="5">
        <f t="shared" si="1116"/>
        <v>207.65384615384616</v>
      </c>
    </row>
    <row r="14256" spans="1:17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 t="shared" si="1113"/>
        <v>LOW</v>
      </c>
      <c r="J14256" s="2" t="str">
        <f t="shared" si="1114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s="3" t="str">
        <f t="shared" si="1115"/>
        <v>LOW</v>
      </c>
      <c r="P14256" t="str">
        <f t="shared" si="1117"/>
        <v>NORMAL</v>
      </c>
      <c r="Q14256" s="5">
        <f t="shared" si="1116"/>
        <v>2896.8333333333335</v>
      </c>
    </row>
    <row r="14257" spans="1:17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 t="shared" si="1113"/>
        <v>LOW</v>
      </c>
      <c r="J14257" s="2" t="str">
        <f t="shared" si="1114"/>
        <v>LOW</v>
      </c>
      <c r="K14257" s="2">
        <v>0.43</v>
      </c>
      <c r="L14257" s="2">
        <v>2</v>
      </c>
      <c r="M14257" s="2" t="s">
        <v>23</v>
      </c>
      <c r="N14257" s="2">
        <v>664.6</v>
      </c>
      <c r="O14257" s="3" t="str">
        <f t="shared" si="1115"/>
        <v>LOW</v>
      </c>
      <c r="P14257" t="str">
        <f t="shared" si="1117"/>
        <v>HIGH IMPACT</v>
      </c>
      <c r="Q14257" s="5">
        <f t="shared" si="1116"/>
        <v>1545.5813953488373</v>
      </c>
    </row>
    <row r="14258" spans="1:17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 t="shared" si="1113"/>
        <v>MEDIUM</v>
      </c>
      <c r="J14258" s="2" t="str">
        <f t="shared" si="1114"/>
        <v>LOW</v>
      </c>
      <c r="K14258" s="2">
        <v>0.5</v>
      </c>
      <c r="L14258" s="2">
        <v>9</v>
      </c>
      <c r="M14258" s="2" t="s">
        <v>17</v>
      </c>
      <c r="N14258" s="2">
        <v>259.06</v>
      </c>
      <c r="O14258" s="3" t="str">
        <f t="shared" si="1115"/>
        <v>LOW</v>
      </c>
      <c r="P14258" t="str">
        <f t="shared" si="1117"/>
        <v>HIGH IMPACT</v>
      </c>
      <c r="Q14258" s="5">
        <f t="shared" si="1116"/>
        <v>518.12</v>
      </c>
    </row>
    <row r="14259" spans="1:17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 t="shared" si="1113"/>
        <v>LOW</v>
      </c>
      <c r="J14259" s="2" t="str">
        <f t="shared" si="1114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s="3" t="str">
        <f t="shared" si="1115"/>
        <v>LOW</v>
      </c>
      <c r="P14259" t="str">
        <f t="shared" si="1117"/>
        <v>HIGH IMPACT</v>
      </c>
      <c r="Q14259" s="5">
        <f t="shared" si="1116"/>
        <v>240.47619047619048</v>
      </c>
    </row>
    <row r="14260" spans="1:17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 t="shared" si="1113"/>
        <v>LOW</v>
      </c>
      <c r="J14260" s="2" t="str">
        <f t="shared" si="1114"/>
        <v>LOW</v>
      </c>
      <c r="K14260" s="2">
        <v>0.19</v>
      </c>
      <c r="L14260" s="2">
        <v>6</v>
      </c>
      <c r="M14260" s="2" t="s">
        <v>17</v>
      </c>
      <c r="N14260" s="2">
        <v>828.97</v>
      </c>
      <c r="O14260" s="3" t="str">
        <f t="shared" si="1115"/>
        <v>LOW</v>
      </c>
      <c r="P14260" t="str">
        <f t="shared" si="1117"/>
        <v>NORMAL</v>
      </c>
      <c r="Q14260" s="5">
        <f t="shared" si="1116"/>
        <v>4363</v>
      </c>
    </row>
    <row r="14261" spans="1:17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 t="shared" si="1113"/>
        <v>MEDIUM</v>
      </c>
      <c r="J14261" s="2" t="str">
        <f t="shared" si="1114"/>
        <v>LOW</v>
      </c>
      <c r="K14261" s="2">
        <v>0.3</v>
      </c>
      <c r="L14261" s="2">
        <v>8</v>
      </c>
      <c r="M14261" s="2" t="s">
        <v>28</v>
      </c>
      <c r="N14261" s="2">
        <v>461.02</v>
      </c>
      <c r="O14261" s="3" t="str">
        <f t="shared" si="1115"/>
        <v>LOW</v>
      </c>
      <c r="P14261" t="str">
        <f t="shared" si="1117"/>
        <v>HIGH IMPACT</v>
      </c>
      <c r="Q14261" s="5">
        <f t="shared" si="1116"/>
        <v>1536.7333333333333</v>
      </c>
    </row>
    <row r="14262" spans="1:17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 t="shared" si="1113"/>
        <v>MEDIUM</v>
      </c>
      <c r="J14262" s="2" t="str">
        <f t="shared" si="1114"/>
        <v>LOW</v>
      </c>
      <c r="K14262" s="2">
        <v>0.34</v>
      </c>
      <c r="L14262" s="2">
        <v>2</v>
      </c>
      <c r="M14262" s="2" t="s">
        <v>17</v>
      </c>
      <c r="N14262" s="2">
        <v>504.24</v>
      </c>
      <c r="O14262" s="3" t="str">
        <f t="shared" si="1115"/>
        <v>HIGH</v>
      </c>
      <c r="P14262" t="str">
        <f t="shared" si="1117"/>
        <v>HIGH IMPACT</v>
      </c>
      <c r="Q14262" s="5">
        <f t="shared" si="1116"/>
        <v>1483.0588235294117</v>
      </c>
    </row>
    <row r="14263" spans="1:17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 t="shared" si="1113"/>
        <v>LOW</v>
      </c>
      <c r="J14263" s="2" t="str">
        <f t="shared" si="1114"/>
        <v>LOW</v>
      </c>
      <c r="K14263" s="2">
        <v>0.43</v>
      </c>
      <c r="L14263" s="2">
        <v>1</v>
      </c>
      <c r="M14263" s="2" t="s">
        <v>17</v>
      </c>
      <c r="N14263" s="2">
        <v>349.97</v>
      </c>
      <c r="O14263" s="3" t="str">
        <f t="shared" si="1115"/>
        <v>LOW</v>
      </c>
      <c r="P14263" t="str">
        <f t="shared" si="1117"/>
        <v>HIGH IMPACT</v>
      </c>
      <c r="Q14263" s="5">
        <f t="shared" si="1116"/>
        <v>813.88372093023258</v>
      </c>
    </row>
    <row r="14264" spans="1:17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 t="shared" si="1113"/>
        <v>LOW</v>
      </c>
      <c r="J14264" s="2" t="str">
        <f t="shared" si="1114"/>
        <v>LOW</v>
      </c>
      <c r="K14264" s="2">
        <v>0.19</v>
      </c>
      <c r="L14264" s="2">
        <v>5</v>
      </c>
      <c r="M14264" s="2" t="s">
        <v>23</v>
      </c>
      <c r="N14264" s="2">
        <v>866.29</v>
      </c>
      <c r="O14264" s="3" t="str">
        <f t="shared" si="1115"/>
        <v>LOW</v>
      </c>
      <c r="P14264" t="str">
        <f t="shared" si="1117"/>
        <v>NORMAL</v>
      </c>
      <c r="Q14264" s="5">
        <f t="shared" si="1116"/>
        <v>4559.4210526315783</v>
      </c>
    </row>
    <row r="14265" spans="1:17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 t="shared" si="1113"/>
        <v>LOW</v>
      </c>
      <c r="J14265" s="2" t="str">
        <f t="shared" si="1114"/>
        <v>LOW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3" t="str">
        <f t="shared" si="1115"/>
        <v>LOW</v>
      </c>
      <c r="P14265" t="str">
        <f t="shared" si="1117"/>
        <v>HIGH IMPACT</v>
      </c>
      <c r="Q14265" s="5">
        <f t="shared" si="1116"/>
        <v>381.86842105263162</v>
      </c>
    </row>
    <row r="14266" spans="1:17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 t="shared" si="1113"/>
        <v>MEDIUM</v>
      </c>
      <c r="J14266" s="2" t="str">
        <f t="shared" si="1114"/>
        <v>LOW</v>
      </c>
      <c r="K14266" s="2">
        <v>0.12</v>
      </c>
      <c r="L14266" s="2">
        <v>7</v>
      </c>
      <c r="M14266" s="2" t="s">
        <v>23</v>
      </c>
      <c r="N14266" s="2">
        <v>329.41</v>
      </c>
      <c r="O14266" s="3" t="str">
        <f t="shared" si="1115"/>
        <v>LOW</v>
      </c>
      <c r="P14266" t="str">
        <f t="shared" si="1117"/>
        <v>HIGH IMPACT</v>
      </c>
      <c r="Q14266" s="5">
        <f t="shared" si="1116"/>
        <v>2745.0833333333335</v>
      </c>
    </row>
    <row r="14267" spans="1:17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 t="shared" si="1113"/>
        <v>LOW</v>
      </c>
      <c r="J14267" s="2" t="str">
        <f t="shared" si="1114"/>
        <v>LOW</v>
      </c>
      <c r="K14267" s="2">
        <v>0.34</v>
      </c>
      <c r="L14267" s="2">
        <v>7</v>
      </c>
      <c r="M14267" s="2" t="s">
        <v>17</v>
      </c>
      <c r="N14267" s="2">
        <v>724.01</v>
      </c>
      <c r="O14267" s="3" t="str">
        <f t="shared" si="1115"/>
        <v>LOW</v>
      </c>
      <c r="P14267" t="str">
        <f t="shared" si="1117"/>
        <v>HIGH IMPACT</v>
      </c>
      <c r="Q14267" s="5">
        <f t="shared" si="1116"/>
        <v>2129.4411764705878</v>
      </c>
    </row>
    <row r="14268" spans="1:17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 t="shared" si="1113"/>
        <v>LOW</v>
      </c>
      <c r="J14268" s="2" t="str">
        <f t="shared" si="1114"/>
        <v>LOW</v>
      </c>
      <c r="K14268" s="2">
        <v>0.23</v>
      </c>
      <c r="L14268" s="2">
        <v>9</v>
      </c>
      <c r="M14268" s="2" t="s">
        <v>17</v>
      </c>
      <c r="N14268" s="2">
        <v>246.24</v>
      </c>
      <c r="O14268" s="3" t="str">
        <f t="shared" si="1115"/>
        <v>LOW</v>
      </c>
      <c r="P14268" t="str">
        <f t="shared" si="1117"/>
        <v>HIGH IMPACT</v>
      </c>
      <c r="Q14268" s="5">
        <f t="shared" si="1116"/>
        <v>1070.608695652174</v>
      </c>
    </row>
    <row r="14269" spans="1:17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 t="shared" si="1113"/>
        <v>LOW</v>
      </c>
      <c r="J14269" s="2" t="str">
        <f t="shared" si="1114"/>
        <v>LOW</v>
      </c>
      <c r="K14269" s="2">
        <v>0.33</v>
      </c>
      <c r="L14269" s="2">
        <v>5</v>
      </c>
      <c r="M14269" s="2" t="s">
        <v>23</v>
      </c>
      <c r="N14269" s="2">
        <v>177.22</v>
      </c>
      <c r="O14269" s="3" t="str">
        <f t="shared" si="1115"/>
        <v>LOW</v>
      </c>
      <c r="P14269" t="str">
        <f t="shared" si="1117"/>
        <v>HIGH IMPACT</v>
      </c>
      <c r="Q14269" s="5">
        <f t="shared" si="1116"/>
        <v>537.030303030303</v>
      </c>
    </row>
    <row r="14270" spans="1:17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 t="shared" si="1113"/>
        <v>LOW</v>
      </c>
      <c r="J14270" s="2" t="str">
        <f t="shared" si="1114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s="3" t="str">
        <f t="shared" si="1115"/>
        <v>LOW</v>
      </c>
      <c r="P14270" t="str">
        <f t="shared" si="1117"/>
        <v>NORMAL</v>
      </c>
      <c r="Q14270" s="5">
        <f t="shared" si="1116"/>
        <v>199.94736842105263</v>
      </c>
    </row>
    <row r="14271" spans="1:17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 t="shared" si="1113"/>
        <v>LOW</v>
      </c>
      <c r="J14271" s="2" t="str">
        <f t="shared" si="1114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s="3" t="str">
        <f t="shared" si="1115"/>
        <v>LOW</v>
      </c>
      <c r="P14271" t="str">
        <f t="shared" si="1117"/>
        <v>NORMAL</v>
      </c>
      <c r="Q14271" s="5">
        <f t="shared" si="1116"/>
        <v>46.8</v>
      </c>
    </row>
    <row r="14272" spans="1:17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 t="shared" si="1113"/>
        <v>LOW</v>
      </c>
      <c r="J14272" s="2" t="str">
        <f t="shared" si="1114"/>
        <v>LOW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3" t="str">
        <f t="shared" si="1115"/>
        <v>LOW</v>
      </c>
      <c r="P14272" t="str">
        <f t="shared" si="1117"/>
        <v>HIGH IMPACT</v>
      </c>
      <c r="Q14272" s="5">
        <f t="shared" si="1116"/>
        <v>2146.5416666666665</v>
      </c>
    </row>
    <row r="14273" spans="1:17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 t="shared" si="1113"/>
        <v>HIGH</v>
      </c>
      <c r="J14273" s="2" t="str">
        <f t="shared" si="1114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s="3" t="str">
        <f t="shared" si="1115"/>
        <v>HIGH</v>
      </c>
      <c r="P14273" t="str">
        <f t="shared" si="1117"/>
        <v>HIGH IMPACT</v>
      </c>
      <c r="Q14273" s="5">
        <f t="shared" si="1116"/>
        <v>1489.5111111111109</v>
      </c>
    </row>
    <row r="14274" spans="1:17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 t="shared" si="1113"/>
        <v>MEDIUM</v>
      </c>
      <c r="J14274" s="2" t="str">
        <f t="shared" si="1114"/>
        <v>LOW</v>
      </c>
      <c r="K14274" s="2">
        <v>0.34</v>
      </c>
      <c r="L14274" s="2">
        <v>8</v>
      </c>
      <c r="M14274" s="2" t="s">
        <v>28</v>
      </c>
      <c r="N14274" s="2">
        <v>27.44</v>
      </c>
      <c r="O14274" s="3" t="str">
        <f t="shared" si="1115"/>
        <v>LOW</v>
      </c>
      <c r="P14274" t="str">
        <f t="shared" si="1117"/>
        <v>HIGH IMPACT</v>
      </c>
      <c r="Q14274" s="5">
        <f t="shared" si="1116"/>
        <v>80.705882352941174</v>
      </c>
    </row>
    <row r="14275" spans="1:17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 t="shared" ref="I14275:I14338" si="1118">IF(H14275&gt;10000,"HIGH",IF(H14275&gt;5000,"MEDIUM","LOW"))</f>
        <v>LOW</v>
      </c>
      <c r="J14275" s="2" t="str">
        <f t="shared" ref="J14275:J14338" si="1119">IF(H14275&gt;10000,"HIGH","LOW")</f>
        <v>LOW</v>
      </c>
      <c r="K14275" s="2">
        <v>0.31</v>
      </c>
      <c r="L14275" s="2">
        <v>4</v>
      </c>
      <c r="M14275" s="2" t="s">
        <v>17</v>
      </c>
      <c r="N14275" s="2">
        <v>546.14</v>
      </c>
      <c r="O14275" s="3" t="str">
        <f t="shared" ref="O14275:O14338" si="1120">IF(AND(H14275&gt;5000,N14275&gt;500),"HIGH","LOW")</f>
        <v>LOW</v>
      </c>
      <c r="P14275" t="str">
        <f t="shared" si="1117"/>
        <v>HIGH IMPACT</v>
      </c>
      <c r="Q14275" s="5">
        <f t="shared" ref="Q14275:Q14338" si="1121">IFERROR(N14275/K14275,"cant divide")</f>
        <v>1761.741935483871</v>
      </c>
    </row>
    <row r="14276" spans="1:17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 t="shared" si="1118"/>
        <v>LOW</v>
      </c>
      <c r="J14276" s="2" t="str">
        <f t="shared" si="1119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s="3" t="str">
        <f t="shared" si="1120"/>
        <v>LOW</v>
      </c>
      <c r="P14276" t="str">
        <f t="shared" si="1117"/>
        <v>HIGH IMPACT</v>
      </c>
      <c r="Q14276" s="5">
        <f t="shared" si="1121"/>
        <v>722.16666666666674</v>
      </c>
    </row>
    <row r="14277" spans="1:17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 t="shared" si="1118"/>
        <v>LOW</v>
      </c>
      <c r="J14277" s="2" t="str">
        <f t="shared" si="1119"/>
        <v>LOW</v>
      </c>
      <c r="K14277" s="2">
        <v>0.36</v>
      </c>
      <c r="L14277" s="2">
        <v>3</v>
      </c>
      <c r="M14277" s="2" t="s">
        <v>28</v>
      </c>
      <c r="N14277" s="2">
        <v>566.01</v>
      </c>
      <c r="O14277" s="3" t="str">
        <f t="shared" si="1120"/>
        <v>LOW</v>
      </c>
      <c r="P14277" t="str">
        <f t="shared" si="1117"/>
        <v>HIGH IMPACT</v>
      </c>
      <c r="Q14277" s="5">
        <f t="shared" si="1121"/>
        <v>1572.25</v>
      </c>
    </row>
    <row r="14278" spans="1:17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 t="shared" si="1118"/>
        <v>LOW</v>
      </c>
      <c r="J14278" s="2" t="str">
        <f t="shared" si="1119"/>
        <v>LOW</v>
      </c>
      <c r="K14278" s="2">
        <v>0.15</v>
      </c>
      <c r="L14278" s="2">
        <v>4</v>
      </c>
      <c r="M14278" s="2" t="s">
        <v>23</v>
      </c>
      <c r="N14278" s="2">
        <v>705.88</v>
      </c>
      <c r="O14278" s="3" t="str">
        <f t="shared" si="1120"/>
        <v>LOW</v>
      </c>
      <c r="P14278" t="str">
        <f t="shared" si="1117"/>
        <v>NORMAL</v>
      </c>
      <c r="Q14278" s="5">
        <f t="shared" si="1121"/>
        <v>4705.8666666666668</v>
      </c>
    </row>
    <row r="14279" spans="1:17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 t="shared" si="1118"/>
        <v>MEDIUM</v>
      </c>
      <c r="J14279" s="2" t="str">
        <f t="shared" si="1119"/>
        <v>LOW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3" t="str">
        <f t="shared" si="1120"/>
        <v>HIGH</v>
      </c>
      <c r="P14279" t="str">
        <f t="shared" si="1117"/>
        <v>HIGH IMPACT</v>
      </c>
      <c r="Q14279" s="5">
        <f t="shared" si="1121"/>
        <v>4744.3333333333339</v>
      </c>
    </row>
    <row r="14280" spans="1:17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 t="shared" si="1118"/>
        <v>LOW</v>
      </c>
      <c r="J14280" s="2" t="str">
        <f t="shared" si="1119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3" t="str">
        <f t="shared" si="1120"/>
        <v>LOW</v>
      </c>
      <c r="P14280" t="str">
        <f t="shared" ref="P14280:P14343" si="1122">IF(OR(H14280&gt;5000,K14280&gt;0.2),"HIGH IMPACT","NORMAL")</f>
        <v>HIGH IMPACT</v>
      </c>
      <c r="Q14280" s="5">
        <f t="shared" si="1121"/>
        <v>544.44000000000005</v>
      </c>
    </row>
    <row r="14281" spans="1:17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 t="shared" si="1118"/>
        <v>MEDIUM</v>
      </c>
      <c r="J14281" s="2" t="str">
        <f t="shared" si="1119"/>
        <v>LOW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3" t="str">
        <f t="shared" si="1120"/>
        <v>HIGH</v>
      </c>
      <c r="P14281" t="str">
        <f t="shared" si="1122"/>
        <v>HIGH IMPACT</v>
      </c>
      <c r="Q14281" s="5">
        <f t="shared" si="1121"/>
        <v>8551.2857142857138</v>
      </c>
    </row>
    <row r="14282" spans="1:17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 t="shared" si="1118"/>
        <v>LOW</v>
      </c>
      <c r="J14282" s="2" t="str">
        <f t="shared" si="1119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s="3" t="str">
        <f t="shared" si="1120"/>
        <v>LOW</v>
      </c>
      <c r="P14282" t="str">
        <f t="shared" si="1122"/>
        <v>HIGH IMPACT</v>
      </c>
      <c r="Q14282" s="5">
        <f t="shared" si="1121"/>
        <v>711.54166666666674</v>
      </c>
    </row>
    <row r="14283" spans="1:17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 t="shared" si="1118"/>
        <v>LOW</v>
      </c>
      <c r="J14283" s="2" t="str">
        <f t="shared" si="1119"/>
        <v>LOW</v>
      </c>
      <c r="K14283" s="2">
        <v>0.35</v>
      </c>
      <c r="L14283" s="2">
        <v>7</v>
      </c>
      <c r="M14283" s="2" t="s">
        <v>17</v>
      </c>
      <c r="N14283" s="2">
        <v>433.39</v>
      </c>
      <c r="O14283" s="3" t="str">
        <f t="shared" si="1120"/>
        <v>LOW</v>
      </c>
      <c r="P14283" t="str">
        <f t="shared" si="1122"/>
        <v>HIGH IMPACT</v>
      </c>
      <c r="Q14283" s="5">
        <f t="shared" si="1121"/>
        <v>1238.257142857143</v>
      </c>
    </row>
    <row r="14284" spans="1:17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 t="shared" si="1118"/>
        <v>LOW</v>
      </c>
      <c r="J14284" s="2" t="str">
        <f t="shared" si="1119"/>
        <v>LOW</v>
      </c>
      <c r="K14284" s="2">
        <v>0</v>
      </c>
      <c r="L14284" s="2">
        <v>9</v>
      </c>
      <c r="M14284" s="2" t="s">
        <v>28</v>
      </c>
      <c r="N14284" s="2">
        <v>621.87</v>
      </c>
      <c r="O14284" s="3" t="str">
        <f t="shared" si="1120"/>
        <v>LOW</v>
      </c>
      <c r="P14284" t="str">
        <f t="shared" si="1122"/>
        <v>NORMAL</v>
      </c>
      <c r="Q14284" s="5" t="str">
        <f t="shared" si="1121"/>
        <v>cant divide</v>
      </c>
    </row>
    <row r="14285" spans="1:17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 t="shared" si="1118"/>
        <v>LOW</v>
      </c>
      <c r="J14285" s="2" t="str">
        <f t="shared" si="1119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s="3" t="str">
        <f t="shared" si="1120"/>
        <v>LOW</v>
      </c>
      <c r="P14285" t="str">
        <f t="shared" si="1122"/>
        <v>NORMAL</v>
      </c>
      <c r="Q14285" s="5">
        <f t="shared" si="1121"/>
        <v>1454</v>
      </c>
    </row>
    <row r="14286" spans="1:17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 t="shared" si="1118"/>
        <v>LOW</v>
      </c>
      <c r="J14286" s="2" t="str">
        <f t="shared" si="1119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3" t="str">
        <f t="shared" si="1120"/>
        <v>LOW</v>
      </c>
      <c r="P14286" t="str">
        <f t="shared" si="1122"/>
        <v>HIGH IMPACT</v>
      </c>
      <c r="Q14286" s="5">
        <f t="shared" si="1121"/>
        <v>272.22916666666663</v>
      </c>
    </row>
    <row r="14287" spans="1:17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 t="shared" si="1118"/>
        <v>LOW</v>
      </c>
      <c r="J14287" s="2" t="str">
        <f t="shared" si="1119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s="3" t="str">
        <f t="shared" si="1120"/>
        <v>LOW</v>
      </c>
      <c r="P14287" t="str">
        <f t="shared" si="1122"/>
        <v>HIGH IMPACT</v>
      </c>
      <c r="Q14287" s="5">
        <f t="shared" si="1121"/>
        <v>102.8695652173913</v>
      </c>
    </row>
    <row r="14288" spans="1:17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 t="shared" si="1118"/>
        <v>LOW</v>
      </c>
      <c r="J14288" s="2" t="str">
        <f t="shared" si="1119"/>
        <v>LOW</v>
      </c>
      <c r="K14288" s="2">
        <v>0.21</v>
      </c>
      <c r="L14288" s="2">
        <v>8</v>
      </c>
      <c r="M14288" s="2" t="s">
        <v>17</v>
      </c>
      <c r="N14288" s="2">
        <v>348.17</v>
      </c>
      <c r="O14288" s="3" t="str">
        <f t="shared" si="1120"/>
        <v>LOW</v>
      </c>
      <c r="P14288" t="str">
        <f t="shared" si="1122"/>
        <v>HIGH IMPACT</v>
      </c>
      <c r="Q14288" s="5">
        <f t="shared" si="1121"/>
        <v>1657.9523809523812</v>
      </c>
    </row>
    <row r="14289" spans="1:17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 t="shared" si="1118"/>
        <v>HIGH</v>
      </c>
      <c r="J14289" s="2" t="str">
        <f t="shared" si="1119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s="3" t="str">
        <f t="shared" si="1120"/>
        <v>LOW</v>
      </c>
      <c r="P14289" t="str">
        <f t="shared" si="1122"/>
        <v>HIGH IMPACT</v>
      </c>
      <c r="Q14289" s="5">
        <f t="shared" si="1121"/>
        <v>890.4666666666667</v>
      </c>
    </row>
    <row r="14290" spans="1:17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 t="shared" si="1118"/>
        <v>MEDIUM</v>
      </c>
      <c r="J14290" s="2" t="str">
        <f t="shared" si="1119"/>
        <v>LOW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3" t="str">
        <f t="shared" si="1120"/>
        <v>LOW</v>
      </c>
      <c r="P14290" t="str">
        <f t="shared" si="1122"/>
        <v>HIGH IMPACT</v>
      </c>
      <c r="Q14290" s="5">
        <f t="shared" si="1121"/>
        <v>1805.9999999999998</v>
      </c>
    </row>
    <row r="14291" spans="1:17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 t="shared" si="1118"/>
        <v>LOW</v>
      </c>
      <c r="J14291" s="2" t="str">
        <f t="shared" si="1119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s="3" t="str">
        <f t="shared" si="1120"/>
        <v>LOW</v>
      </c>
      <c r="P14291" t="str">
        <f t="shared" si="1122"/>
        <v>NORMAL</v>
      </c>
      <c r="Q14291" s="5">
        <f t="shared" si="1121"/>
        <v>2265.2352941176468</v>
      </c>
    </row>
    <row r="14292" spans="1:17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 t="shared" si="1118"/>
        <v>LOW</v>
      </c>
      <c r="J14292" s="2" t="str">
        <f t="shared" si="1119"/>
        <v>LOW</v>
      </c>
      <c r="K14292" s="2">
        <v>0.4</v>
      </c>
      <c r="L14292" s="2">
        <v>6</v>
      </c>
      <c r="M14292" s="2" t="s">
        <v>17</v>
      </c>
      <c r="N14292" s="2">
        <v>250.77</v>
      </c>
      <c r="O14292" s="3" t="str">
        <f t="shared" si="1120"/>
        <v>LOW</v>
      </c>
      <c r="P14292" t="str">
        <f t="shared" si="1122"/>
        <v>HIGH IMPACT</v>
      </c>
      <c r="Q14292" s="5">
        <f t="shared" si="1121"/>
        <v>626.92499999999995</v>
      </c>
    </row>
    <row r="14293" spans="1:17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 t="shared" si="1118"/>
        <v>LOW</v>
      </c>
      <c r="J14293" s="2" t="str">
        <f t="shared" si="1119"/>
        <v>LOW</v>
      </c>
      <c r="K14293" s="2">
        <v>0.43</v>
      </c>
      <c r="L14293" s="2">
        <v>3</v>
      </c>
      <c r="M14293" s="2" t="s">
        <v>17</v>
      </c>
      <c r="N14293" s="2">
        <v>448.53</v>
      </c>
      <c r="O14293" s="3" t="str">
        <f t="shared" si="1120"/>
        <v>LOW</v>
      </c>
      <c r="P14293" t="str">
        <f t="shared" si="1122"/>
        <v>HIGH IMPACT</v>
      </c>
      <c r="Q14293" s="5">
        <f t="shared" si="1121"/>
        <v>1043.0930232558139</v>
      </c>
    </row>
    <row r="14294" spans="1:17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 t="shared" si="1118"/>
        <v>LOW</v>
      </c>
      <c r="J14294" s="2" t="str">
        <f t="shared" si="1119"/>
        <v>LOW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3" t="str">
        <f t="shared" si="1120"/>
        <v>LOW</v>
      </c>
      <c r="P14294" t="str">
        <f t="shared" si="1122"/>
        <v>NORMAL</v>
      </c>
      <c r="Q14294" s="5">
        <f t="shared" si="1121"/>
        <v>1406.0499999999997</v>
      </c>
    </row>
    <row r="14295" spans="1:17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 t="shared" si="1118"/>
        <v>LOW</v>
      </c>
      <c r="J14295" s="2" t="str">
        <f t="shared" si="1119"/>
        <v>LOW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3" t="str">
        <f t="shared" si="1120"/>
        <v>LOW</v>
      </c>
      <c r="P14295" t="str">
        <f t="shared" si="1122"/>
        <v>NORMAL</v>
      </c>
      <c r="Q14295" s="5">
        <f t="shared" si="1121"/>
        <v>6655.6875</v>
      </c>
    </row>
    <row r="14296" spans="1:17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 t="shared" si="1118"/>
        <v>LOW</v>
      </c>
      <c r="J14296" s="2" t="str">
        <f t="shared" si="1119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3" t="str">
        <f t="shared" si="1120"/>
        <v>LOW</v>
      </c>
      <c r="P14296" t="str">
        <f t="shared" si="1122"/>
        <v>HIGH IMPACT</v>
      </c>
      <c r="Q14296" s="5">
        <f t="shared" si="1121"/>
        <v>763.70588235294122</v>
      </c>
    </row>
    <row r="14297" spans="1:17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 t="shared" si="1118"/>
        <v>HIGH</v>
      </c>
      <c r="J14297" s="2" t="str">
        <f t="shared" si="1119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s="3" t="str">
        <f t="shared" si="1120"/>
        <v>LOW</v>
      </c>
      <c r="P14297" t="str">
        <f t="shared" si="1122"/>
        <v>HIGH IMPACT</v>
      </c>
      <c r="Q14297" s="5">
        <f t="shared" si="1121"/>
        <v>520.88888888888891</v>
      </c>
    </row>
    <row r="14298" spans="1:17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 t="shared" si="1118"/>
        <v>LOW</v>
      </c>
      <c r="J14298" s="2" t="str">
        <f t="shared" si="1119"/>
        <v>LOW</v>
      </c>
      <c r="K14298" s="2">
        <v>0.49</v>
      </c>
      <c r="L14298" s="2">
        <v>9</v>
      </c>
      <c r="M14298" s="2" t="s">
        <v>23</v>
      </c>
      <c r="N14298" s="2">
        <v>621.21</v>
      </c>
      <c r="O14298" s="3" t="str">
        <f t="shared" si="1120"/>
        <v>LOW</v>
      </c>
      <c r="P14298" t="str">
        <f t="shared" si="1122"/>
        <v>HIGH IMPACT</v>
      </c>
      <c r="Q14298" s="5">
        <f t="shared" si="1121"/>
        <v>1267.7755102040817</v>
      </c>
    </row>
    <row r="14299" spans="1:17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 t="shared" si="1118"/>
        <v>LOW</v>
      </c>
      <c r="J14299" s="2" t="str">
        <f t="shared" si="1119"/>
        <v>LOW</v>
      </c>
      <c r="K14299" s="2">
        <v>0.35</v>
      </c>
      <c r="L14299" s="2">
        <v>8</v>
      </c>
      <c r="M14299" s="2" t="s">
        <v>17</v>
      </c>
      <c r="N14299" s="2">
        <v>410.31</v>
      </c>
      <c r="O14299" s="3" t="str">
        <f t="shared" si="1120"/>
        <v>LOW</v>
      </c>
      <c r="P14299" t="str">
        <f t="shared" si="1122"/>
        <v>HIGH IMPACT</v>
      </c>
      <c r="Q14299" s="5">
        <f t="shared" si="1121"/>
        <v>1172.3142857142857</v>
      </c>
    </row>
    <row r="14300" spans="1:17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 t="shared" si="1118"/>
        <v>LOW</v>
      </c>
      <c r="J14300" s="2" t="str">
        <f t="shared" si="1119"/>
        <v>LOW</v>
      </c>
      <c r="K14300" s="2">
        <v>0.12</v>
      </c>
      <c r="L14300" s="2">
        <v>9</v>
      </c>
      <c r="M14300" s="2" t="s">
        <v>17</v>
      </c>
      <c r="N14300" s="2">
        <v>237.21</v>
      </c>
      <c r="O14300" s="3" t="str">
        <f t="shared" si="1120"/>
        <v>LOW</v>
      </c>
      <c r="P14300" t="str">
        <f t="shared" si="1122"/>
        <v>NORMAL</v>
      </c>
      <c r="Q14300" s="5">
        <f t="shared" si="1121"/>
        <v>1976.7500000000002</v>
      </c>
    </row>
    <row r="14301" spans="1:17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 t="shared" si="1118"/>
        <v>LOW</v>
      </c>
      <c r="J14301" s="2" t="str">
        <f t="shared" si="1119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s="3" t="str">
        <f t="shared" si="1120"/>
        <v>LOW</v>
      </c>
      <c r="P14301" t="str">
        <f t="shared" si="1122"/>
        <v>NORMAL</v>
      </c>
      <c r="Q14301" s="5">
        <f t="shared" si="1121"/>
        <v>18079</v>
      </c>
    </row>
    <row r="14302" spans="1:17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 t="shared" si="1118"/>
        <v>HIGH</v>
      </c>
      <c r="J14302" s="2" t="str">
        <f t="shared" si="1119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s="3" t="str">
        <f t="shared" si="1120"/>
        <v>HIGH</v>
      </c>
      <c r="P14302" t="str">
        <f t="shared" si="1122"/>
        <v>HIGH IMPACT</v>
      </c>
      <c r="Q14302" s="5">
        <f t="shared" si="1121"/>
        <v>7762.3076923076924</v>
      </c>
    </row>
    <row r="14303" spans="1:17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 t="shared" si="1118"/>
        <v>LOW</v>
      </c>
      <c r="J14303" s="2" t="str">
        <f t="shared" si="1119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s="3" t="str">
        <f t="shared" si="1120"/>
        <v>LOW</v>
      </c>
      <c r="P14303" t="str">
        <f t="shared" si="1122"/>
        <v>NORMAL</v>
      </c>
      <c r="Q14303" s="5">
        <f t="shared" si="1121"/>
        <v>404.81818181818181</v>
      </c>
    </row>
    <row r="14304" spans="1:17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 t="shared" si="1118"/>
        <v>LOW</v>
      </c>
      <c r="J14304" s="2" t="str">
        <f t="shared" si="1119"/>
        <v>LOW</v>
      </c>
      <c r="K14304" s="2">
        <v>0.05</v>
      </c>
      <c r="L14304" s="2">
        <v>9</v>
      </c>
      <c r="M14304" s="2" t="s">
        <v>17</v>
      </c>
      <c r="N14304" s="2">
        <v>881.07</v>
      </c>
      <c r="O14304" s="3" t="str">
        <f t="shared" si="1120"/>
        <v>LOW</v>
      </c>
      <c r="P14304" t="str">
        <f t="shared" si="1122"/>
        <v>NORMAL</v>
      </c>
      <c r="Q14304" s="5">
        <f t="shared" si="1121"/>
        <v>17621.400000000001</v>
      </c>
    </row>
    <row r="14305" spans="1:17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 t="shared" si="1118"/>
        <v>MEDIUM</v>
      </c>
      <c r="J14305" s="2" t="str">
        <f t="shared" si="1119"/>
        <v>LOW</v>
      </c>
      <c r="K14305" s="2">
        <v>0.22</v>
      </c>
      <c r="L14305" s="2">
        <v>5</v>
      </c>
      <c r="M14305" s="2" t="s">
        <v>17</v>
      </c>
      <c r="N14305" s="2">
        <v>332.56</v>
      </c>
      <c r="O14305" s="3" t="str">
        <f t="shared" si="1120"/>
        <v>LOW</v>
      </c>
      <c r="P14305" t="str">
        <f t="shared" si="1122"/>
        <v>HIGH IMPACT</v>
      </c>
      <c r="Q14305" s="5">
        <f t="shared" si="1121"/>
        <v>1511.6363636363637</v>
      </c>
    </row>
    <row r="14306" spans="1:17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 t="shared" si="1118"/>
        <v>LOW</v>
      </c>
      <c r="J14306" s="2" t="str">
        <f t="shared" si="1119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3" t="str">
        <f t="shared" si="1120"/>
        <v>LOW</v>
      </c>
      <c r="P14306" t="str">
        <f t="shared" si="1122"/>
        <v>NORMAL</v>
      </c>
      <c r="Q14306" s="5">
        <f t="shared" si="1121"/>
        <v>4604.6428571428569</v>
      </c>
    </row>
    <row r="14307" spans="1:17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 t="shared" si="1118"/>
        <v>LOW</v>
      </c>
      <c r="J14307" s="2" t="str">
        <f t="shared" si="1119"/>
        <v>LOW</v>
      </c>
      <c r="K14307" s="2">
        <v>0.46</v>
      </c>
      <c r="L14307" s="2">
        <v>1</v>
      </c>
      <c r="M14307" s="2" t="s">
        <v>28</v>
      </c>
      <c r="N14307" s="2">
        <v>932.7</v>
      </c>
      <c r="O14307" s="3" t="str">
        <f t="shared" si="1120"/>
        <v>LOW</v>
      </c>
      <c r="P14307" t="str">
        <f t="shared" si="1122"/>
        <v>HIGH IMPACT</v>
      </c>
      <c r="Q14307" s="5">
        <f t="shared" si="1121"/>
        <v>2027.608695652174</v>
      </c>
    </row>
    <row r="14308" spans="1:17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 t="shared" si="1118"/>
        <v>LOW</v>
      </c>
      <c r="J14308" s="2" t="str">
        <f t="shared" si="1119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s="3" t="str">
        <f t="shared" si="1120"/>
        <v>LOW</v>
      </c>
      <c r="P14308" t="str">
        <f t="shared" si="1122"/>
        <v>NORMAL</v>
      </c>
      <c r="Q14308" s="5">
        <f t="shared" si="1121"/>
        <v>1149.5999999999999</v>
      </c>
    </row>
    <row r="14309" spans="1:17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 t="shared" si="1118"/>
        <v>LOW</v>
      </c>
      <c r="J14309" s="2" t="str">
        <f t="shared" si="1119"/>
        <v>LOW</v>
      </c>
      <c r="K14309" s="2">
        <v>0.44</v>
      </c>
      <c r="L14309" s="2">
        <v>2</v>
      </c>
      <c r="M14309" s="2" t="s">
        <v>17</v>
      </c>
      <c r="N14309" s="2">
        <v>103.5</v>
      </c>
      <c r="O14309" s="3" t="str">
        <f t="shared" si="1120"/>
        <v>LOW</v>
      </c>
      <c r="P14309" t="str">
        <f t="shared" si="1122"/>
        <v>HIGH IMPACT</v>
      </c>
      <c r="Q14309" s="5">
        <f t="shared" si="1121"/>
        <v>235.22727272727272</v>
      </c>
    </row>
    <row r="14310" spans="1:17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 t="shared" si="1118"/>
        <v>LOW</v>
      </c>
      <c r="J14310" s="2" t="str">
        <f t="shared" si="1119"/>
        <v>LOW</v>
      </c>
      <c r="K14310" s="2">
        <v>0.15</v>
      </c>
      <c r="L14310" s="2">
        <v>7</v>
      </c>
      <c r="M14310" s="2" t="s">
        <v>17</v>
      </c>
      <c r="N14310" s="2">
        <v>377.34</v>
      </c>
      <c r="O14310" s="3" t="str">
        <f t="shared" si="1120"/>
        <v>LOW</v>
      </c>
      <c r="P14310" t="str">
        <f t="shared" si="1122"/>
        <v>NORMAL</v>
      </c>
      <c r="Q14310" s="5">
        <f t="shared" si="1121"/>
        <v>2515.6</v>
      </c>
    </row>
    <row r="14311" spans="1:17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 t="shared" si="1118"/>
        <v>LOW</v>
      </c>
      <c r="J14311" s="2" t="str">
        <f t="shared" si="1119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s="3" t="str">
        <f t="shared" si="1120"/>
        <v>LOW</v>
      </c>
      <c r="P14311" t="str">
        <f t="shared" si="1122"/>
        <v>HIGH IMPACT</v>
      </c>
      <c r="Q14311" s="5">
        <f t="shared" si="1121"/>
        <v>246.92857142857142</v>
      </c>
    </row>
    <row r="14312" spans="1:17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 t="shared" si="1118"/>
        <v>LOW</v>
      </c>
      <c r="J14312" s="2" t="str">
        <f t="shared" si="1119"/>
        <v>LOW</v>
      </c>
      <c r="K14312" s="2">
        <v>0.23</v>
      </c>
      <c r="L14312" s="2">
        <v>9</v>
      </c>
      <c r="M14312" s="2" t="s">
        <v>17</v>
      </c>
      <c r="N14312" s="2">
        <v>444.78</v>
      </c>
      <c r="O14312" s="3" t="str">
        <f t="shared" si="1120"/>
        <v>LOW</v>
      </c>
      <c r="P14312" t="str">
        <f t="shared" si="1122"/>
        <v>HIGH IMPACT</v>
      </c>
      <c r="Q14312" s="5">
        <f t="shared" si="1121"/>
        <v>1933.8260869565215</v>
      </c>
    </row>
    <row r="14313" spans="1:17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 t="shared" si="1118"/>
        <v>LOW</v>
      </c>
      <c r="J14313" s="2" t="str">
        <f t="shared" si="1119"/>
        <v>LOW</v>
      </c>
      <c r="K14313" s="2">
        <v>0.02</v>
      </c>
      <c r="L14313" s="2">
        <v>9</v>
      </c>
      <c r="M14313" s="2" t="s">
        <v>17</v>
      </c>
      <c r="N14313" s="2">
        <v>673.98</v>
      </c>
      <c r="O14313" s="3" t="str">
        <f t="shared" si="1120"/>
        <v>LOW</v>
      </c>
      <c r="P14313" t="str">
        <f t="shared" si="1122"/>
        <v>NORMAL</v>
      </c>
      <c r="Q14313" s="5">
        <f t="shared" si="1121"/>
        <v>33699</v>
      </c>
    </row>
    <row r="14314" spans="1:17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 t="shared" si="1118"/>
        <v>MEDIUM</v>
      </c>
      <c r="J14314" s="2" t="str">
        <f t="shared" si="1119"/>
        <v>LOW</v>
      </c>
      <c r="K14314" s="2">
        <v>0.24</v>
      </c>
      <c r="L14314" s="2">
        <v>2</v>
      </c>
      <c r="M14314" s="2" t="s">
        <v>23</v>
      </c>
      <c r="N14314" s="2">
        <v>551.01</v>
      </c>
      <c r="O14314" s="3" t="str">
        <f t="shared" si="1120"/>
        <v>HIGH</v>
      </c>
      <c r="P14314" t="str">
        <f t="shared" si="1122"/>
        <v>HIGH IMPACT</v>
      </c>
      <c r="Q14314" s="5">
        <f t="shared" si="1121"/>
        <v>2295.875</v>
      </c>
    </row>
    <row r="14315" spans="1:17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 t="shared" si="1118"/>
        <v>LOW</v>
      </c>
      <c r="J14315" s="2" t="str">
        <f t="shared" si="1119"/>
        <v>LOW</v>
      </c>
      <c r="K14315" s="2">
        <v>0.11</v>
      </c>
      <c r="L14315" s="2">
        <v>3</v>
      </c>
      <c r="M14315" s="2" t="s">
        <v>23</v>
      </c>
      <c r="N14315" s="2">
        <v>541.24</v>
      </c>
      <c r="O14315" s="3" t="str">
        <f t="shared" si="1120"/>
        <v>LOW</v>
      </c>
      <c r="P14315" t="str">
        <f t="shared" si="1122"/>
        <v>NORMAL</v>
      </c>
      <c r="Q14315" s="5">
        <f t="shared" si="1121"/>
        <v>4920.363636363636</v>
      </c>
    </row>
    <row r="14316" spans="1:17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 t="shared" si="1118"/>
        <v>LOW</v>
      </c>
      <c r="J14316" s="2" t="str">
        <f t="shared" si="1119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s="3" t="str">
        <f t="shared" si="1120"/>
        <v>LOW</v>
      </c>
      <c r="P14316" t="str">
        <f t="shared" si="1122"/>
        <v>NORMAL</v>
      </c>
      <c r="Q14316" s="5">
        <f t="shared" si="1121"/>
        <v>699.4</v>
      </c>
    </row>
    <row r="14317" spans="1:17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 t="shared" si="1118"/>
        <v>LOW</v>
      </c>
      <c r="J14317" s="2" t="str">
        <f t="shared" si="1119"/>
        <v>LOW</v>
      </c>
      <c r="K14317" s="2">
        <v>0.34</v>
      </c>
      <c r="L14317" s="2">
        <v>3</v>
      </c>
      <c r="M14317" s="2" t="s">
        <v>23</v>
      </c>
      <c r="N14317" s="2">
        <v>917.46</v>
      </c>
      <c r="O14317" s="3" t="str">
        <f t="shared" si="1120"/>
        <v>LOW</v>
      </c>
      <c r="P14317" t="str">
        <f t="shared" si="1122"/>
        <v>HIGH IMPACT</v>
      </c>
      <c r="Q14317" s="5">
        <f t="shared" si="1121"/>
        <v>2698.4117647058824</v>
      </c>
    </row>
    <row r="14318" spans="1:17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 t="shared" si="1118"/>
        <v>LOW</v>
      </c>
      <c r="J14318" s="2" t="str">
        <f t="shared" si="1119"/>
        <v>LOW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3" t="str">
        <f t="shared" si="1120"/>
        <v>LOW</v>
      </c>
      <c r="P14318" t="str">
        <f t="shared" si="1122"/>
        <v>HIGH IMPACT</v>
      </c>
      <c r="Q14318" s="5">
        <f t="shared" si="1121"/>
        <v>4183.3076923076924</v>
      </c>
    </row>
    <row r="14319" spans="1:17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 t="shared" si="1118"/>
        <v>LOW</v>
      </c>
      <c r="J14319" s="2" t="str">
        <f t="shared" si="1119"/>
        <v>LOW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3" t="str">
        <f t="shared" si="1120"/>
        <v>LOW</v>
      </c>
      <c r="P14319" t="str">
        <f t="shared" si="1122"/>
        <v>HIGH IMPACT</v>
      </c>
      <c r="Q14319" s="5">
        <f t="shared" si="1121"/>
        <v>1475.7272727272727</v>
      </c>
    </row>
    <row r="14320" spans="1:17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 t="shared" si="1118"/>
        <v>LOW</v>
      </c>
      <c r="J14320" s="2" t="str">
        <f t="shared" si="1119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s="3" t="str">
        <f t="shared" si="1120"/>
        <v>LOW</v>
      </c>
      <c r="P14320" t="str">
        <f t="shared" si="1122"/>
        <v>HIGH IMPACT</v>
      </c>
      <c r="Q14320" s="5">
        <f t="shared" si="1121"/>
        <v>323.85106382978728</v>
      </c>
    </row>
    <row r="14321" spans="1:17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 t="shared" si="1118"/>
        <v>LOW</v>
      </c>
      <c r="J14321" s="2" t="str">
        <f t="shared" si="1119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s="3" t="str">
        <f t="shared" si="1120"/>
        <v>LOW</v>
      </c>
      <c r="P14321" t="str">
        <f t="shared" si="1122"/>
        <v>HIGH IMPACT</v>
      </c>
      <c r="Q14321" s="5">
        <f t="shared" si="1121"/>
        <v>368.57142857142861</v>
      </c>
    </row>
    <row r="14322" spans="1:17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 t="shared" si="1118"/>
        <v>LOW</v>
      </c>
      <c r="J14322" s="2" t="str">
        <f t="shared" si="1119"/>
        <v>LOW</v>
      </c>
      <c r="K14322" s="2">
        <v>0.43</v>
      </c>
      <c r="L14322" s="2">
        <v>3</v>
      </c>
      <c r="M14322" s="2" t="s">
        <v>23</v>
      </c>
      <c r="N14322" s="2">
        <v>155.97</v>
      </c>
      <c r="O14322" s="3" t="str">
        <f t="shared" si="1120"/>
        <v>LOW</v>
      </c>
      <c r="P14322" t="str">
        <f t="shared" si="1122"/>
        <v>HIGH IMPACT</v>
      </c>
      <c r="Q14322" s="5">
        <f t="shared" si="1121"/>
        <v>362.72093023255815</v>
      </c>
    </row>
    <row r="14323" spans="1:17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 t="shared" si="1118"/>
        <v>LOW</v>
      </c>
      <c r="J14323" s="2" t="str">
        <f t="shared" si="1119"/>
        <v>LOW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3" t="str">
        <f t="shared" si="1120"/>
        <v>LOW</v>
      </c>
      <c r="P14323" t="str">
        <f t="shared" si="1122"/>
        <v>NORMAL</v>
      </c>
      <c r="Q14323" s="5">
        <f t="shared" si="1121"/>
        <v>10681.4</v>
      </c>
    </row>
    <row r="14324" spans="1:17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 t="shared" si="1118"/>
        <v>MEDIUM</v>
      </c>
      <c r="J14324" s="2" t="str">
        <f t="shared" si="1119"/>
        <v>LOW</v>
      </c>
      <c r="K14324" s="2">
        <v>0.04</v>
      </c>
      <c r="L14324" s="2">
        <v>8</v>
      </c>
      <c r="M14324" s="2" t="s">
        <v>28</v>
      </c>
      <c r="N14324" s="2">
        <v>108.3</v>
      </c>
      <c r="O14324" s="3" t="str">
        <f t="shared" si="1120"/>
        <v>LOW</v>
      </c>
      <c r="P14324" t="str">
        <f t="shared" si="1122"/>
        <v>HIGH IMPACT</v>
      </c>
      <c r="Q14324" s="5">
        <f t="shared" si="1121"/>
        <v>2707.5</v>
      </c>
    </row>
    <row r="14325" spans="1:17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 t="shared" si="1118"/>
        <v>LOW</v>
      </c>
      <c r="J14325" s="2" t="str">
        <f t="shared" si="1119"/>
        <v>LOW</v>
      </c>
      <c r="K14325" s="2">
        <v>0.17</v>
      </c>
      <c r="L14325" s="2">
        <v>9</v>
      </c>
      <c r="M14325" s="2" t="s">
        <v>17</v>
      </c>
      <c r="N14325" s="2">
        <v>747.88</v>
      </c>
      <c r="O14325" s="3" t="str">
        <f t="shared" si="1120"/>
        <v>LOW</v>
      </c>
      <c r="P14325" t="str">
        <f t="shared" si="1122"/>
        <v>NORMAL</v>
      </c>
      <c r="Q14325" s="5">
        <f t="shared" si="1121"/>
        <v>4399.2941176470586</v>
      </c>
    </row>
    <row r="14326" spans="1:17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 t="shared" si="1118"/>
        <v>HIGH</v>
      </c>
      <c r="J14326" s="2" t="str">
        <f t="shared" si="1119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s="3" t="str">
        <f t="shared" si="1120"/>
        <v>LOW</v>
      </c>
      <c r="P14326" t="str">
        <f t="shared" si="1122"/>
        <v>HIGH IMPACT</v>
      </c>
      <c r="Q14326" s="5">
        <f t="shared" si="1121"/>
        <v>1369.0625</v>
      </c>
    </row>
    <row r="14327" spans="1:17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 t="shared" si="1118"/>
        <v>MEDIUM</v>
      </c>
      <c r="J14327" s="2" t="str">
        <f t="shared" si="1119"/>
        <v>LOW</v>
      </c>
      <c r="K14327" s="2">
        <v>0.33</v>
      </c>
      <c r="L14327" s="2">
        <v>5</v>
      </c>
      <c r="M14327" s="2" t="s">
        <v>17</v>
      </c>
      <c r="N14327" s="2">
        <v>330.38</v>
      </c>
      <c r="O14327" s="3" t="str">
        <f t="shared" si="1120"/>
        <v>LOW</v>
      </c>
      <c r="P14327" t="str">
        <f t="shared" si="1122"/>
        <v>HIGH IMPACT</v>
      </c>
      <c r="Q14327" s="5">
        <f t="shared" si="1121"/>
        <v>1001.1515151515151</v>
      </c>
    </row>
    <row r="14328" spans="1:17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 t="shared" si="1118"/>
        <v>LOW</v>
      </c>
      <c r="J14328" s="2" t="str">
        <f t="shared" si="1119"/>
        <v>LOW</v>
      </c>
      <c r="K14328" s="2">
        <v>0.42</v>
      </c>
      <c r="L14328" s="2">
        <v>8</v>
      </c>
      <c r="M14328" s="2" t="s">
        <v>23</v>
      </c>
      <c r="N14328" s="2">
        <v>348.75</v>
      </c>
      <c r="O14328" s="3" t="str">
        <f t="shared" si="1120"/>
        <v>LOW</v>
      </c>
      <c r="P14328" t="str">
        <f t="shared" si="1122"/>
        <v>HIGH IMPACT</v>
      </c>
      <c r="Q14328" s="5">
        <f t="shared" si="1121"/>
        <v>830.35714285714289</v>
      </c>
    </row>
    <row r="14329" spans="1:17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 t="shared" si="1118"/>
        <v>LOW</v>
      </c>
      <c r="J14329" s="2" t="str">
        <f t="shared" si="1119"/>
        <v>LOW</v>
      </c>
      <c r="K14329" s="2">
        <v>0.15</v>
      </c>
      <c r="L14329" s="2">
        <v>5</v>
      </c>
      <c r="M14329" s="2" t="s">
        <v>28</v>
      </c>
      <c r="N14329" s="2">
        <v>178.05</v>
      </c>
      <c r="O14329" s="3" t="str">
        <f t="shared" si="1120"/>
        <v>LOW</v>
      </c>
      <c r="P14329" t="str">
        <f t="shared" si="1122"/>
        <v>NORMAL</v>
      </c>
      <c r="Q14329" s="5">
        <f t="shared" si="1121"/>
        <v>1187.0000000000002</v>
      </c>
    </row>
    <row r="14330" spans="1:17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 t="shared" si="1118"/>
        <v>LOW</v>
      </c>
      <c r="J14330" s="2" t="str">
        <f t="shared" si="1119"/>
        <v>LOW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3" t="str">
        <f t="shared" si="1120"/>
        <v>LOW</v>
      </c>
      <c r="P14330" t="str">
        <f t="shared" si="1122"/>
        <v>HIGH IMPACT</v>
      </c>
      <c r="Q14330" s="5">
        <f t="shared" si="1121"/>
        <v>1318.3333333333335</v>
      </c>
    </row>
    <row r="14331" spans="1:17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 t="shared" si="1118"/>
        <v>LOW</v>
      </c>
      <c r="J14331" s="2" t="str">
        <f t="shared" si="1119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s="3" t="str">
        <f t="shared" si="1120"/>
        <v>LOW</v>
      </c>
      <c r="P14331" t="str">
        <f t="shared" si="1122"/>
        <v>NORMAL</v>
      </c>
      <c r="Q14331" s="5">
        <f t="shared" si="1121"/>
        <v>1527.6</v>
      </c>
    </row>
    <row r="14332" spans="1:17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 t="shared" si="1118"/>
        <v>MEDIUM</v>
      </c>
      <c r="J14332" s="2" t="str">
        <f t="shared" si="1119"/>
        <v>LOW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3" t="str">
        <f t="shared" si="1120"/>
        <v>LOW</v>
      </c>
      <c r="P14332" t="str">
        <f t="shared" si="1122"/>
        <v>HIGH IMPACT</v>
      </c>
      <c r="Q14332" s="5">
        <f t="shared" si="1121"/>
        <v>1470.3809523809523</v>
      </c>
    </row>
    <row r="14333" spans="1:17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 t="shared" si="1118"/>
        <v>LOW</v>
      </c>
      <c r="J14333" s="2" t="str">
        <f t="shared" si="1119"/>
        <v>LOW</v>
      </c>
      <c r="K14333" s="2">
        <v>0.11</v>
      </c>
      <c r="L14333" s="2">
        <v>6</v>
      </c>
      <c r="M14333" s="2" t="s">
        <v>17</v>
      </c>
      <c r="N14333" s="2">
        <v>412.95</v>
      </c>
      <c r="O14333" s="3" t="str">
        <f t="shared" si="1120"/>
        <v>LOW</v>
      </c>
      <c r="P14333" t="str">
        <f t="shared" si="1122"/>
        <v>NORMAL</v>
      </c>
      <c r="Q14333" s="5">
        <f t="shared" si="1121"/>
        <v>3754.090909090909</v>
      </c>
    </row>
    <row r="14334" spans="1:17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 t="shared" si="1118"/>
        <v>LOW</v>
      </c>
      <c r="J14334" s="2" t="str">
        <f t="shared" si="1119"/>
        <v>LOW</v>
      </c>
      <c r="K14334" s="2">
        <v>0.19</v>
      </c>
      <c r="L14334" s="2">
        <v>7</v>
      </c>
      <c r="M14334" s="2" t="s">
        <v>17</v>
      </c>
      <c r="N14334" s="2">
        <v>492.82</v>
      </c>
      <c r="O14334" s="3" t="str">
        <f t="shared" si="1120"/>
        <v>LOW</v>
      </c>
      <c r="P14334" t="str">
        <f t="shared" si="1122"/>
        <v>NORMAL</v>
      </c>
      <c r="Q14334" s="5">
        <f t="shared" si="1121"/>
        <v>2593.7894736842104</v>
      </c>
    </row>
    <row r="14335" spans="1:17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 t="shared" si="1118"/>
        <v>LOW</v>
      </c>
      <c r="J14335" s="2" t="str">
        <f t="shared" si="1119"/>
        <v>LOW</v>
      </c>
      <c r="K14335" s="2">
        <v>0.13</v>
      </c>
      <c r="L14335" s="2">
        <v>6</v>
      </c>
      <c r="M14335" s="2" t="s">
        <v>23</v>
      </c>
      <c r="N14335" s="2">
        <v>335.15</v>
      </c>
      <c r="O14335" s="3" t="str">
        <f t="shared" si="1120"/>
        <v>LOW</v>
      </c>
      <c r="P14335" t="str">
        <f t="shared" si="1122"/>
        <v>NORMAL</v>
      </c>
      <c r="Q14335" s="5">
        <f t="shared" si="1121"/>
        <v>2578.0769230769229</v>
      </c>
    </row>
    <row r="14336" spans="1:17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 t="shared" si="1118"/>
        <v>LOW</v>
      </c>
      <c r="J14336" s="2" t="str">
        <f t="shared" si="1119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s="3" t="str">
        <f t="shared" si="1120"/>
        <v>LOW</v>
      </c>
      <c r="P14336" t="str">
        <f t="shared" si="1122"/>
        <v>HIGH IMPACT</v>
      </c>
      <c r="Q14336" s="5">
        <f t="shared" si="1121"/>
        <v>741.07499999999993</v>
      </c>
    </row>
    <row r="14337" spans="1:17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 t="shared" si="1118"/>
        <v>LOW</v>
      </c>
      <c r="J14337" s="2" t="str">
        <f t="shared" si="1119"/>
        <v>LOW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3" t="str">
        <f t="shared" si="1120"/>
        <v>LOW</v>
      </c>
      <c r="P14337" t="str">
        <f t="shared" si="1122"/>
        <v>NORMAL</v>
      </c>
      <c r="Q14337" s="5" t="str">
        <f t="shared" si="1121"/>
        <v>cant divide</v>
      </c>
    </row>
    <row r="14338" spans="1:17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 t="shared" si="1118"/>
        <v>LOW</v>
      </c>
      <c r="J14338" s="2" t="str">
        <f t="shared" si="1119"/>
        <v>LOW</v>
      </c>
      <c r="K14338" s="2">
        <v>0.17</v>
      </c>
      <c r="L14338" s="2">
        <v>5</v>
      </c>
      <c r="M14338" s="2" t="s">
        <v>17</v>
      </c>
      <c r="N14338" s="2">
        <v>262.98</v>
      </c>
      <c r="O14338" s="3" t="str">
        <f t="shared" si="1120"/>
        <v>LOW</v>
      </c>
      <c r="P14338" t="str">
        <f t="shared" si="1122"/>
        <v>NORMAL</v>
      </c>
      <c r="Q14338" s="5">
        <f t="shared" si="1121"/>
        <v>1546.9411764705883</v>
      </c>
    </row>
    <row r="14339" spans="1:17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 t="shared" ref="I14339:I14402" si="1123">IF(H14339&gt;10000,"HIGH",IF(H14339&gt;5000,"MEDIUM","LOW"))</f>
        <v>LOW</v>
      </c>
      <c r="J14339" s="2" t="str">
        <f t="shared" ref="J14339:J14402" si="1124">IF(H14339&gt;10000,"HIGH","LOW")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s="3" t="str">
        <f t="shared" ref="O14339:O14402" si="1125">IF(AND(H14339&gt;5000,N14339&gt;500),"HIGH","LOW")</f>
        <v>LOW</v>
      </c>
      <c r="P14339" t="str">
        <f t="shared" si="1122"/>
        <v>HIGH IMPACT</v>
      </c>
      <c r="Q14339" s="5">
        <f t="shared" ref="Q14339:Q14402" si="1126">IFERROR(N14339/K14339,"cant divide")</f>
        <v>213.39583333333334</v>
      </c>
    </row>
    <row r="14340" spans="1:17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 t="shared" si="1123"/>
        <v>LOW</v>
      </c>
      <c r="J14340" s="2" t="str">
        <f t="shared" si="1124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s="3" t="str">
        <f t="shared" si="1125"/>
        <v>LOW</v>
      </c>
      <c r="P14340" t="str">
        <f t="shared" si="1122"/>
        <v>HIGH IMPACT</v>
      </c>
      <c r="Q14340" s="5">
        <f t="shared" si="1126"/>
        <v>148.05882352941177</v>
      </c>
    </row>
    <row r="14341" spans="1:17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 t="shared" si="1123"/>
        <v>LOW</v>
      </c>
      <c r="J14341" s="2" t="str">
        <f t="shared" si="1124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s="3" t="str">
        <f t="shared" si="1125"/>
        <v>LOW</v>
      </c>
      <c r="P14341" t="str">
        <f t="shared" si="1122"/>
        <v>HIGH IMPACT</v>
      </c>
      <c r="Q14341" s="5">
        <f t="shared" si="1126"/>
        <v>339.4871794871795</v>
      </c>
    </row>
    <row r="14342" spans="1:17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 t="shared" si="1123"/>
        <v>LOW</v>
      </c>
      <c r="J14342" s="2" t="str">
        <f t="shared" si="1124"/>
        <v>LOW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3" t="str">
        <f t="shared" si="1125"/>
        <v>LOW</v>
      </c>
      <c r="P14342" t="str">
        <f t="shared" si="1122"/>
        <v>HIGH IMPACT</v>
      </c>
      <c r="Q14342" s="5">
        <f t="shared" si="1126"/>
        <v>738.1627906976745</v>
      </c>
    </row>
    <row r="14343" spans="1:17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 t="shared" si="1123"/>
        <v>LOW</v>
      </c>
      <c r="J14343" s="2" t="str">
        <f t="shared" si="1124"/>
        <v>LOW</v>
      </c>
      <c r="K14343" s="2">
        <v>0.18</v>
      </c>
      <c r="L14343" s="2">
        <v>7</v>
      </c>
      <c r="M14343" s="2" t="s">
        <v>28</v>
      </c>
      <c r="N14343" s="2">
        <v>198.82</v>
      </c>
      <c r="O14343" s="3" t="str">
        <f t="shared" si="1125"/>
        <v>LOW</v>
      </c>
      <c r="P14343" t="str">
        <f t="shared" si="1122"/>
        <v>NORMAL</v>
      </c>
      <c r="Q14343" s="5">
        <f t="shared" si="1126"/>
        <v>1104.5555555555557</v>
      </c>
    </row>
    <row r="14344" spans="1:17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 t="shared" si="1123"/>
        <v>MEDIUM</v>
      </c>
      <c r="J14344" s="2" t="str">
        <f t="shared" si="1124"/>
        <v>LOW</v>
      </c>
      <c r="K14344" s="2">
        <v>0.03</v>
      </c>
      <c r="L14344" s="2">
        <v>6</v>
      </c>
      <c r="M14344" s="2" t="s">
        <v>17</v>
      </c>
      <c r="N14344" s="2">
        <v>940.14</v>
      </c>
      <c r="O14344" s="3" t="str">
        <f t="shared" si="1125"/>
        <v>HIGH</v>
      </c>
      <c r="P14344" t="str">
        <f t="shared" ref="P14344:P14407" si="1127">IF(OR(H14344&gt;5000,K14344&gt;0.2),"HIGH IMPACT","NORMAL")</f>
        <v>HIGH IMPACT</v>
      </c>
      <c r="Q14344" s="5">
        <f t="shared" si="1126"/>
        <v>31338</v>
      </c>
    </row>
    <row r="14345" spans="1:17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 t="shared" si="1123"/>
        <v>LOW</v>
      </c>
      <c r="J14345" s="2" t="str">
        <f t="shared" si="1124"/>
        <v>LOW</v>
      </c>
      <c r="K14345" s="2">
        <v>0.21</v>
      </c>
      <c r="L14345" s="2">
        <v>3</v>
      </c>
      <c r="M14345" s="2" t="s">
        <v>23</v>
      </c>
      <c r="N14345" s="2">
        <v>386.62</v>
      </c>
      <c r="O14345" s="3" t="str">
        <f t="shared" si="1125"/>
        <v>LOW</v>
      </c>
      <c r="P14345" t="str">
        <f t="shared" si="1127"/>
        <v>HIGH IMPACT</v>
      </c>
      <c r="Q14345" s="5">
        <f t="shared" si="1126"/>
        <v>1841.047619047619</v>
      </c>
    </row>
    <row r="14346" spans="1:17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 t="shared" si="1123"/>
        <v>MEDIUM</v>
      </c>
      <c r="J14346" s="2" t="str">
        <f t="shared" si="1124"/>
        <v>LOW</v>
      </c>
      <c r="K14346" s="2">
        <v>0.33</v>
      </c>
      <c r="L14346" s="2">
        <v>2</v>
      </c>
      <c r="M14346" s="2" t="s">
        <v>23</v>
      </c>
      <c r="N14346" s="2">
        <v>46.54</v>
      </c>
      <c r="O14346" s="3" t="str">
        <f t="shared" si="1125"/>
        <v>LOW</v>
      </c>
      <c r="P14346" t="str">
        <f t="shared" si="1127"/>
        <v>HIGH IMPACT</v>
      </c>
      <c r="Q14346" s="5">
        <f t="shared" si="1126"/>
        <v>141.03030303030303</v>
      </c>
    </row>
    <row r="14347" spans="1:17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 t="shared" si="1123"/>
        <v>LOW</v>
      </c>
      <c r="J14347" s="2" t="str">
        <f t="shared" si="1124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s="3" t="str">
        <f t="shared" si="1125"/>
        <v>LOW</v>
      </c>
      <c r="P14347" t="str">
        <f t="shared" si="1127"/>
        <v>NORMAL</v>
      </c>
      <c r="Q14347" s="5">
        <f t="shared" si="1126"/>
        <v>160.05263157894737</v>
      </c>
    </row>
    <row r="14348" spans="1:17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 t="shared" si="1123"/>
        <v>LOW</v>
      </c>
      <c r="J14348" s="2" t="str">
        <f t="shared" si="1124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s="3" t="str">
        <f t="shared" si="1125"/>
        <v>LOW</v>
      </c>
      <c r="P14348" t="str">
        <f t="shared" si="1127"/>
        <v>HIGH IMPACT</v>
      </c>
      <c r="Q14348" s="5">
        <f t="shared" si="1126"/>
        <v>178.27272727272728</v>
      </c>
    </row>
    <row r="14349" spans="1:17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 t="shared" si="1123"/>
        <v>MEDIUM</v>
      </c>
      <c r="J14349" s="2" t="str">
        <f t="shared" si="1124"/>
        <v>LOW</v>
      </c>
      <c r="K14349" s="2">
        <v>0.41</v>
      </c>
      <c r="L14349" s="2">
        <v>5</v>
      </c>
      <c r="M14349" s="2" t="s">
        <v>17</v>
      </c>
      <c r="N14349" s="2">
        <v>85.49</v>
      </c>
      <c r="O14349" s="3" t="str">
        <f t="shared" si="1125"/>
        <v>LOW</v>
      </c>
      <c r="P14349" t="str">
        <f t="shared" si="1127"/>
        <v>HIGH IMPACT</v>
      </c>
      <c r="Q14349" s="5">
        <f t="shared" si="1126"/>
        <v>208.51219512195121</v>
      </c>
    </row>
    <row r="14350" spans="1:17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 t="shared" si="1123"/>
        <v>LOW</v>
      </c>
      <c r="J14350" s="2" t="str">
        <f t="shared" si="1124"/>
        <v>LOW</v>
      </c>
      <c r="K14350" s="2">
        <v>0.02</v>
      </c>
      <c r="L14350" s="2">
        <v>1</v>
      </c>
      <c r="M14350" s="2" t="s">
        <v>28</v>
      </c>
      <c r="N14350" s="2">
        <v>863.63</v>
      </c>
      <c r="O14350" s="3" t="str">
        <f t="shared" si="1125"/>
        <v>LOW</v>
      </c>
      <c r="P14350" t="str">
        <f t="shared" si="1127"/>
        <v>NORMAL</v>
      </c>
      <c r="Q14350" s="5">
        <f t="shared" si="1126"/>
        <v>43181.5</v>
      </c>
    </row>
    <row r="14351" spans="1:17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 t="shared" si="1123"/>
        <v>MEDIUM</v>
      </c>
      <c r="J14351" s="2" t="str">
        <f t="shared" si="1124"/>
        <v>LOW</v>
      </c>
      <c r="K14351" s="2">
        <v>0.17</v>
      </c>
      <c r="L14351" s="2">
        <v>8</v>
      </c>
      <c r="M14351" s="2" t="s">
        <v>28</v>
      </c>
      <c r="N14351" s="2">
        <v>1042.06</v>
      </c>
      <c r="O14351" s="3" t="str">
        <f t="shared" si="1125"/>
        <v>HIGH</v>
      </c>
      <c r="P14351" t="str">
        <f t="shared" si="1127"/>
        <v>HIGH IMPACT</v>
      </c>
      <c r="Q14351" s="5">
        <f t="shared" si="1126"/>
        <v>6129.7647058823522</v>
      </c>
    </row>
    <row r="14352" spans="1:17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 t="shared" si="1123"/>
        <v>LOW</v>
      </c>
      <c r="J14352" s="2" t="str">
        <f t="shared" si="1124"/>
        <v>LOW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3" t="str">
        <f t="shared" si="1125"/>
        <v>LOW</v>
      </c>
      <c r="P14352" t="str">
        <f t="shared" si="1127"/>
        <v>HIGH IMPACT</v>
      </c>
      <c r="Q14352" s="5">
        <f t="shared" si="1126"/>
        <v>1154.5833333333335</v>
      </c>
    </row>
    <row r="14353" spans="1:17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 t="shared" si="1123"/>
        <v>LOW</v>
      </c>
      <c r="J14353" s="2" t="str">
        <f t="shared" si="1124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s="3" t="str">
        <f t="shared" si="1125"/>
        <v>LOW</v>
      </c>
      <c r="P14353" t="str">
        <f t="shared" si="1127"/>
        <v>NORMAL</v>
      </c>
      <c r="Q14353" s="5">
        <f t="shared" si="1126"/>
        <v>323.93333333333339</v>
      </c>
    </row>
    <row r="14354" spans="1:17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 t="shared" si="1123"/>
        <v>LOW</v>
      </c>
      <c r="J14354" s="2" t="str">
        <f t="shared" si="1124"/>
        <v>LOW</v>
      </c>
      <c r="K14354" s="2">
        <v>0.22</v>
      </c>
      <c r="L14354" s="2">
        <v>2</v>
      </c>
      <c r="M14354" s="2" t="s">
        <v>17</v>
      </c>
      <c r="N14354" s="2">
        <v>749.05</v>
      </c>
      <c r="O14354" s="3" t="str">
        <f t="shared" si="1125"/>
        <v>LOW</v>
      </c>
      <c r="P14354" t="str">
        <f t="shared" si="1127"/>
        <v>HIGH IMPACT</v>
      </c>
      <c r="Q14354" s="5">
        <f t="shared" si="1126"/>
        <v>3404.772727272727</v>
      </c>
    </row>
    <row r="14355" spans="1:17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 t="shared" si="1123"/>
        <v>HIGH</v>
      </c>
      <c r="J14355" s="2" t="str">
        <f t="shared" si="1124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s="3" t="str">
        <f t="shared" si="1125"/>
        <v>HIGH</v>
      </c>
      <c r="P14355" t="str">
        <f t="shared" si="1127"/>
        <v>HIGH IMPACT</v>
      </c>
      <c r="Q14355" s="5">
        <f t="shared" si="1126"/>
        <v>2616.15</v>
      </c>
    </row>
    <row r="14356" spans="1:17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 t="shared" si="1123"/>
        <v>LOW</v>
      </c>
      <c r="J14356" s="2" t="str">
        <f t="shared" si="1124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s="3" t="str">
        <f t="shared" si="1125"/>
        <v>LOW</v>
      </c>
      <c r="P14356" t="str">
        <f t="shared" si="1127"/>
        <v>HIGH IMPACT</v>
      </c>
      <c r="Q14356" s="5">
        <f t="shared" si="1126"/>
        <v>1378.8695652173913</v>
      </c>
    </row>
    <row r="14357" spans="1:17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 t="shared" si="1123"/>
        <v>HIGH</v>
      </c>
      <c r="J14357" s="2" t="str">
        <f t="shared" si="1124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s="3" t="str">
        <f t="shared" si="1125"/>
        <v>LOW</v>
      </c>
      <c r="P14357" t="str">
        <f t="shared" si="1127"/>
        <v>HIGH IMPACT</v>
      </c>
      <c r="Q14357" s="5">
        <f t="shared" si="1126"/>
        <v>814</v>
      </c>
    </row>
    <row r="14358" spans="1:17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 t="shared" si="1123"/>
        <v>HIGH</v>
      </c>
      <c r="J14358" s="2" t="str">
        <f t="shared" si="1124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s="3" t="str">
        <f t="shared" si="1125"/>
        <v>LOW</v>
      </c>
      <c r="P14358" t="str">
        <f t="shared" si="1127"/>
        <v>HIGH IMPACT</v>
      </c>
      <c r="Q14358" s="5">
        <f t="shared" si="1126"/>
        <v>1366.9583333333333</v>
      </c>
    </row>
    <row r="14359" spans="1:17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 t="shared" si="1123"/>
        <v>LOW</v>
      </c>
      <c r="J14359" s="2" t="str">
        <f t="shared" si="1124"/>
        <v>LOW</v>
      </c>
      <c r="K14359" s="2">
        <v>0.13</v>
      </c>
      <c r="L14359" s="2">
        <v>3</v>
      </c>
      <c r="M14359" s="2" t="s">
        <v>23</v>
      </c>
      <c r="N14359" s="2">
        <v>746.83</v>
      </c>
      <c r="O14359" s="3" t="str">
        <f t="shared" si="1125"/>
        <v>LOW</v>
      </c>
      <c r="P14359" t="str">
        <f t="shared" si="1127"/>
        <v>NORMAL</v>
      </c>
      <c r="Q14359" s="5">
        <f t="shared" si="1126"/>
        <v>5744.8461538461543</v>
      </c>
    </row>
    <row r="14360" spans="1:17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 t="shared" si="1123"/>
        <v>MEDIUM</v>
      </c>
      <c r="J14360" s="2" t="str">
        <f t="shared" si="1124"/>
        <v>LOW</v>
      </c>
      <c r="K14360" s="2">
        <v>0.02</v>
      </c>
      <c r="L14360" s="2">
        <v>9</v>
      </c>
      <c r="M14360" s="2" t="s">
        <v>23</v>
      </c>
      <c r="N14360" s="2">
        <v>863.86</v>
      </c>
      <c r="O14360" s="3" t="str">
        <f t="shared" si="1125"/>
        <v>HIGH</v>
      </c>
      <c r="P14360" t="str">
        <f t="shared" si="1127"/>
        <v>HIGH IMPACT</v>
      </c>
      <c r="Q14360" s="5">
        <f t="shared" si="1126"/>
        <v>43193</v>
      </c>
    </row>
    <row r="14361" spans="1:17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 t="shared" si="1123"/>
        <v>LOW</v>
      </c>
      <c r="J14361" s="2" t="str">
        <f t="shared" si="1124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s="3" t="str">
        <f t="shared" si="1125"/>
        <v>LOW</v>
      </c>
      <c r="P14361" t="str">
        <f t="shared" si="1127"/>
        <v>NORMAL</v>
      </c>
      <c r="Q14361" s="5">
        <f t="shared" si="1126"/>
        <v>4291.4000000000005</v>
      </c>
    </row>
    <row r="14362" spans="1:17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 t="shared" si="1123"/>
        <v>LOW</v>
      </c>
      <c r="J14362" s="2" t="str">
        <f t="shared" si="1124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s="3" t="str">
        <f t="shared" si="1125"/>
        <v>LOW</v>
      </c>
      <c r="P14362" t="str">
        <f t="shared" si="1127"/>
        <v>NORMAL</v>
      </c>
      <c r="Q14362" s="5">
        <f t="shared" si="1126"/>
        <v>4723</v>
      </c>
    </row>
    <row r="14363" spans="1:17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 t="shared" si="1123"/>
        <v>LOW</v>
      </c>
      <c r="J14363" s="2" t="str">
        <f t="shared" si="1124"/>
        <v>LOW</v>
      </c>
      <c r="K14363" s="2">
        <v>0.41</v>
      </c>
      <c r="L14363" s="2">
        <v>2</v>
      </c>
      <c r="M14363" s="2" t="s">
        <v>23</v>
      </c>
      <c r="N14363" s="2">
        <v>58.98</v>
      </c>
      <c r="O14363" s="3" t="str">
        <f t="shared" si="1125"/>
        <v>LOW</v>
      </c>
      <c r="P14363" t="str">
        <f t="shared" si="1127"/>
        <v>HIGH IMPACT</v>
      </c>
      <c r="Q14363" s="5">
        <f t="shared" si="1126"/>
        <v>143.85365853658536</v>
      </c>
    </row>
    <row r="14364" spans="1:17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 t="shared" si="1123"/>
        <v>LOW</v>
      </c>
      <c r="J14364" s="2" t="str">
        <f t="shared" si="1124"/>
        <v>LOW</v>
      </c>
      <c r="K14364" s="2">
        <v>0.1</v>
      </c>
      <c r="L14364" s="2">
        <v>7</v>
      </c>
      <c r="M14364" s="2" t="s">
        <v>17</v>
      </c>
      <c r="N14364" s="2">
        <v>1256.5</v>
      </c>
      <c r="O14364" s="3" t="str">
        <f t="shared" si="1125"/>
        <v>LOW</v>
      </c>
      <c r="P14364" t="str">
        <f t="shared" si="1127"/>
        <v>NORMAL</v>
      </c>
      <c r="Q14364" s="5">
        <f t="shared" si="1126"/>
        <v>12565</v>
      </c>
    </row>
    <row r="14365" spans="1:17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 t="shared" si="1123"/>
        <v>LOW</v>
      </c>
      <c r="J14365" s="2" t="str">
        <f t="shared" si="1124"/>
        <v>LOW</v>
      </c>
      <c r="K14365" s="2">
        <v>0.46</v>
      </c>
      <c r="L14365" s="2">
        <v>8</v>
      </c>
      <c r="M14365" s="2" t="s">
        <v>23</v>
      </c>
      <c r="N14365" s="2">
        <v>373.79</v>
      </c>
      <c r="O14365" s="3" t="str">
        <f t="shared" si="1125"/>
        <v>LOW</v>
      </c>
      <c r="P14365" t="str">
        <f t="shared" si="1127"/>
        <v>HIGH IMPACT</v>
      </c>
      <c r="Q14365" s="5">
        <f t="shared" si="1126"/>
        <v>812.58695652173913</v>
      </c>
    </row>
    <row r="14366" spans="1:17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 t="shared" si="1123"/>
        <v>LOW</v>
      </c>
      <c r="J14366" s="2" t="str">
        <f t="shared" si="1124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s="3" t="str">
        <f t="shared" si="1125"/>
        <v>LOW</v>
      </c>
      <c r="P14366" t="str">
        <f t="shared" si="1127"/>
        <v>HIGH IMPACT</v>
      </c>
      <c r="Q14366" s="5">
        <f t="shared" si="1126"/>
        <v>2404.409090909091</v>
      </c>
    </row>
    <row r="14367" spans="1:17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 t="shared" si="1123"/>
        <v>LOW</v>
      </c>
      <c r="J14367" s="2" t="str">
        <f t="shared" si="1124"/>
        <v>LOW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3" t="str">
        <f t="shared" si="1125"/>
        <v>LOW</v>
      </c>
      <c r="P14367" t="str">
        <f t="shared" si="1127"/>
        <v>HIGH IMPACT</v>
      </c>
      <c r="Q14367" s="5">
        <f t="shared" si="1126"/>
        <v>1594.0909090909088</v>
      </c>
    </row>
    <row r="14368" spans="1:17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 t="shared" si="1123"/>
        <v>LOW</v>
      </c>
      <c r="J14368" s="2" t="str">
        <f t="shared" si="1124"/>
        <v>LOW</v>
      </c>
      <c r="K14368" s="2">
        <v>0.43</v>
      </c>
      <c r="L14368" s="2">
        <v>2</v>
      </c>
      <c r="M14368" s="2" t="s">
        <v>28</v>
      </c>
      <c r="N14368" s="2">
        <v>761.41</v>
      </c>
      <c r="O14368" s="3" t="str">
        <f t="shared" si="1125"/>
        <v>LOW</v>
      </c>
      <c r="P14368" t="str">
        <f t="shared" si="1127"/>
        <v>HIGH IMPACT</v>
      </c>
      <c r="Q14368" s="5">
        <f t="shared" si="1126"/>
        <v>1770.7209302325582</v>
      </c>
    </row>
    <row r="14369" spans="1:17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 t="shared" si="1123"/>
        <v>LOW</v>
      </c>
      <c r="J14369" s="2" t="str">
        <f t="shared" si="1124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s="3" t="str">
        <f t="shared" si="1125"/>
        <v>LOW</v>
      </c>
      <c r="P14369" t="str">
        <f t="shared" si="1127"/>
        <v>HIGH IMPACT</v>
      </c>
      <c r="Q14369" s="5">
        <f t="shared" si="1126"/>
        <v>82.47727272727272</v>
      </c>
    </row>
    <row r="14370" spans="1:17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 t="shared" si="1123"/>
        <v>LOW</v>
      </c>
      <c r="J14370" s="2" t="str">
        <f t="shared" si="1124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s="3" t="str">
        <f t="shared" si="1125"/>
        <v>LOW</v>
      </c>
      <c r="P14370" t="str">
        <f t="shared" si="1127"/>
        <v>HIGH IMPACT</v>
      </c>
      <c r="Q14370" s="5">
        <f t="shared" si="1126"/>
        <v>123.84615384615384</v>
      </c>
    </row>
    <row r="14371" spans="1:17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 t="shared" si="1123"/>
        <v>MEDIUM</v>
      </c>
      <c r="J14371" s="2" t="str">
        <f t="shared" si="1124"/>
        <v>LOW</v>
      </c>
      <c r="K14371" s="2">
        <v>0.25</v>
      </c>
      <c r="L14371" s="2">
        <v>4</v>
      </c>
      <c r="M14371" s="2" t="s">
        <v>23</v>
      </c>
      <c r="N14371" s="2">
        <v>276.02</v>
      </c>
      <c r="O14371" s="3" t="str">
        <f t="shared" si="1125"/>
        <v>LOW</v>
      </c>
      <c r="P14371" t="str">
        <f t="shared" si="1127"/>
        <v>HIGH IMPACT</v>
      </c>
      <c r="Q14371" s="5">
        <f t="shared" si="1126"/>
        <v>1104.08</v>
      </c>
    </row>
    <row r="14372" spans="1:17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 t="shared" si="1123"/>
        <v>MEDIUM</v>
      </c>
      <c r="J14372" s="2" t="str">
        <f t="shared" si="1124"/>
        <v>LOW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3" t="str">
        <f t="shared" si="1125"/>
        <v>LOW</v>
      </c>
      <c r="P14372" t="str">
        <f t="shared" si="1127"/>
        <v>HIGH IMPACT</v>
      </c>
      <c r="Q14372" s="5">
        <f t="shared" si="1126"/>
        <v>579.10416666666674</v>
      </c>
    </row>
    <row r="14373" spans="1:17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 t="shared" si="1123"/>
        <v>LOW</v>
      </c>
      <c r="J14373" s="2" t="str">
        <f t="shared" si="1124"/>
        <v>LOW</v>
      </c>
      <c r="K14373" s="2">
        <v>0.41</v>
      </c>
      <c r="L14373" s="2">
        <v>9</v>
      </c>
      <c r="M14373" s="2" t="s">
        <v>17</v>
      </c>
      <c r="N14373" s="2">
        <v>309.69</v>
      </c>
      <c r="O14373" s="3" t="str">
        <f t="shared" si="1125"/>
        <v>LOW</v>
      </c>
      <c r="P14373" t="str">
        <f t="shared" si="1127"/>
        <v>HIGH IMPACT</v>
      </c>
      <c r="Q14373" s="5">
        <f t="shared" si="1126"/>
        <v>755.34146341463418</v>
      </c>
    </row>
    <row r="14374" spans="1:17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 t="shared" si="1123"/>
        <v>LOW</v>
      </c>
      <c r="J14374" s="2" t="str">
        <f t="shared" si="1124"/>
        <v>LOW</v>
      </c>
      <c r="K14374" s="2">
        <v>0.06</v>
      </c>
      <c r="L14374" s="2">
        <v>9</v>
      </c>
      <c r="M14374" s="2" t="s">
        <v>17</v>
      </c>
      <c r="N14374" s="2">
        <v>512.13</v>
      </c>
      <c r="O14374" s="3" t="str">
        <f t="shared" si="1125"/>
        <v>LOW</v>
      </c>
      <c r="P14374" t="str">
        <f t="shared" si="1127"/>
        <v>NORMAL</v>
      </c>
      <c r="Q14374" s="5">
        <f t="shared" si="1126"/>
        <v>8535.5</v>
      </c>
    </row>
    <row r="14375" spans="1:17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 t="shared" si="1123"/>
        <v>MEDIUM</v>
      </c>
      <c r="J14375" s="2" t="str">
        <f t="shared" si="1124"/>
        <v>LOW</v>
      </c>
      <c r="K14375" s="2">
        <v>0.21</v>
      </c>
      <c r="L14375" s="2">
        <v>7</v>
      </c>
      <c r="M14375" s="2" t="s">
        <v>28</v>
      </c>
      <c r="N14375" s="2">
        <v>594.52</v>
      </c>
      <c r="O14375" s="3" t="str">
        <f t="shared" si="1125"/>
        <v>HIGH</v>
      </c>
      <c r="P14375" t="str">
        <f t="shared" si="1127"/>
        <v>HIGH IMPACT</v>
      </c>
      <c r="Q14375" s="5">
        <f t="shared" si="1126"/>
        <v>2831.0476190476193</v>
      </c>
    </row>
    <row r="14376" spans="1:17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 t="shared" si="1123"/>
        <v>LOW</v>
      </c>
      <c r="J14376" s="2" t="str">
        <f t="shared" si="1124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s="3" t="str">
        <f t="shared" si="1125"/>
        <v>LOW</v>
      </c>
      <c r="P14376" t="str">
        <f t="shared" si="1127"/>
        <v>HIGH IMPACT</v>
      </c>
      <c r="Q14376" s="5">
        <f t="shared" si="1126"/>
        <v>1920.9629629629628</v>
      </c>
    </row>
    <row r="14377" spans="1:17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 t="shared" si="1123"/>
        <v>LOW</v>
      </c>
      <c r="J14377" s="2" t="str">
        <f t="shared" si="1124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s="3" t="str">
        <f t="shared" si="1125"/>
        <v>LOW</v>
      </c>
      <c r="P14377" t="str">
        <f t="shared" si="1127"/>
        <v>HIGH IMPACT</v>
      </c>
      <c r="Q14377" s="5">
        <f t="shared" si="1126"/>
        <v>375.26923076923072</v>
      </c>
    </row>
    <row r="14378" spans="1:17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 t="shared" si="1123"/>
        <v>MEDIUM</v>
      </c>
      <c r="J14378" s="2" t="str">
        <f t="shared" si="1124"/>
        <v>LOW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3" t="str">
        <f t="shared" si="1125"/>
        <v>LOW</v>
      </c>
      <c r="P14378" t="str">
        <f t="shared" si="1127"/>
        <v>HIGH IMPACT</v>
      </c>
      <c r="Q14378" s="5">
        <f t="shared" si="1126"/>
        <v>395.26315789473682</v>
      </c>
    </row>
    <row r="14379" spans="1:17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 t="shared" si="1123"/>
        <v>MEDIUM</v>
      </c>
      <c r="J14379" s="2" t="str">
        <f t="shared" si="1124"/>
        <v>LOW</v>
      </c>
      <c r="K14379" s="2">
        <v>0.27</v>
      </c>
      <c r="L14379" s="2">
        <v>2</v>
      </c>
      <c r="M14379" s="2" t="s">
        <v>23</v>
      </c>
      <c r="N14379" s="2">
        <v>689.65</v>
      </c>
      <c r="O14379" s="3" t="str">
        <f t="shared" si="1125"/>
        <v>HIGH</v>
      </c>
      <c r="P14379" t="str">
        <f t="shared" si="1127"/>
        <v>HIGH IMPACT</v>
      </c>
      <c r="Q14379" s="5">
        <f t="shared" si="1126"/>
        <v>2554.2592592592591</v>
      </c>
    </row>
    <row r="14380" spans="1:17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 t="shared" si="1123"/>
        <v>LOW</v>
      </c>
      <c r="J14380" s="2" t="str">
        <f t="shared" si="1124"/>
        <v>LOW</v>
      </c>
      <c r="K14380" s="2">
        <v>0.05</v>
      </c>
      <c r="L14380" s="2">
        <v>4</v>
      </c>
      <c r="M14380" s="2" t="s">
        <v>23</v>
      </c>
      <c r="N14380" s="2">
        <v>896.78</v>
      </c>
      <c r="O14380" s="3" t="str">
        <f t="shared" si="1125"/>
        <v>LOW</v>
      </c>
      <c r="P14380" t="str">
        <f t="shared" si="1127"/>
        <v>NORMAL</v>
      </c>
      <c r="Q14380" s="5">
        <f t="shared" si="1126"/>
        <v>17935.599999999999</v>
      </c>
    </row>
    <row r="14381" spans="1:17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 t="shared" si="1123"/>
        <v>LOW</v>
      </c>
      <c r="J14381" s="2" t="str">
        <f t="shared" si="1124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s="3" t="str">
        <f t="shared" si="1125"/>
        <v>LOW</v>
      </c>
      <c r="P14381" t="str">
        <f t="shared" si="1127"/>
        <v>HIGH IMPACT</v>
      </c>
      <c r="Q14381" s="5">
        <f t="shared" si="1126"/>
        <v>2066.8181818181815</v>
      </c>
    </row>
    <row r="14382" spans="1:17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 t="shared" si="1123"/>
        <v>LOW</v>
      </c>
      <c r="J14382" s="2" t="str">
        <f t="shared" si="1124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s="3" t="str">
        <f t="shared" si="1125"/>
        <v>LOW</v>
      </c>
      <c r="P14382" t="str">
        <f t="shared" si="1127"/>
        <v>HIGH IMPACT</v>
      </c>
      <c r="Q14382" s="5">
        <f t="shared" si="1126"/>
        <v>228.32</v>
      </c>
    </row>
    <row r="14383" spans="1:17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 t="shared" si="1123"/>
        <v>LOW</v>
      </c>
      <c r="J14383" s="2" t="str">
        <f t="shared" si="1124"/>
        <v>LOW</v>
      </c>
      <c r="K14383" s="2">
        <v>0.39</v>
      </c>
      <c r="L14383" s="2">
        <v>3</v>
      </c>
      <c r="M14383" s="2" t="s">
        <v>17</v>
      </c>
      <c r="N14383" s="2">
        <v>1185.18</v>
      </c>
      <c r="O14383" s="3" t="str">
        <f t="shared" si="1125"/>
        <v>LOW</v>
      </c>
      <c r="P14383" t="str">
        <f t="shared" si="1127"/>
        <v>HIGH IMPACT</v>
      </c>
      <c r="Q14383" s="5">
        <f t="shared" si="1126"/>
        <v>3038.9230769230771</v>
      </c>
    </row>
    <row r="14384" spans="1:17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 t="shared" si="1123"/>
        <v>LOW</v>
      </c>
      <c r="J14384" s="2" t="str">
        <f t="shared" si="1124"/>
        <v>LOW</v>
      </c>
      <c r="K14384" s="2">
        <v>0.35</v>
      </c>
      <c r="L14384" s="2">
        <v>4</v>
      </c>
      <c r="M14384" s="2" t="s">
        <v>17</v>
      </c>
      <c r="N14384" s="2">
        <v>337.9</v>
      </c>
      <c r="O14384" s="3" t="str">
        <f t="shared" si="1125"/>
        <v>LOW</v>
      </c>
      <c r="P14384" t="str">
        <f t="shared" si="1127"/>
        <v>HIGH IMPACT</v>
      </c>
      <c r="Q14384" s="5">
        <f t="shared" si="1126"/>
        <v>965.42857142857144</v>
      </c>
    </row>
    <row r="14385" spans="1:17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 t="shared" si="1123"/>
        <v>LOW</v>
      </c>
      <c r="J14385" s="2" t="str">
        <f t="shared" si="1124"/>
        <v>LOW</v>
      </c>
      <c r="K14385" s="2">
        <v>0.06</v>
      </c>
      <c r="L14385" s="2">
        <v>7</v>
      </c>
      <c r="M14385" s="2" t="s">
        <v>23</v>
      </c>
      <c r="N14385" s="2">
        <v>262.98</v>
      </c>
      <c r="O14385" s="3" t="str">
        <f t="shared" si="1125"/>
        <v>LOW</v>
      </c>
      <c r="P14385" t="str">
        <f t="shared" si="1127"/>
        <v>NORMAL</v>
      </c>
      <c r="Q14385" s="5">
        <f t="shared" si="1126"/>
        <v>4383.0000000000009</v>
      </c>
    </row>
    <row r="14386" spans="1:17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 t="shared" si="1123"/>
        <v>LOW</v>
      </c>
      <c r="J14386" s="2" t="str">
        <f t="shared" si="1124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s="3" t="str">
        <f t="shared" si="1125"/>
        <v>LOW</v>
      </c>
      <c r="P14386" t="str">
        <f t="shared" si="1127"/>
        <v>NORMAL</v>
      </c>
      <c r="Q14386" s="5">
        <f t="shared" si="1126"/>
        <v>1808.6111111111113</v>
      </c>
    </row>
    <row r="14387" spans="1:17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 t="shared" si="1123"/>
        <v>LOW</v>
      </c>
      <c r="J14387" s="2" t="str">
        <f t="shared" si="1124"/>
        <v>LOW</v>
      </c>
      <c r="K14387" s="2">
        <v>0.37</v>
      </c>
      <c r="L14387" s="2">
        <v>4</v>
      </c>
      <c r="M14387" s="2" t="s">
        <v>28</v>
      </c>
      <c r="N14387" s="2">
        <v>480.15</v>
      </c>
      <c r="O14387" s="3" t="str">
        <f t="shared" si="1125"/>
        <v>LOW</v>
      </c>
      <c r="P14387" t="str">
        <f t="shared" si="1127"/>
        <v>HIGH IMPACT</v>
      </c>
      <c r="Q14387" s="5">
        <f t="shared" si="1126"/>
        <v>1297.7027027027027</v>
      </c>
    </row>
    <row r="14388" spans="1:17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 t="shared" si="1123"/>
        <v>HIGH</v>
      </c>
      <c r="J14388" s="2" t="str">
        <f t="shared" si="1124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3" t="str">
        <f t="shared" si="1125"/>
        <v>LOW</v>
      </c>
      <c r="P14388" t="str">
        <f t="shared" si="1127"/>
        <v>HIGH IMPACT</v>
      </c>
      <c r="Q14388" s="5">
        <f t="shared" si="1126"/>
        <v>1753.1176470588232</v>
      </c>
    </row>
    <row r="14389" spans="1:17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 t="shared" si="1123"/>
        <v>LOW</v>
      </c>
      <c r="J14389" s="2" t="str">
        <f t="shared" si="1124"/>
        <v>LOW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3" t="str">
        <f t="shared" si="1125"/>
        <v>LOW</v>
      </c>
      <c r="P14389" t="str">
        <f t="shared" si="1127"/>
        <v>HIGH IMPACT</v>
      </c>
      <c r="Q14389" s="5">
        <f t="shared" si="1126"/>
        <v>2520.6428571428569</v>
      </c>
    </row>
    <row r="14390" spans="1:17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 t="shared" si="1123"/>
        <v>LOW</v>
      </c>
      <c r="J14390" s="2" t="str">
        <f t="shared" si="1124"/>
        <v>LOW</v>
      </c>
      <c r="K14390" s="2">
        <v>0.48</v>
      </c>
      <c r="L14390" s="2">
        <v>3</v>
      </c>
      <c r="M14390" s="2" t="s">
        <v>28</v>
      </c>
      <c r="N14390" s="2">
        <v>613.71</v>
      </c>
      <c r="O14390" s="3" t="str">
        <f t="shared" si="1125"/>
        <v>LOW</v>
      </c>
      <c r="P14390" t="str">
        <f t="shared" si="1127"/>
        <v>HIGH IMPACT</v>
      </c>
      <c r="Q14390" s="5">
        <f t="shared" si="1126"/>
        <v>1278.5625000000002</v>
      </c>
    </row>
    <row r="14391" spans="1:17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 t="shared" si="1123"/>
        <v>HIGH</v>
      </c>
      <c r="J14391" s="2" t="str">
        <f t="shared" si="1124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s="3" t="str">
        <f t="shared" si="1125"/>
        <v>LOW</v>
      </c>
      <c r="P14391" t="str">
        <f t="shared" si="1127"/>
        <v>HIGH IMPACT</v>
      </c>
      <c r="Q14391" s="5">
        <f t="shared" si="1126"/>
        <v>8373.75</v>
      </c>
    </row>
    <row r="14392" spans="1:17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 t="shared" si="1123"/>
        <v>LOW</v>
      </c>
      <c r="J14392" s="2" t="str">
        <f t="shared" si="1124"/>
        <v>LOW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3" t="str">
        <f t="shared" si="1125"/>
        <v>LOW</v>
      </c>
      <c r="P14392" t="str">
        <f t="shared" si="1127"/>
        <v>NORMAL</v>
      </c>
      <c r="Q14392" s="5">
        <f t="shared" si="1126"/>
        <v>2812.7999999999997</v>
      </c>
    </row>
    <row r="14393" spans="1:17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 t="shared" si="1123"/>
        <v>LOW</v>
      </c>
      <c r="J14393" s="2" t="str">
        <f t="shared" si="1124"/>
        <v>LOW</v>
      </c>
      <c r="K14393" s="2">
        <v>0.24</v>
      </c>
      <c r="L14393" s="2">
        <v>5</v>
      </c>
      <c r="M14393" s="2" t="s">
        <v>17</v>
      </c>
      <c r="N14393" s="2">
        <v>157.4</v>
      </c>
      <c r="O14393" s="3" t="str">
        <f t="shared" si="1125"/>
        <v>LOW</v>
      </c>
      <c r="P14393" t="str">
        <f t="shared" si="1127"/>
        <v>HIGH IMPACT</v>
      </c>
      <c r="Q14393" s="5">
        <f t="shared" si="1126"/>
        <v>655.83333333333337</v>
      </c>
    </row>
    <row r="14394" spans="1:17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 t="shared" si="1123"/>
        <v>LOW</v>
      </c>
      <c r="J14394" s="2" t="str">
        <f t="shared" si="1124"/>
        <v>LOW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3" t="str">
        <f t="shared" si="1125"/>
        <v>LOW</v>
      </c>
      <c r="P14394" t="str">
        <f t="shared" si="1127"/>
        <v>HIGH IMPACT</v>
      </c>
      <c r="Q14394" s="5">
        <f t="shared" si="1126"/>
        <v>2917.9189189189192</v>
      </c>
    </row>
    <row r="14395" spans="1:17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 t="shared" si="1123"/>
        <v>LOW</v>
      </c>
      <c r="J14395" s="2" t="str">
        <f t="shared" si="1124"/>
        <v>LOW</v>
      </c>
      <c r="K14395" s="2">
        <v>0.17</v>
      </c>
      <c r="L14395" s="2">
        <v>8</v>
      </c>
      <c r="M14395" s="2" t="s">
        <v>28</v>
      </c>
      <c r="N14395" s="2">
        <v>727.95</v>
      </c>
      <c r="O14395" s="3" t="str">
        <f t="shared" si="1125"/>
        <v>LOW</v>
      </c>
      <c r="P14395" t="str">
        <f t="shared" si="1127"/>
        <v>NORMAL</v>
      </c>
      <c r="Q14395" s="5">
        <f t="shared" si="1126"/>
        <v>4282.0588235294117</v>
      </c>
    </row>
    <row r="14396" spans="1:17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 t="shared" si="1123"/>
        <v>LOW</v>
      </c>
      <c r="J14396" s="2" t="str">
        <f t="shared" si="1124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s="3" t="str">
        <f t="shared" si="1125"/>
        <v>LOW</v>
      </c>
      <c r="P14396" t="str">
        <f t="shared" si="1127"/>
        <v>NORMAL</v>
      </c>
      <c r="Q14396" s="5">
        <f t="shared" si="1126"/>
        <v>4784.666666666667</v>
      </c>
    </row>
    <row r="14397" spans="1:17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 t="shared" si="1123"/>
        <v>LOW</v>
      </c>
      <c r="J14397" s="2" t="str">
        <f t="shared" si="1124"/>
        <v>LOW</v>
      </c>
      <c r="K14397" s="2">
        <v>0.16</v>
      </c>
      <c r="L14397" s="2">
        <v>6</v>
      </c>
      <c r="M14397" s="2" t="s">
        <v>28</v>
      </c>
      <c r="N14397" s="2">
        <v>315.82</v>
      </c>
      <c r="O14397" s="3" t="str">
        <f t="shared" si="1125"/>
        <v>LOW</v>
      </c>
      <c r="P14397" t="str">
        <f t="shared" si="1127"/>
        <v>NORMAL</v>
      </c>
      <c r="Q14397" s="5">
        <f t="shared" si="1126"/>
        <v>1973.875</v>
      </c>
    </row>
    <row r="14398" spans="1:17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 t="shared" si="1123"/>
        <v>LOW</v>
      </c>
      <c r="J14398" s="2" t="str">
        <f t="shared" si="1124"/>
        <v>LOW</v>
      </c>
      <c r="K14398" s="2">
        <v>0.32</v>
      </c>
      <c r="L14398" s="2">
        <v>1</v>
      </c>
      <c r="M14398" s="2" t="s">
        <v>28</v>
      </c>
      <c r="N14398" s="2">
        <v>875.75</v>
      </c>
      <c r="O14398" s="3" t="str">
        <f t="shared" si="1125"/>
        <v>LOW</v>
      </c>
      <c r="P14398" t="str">
        <f t="shared" si="1127"/>
        <v>HIGH IMPACT</v>
      </c>
      <c r="Q14398" s="5">
        <f t="shared" si="1126"/>
        <v>2736.71875</v>
      </c>
    </row>
    <row r="14399" spans="1:17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 t="shared" si="1123"/>
        <v>LOW</v>
      </c>
      <c r="J14399" s="2" t="str">
        <f t="shared" si="1124"/>
        <v>LOW</v>
      </c>
      <c r="K14399" s="2">
        <v>0.4</v>
      </c>
      <c r="L14399" s="2">
        <v>9</v>
      </c>
      <c r="M14399" s="2" t="s">
        <v>23</v>
      </c>
      <c r="N14399" s="2">
        <v>469.32</v>
      </c>
      <c r="O14399" s="3" t="str">
        <f t="shared" si="1125"/>
        <v>LOW</v>
      </c>
      <c r="P14399" t="str">
        <f t="shared" si="1127"/>
        <v>HIGH IMPACT</v>
      </c>
      <c r="Q14399" s="5">
        <f t="shared" si="1126"/>
        <v>1173.3</v>
      </c>
    </row>
    <row r="14400" spans="1:17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 t="shared" si="1123"/>
        <v>LOW</v>
      </c>
      <c r="J14400" s="2" t="str">
        <f t="shared" si="1124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s="3" t="str">
        <f t="shared" si="1125"/>
        <v>LOW</v>
      </c>
      <c r="P14400" t="str">
        <f t="shared" si="1127"/>
        <v>HIGH IMPACT</v>
      </c>
      <c r="Q14400" s="5">
        <f t="shared" si="1126"/>
        <v>299.91836734693879</v>
      </c>
    </row>
    <row r="14401" spans="1:17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 t="shared" si="1123"/>
        <v>LOW</v>
      </c>
      <c r="J14401" s="2" t="str">
        <f t="shared" si="1124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s="3" t="str">
        <f t="shared" si="1125"/>
        <v>LOW</v>
      </c>
      <c r="P14401" t="str">
        <f t="shared" si="1127"/>
        <v>HIGH IMPACT</v>
      </c>
      <c r="Q14401" s="5">
        <f t="shared" si="1126"/>
        <v>122.42105263157896</v>
      </c>
    </row>
    <row r="14402" spans="1:17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 t="shared" si="1123"/>
        <v>LOW</v>
      </c>
      <c r="J14402" s="2" t="str">
        <f t="shared" si="1124"/>
        <v>LOW</v>
      </c>
      <c r="K14402" s="2">
        <v>0.25</v>
      </c>
      <c r="L14402" s="2">
        <v>1</v>
      </c>
      <c r="M14402" s="2" t="s">
        <v>17</v>
      </c>
      <c r="N14402" s="2">
        <v>86.42</v>
      </c>
      <c r="O14402" s="3" t="str">
        <f t="shared" si="1125"/>
        <v>LOW</v>
      </c>
      <c r="P14402" t="str">
        <f t="shared" si="1127"/>
        <v>HIGH IMPACT</v>
      </c>
      <c r="Q14402" s="5">
        <f t="shared" si="1126"/>
        <v>345.68</v>
      </c>
    </row>
    <row r="14403" spans="1:17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 t="shared" ref="I14403:I14466" si="1128">IF(H14403&gt;10000,"HIGH",IF(H14403&gt;5000,"MEDIUM","LOW"))</f>
        <v>LOW</v>
      </c>
      <c r="J14403" s="2" t="str">
        <f t="shared" ref="J14403:J14466" si="1129">IF(H14403&gt;10000,"HIGH","LOW")</f>
        <v>LOW</v>
      </c>
      <c r="K14403" s="2">
        <v>0.15</v>
      </c>
      <c r="L14403" s="2">
        <v>4</v>
      </c>
      <c r="M14403" s="2" t="s">
        <v>28</v>
      </c>
      <c r="N14403" s="2">
        <v>213.9</v>
      </c>
      <c r="O14403" s="3" t="str">
        <f t="shared" ref="O14403:O14466" si="1130">IF(AND(H14403&gt;5000,N14403&gt;500),"HIGH","LOW")</f>
        <v>LOW</v>
      </c>
      <c r="P14403" t="str">
        <f t="shared" si="1127"/>
        <v>NORMAL</v>
      </c>
      <c r="Q14403" s="5">
        <f t="shared" ref="Q14403:Q14466" si="1131">IFERROR(N14403/K14403,"cant divide")</f>
        <v>1426</v>
      </c>
    </row>
    <row r="14404" spans="1:17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 t="shared" si="1128"/>
        <v>LOW</v>
      </c>
      <c r="J14404" s="2" t="str">
        <f t="shared" si="1129"/>
        <v>LOW</v>
      </c>
      <c r="K14404" s="2">
        <v>0.46</v>
      </c>
      <c r="L14404" s="2">
        <v>2</v>
      </c>
      <c r="M14404" s="2" t="s">
        <v>28</v>
      </c>
      <c r="N14404" s="2">
        <v>895.23</v>
      </c>
      <c r="O14404" s="3" t="str">
        <f t="shared" si="1130"/>
        <v>LOW</v>
      </c>
      <c r="P14404" t="str">
        <f t="shared" si="1127"/>
        <v>HIGH IMPACT</v>
      </c>
      <c r="Q14404" s="5">
        <f t="shared" si="1131"/>
        <v>1946.1521739130435</v>
      </c>
    </row>
    <row r="14405" spans="1:17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 t="shared" si="1128"/>
        <v>LOW</v>
      </c>
      <c r="J14405" s="2" t="str">
        <f t="shared" si="1129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s="3" t="str">
        <f t="shared" si="1130"/>
        <v>LOW</v>
      </c>
      <c r="P14405" t="str">
        <f t="shared" si="1127"/>
        <v>HIGH IMPACT</v>
      </c>
      <c r="Q14405" s="5">
        <f t="shared" si="1131"/>
        <v>773.81481481481478</v>
      </c>
    </row>
    <row r="14406" spans="1:17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 t="shared" si="1128"/>
        <v>HIGH</v>
      </c>
      <c r="J14406" s="2" t="str">
        <f t="shared" si="1129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s="3" t="str">
        <f t="shared" si="1130"/>
        <v>HIGH</v>
      </c>
      <c r="P14406" t="str">
        <f t="shared" si="1127"/>
        <v>HIGH IMPACT</v>
      </c>
      <c r="Q14406" s="5">
        <f t="shared" si="1131"/>
        <v>2759.0882352941176</v>
      </c>
    </row>
    <row r="14407" spans="1:17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 t="shared" si="1128"/>
        <v>HIGH</v>
      </c>
      <c r="J14407" s="2" t="str">
        <f t="shared" si="1129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s="3" t="str">
        <f t="shared" si="1130"/>
        <v>LOW</v>
      </c>
      <c r="P14407" t="str">
        <f t="shared" si="1127"/>
        <v>HIGH IMPACT</v>
      </c>
      <c r="Q14407" s="5">
        <f t="shared" si="1131"/>
        <v>494.91666666666669</v>
      </c>
    </row>
    <row r="14408" spans="1:17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 t="shared" si="1128"/>
        <v>LOW</v>
      </c>
      <c r="J14408" s="2" t="str">
        <f t="shared" si="1129"/>
        <v>LOW</v>
      </c>
      <c r="K14408" s="2">
        <v>0.12</v>
      </c>
      <c r="L14408" s="2">
        <v>8</v>
      </c>
      <c r="M14408" s="2" t="s">
        <v>23</v>
      </c>
      <c r="N14408" s="2">
        <v>1142.98</v>
      </c>
      <c r="O14408" s="3" t="str">
        <f t="shared" si="1130"/>
        <v>LOW</v>
      </c>
      <c r="P14408" t="str">
        <f t="shared" ref="P14408:P14471" si="1132">IF(OR(H14408&gt;5000,K14408&gt;0.2),"HIGH IMPACT","NORMAL")</f>
        <v>NORMAL</v>
      </c>
      <c r="Q14408" s="5">
        <f t="shared" si="1131"/>
        <v>9524.8333333333339</v>
      </c>
    </row>
    <row r="14409" spans="1:17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 t="shared" si="1128"/>
        <v>LOW</v>
      </c>
      <c r="J14409" s="2" t="str">
        <f t="shared" si="1129"/>
        <v>LOW</v>
      </c>
      <c r="K14409" s="2">
        <v>0.27</v>
      </c>
      <c r="L14409" s="2">
        <v>6</v>
      </c>
      <c r="M14409" s="2" t="s">
        <v>28</v>
      </c>
      <c r="N14409" s="2">
        <v>323.88</v>
      </c>
      <c r="O14409" s="3" t="str">
        <f t="shared" si="1130"/>
        <v>LOW</v>
      </c>
      <c r="P14409" t="str">
        <f t="shared" si="1132"/>
        <v>HIGH IMPACT</v>
      </c>
      <c r="Q14409" s="5">
        <f t="shared" si="1131"/>
        <v>1199.5555555555554</v>
      </c>
    </row>
    <row r="14410" spans="1:17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 t="shared" si="1128"/>
        <v>LOW</v>
      </c>
      <c r="J14410" s="2" t="str">
        <f t="shared" si="1129"/>
        <v>LOW</v>
      </c>
      <c r="K14410" s="2">
        <v>0.42</v>
      </c>
      <c r="L14410" s="2">
        <v>9</v>
      </c>
      <c r="M14410" s="2" t="s">
        <v>23</v>
      </c>
      <c r="N14410" s="2">
        <v>685.1</v>
      </c>
      <c r="O14410" s="3" t="str">
        <f t="shared" si="1130"/>
        <v>LOW</v>
      </c>
      <c r="P14410" t="str">
        <f t="shared" si="1132"/>
        <v>HIGH IMPACT</v>
      </c>
      <c r="Q14410" s="5">
        <f t="shared" si="1131"/>
        <v>1631.1904761904764</v>
      </c>
    </row>
    <row r="14411" spans="1:17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 t="shared" si="1128"/>
        <v>LOW</v>
      </c>
      <c r="J14411" s="2" t="str">
        <f t="shared" si="1129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s="3" t="str">
        <f t="shared" si="1130"/>
        <v>LOW</v>
      </c>
      <c r="P14411" t="str">
        <f t="shared" si="1132"/>
        <v>NORMAL</v>
      </c>
      <c r="Q14411" s="5">
        <f t="shared" si="1131"/>
        <v>717.57894736842104</v>
      </c>
    </row>
    <row r="14412" spans="1:17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 t="shared" si="1128"/>
        <v>LOW</v>
      </c>
      <c r="J14412" s="2" t="str">
        <f t="shared" si="1129"/>
        <v>LOW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3" t="str">
        <f t="shared" si="1130"/>
        <v>LOW</v>
      </c>
      <c r="P14412" t="str">
        <f t="shared" si="1132"/>
        <v>HIGH IMPACT</v>
      </c>
      <c r="Q14412" s="5">
        <f t="shared" si="1131"/>
        <v>492</v>
      </c>
    </row>
    <row r="14413" spans="1:17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 t="shared" si="1128"/>
        <v>LOW</v>
      </c>
      <c r="J14413" s="2" t="str">
        <f t="shared" si="1129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s="3" t="str">
        <f t="shared" si="1130"/>
        <v>LOW</v>
      </c>
      <c r="P14413" t="str">
        <f t="shared" si="1132"/>
        <v>NORMAL</v>
      </c>
      <c r="Q14413" s="5">
        <f t="shared" si="1131"/>
        <v>3368.9999999999995</v>
      </c>
    </row>
    <row r="14414" spans="1:17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 t="shared" si="1128"/>
        <v>LOW</v>
      </c>
      <c r="J14414" s="2" t="str">
        <f t="shared" si="1129"/>
        <v>LOW</v>
      </c>
      <c r="K14414" s="2">
        <v>0.47</v>
      </c>
      <c r="L14414" s="2">
        <v>3</v>
      </c>
      <c r="M14414" s="2" t="s">
        <v>28</v>
      </c>
      <c r="N14414" s="2">
        <v>661.36</v>
      </c>
      <c r="O14414" s="3" t="str">
        <f t="shared" si="1130"/>
        <v>LOW</v>
      </c>
      <c r="P14414" t="str">
        <f t="shared" si="1132"/>
        <v>HIGH IMPACT</v>
      </c>
      <c r="Q14414" s="5">
        <f t="shared" si="1131"/>
        <v>1407.1489361702129</v>
      </c>
    </row>
    <row r="14415" spans="1:17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 t="shared" si="1128"/>
        <v>LOW</v>
      </c>
      <c r="J14415" s="2" t="str">
        <f t="shared" si="1129"/>
        <v>LOW</v>
      </c>
      <c r="K14415" s="2">
        <v>0.48</v>
      </c>
      <c r="L14415" s="2">
        <v>3</v>
      </c>
      <c r="M14415" s="2" t="s">
        <v>28</v>
      </c>
      <c r="N14415" s="2">
        <v>531.66</v>
      </c>
      <c r="O14415" s="3" t="str">
        <f t="shared" si="1130"/>
        <v>LOW</v>
      </c>
      <c r="P14415" t="str">
        <f t="shared" si="1132"/>
        <v>HIGH IMPACT</v>
      </c>
      <c r="Q14415" s="5">
        <f t="shared" si="1131"/>
        <v>1107.625</v>
      </c>
    </row>
    <row r="14416" spans="1:17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 t="shared" si="1128"/>
        <v>LOW</v>
      </c>
      <c r="J14416" s="2" t="str">
        <f t="shared" si="1129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s="3" t="str">
        <f t="shared" si="1130"/>
        <v>LOW</v>
      </c>
      <c r="P14416" t="str">
        <f t="shared" si="1132"/>
        <v>NORMAL</v>
      </c>
      <c r="Q14416" s="5">
        <f t="shared" si="1131"/>
        <v>2284.5789473684208</v>
      </c>
    </row>
    <row r="14417" spans="1:17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 t="shared" si="1128"/>
        <v>LOW</v>
      </c>
      <c r="J14417" s="2" t="str">
        <f t="shared" si="1129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s="3" t="str">
        <f t="shared" si="1130"/>
        <v>LOW</v>
      </c>
      <c r="P14417" t="str">
        <f t="shared" si="1132"/>
        <v>HIGH IMPACT</v>
      </c>
      <c r="Q14417" s="5">
        <f t="shared" si="1131"/>
        <v>349.32</v>
      </c>
    </row>
    <row r="14418" spans="1:17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 t="shared" si="1128"/>
        <v>LOW</v>
      </c>
      <c r="J14418" s="2" t="str">
        <f t="shared" si="1129"/>
        <v>LOW</v>
      </c>
      <c r="K14418" s="2">
        <v>0.08</v>
      </c>
      <c r="L14418" s="2">
        <v>8</v>
      </c>
      <c r="M14418" s="2" t="s">
        <v>17</v>
      </c>
      <c r="N14418" s="2">
        <v>252.73</v>
      </c>
      <c r="O14418" s="3" t="str">
        <f t="shared" si="1130"/>
        <v>LOW</v>
      </c>
      <c r="P14418" t="str">
        <f t="shared" si="1132"/>
        <v>NORMAL</v>
      </c>
      <c r="Q14418" s="5">
        <f t="shared" si="1131"/>
        <v>3159.125</v>
      </c>
    </row>
    <row r="14419" spans="1:17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 t="shared" si="1128"/>
        <v>LOW</v>
      </c>
      <c r="J14419" s="2" t="str">
        <f t="shared" si="1129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s="3" t="str">
        <f t="shared" si="1130"/>
        <v>LOW</v>
      </c>
      <c r="P14419" t="str">
        <f t="shared" si="1132"/>
        <v>NORMAL</v>
      </c>
      <c r="Q14419" s="5">
        <f t="shared" si="1131"/>
        <v>2429.9</v>
      </c>
    </row>
    <row r="14420" spans="1:17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 t="shared" si="1128"/>
        <v>LOW</v>
      </c>
      <c r="J14420" s="2" t="str">
        <f t="shared" si="1129"/>
        <v>LOW</v>
      </c>
      <c r="K14420" s="2">
        <v>0.3</v>
      </c>
      <c r="L14420" s="2">
        <v>9</v>
      </c>
      <c r="M14420" s="2" t="s">
        <v>28</v>
      </c>
      <c r="N14420" s="2">
        <v>188.25</v>
      </c>
      <c r="O14420" s="3" t="str">
        <f t="shared" si="1130"/>
        <v>LOW</v>
      </c>
      <c r="P14420" t="str">
        <f t="shared" si="1132"/>
        <v>HIGH IMPACT</v>
      </c>
      <c r="Q14420" s="5">
        <f t="shared" si="1131"/>
        <v>627.5</v>
      </c>
    </row>
    <row r="14421" spans="1:17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 t="shared" si="1128"/>
        <v>MEDIUM</v>
      </c>
      <c r="J14421" s="2" t="str">
        <f t="shared" si="1129"/>
        <v>LOW</v>
      </c>
      <c r="K14421" s="2">
        <v>0.31</v>
      </c>
      <c r="L14421" s="2">
        <v>2</v>
      </c>
      <c r="M14421" s="2" t="s">
        <v>23</v>
      </c>
      <c r="N14421" s="2">
        <v>171.28</v>
      </c>
      <c r="O14421" s="3" t="str">
        <f t="shared" si="1130"/>
        <v>LOW</v>
      </c>
      <c r="P14421" t="str">
        <f t="shared" si="1132"/>
        <v>HIGH IMPACT</v>
      </c>
      <c r="Q14421" s="5">
        <f t="shared" si="1131"/>
        <v>552.51612903225805</v>
      </c>
    </row>
    <row r="14422" spans="1:17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 t="shared" si="1128"/>
        <v>LOW</v>
      </c>
      <c r="J14422" s="2" t="str">
        <f t="shared" si="1129"/>
        <v>LOW</v>
      </c>
      <c r="K14422" s="2">
        <v>0.17</v>
      </c>
      <c r="L14422" s="2">
        <v>9</v>
      </c>
      <c r="M14422" s="2" t="s">
        <v>17</v>
      </c>
      <c r="N14422" s="2">
        <v>96.8</v>
      </c>
      <c r="O14422" s="3" t="str">
        <f t="shared" si="1130"/>
        <v>LOW</v>
      </c>
      <c r="P14422" t="str">
        <f t="shared" si="1132"/>
        <v>NORMAL</v>
      </c>
      <c r="Q14422" s="5">
        <f t="shared" si="1131"/>
        <v>569.41176470588232</v>
      </c>
    </row>
    <row r="14423" spans="1:17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 t="shared" si="1128"/>
        <v>LOW</v>
      </c>
      <c r="J14423" s="2" t="str">
        <f t="shared" si="1129"/>
        <v>LOW</v>
      </c>
      <c r="K14423" s="2">
        <v>0.19</v>
      </c>
      <c r="L14423" s="2">
        <v>6</v>
      </c>
      <c r="M14423" s="2" t="s">
        <v>23</v>
      </c>
      <c r="N14423" s="2">
        <v>637.36</v>
      </c>
      <c r="O14423" s="3" t="str">
        <f t="shared" si="1130"/>
        <v>LOW</v>
      </c>
      <c r="P14423" t="str">
        <f t="shared" si="1132"/>
        <v>NORMAL</v>
      </c>
      <c r="Q14423" s="5">
        <f t="shared" si="1131"/>
        <v>3354.5263157894738</v>
      </c>
    </row>
    <row r="14424" spans="1:17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 t="shared" si="1128"/>
        <v>LOW</v>
      </c>
      <c r="J14424" s="2" t="str">
        <f t="shared" si="1129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s="3" t="str">
        <f t="shared" si="1130"/>
        <v>LOW</v>
      </c>
      <c r="P14424" t="str">
        <f t="shared" si="1132"/>
        <v>HIGH IMPACT</v>
      </c>
      <c r="Q14424" s="5">
        <f t="shared" si="1131"/>
        <v>367.28</v>
      </c>
    </row>
    <row r="14425" spans="1:17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 t="shared" si="1128"/>
        <v>MEDIUM</v>
      </c>
      <c r="J14425" s="2" t="str">
        <f t="shared" si="1129"/>
        <v>LOW</v>
      </c>
      <c r="K14425" s="2">
        <v>0.47</v>
      </c>
      <c r="L14425" s="2">
        <v>7</v>
      </c>
      <c r="M14425" s="2" t="s">
        <v>28</v>
      </c>
      <c r="N14425" s="2">
        <v>506.18</v>
      </c>
      <c r="O14425" s="3" t="str">
        <f t="shared" si="1130"/>
        <v>HIGH</v>
      </c>
      <c r="P14425" t="str">
        <f t="shared" si="1132"/>
        <v>HIGH IMPACT</v>
      </c>
      <c r="Q14425" s="5">
        <f t="shared" si="1131"/>
        <v>1076.9787234042553</v>
      </c>
    </row>
    <row r="14426" spans="1:17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 t="shared" si="1128"/>
        <v>MEDIUM</v>
      </c>
      <c r="J14426" s="2" t="str">
        <f t="shared" si="1129"/>
        <v>LOW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3" t="str">
        <f t="shared" si="1130"/>
        <v>LOW</v>
      </c>
      <c r="P14426" t="str">
        <f t="shared" si="1132"/>
        <v>HIGH IMPACT</v>
      </c>
      <c r="Q14426" s="5">
        <f t="shared" si="1131"/>
        <v>1574</v>
      </c>
    </row>
    <row r="14427" spans="1:17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 t="shared" si="1128"/>
        <v>LOW</v>
      </c>
      <c r="J14427" s="2" t="str">
        <f t="shared" si="1129"/>
        <v>LOW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3" t="str">
        <f t="shared" si="1130"/>
        <v>LOW</v>
      </c>
      <c r="P14427" t="str">
        <f t="shared" si="1132"/>
        <v>HIGH IMPACT</v>
      </c>
      <c r="Q14427" s="5">
        <f t="shared" si="1131"/>
        <v>1570.9642857142856</v>
      </c>
    </row>
    <row r="14428" spans="1:17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 t="shared" si="1128"/>
        <v>HIGH</v>
      </c>
      <c r="J14428" s="2" t="str">
        <f t="shared" si="1129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s="3" t="str">
        <f t="shared" si="1130"/>
        <v>HIGH</v>
      </c>
      <c r="P14428" t="str">
        <f t="shared" si="1132"/>
        <v>HIGH IMPACT</v>
      </c>
      <c r="Q14428" s="5">
        <f t="shared" si="1131"/>
        <v>46664.000000000007</v>
      </c>
    </row>
    <row r="14429" spans="1:17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 t="shared" si="1128"/>
        <v>LOW</v>
      </c>
      <c r="J14429" s="2" t="str">
        <f t="shared" si="1129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s="3" t="str">
        <f t="shared" si="1130"/>
        <v>LOW</v>
      </c>
      <c r="P14429" t="str">
        <f t="shared" si="1132"/>
        <v>HIGH IMPACT</v>
      </c>
      <c r="Q14429" s="5">
        <f t="shared" si="1131"/>
        <v>231.82608695652172</v>
      </c>
    </row>
    <row r="14430" spans="1:17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 t="shared" si="1128"/>
        <v>LOW</v>
      </c>
      <c r="J14430" s="2" t="str">
        <f t="shared" si="1129"/>
        <v>LOW</v>
      </c>
      <c r="K14430" s="2">
        <v>0.2</v>
      </c>
      <c r="L14430" s="2">
        <v>3</v>
      </c>
      <c r="M14430" s="2" t="s">
        <v>23</v>
      </c>
      <c r="N14430" s="2">
        <v>368.37</v>
      </c>
      <c r="O14430" s="3" t="str">
        <f t="shared" si="1130"/>
        <v>LOW</v>
      </c>
      <c r="P14430" t="str">
        <f t="shared" si="1132"/>
        <v>NORMAL</v>
      </c>
      <c r="Q14430" s="5">
        <f t="shared" si="1131"/>
        <v>1841.85</v>
      </c>
    </row>
    <row r="14431" spans="1:17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 t="shared" si="1128"/>
        <v>LOW</v>
      </c>
      <c r="J14431" s="2" t="str">
        <f t="shared" si="1129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3" t="str">
        <f t="shared" si="1130"/>
        <v>LOW</v>
      </c>
      <c r="P14431" t="str">
        <f t="shared" si="1132"/>
        <v>NORMAL</v>
      </c>
      <c r="Q14431" s="5">
        <f t="shared" si="1131"/>
        <v>3897.9999999999995</v>
      </c>
    </row>
    <row r="14432" spans="1:17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 t="shared" si="1128"/>
        <v>LOW</v>
      </c>
      <c r="J14432" s="2" t="str">
        <f t="shared" si="1129"/>
        <v>LOW</v>
      </c>
      <c r="K14432" s="2">
        <v>0.08</v>
      </c>
      <c r="L14432" s="2">
        <v>1</v>
      </c>
      <c r="M14432" s="2" t="s">
        <v>28</v>
      </c>
      <c r="N14432" s="2">
        <v>589.53</v>
      </c>
      <c r="O14432" s="3" t="str">
        <f t="shared" si="1130"/>
        <v>LOW</v>
      </c>
      <c r="P14432" t="str">
        <f t="shared" si="1132"/>
        <v>NORMAL</v>
      </c>
      <c r="Q14432" s="5">
        <f t="shared" si="1131"/>
        <v>7369.1249999999991</v>
      </c>
    </row>
    <row r="14433" spans="1:17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 t="shared" si="1128"/>
        <v>LOW</v>
      </c>
      <c r="J14433" s="2" t="str">
        <f t="shared" si="1129"/>
        <v>LOW</v>
      </c>
      <c r="K14433" s="2">
        <v>0.23</v>
      </c>
      <c r="L14433" s="2">
        <v>8</v>
      </c>
      <c r="M14433" s="2" t="s">
        <v>23</v>
      </c>
      <c r="N14433" s="2">
        <v>752.84</v>
      </c>
      <c r="O14433" s="3" t="str">
        <f t="shared" si="1130"/>
        <v>LOW</v>
      </c>
      <c r="P14433" t="str">
        <f t="shared" si="1132"/>
        <v>HIGH IMPACT</v>
      </c>
      <c r="Q14433" s="5">
        <f t="shared" si="1131"/>
        <v>3273.217391304348</v>
      </c>
    </row>
    <row r="14434" spans="1:17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 t="shared" si="1128"/>
        <v>LOW</v>
      </c>
      <c r="J14434" s="2" t="str">
        <f t="shared" si="1129"/>
        <v>LOW</v>
      </c>
      <c r="K14434" s="2">
        <v>0.06</v>
      </c>
      <c r="L14434" s="2">
        <v>2</v>
      </c>
      <c r="M14434" s="2" t="s">
        <v>17</v>
      </c>
      <c r="N14434" s="2">
        <v>290.92</v>
      </c>
      <c r="O14434" s="3" t="str">
        <f t="shared" si="1130"/>
        <v>LOW</v>
      </c>
      <c r="P14434" t="str">
        <f t="shared" si="1132"/>
        <v>NORMAL</v>
      </c>
      <c r="Q14434" s="5">
        <f t="shared" si="1131"/>
        <v>4848.666666666667</v>
      </c>
    </row>
    <row r="14435" spans="1:17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 t="shared" si="1128"/>
        <v>LOW</v>
      </c>
      <c r="J14435" s="2" t="str">
        <f t="shared" si="1129"/>
        <v>LOW</v>
      </c>
      <c r="K14435" s="2">
        <v>0.15</v>
      </c>
      <c r="L14435" s="2">
        <v>1</v>
      </c>
      <c r="M14435" s="2" t="s">
        <v>17</v>
      </c>
      <c r="N14435" s="2">
        <v>242.54</v>
      </c>
      <c r="O14435" s="3" t="str">
        <f t="shared" si="1130"/>
        <v>LOW</v>
      </c>
      <c r="P14435" t="str">
        <f t="shared" si="1132"/>
        <v>NORMAL</v>
      </c>
      <c r="Q14435" s="5">
        <f t="shared" si="1131"/>
        <v>1616.9333333333334</v>
      </c>
    </row>
    <row r="14436" spans="1:17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 t="shared" si="1128"/>
        <v>MEDIUM</v>
      </c>
      <c r="J14436" s="2" t="str">
        <f t="shared" si="1129"/>
        <v>LOW</v>
      </c>
      <c r="K14436" s="2">
        <v>0.04</v>
      </c>
      <c r="L14436" s="2">
        <v>6</v>
      </c>
      <c r="M14436" s="2" t="s">
        <v>23</v>
      </c>
      <c r="N14436" s="2">
        <v>697.79</v>
      </c>
      <c r="O14436" s="3" t="str">
        <f t="shared" si="1130"/>
        <v>HIGH</v>
      </c>
      <c r="P14436" t="str">
        <f t="shared" si="1132"/>
        <v>HIGH IMPACT</v>
      </c>
      <c r="Q14436" s="5">
        <f t="shared" si="1131"/>
        <v>17444.75</v>
      </c>
    </row>
    <row r="14437" spans="1:17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 t="shared" si="1128"/>
        <v>HIGH</v>
      </c>
      <c r="J14437" s="2" t="str">
        <f t="shared" si="1129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s="3" t="str">
        <f t="shared" si="1130"/>
        <v>HIGH</v>
      </c>
      <c r="P14437" t="str">
        <f t="shared" si="1132"/>
        <v>HIGH IMPACT</v>
      </c>
      <c r="Q14437" s="5">
        <f t="shared" si="1131"/>
        <v>5462.666666666667</v>
      </c>
    </row>
    <row r="14438" spans="1:17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 t="shared" si="1128"/>
        <v>LOW</v>
      </c>
      <c r="J14438" s="2" t="str">
        <f t="shared" si="1129"/>
        <v>LOW</v>
      </c>
      <c r="K14438" s="2">
        <v>0.27</v>
      </c>
      <c r="L14438" s="2">
        <v>7</v>
      </c>
      <c r="M14438" s="2" t="s">
        <v>23</v>
      </c>
      <c r="N14438" s="2">
        <v>416.26</v>
      </c>
      <c r="O14438" s="3" t="str">
        <f t="shared" si="1130"/>
        <v>LOW</v>
      </c>
      <c r="P14438" t="str">
        <f t="shared" si="1132"/>
        <v>HIGH IMPACT</v>
      </c>
      <c r="Q14438" s="5">
        <f t="shared" si="1131"/>
        <v>1541.7037037037035</v>
      </c>
    </row>
    <row r="14439" spans="1:17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 t="shared" si="1128"/>
        <v>LOW</v>
      </c>
      <c r="J14439" s="2" t="str">
        <f t="shared" si="1129"/>
        <v>LOW</v>
      </c>
      <c r="K14439" s="2">
        <v>0.37</v>
      </c>
      <c r="L14439" s="2">
        <v>3</v>
      </c>
      <c r="M14439" s="2" t="s">
        <v>17</v>
      </c>
      <c r="N14439" s="2">
        <v>1195.2</v>
      </c>
      <c r="O14439" s="3" t="str">
        <f t="shared" si="1130"/>
        <v>LOW</v>
      </c>
      <c r="P14439" t="str">
        <f t="shared" si="1132"/>
        <v>HIGH IMPACT</v>
      </c>
      <c r="Q14439" s="5">
        <f t="shared" si="1131"/>
        <v>3230.2702702702704</v>
      </c>
    </row>
    <row r="14440" spans="1:17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 t="shared" si="1128"/>
        <v>HIGH</v>
      </c>
      <c r="J14440" s="2" t="str">
        <f t="shared" si="1129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s="3" t="str">
        <f t="shared" si="1130"/>
        <v>LOW</v>
      </c>
      <c r="P14440" t="str">
        <f t="shared" si="1132"/>
        <v>HIGH IMPACT</v>
      </c>
      <c r="Q14440" s="5">
        <f t="shared" si="1131"/>
        <v>716.61904761904771</v>
      </c>
    </row>
    <row r="14441" spans="1:17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 t="shared" si="1128"/>
        <v>HIGH</v>
      </c>
      <c r="J14441" s="2" t="str">
        <f t="shared" si="1129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s="3" t="str">
        <f t="shared" si="1130"/>
        <v>HIGH</v>
      </c>
      <c r="P14441" t="str">
        <f t="shared" si="1132"/>
        <v>HIGH IMPACT</v>
      </c>
      <c r="Q14441" s="5">
        <f t="shared" si="1131"/>
        <v>4586.6470588235288</v>
      </c>
    </row>
    <row r="14442" spans="1:17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 t="shared" si="1128"/>
        <v>LOW</v>
      </c>
      <c r="J14442" s="2" t="str">
        <f t="shared" si="1129"/>
        <v>LOW</v>
      </c>
      <c r="K14442" s="2">
        <v>0.47</v>
      </c>
      <c r="L14442" s="2">
        <v>4</v>
      </c>
      <c r="M14442" s="2" t="s">
        <v>23</v>
      </c>
      <c r="N14442" s="2">
        <v>1270.04</v>
      </c>
      <c r="O14442" s="3" t="str">
        <f t="shared" si="1130"/>
        <v>LOW</v>
      </c>
      <c r="P14442" t="str">
        <f t="shared" si="1132"/>
        <v>HIGH IMPACT</v>
      </c>
      <c r="Q14442" s="5">
        <f t="shared" si="1131"/>
        <v>2702.2127659574467</v>
      </c>
    </row>
    <row r="14443" spans="1:17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 t="shared" si="1128"/>
        <v>HIGH</v>
      </c>
      <c r="J14443" s="2" t="str">
        <f t="shared" si="1129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s="3" t="str">
        <f t="shared" si="1130"/>
        <v>LOW</v>
      </c>
      <c r="P14443" t="str">
        <f t="shared" si="1132"/>
        <v>HIGH IMPACT</v>
      </c>
      <c r="Q14443" s="5">
        <f t="shared" si="1131"/>
        <v>540.5</v>
      </c>
    </row>
    <row r="14444" spans="1:17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 t="shared" si="1128"/>
        <v>LOW</v>
      </c>
      <c r="J14444" s="2" t="str">
        <f t="shared" si="1129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s="3" t="str">
        <f t="shared" si="1130"/>
        <v>LOW</v>
      </c>
      <c r="P14444" t="str">
        <f t="shared" si="1132"/>
        <v>NORMAL</v>
      </c>
      <c r="Q14444" s="5">
        <f t="shared" si="1131"/>
        <v>4478.25</v>
      </c>
    </row>
    <row r="14445" spans="1:17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 t="shared" si="1128"/>
        <v>LOW</v>
      </c>
      <c r="J14445" s="2" t="str">
        <f t="shared" si="1129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s="3" t="str">
        <f t="shared" si="1130"/>
        <v>LOW</v>
      </c>
      <c r="P14445" t="str">
        <f t="shared" si="1132"/>
        <v>HIGH IMPACT</v>
      </c>
      <c r="Q14445" s="5">
        <f t="shared" si="1131"/>
        <v>170.71739130434781</v>
      </c>
    </row>
    <row r="14446" spans="1:17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 t="shared" si="1128"/>
        <v>LOW</v>
      </c>
      <c r="J14446" s="2" t="str">
        <f t="shared" si="1129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3" t="str">
        <f t="shared" si="1130"/>
        <v>LOW</v>
      </c>
      <c r="P14446" t="str">
        <f t="shared" si="1132"/>
        <v>HIGH IMPACT</v>
      </c>
      <c r="Q14446" s="5">
        <f t="shared" si="1131"/>
        <v>4643.0370370370365</v>
      </c>
    </row>
    <row r="14447" spans="1:17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 t="shared" si="1128"/>
        <v>LOW</v>
      </c>
      <c r="J14447" s="2" t="str">
        <f t="shared" si="1129"/>
        <v>LOW</v>
      </c>
      <c r="K14447" s="2">
        <v>0.18</v>
      </c>
      <c r="L14447" s="2">
        <v>4</v>
      </c>
      <c r="M14447" s="2" t="s">
        <v>23</v>
      </c>
      <c r="N14447" s="2">
        <v>476.79</v>
      </c>
      <c r="O14447" s="3" t="str">
        <f t="shared" si="1130"/>
        <v>LOW</v>
      </c>
      <c r="P14447" t="str">
        <f t="shared" si="1132"/>
        <v>NORMAL</v>
      </c>
      <c r="Q14447" s="5">
        <f t="shared" si="1131"/>
        <v>2648.8333333333335</v>
      </c>
    </row>
    <row r="14448" spans="1:17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 t="shared" si="1128"/>
        <v>LOW</v>
      </c>
      <c r="J14448" s="2" t="str">
        <f t="shared" si="1129"/>
        <v>LOW</v>
      </c>
      <c r="K14448" s="2">
        <v>0.45</v>
      </c>
      <c r="L14448" s="2">
        <v>5</v>
      </c>
      <c r="M14448" s="2" t="s">
        <v>28</v>
      </c>
      <c r="N14448" s="2">
        <v>182.06</v>
      </c>
      <c r="O14448" s="3" t="str">
        <f t="shared" si="1130"/>
        <v>LOW</v>
      </c>
      <c r="P14448" t="str">
        <f t="shared" si="1132"/>
        <v>HIGH IMPACT</v>
      </c>
      <c r="Q14448" s="5">
        <f t="shared" si="1131"/>
        <v>404.57777777777778</v>
      </c>
    </row>
    <row r="14449" spans="1:17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 t="shared" si="1128"/>
        <v>LOW</v>
      </c>
      <c r="J14449" s="2" t="str">
        <f t="shared" si="1129"/>
        <v>LOW</v>
      </c>
      <c r="K14449" s="2">
        <v>0.39</v>
      </c>
      <c r="L14449" s="2">
        <v>7</v>
      </c>
      <c r="M14449" s="2" t="s">
        <v>17</v>
      </c>
      <c r="N14449" s="2">
        <v>96.82</v>
      </c>
      <c r="O14449" s="3" t="str">
        <f t="shared" si="1130"/>
        <v>LOW</v>
      </c>
      <c r="P14449" t="str">
        <f t="shared" si="1132"/>
        <v>HIGH IMPACT</v>
      </c>
      <c r="Q14449" s="5">
        <f t="shared" si="1131"/>
        <v>248.25641025641022</v>
      </c>
    </row>
    <row r="14450" spans="1:17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 t="shared" si="1128"/>
        <v>LOW</v>
      </c>
      <c r="J14450" s="2" t="str">
        <f t="shared" si="1129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s="3" t="str">
        <f t="shared" si="1130"/>
        <v>LOW</v>
      </c>
      <c r="P14450" t="str">
        <f t="shared" si="1132"/>
        <v>HIGH IMPACT</v>
      </c>
      <c r="Q14450" s="5">
        <f t="shared" si="1131"/>
        <v>106.04761904761905</v>
      </c>
    </row>
    <row r="14451" spans="1:17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 t="shared" si="1128"/>
        <v>LOW</v>
      </c>
      <c r="J14451" s="2" t="str">
        <f t="shared" si="1129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s="3" t="str">
        <f t="shared" si="1130"/>
        <v>LOW</v>
      </c>
      <c r="P14451" t="str">
        <f t="shared" si="1132"/>
        <v>NORMAL</v>
      </c>
      <c r="Q14451" s="5">
        <f t="shared" si="1131"/>
        <v>320.06666666666666</v>
      </c>
    </row>
    <row r="14452" spans="1:17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 t="shared" si="1128"/>
        <v>LOW</v>
      </c>
      <c r="J14452" s="2" t="str">
        <f t="shared" si="1129"/>
        <v>LOW</v>
      </c>
      <c r="K14452" s="2">
        <v>0.44</v>
      </c>
      <c r="L14452" s="2">
        <v>6</v>
      </c>
      <c r="M14452" s="2" t="s">
        <v>17</v>
      </c>
      <c r="N14452" s="2">
        <v>1353.74</v>
      </c>
      <c r="O14452" s="3" t="str">
        <f t="shared" si="1130"/>
        <v>LOW</v>
      </c>
      <c r="P14452" t="str">
        <f t="shared" si="1132"/>
        <v>HIGH IMPACT</v>
      </c>
      <c r="Q14452" s="5">
        <f t="shared" si="1131"/>
        <v>3076.681818181818</v>
      </c>
    </row>
    <row r="14453" spans="1:17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 t="shared" si="1128"/>
        <v>LOW</v>
      </c>
      <c r="J14453" s="2" t="str">
        <f t="shared" si="1129"/>
        <v>LOW</v>
      </c>
      <c r="K14453" s="2">
        <v>0.32</v>
      </c>
      <c r="L14453" s="2">
        <v>6</v>
      </c>
      <c r="M14453" s="2" t="s">
        <v>17</v>
      </c>
      <c r="N14453" s="2">
        <v>435.69</v>
      </c>
      <c r="O14453" s="3" t="str">
        <f t="shared" si="1130"/>
        <v>LOW</v>
      </c>
      <c r="P14453" t="str">
        <f t="shared" si="1132"/>
        <v>HIGH IMPACT</v>
      </c>
      <c r="Q14453" s="5">
        <f t="shared" si="1131"/>
        <v>1361.53125</v>
      </c>
    </row>
    <row r="14454" spans="1:17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 t="shared" si="1128"/>
        <v>LOW</v>
      </c>
      <c r="J14454" s="2" t="str">
        <f t="shared" si="1129"/>
        <v>LOW</v>
      </c>
      <c r="K14454" s="2">
        <v>0.37</v>
      </c>
      <c r="L14454" s="2">
        <v>7</v>
      </c>
      <c r="M14454" s="2" t="s">
        <v>23</v>
      </c>
      <c r="N14454" s="2">
        <v>590.63</v>
      </c>
      <c r="O14454" s="3" t="str">
        <f t="shared" si="1130"/>
        <v>LOW</v>
      </c>
      <c r="P14454" t="str">
        <f t="shared" si="1132"/>
        <v>HIGH IMPACT</v>
      </c>
      <c r="Q14454" s="5">
        <f t="shared" si="1131"/>
        <v>1596.2972972972973</v>
      </c>
    </row>
    <row r="14455" spans="1:17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 t="shared" si="1128"/>
        <v>LOW</v>
      </c>
      <c r="J14455" s="2" t="str">
        <f t="shared" si="1129"/>
        <v>LOW</v>
      </c>
      <c r="K14455" s="2">
        <v>0.16</v>
      </c>
      <c r="L14455" s="2">
        <v>3</v>
      </c>
      <c r="M14455" s="2" t="s">
        <v>17</v>
      </c>
      <c r="N14455" s="2">
        <v>301.02</v>
      </c>
      <c r="O14455" s="3" t="str">
        <f t="shared" si="1130"/>
        <v>LOW</v>
      </c>
      <c r="P14455" t="str">
        <f t="shared" si="1132"/>
        <v>NORMAL</v>
      </c>
      <c r="Q14455" s="5">
        <f t="shared" si="1131"/>
        <v>1881.3749999999998</v>
      </c>
    </row>
    <row r="14456" spans="1:17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 t="shared" si="1128"/>
        <v>LOW</v>
      </c>
      <c r="J14456" s="2" t="str">
        <f t="shared" si="1129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s="3" t="str">
        <f t="shared" si="1130"/>
        <v>LOW</v>
      </c>
      <c r="P14456" t="str">
        <f t="shared" si="1132"/>
        <v>NORMAL</v>
      </c>
      <c r="Q14456" s="5">
        <f t="shared" si="1131"/>
        <v>3964.0833333333335</v>
      </c>
    </row>
    <row r="14457" spans="1:17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 t="shared" si="1128"/>
        <v>LOW</v>
      </c>
      <c r="J14457" s="2" t="str">
        <f t="shared" si="1129"/>
        <v>LOW</v>
      </c>
      <c r="K14457" s="2">
        <v>0.2</v>
      </c>
      <c r="L14457" s="2">
        <v>5</v>
      </c>
      <c r="M14457" s="2" t="s">
        <v>17</v>
      </c>
      <c r="N14457" s="2">
        <v>328.99</v>
      </c>
      <c r="O14457" s="3" t="str">
        <f t="shared" si="1130"/>
        <v>LOW</v>
      </c>
      <c r="P14457" t="str">
        <f t="shared" si="1132"/>
        <v>NORMAL</v>
      </c>
      <c r="Q14457" s="5">
        <f t="shared" si="1131"/>
        <v>1644.95</v>
      </c>
    </row>
    <row r="14458" spans="1:17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 t="shared" si="1128"/>
        <v>MEDIUM</v>
      </c>
      <c r="J14458" s="2" t="str">
        <f t="shared" si="1129"/>
        <v>LOW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3" t="str">
        <f t="shared" si="1130"/>
        <v>HIGH</v>
      </c>
      <c r="P14458" t="str">
        <f t="shared" si="1132"/>
        <v>HIGH IMPACT</v>
      </c>
      <c r="Q14458" s="5">
        <f t="shared" si="1131"/>
        <v>2982.4482758620688</v>
      </c>
    </row>
    <row r="14459" spans="1:17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 t="shared" si="1128"/>
        <v>HIGH</v>
      </c>
      <c r="J14459" s="2" t="str">
        <f t="shared" si="1129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s="3" t="str">
        <f t="shared" si="1130"/>
        <v>HIGH</v>
      </c>
      <c r="P14459" t="str">
        <f t="shared" si="1132"/>
        <v>HIGH IMPACT</v>
      </c>
      <c r="Q14459" s="5">
        <f t="shared" si="1131"/>
        <v>3042.7272727272725</v>
      </c>
    </row>
    <row r="14460" spans="1:17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 t="shared" si="1128"/>
        <v>LOW</v>
      </c>
      <c r="J14460" s="2" t="str">
        <f t="shared" si="1129"/>
        <v>LOW</v>
      </c>
      <c r="K14460" s="2">
        <v>0.25</v>
      </c>
      <c r="L14460" s="2">
        <v>4</v>
      </c>
      <c r="M14460" s="2" t="s">
        <v>23</v>
      </c>
      <c r="N14460" s="2">
        <v>286.49</v>
      </c>
      <c r="O14460" s="3" t="str">
        <f t="shared" si="1130"/>
        <v>LOW</v>
      </c>
      <c r="P14460" t="str">
        <f t="shared" si="1132"/>
        <v>HIGH IMPACT</v>
      </c>
      <c r="Q14460" s="5">
        <f t="shared" si="1131"/>
        <v>1145.96</v>
      </c>
    </row>
    <row r="14461" spans="1:17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 t="shared" si="1128"/>
        <v>LOW</v>
      </c>
      <c r="J14461" s="2" t="str">
        <f t="shared" si="1129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s="3" t="str">
        <f t="shared" si="1130"/>
        <v>LOW</v>
      </c>
      <c r="P14461" t="str">
        <f t="shared" si="1132"/>
        <v>HIGH IMPACT</v>
      </c>
      <c r="Q14461" s="5">
        <f t="shared" si="1131"/>
        <v>1650.9714285714288</v>
      </c>
    </row>
    <row r="14462" spans="1:17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 t="shared" si="1128"/>
        <v>MEDIUM</v>
      </c>
      <c r="J14462" s="2" t="str">
        <f t="shared" si="1129"/>
        <v>LOW</v>
      </c>
      <c r="K14462" s="2">
        <v>0.35</v>
      </c>
      <c r="L14462" s="2">
        <v>9</v>
      </c>
      <c r="M14462" s="2" t="s">
        <v>23</v>
      </c>
      <c r="N14462" s="2">
        <v>107.92</v>
      </c>
      <c r="O14462" s="3" t="str">
        <f t="shared" si="1130"/>
        <v>LOW</v>
      </c>
      <c r="P14462" t="str">
        <f t="shared" si="1132"/>
        <v>HIGH IMPACT</v>
      </c>
      <c r="Q14462" s="5">
        <f t="shared" si="1131"/>
        <v>308.34285714285716</v>
      </c>
    </row>
    <row r="14463" spans="1:17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 t="shared" si="1128"/>
        <v>HIGH</v>
      </c>
      <c r="J14463" s="2" t="str">
        <f t="shared" si="1129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3" t="str">
        <f t="shared" si="1130"/>
        <v>LOW</v>
      </c>
      <c r="P14463" t="str">
        <f t="shared" si="1132"/>
        <v>HIGH IMPACT</v>
      </c>
      <c r="Q14463" s="5">
        <f t="shared" si="1131"/>
        <v>844.57575757575751</v>
      </c>
    </row>
    <row r="14464" spans="1:17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 t="shared" si="1128"/>
        <v>LOW</v>
      </c>
      <c r="J14464" s="2" t="str">
        <f t="shared" si="1129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s="3" t="str">
        <f t="shared" si="1130"/>
        <v>LOW</v>
      </c>
      <c r="P14464" t="str">
        <f t="shared" si="1132"/>
        <v>NORMAL</v>
      </c>
      <c r="Q14464" s="5">
        <f t="shared" si="1131"/>
        <v>587</v>
      </c>
    </row>
    <row r="14465" spans="1:17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 t="shared" si="1128"/>
        <v>LOW</v>
      </c>
      <c r="J14465" s="2" t="str">
        <f t="shared" si="1129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s="3" t="str">
        <f t="shared" si="1130"/>
        <v>LOW</v>
      </c>
      <c r="P14465" t="str">
        <f t="shared" si="1132"/>
        <v>HIGH IMPACT</v>
      </c>
      <c r="Q14465" s="5">
        <f t="shared" si="1131"/>
        <v>715.63636363636363</v>
      </c>
    </row>
    <row r="14466" spans="1:17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 t="shared" si="1128"/>
        <v>LOW</v>
      </c>
      <c r="J14466" s="2" t="str">
        <f t="shared" si="1129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s="3" t="str">
        <f t="shared" si="1130"/>
        <v>LOW</v>
      </c>
      <c r="P14466" t="str">
        <f t="shared" si="1132"/>
        <v>HIGH IMPACT</v>
      </c>
      <c r="Q14466" s="5">
        <f t="shared" si="1131"/>
        <v>563.10526315789468</v>
      </c>
    </row>
    <row r="14467" spans="1:17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 t="shared" ref="I14467:I14530" si="1133">IF(H14467&gt;10000,"HIGH",IF(H14467&gt;5000,"MEDIUM","LOW"))</f>
        <v>LOW</v>
      </c>
      <c r="J14467" s="2" t="str">
        <f t="shared" ref="J14467:J14530" si="1134">IF(H14467&gt;10000,"HIGH","LOW")</f>
        <v>LOW</v>
      </c>
      <c r="K14467" s="2">
        <v>0.44</v>
      </c>
      <c r="L14467" s="2">
        <v>4</v>
      </c>
      <c r="M14467" s="2" t="s">
        <v>28</v>
      </c>
      <c r="N14467" s="2">
        <v>128.85</v>
      </c>
      <c r="O14467" s="3" t="str">
        <f t="shared" ref="O14467:O14530" si="1135">IF(AND(H14467&gt;5000,N14467&gt;500),"HIGH","LOW")</f>
        <v>LOW</v>
      </c>
      <c r="P14467" t="str">
        <f t="shared" si="1132"/>
        <v>HIGH IMPACT</v>
      </c>
      <c r="Q14467" s="5">
        <f t="shared" ref="Q14467:Q14530" si="1136">IFERROR(N14467/K14467,"cant divide")</f>
        <v>292.84090909090907</v>
      </c>
    </row>
    <row r="14468" spans="1:17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 t="shared" si="1133"/>
        <v>MEDIUM</v>
      </c>
      <c r="J14468" s="2" t="str">
        <f t="shared" si="1134"/>
        <v>LOW</v>
      </c>
      <c r="K14468" s="2">
        <v>0.25</v>
      </c>
      <c r="L14468" s="2">
        <v>5</v>
      </c>
      <c r="M14468" s="2" t="s">
        <v>17</v>
      </c>
      <c r="N14468" s="2">
        <v>469.59</v>
      </c>
      <c r="O14468" s="3" t="str">
        <f t="shared" si="1135"/>
        <v>LOW</v>
      </c>
      <c r="P14468" t="str">
        <f t="shared" si="1132"/>
        <v>HIGH IMPACT</v>
      </c>
      <c r="Q14468" s="5">
        <f t="shared" si="1136"/>
        <v>1878.36</v>
      </c>
    </row>
    <row r="14469" spans="1:17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 t="shared" si="1133"/>
        <v>LOW</v>
      </c>
      <c r="J14469" s="2" t="str">
        <f t="shared" si="1134"/>
        <v>LOW</v>
      </c>
      <c r="K14469" s="2">
        <v>0.49</v>
      </c>
      <c r="L14469" s="2">
        <v>4</v>
      </c>
      <c r="M14469" s="2" t="s">
        <v>17</v>
      </c>
      <c r="N14469" s="2">
        <v>103.1</v>
      </c>
      <c r="O14469" s="3" t="str">
        <f t="shared" si="1135"/>
        <v>LOW</v>
      </c>
      <c r="P14469" t="str">
        <f t="shared" si="1132"/>
        <v>HIGH IMPACT</v>
      </c>
      <c r="Q14469" s="5">
        <f t="shared" si="1136"/>
        <v>210.40816326530611</v>
      </c>
    </row>
    <row r="14470" spans="1:17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 t="shared" si="1133"/>
        <v>LOW</v>
      </c>
      <c r="J14470" s="2" t="str">
        <f t="shared" si="1134"/>
        <v>LOW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3" t="str">
        <f t="shared" si="1135"/>
        <v>LOW</v>
      </c>
      <c r="P14470" t="str">
        <f t="shared" si="1132"/>
        <v>NORMAL</v>
      </c>
      <c r="Q14470" s="5">
        <f t="shared" si="1136"/>
        <v>7259.2222222222226</v>
      </c>
    </row>
    <row r="14471" spans="1:17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 t="shared" si="1133"/>
        <v>LOW</v>
      </c>
      <c r="J14471" s="2" t="str">
        <f t="shared" si="1134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s="3" t="str">
        <f t="shared" si="1135"/>
        <v>LOW</v>
      </c>
      <c r="P14471" t="str">
        <f t="shared" si="1132"/>
        <v>NORMAL</v>
      </c>
      <c r="Q14471" s="5">
        <f t="shared" si="1136"/>
        <v>661.18181818181824</v>
      </c>
    </row>
    <row r="14472" spans="1:17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 t="shared" si="1133"/>
        <v>LOW</v>
      </c>
      <c r="J14472" s="2" t="str">
        <f t="shared" si="1134"/>
        <v>LOW</v>
      </c>
      <c r="K14472" s="2">
        <v>0.23</v>
      </c>
      <c r="L14472" s="2">
        <v>4</v>
      </c>
      <c r="M14472" s="2" t="s">
        <v>28</v>
      </c>
      <c r="N14472" s="2">
        <v>235.12</v>
      </c>
      <c r="O14472" s="3" t="str">
        <f t="shared" si="1135"/>
        <v>LOW</v>
      </c>
      <c r="P14472" t="str">
        <f t="shared" ref="P14472:P14535" si="1137">IF(OR(H14472&gt;5000,K14472&gt;0.2),"HIGH IMPACT","NORMAL")</f>
        <v>HIGH IMPACT</v>
      </c>
      <c r="Q14472" s="5">
        <f t="shared" si="1136"/>
        <v>1022.2608695652174</v>
      </c>
    </row>
    <row r="14473" spans="1:17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 t="shared" si="1133"/>
        <v>LOW</v>
      </c>
      <c r="J14473" s="2" t="str">
        <f t="shared" si="1134"/>
        <v>LOW</v>
      </c>
      <c r="K14473" s="2">
        <v>0.25</v>
      </c>
      <c r="L14473" s="2">
        <v>9</v>
      </c>
      <c r="M14473" s="2" t="s">
        <v>17</v>
      </c>
      <c r="N14473" s="2">
        <v>707.7</v>
      </c>
      <c r="O14473" s="3" t="str">
        <f t="shared" si="1135"/>
        <v>LOW</v>
      </c>
      <c r="P14473" t="str">
        <f t="shared" si="1137"/>
        <v>HIGH IMPACT</v>
      </c>
      <c r="Q14473" s="5">
        <f t="shared" si="1136"/>
        <v>2830.8</v>
      </c>
    </row>
    <row r="14474" spans="1:17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 t="shared" si="1133"/>
        <v>HIGH</v>
      </c>
      <c r="J14474" s="2" t="str">
        <f t="shared" si="1134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s="3" t="str">
        <f t="shared" si="1135"/>
        <v>LOW</v>
      </c>
      <c r="P14474" t="str">
        <f t="shared" si="1137"/>
        <v>HIGH IMPACT</v>
      </c>
      <c r="Q14474" s="5">
        <f t="shared" si="1136"/>
        <v>208.76190476190479</v>
      </c>
    </row>
    <row r="14475" spans="1:17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 t="shared" si="1133"/>
        <v>LOW</v>
      </c>
      <c r="J14475" s="2" t="str">
        <f t="shared" si="1134"/>
        <v>LOW</v>
      </c>
      <c r="K14475" s="2">
        <v>0.22</v>
      </c>
      <c r="L14475" s="2">
        <v>6</v>
      </c>
      <c r="M14475" s="2" t="s">
        <v>23</v>
      </c>
      <c r="N14475" s="2">
        <v>252.91</v>
      </c>
      <c r="O14475" s="3" t="str">
        <f t="shared" si="1135"/>
        <v>LOW</v>
      </c>
      <c r="P14475" t="str">
        <f t="shared" si="1137"/>
        <v>HIGH IMPACT</v>
      </c>
      <c r="Q14475" s="5">
        <f t="shared" si="1136"/>
        <v>1149.590909090909</v>
      </c>
    </row>
    <row r="14476" spans="1:17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 t="shared" si="1133"/>
        <v>HIGH</v>
      </c>
      <c r="J14476" s="2" t="str">
        <f t="shared" si="1134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s="3" t="str">
        <f t="shared" si="1135"/>
        <v>LOW</v>
      </c>
      <c r="P14476" t="str">
        <f t="shared" si="1137"/>
        <v>HIGH IMPACT</v>
      </c>
      <c r="Q14476" s="5">
        <f t="shared" si="1136"/>
        <v>1415.625</v>
      </c>
    </row>
    <row r="14477" spans="1:17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 t="shared" si="1133"/>
        <v>LOW</v>
      </c>
      <c r="J14477" s="2" t="str">
        <f t="shared" si="1134"/>
        <v>LOW</v>
      </c>
      <c r="K14477" s="2">
        <v>0.16</v>
      </c>
      <c r="L14477" s="2">
        <v>2</v>
      </c>
      <c r="M14477" s="2" t="s">
        <v>28</v>
      </c>
      <c r="N14477" s="2">
        <v>732.97</v>
      </c>
      <c r="O14477" s="3" t="str">
        <f t="shared" si="1135"/>
        <v>LOW</v>
      </c>
      <c r="P14477" t="str">
        <f t="shared" si="1137"/>
        <v>NORMAL</v>
      </c>
      <c r="Q14477" s="5">
        <f t="shared" si="1136"/>
        <v>4581.0625</v>
      </c>
    </row>
    <row r="14478" spans="1:17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 t="shared" si="1133"/>
        <v>LOW</v>
      </c>
      <c r="J14478" s="2" t="str">
        <f t="shared" si="1134"/>
        <v>LOW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3" t="str">
        <f t="shared" si="1135"/>
        <v>LOW</v>
      </c>
      <c r="P14478" t="str">
        <f t="shared" si="1137"/>
        <v>NORMAL</v>
      </c>
      <c r="Q14478" s="5">
        <f t="shared" si="1136"/>
        <v>7816.4285714285706</v>
      </c>
    </row>
    <row r="14479" spans="1:17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 t="shared" si="1133"/>
        <v>LOW</v>
      </c>
      <c r="J14479" s="2" t="str">
        <f t="shared" si="1134"/>
        <v>LOW</v>
      </c>
      <c r="K14479" s="2">
        <v>0.48</v>
      </c>
      <c r="L14479" s="2">
        <v>9</v>
      </c>
      <c r="M14479" s="2" t="s">
        <v>23</v>
      </c>
      <c r="N14479" s="2">
        <v>336.92</v>
      </c>
      <c r="O14479" s="3" t="str">
        <f t="shared" si="1135"/>
        <v>LOW</v>
      </c>
      <c r="P14479" t="str">
        <f t="shared" si="1137"/>
        <v>HIGH IMPACT</v>
      </c>
      <c r="Q14479" s="5">
        <f t="shared" si="1136"/>
        <v>701.91666666666674</v>
      </c>
    </row>
    <row r="14480" spans="1:17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 t="shared" si="1133"/>
        <v>LOW</v>
      </c>
      <c r="J14480" s="2" t="str">
        <f t="shared" si="1134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s="3" t="str">
        <f t="shared" si="1135"/>
        <v>LOW</v>
      </c>
      <c r="P14480" t="str">
        <f t="shared" si="1137"/>
        <v>HIGH IMPACT</v>
      </c>
      <c r="Q14480" s="5">
        <f t="shared" si="1136"/>
        <v>60.374999999999993</v>
      </c>
    </row>
    <row r="14481" spans="1:17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 t="shared" si="1133"/>
        <v>MEDIUM</v>
      </c>
      <c r="J14481" s="2" t="str">
        <f t="shared" si="1134"/>
        <v>LOW</v>
      </c>
      <c r="K14481" s="2">
        <v>0.41</v>
      </c>
      <c r="L14481" s="2">
        <v>1</v>
      </c>
      <c r="M14481" s="2" t="s">
        <v>17</v>
      </c>
      <c r="N14481" s="2">
        <v>199.55</v>
      </c>
      <c r="O14481" s="3" t="str">
        <f t="shared" si="1135"/>
        <v>LOW</v>
      </c>
      <c r="P14481" t="str">
        <f t="shared" si="1137"/>
        <v>HIGH IMPACT</v>
      </c>
      <c r="Q14481" s="5">
        <f t="shared" si="1136"/>
        <v>486.70731707317077</v>
      </c>
    </row>
    <row r="14482" spans="1:17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 t="shared" si="1133"/>
        <v>LOW</v>
      </c>
      <c r="J14482" s="2" t="str">
        <f t="shared" si="1134"/>
        <v>LOW</v>
      </c>
      <c r="K14482" s="2">
        <v>0.18</v>
      </c>
      <c r="L14482" s="2">
        <v>9</v>
      </c>
      <c r="M14482" s="2" t="s">
        <v>28</v>
      </c>
      <c r="N14482" s="2">
        <v>713.38</v>
      </c>
      <c r="O14482" s="3" t="str">
        <f t="shared" si="1135"/>
        <v>LOW</v>
      </c>
      <c r="P14482" t="str">
        <f t="shared" si="1137"/>
        <v>NORMAL</v>
      </c>
      <c r="Q14482" s="5">
        <f t="shared" si="1136"/>
        <v>3963.2222222222222</v>
      </c>
    </row>
    <row r="14483" spans="1:17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 t="shared" si="1133"/>
        <v>MEDIUM</v>
      </c>
      <c r="J14483" s="2" t="str">
        <f t="shared" si="1134"/>
        <v>LOW</v>
      </c>
      <c r="K14483" s="2">
        <v>0.2</v>
      </c>
      <c r="L14483" s="2">
        <v>2</v>
      </c>
      <c r="M14483" s="2" t="s">
        <v>23</v>
      </c>
      <c r="N14483" s="2">
        <v>161.06</v>
      </c>
      <c r="O14483" s="3" t="str">
        <f t="shared" si="1135"/>
        <v>LOW</v>
      </c>
      <c r="P14483" t="str">
        <f t="shared" si="1137"/>
        <v>HIGH IMPACT</v>
      </c>
      <c r="Q14483" s="5">
        <f t="shared" si="1136"/>
        <v>805.3</v>
      </c>
    </row>
    <row r="14484" spans="1:17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 t="shared" si="1133"/>
        <v>LOW</v>
      </c>
      <c r="J14484" s="2" t="str">
        <f t="shared" si="1134"/>
        <v>LOW</v>
      </c>
      <c r="K14484" s="2">
        <v>0.47</v>
      </c>
      <c r="L14484" s="2">
        <v>1</v>
      </c>
      <c r="M14484" s="2" t="s">
        <v>17</v>
      </c>
      <c r="N14484" s="2">
        <v>250.13</v>
      </c>
      <c r="O14484" s="3" t="str">
        <f t="shared" si="1135"/>
        <v>LOW</v>
      </c>
      <c r="P14484" t="str">
        <f t="shared" si="1137"/>
        <v>HIGH IMPACT</v>
      </c>
      <c r="Q14484" s="5">
        <f t="shared" si="1136"/>
        <v>532.19148936170211</v>
      </c>
    </row>
    <row r="14485" spans="1:17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 t="shared" si="1133"/>
        <v>LOW</v>
      </c>
      <c r="J14485" s="2" t="str">
        <f t="shared" si="1134"/>
        <v>LOW</v>
      </c>
      <c r="K14485" s="2">
        <v>0.49</v>
      </c>
      <c r="L14485" s="2">
        <v>2</v>
      </c>
      <c r="M14485" s="2" t="s">
        <v>28</v>
      </c>
      <c r="N14485" s="2">
        <v>653.13</v>
      </c>
      <c r="O14485" s="3" t="str">
        <f t="shared" si="1135"/>
        <v>LOW</v>
      </c>
      <c r="P14485" t="str">
        <f t="shared" si="1137"/>
        <v>HIGH IMPACT</v>
      </c>
      <c r="Q14485" s="5">
        <f t="shared" si="1136"/>
        <v>1332.9183673469388</v>
      </c>
    </row>
    <row r="14486" spans="1:17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 t="shared" si="1133"/>
        <v>LOW</v>
      </c>
      <c r="J14486" s="2" t="str">
        <f t="shared" si="1134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s="3" t="str">
        <f t="shared" si="1135"/>
        <v>LOW</v>
      </c>
      <c r="P14486" t="str">
        <f t="shared" si="1137"/>
        <v>HIGH IMPACT</v>
      </c>
      <c r="Q14486" s="5">
        <f t="shared" si="1136"/>
        <v>161.70212765957447</v>
      </c>
    </row>
    <row r="14487" spans="1:17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 t="shared" si="1133"/>
        <v>LOW</v>
      </c>
      <c r="J14487" s="2" t="str">
        <f t="shared" si="1134"/>
        <v>LOW</v>
      </c>
      <c r="K14487" s="2">
        <v>0.32</v>
      </c>
      <c r="L14487" s="2">
        <v>2</v>
      </c>
      <c r="M14487" s="2" t="s">
        <v>17</v>
      </c>
      <c r="N14487" s="2">
        <v>605.73</v>
      </c>
      <c r="O14487" s="3" t="str">
        <f t="shared" si="1135"/>
        <v>LOW</v>
      </c>
      <c r="P14487" t="str">
        <f t="shared" si="1137"/>
        <v>HIGH IMPACT</v>
      </c>
      <c r="Q14487" s="5">
        <f t="shared" si="1136"/>
        <v>1892.90625</v>
      </c>
    </row>
    <row r="14488" spans="1:17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 t="shared" si="1133"/>
        <v>LOW</v>
      </c>
      <c r="J14488" s="2" t="str">
        <f t="shared" si="1134"/>
        <v>LOW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3" t="str">
        <f t="shared" si="1135"/>
        <v>LOW</v>
      </c>
      <c r="P14488" t="str">
        <f t="shared" si="1137"/>
        <v>NORMAL</v>
      </c>
      <c r="Q14488" s="5">
        <f t="shared" si="1136"/>
        <v>5407.8333333333339</v>
      </c>
    </row>
    <row r="14489" spans="1:17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 t="shared" si="1133"/>
        <v>LOW</v>
      </c>
      <c r="J14489" s="2" t="str">
        <f t="shared" si="1134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s="3" t="str">
        <f t="shared" si="1135"/>
        <v>LOW</v>
      </c>
      <c r="P14489" t="str">
        <f t="shared" si="1137"/>
        <v>HIGH IMPACT</v>
      </c>
      <c r="Q14489" s="5">
        <f t="shared" si="1136"/>
        <v>924.43333333333328</v>
      </c>
    </row>
    <row r="14490" spans="1:17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 t="shared" si="1133"/>
        <v>HIGH</v>
      </c>
      <c r="J14490" s="2" t="str">
        <f t="shared" si="1134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3" t="str">
        <f t="shared" si="1135"/>
        <v>HIGH</v>
      </c>
      <c r="P14490" t="str">
        <f t="shared" si="1137"/>
        <v>HIGH IMPACT</v>
      </c>
      <c r="Q14490" s="5">
        <f t="shared" si="1136"/>
        <v>3300.6206896551726</v>
      </c>
    </row>
    <row r="14491" spans="1:17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 t="shared" si="1133"/>
        <v>LOW</v>
      </c>
      <c r="J14491" s="2" t="str">
        <f t="shared" si="1134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3" t="str">
        <f t="shared" si="1135"/>
        <v>LOW</v>
      </c>
      <c r="P14491" t="str">
        <f t="shared" si="1137"/>
        <v>HIGH IMPACT</v>
      </c>
      <c r="Q14491" s="5">
        <f t="shared" si="1136"/>
        <v>575.77777777777783</v>
      </c>
    </row>
    <row r="14492" spans="1:17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 t="shared" si="1133"/>
        <v>LOW</v>
      </c>
      <c r="J14492" s="2" t="str">
        <f t="shared" si="1134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s="3" t="str">
        <f t="shared" si="1135"/>
        <v>LOW</v>
      </c>
      <c r="P14492" t="str">
        <f t="shared" si="1137"/>
        <v>NORMAL</v>
      </c>
      <c r="Q14492" s="5">
        <f t="shared" si="1136"/>
        <v>560.0625</v>
      </c>
    </row>
    <row r="14493" spans="1:17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 t="shared" si="1133"/>
        <v>MEDIUM</v>
      </c>
      <c r="J14493" s="2" t="str">
        <f t="shared" si="1134"/>
        <v>LOW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3" t="str">
        <f t="shared" si="1135"/>
        <v>HIGH</v>
      </c>
      <c r="P14493" t="str">
        <f t="shared" si="1137"/>
        <v>HIGH IMPACT</v>
      </c>
      <c r="Q14493" s="5">
        <f t="shared" si="1136"/>
        <v>11493.699999999999</v>
      </c>
    </row>
    <row r="14494" spans="1:17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 t="shared" si="1133"/>
        <v>LOW</v>
      </c>
      <c r="J14494" s="2" t="str">
        <f t="shared" si="1134"/>
        <v>LOW</v>
      </c>
      <c r="K14494" s="2">
        <v>0.13</v>
      </c>
      <c r="L14494" s="2">
        <v>8</v>
      </c>
      <c r="M14494" s="2" t="s">
        <v>28</v>
      </c>
      <c r="N14494" s="2">
        <v>324.24</v>
      </c>
      <c r="O14494" s="3" t="str">
        <f t="shared" si="1135"/>
        <v>LOW</v>
      </c>
      <c r="P14494" t="str">
        <f t="shared" si="1137"/>
        <v>NORMAL</v>
      </c>
      <c r="Q14494" s="5">
        <f t="shared" si="1136"/>
        <v>2494.1538461538462</v>
      </c>
    </row>
    <row r="14495" spans="1:17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 t="shared" si="1133"/>
        <v>LOW</v>
      </c>
      <c r="J14495" s="2" t="str">
        <f t="shared" si="1134"/>
        <v>LOW</v>
      </c>
      <c r="K14495" s="2">
        <v>0.12</v>
      </c>
      <c r="L14495" s="2">
        <v>5</v>
      </c>
      <c r="M14495" s="2" t="s">
        <v>17</v>
      </c>
      <c r="N14495" s="2">
        <v>222.88</v>
      </c>
      <c r="O14495" s="3" t="str">
        <f t="shared" si="1135"/>
        <v>LOW</v>
      </c>
      <c r="P14495" t="str">
        <f t="shared" si="1137"/>
        <v>NORMAL</v>
      </c>
      <c r="Q14495" s="5">
        <f t="shared" si="1136"/>
        <v>1857.3333333333333</v>
      </c>
    </row>
    <row r="14496" spans="1:17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 t="shared" si="1133"/>
        <v>MEDIUM</v>
      </c>
      <c r="J14496" s="2" t="str">
        <f t="shared" si="1134"/>
        <v>LOW</v>
      </c>
      <c r="K14496" s="2">
        <v>0.32</v>
      </c>
      <c r="L14496" s="2">
        <v>2</v>
      </c>
      <c r="M14496" s="2" t="s">
        <v>23</v>
      </c>
      <c r="N14496" s="2">
        <v>462.17</v>
      </c>
      <c r="O14496" s="3" t="str">
        <f t="shared" si="1135"/>
        <v>LOW</v>
      </c>
      <c r="P14496" t="str">
        <f t="shared" si="1137"/>
        <v>HIGH IMPACT</v>
      </c>
      <c r="Q14496" s="5">
        <f t="shared" si="1136"/>
        <v>1444.28125</v>
      </c>
    </row>
    <row r="14497" spans="1:17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 t="shared" si="1133"/>
        <v>LOW</v>
      </c>
      <c r="J14497" s="2" t="str">
        <f t="shared" si="1134"/>
        <v>LOW</v>
      </c>
      <c r="K14497" s="2">
        <v>0.41</v>
      </c>
      <c r="L14497" s="2">
        <v>1</v>
      </c>
      <c r="M14497" s="2" t="s">
        <v>17</v>
      </c>
      <c r="N14497" s="2">
        <v>666.23</v>
      </c>
      <c r="O14497" s="3" t="str">
        <f t="shared" si="1135"/>
        <v>LOW</v>
      </c>
      <c r="P14497" t="str">
        <f t="shared" si="1137"/>
        <v>HIGH IMPACT</v>
      </c>
      <c r="Q14497" s="5">
        <f t="shared" si="1136"/>
        <v>1624.9512195121952</v>
      </c>
    </row>
    <row r="14498" spans="1:17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 t="shared" si="1133"/>
        <v>LOW</v>
      </c>
      <c r="J14498" s="2" t="str">
        <f t="shared" si="1134"/>
        <v>LOW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3" t="str">
        <f t="shared" si="1135"/>
        <v>LOW</v>
      </c>
      <c r="P14498" t="str">
        <f t="shared" si="1137"/>
        <v>NORMAL</v>
      </c>
      <c r="Q14498" s="5">
        <f t="shared" si="1136"/>
        <v>5909.2222222222226</v>
      </c>
    </row>
    <row r="14499" spans="1:17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 t="shared" si="1133"/>
        <v>LOW</v>
      </c>
      <c r="J14499" s="2" t="str">
        <f t="shared" si="1134"/>
        <v>LOW</v>
      </c>
      <c r="K14499" s="2">
        <v>0.09</v>
      </c>
      <c r="L14499" s="2">
        <v>1</v>
      </c>
      <c r="M14499" s="2" t="s">
        <v>23</v>
      </c>
      <c r="N14499" s="2">
        <v>442.34</v>
      </c>
      <c r="O14499" s="3" t="str">
        <f t="shared" si="1135"/>
        <v>LOW</v>
      </c>
      <c r="P14499" t="str">
        <f t="shared" si="1137"/>
        <v>NORMAL</v>
      </c>
      <c r="Q14499" s="5">
        <f t="shared" si="1136"/>
        <v>4914.8888888888887</v>
      </c>
    </row>
    <row r="14500" spans="1:17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 t="shared" si="1133"/>
        <v>MEDIUM</v>
      </c>
      <c r="J14500" s="2" t="str">
        <f t="shared" si="1134"/>
        <v>LOW</v>
      </c>
      <c r="K14500" s="2">
        <v>0.17</v>
      </c>
      <c r="L14500" s="2">
        <v>9</v>
      </c>
      <c r="M14500" s="2" t="s">
        <v>23</v>
      </c>
      <c r="N14500" s="2">
        <v>763.14</v>
      </c>
      <c r="O14500" s="3" t="str">
        <f t="shared" si="1135"/>
        <v>HIGH</v>
      </c>
      <c r="P14500" t="str">
        <f t="shared" si="1137"/>
        <v>HIGH IMPACT</v>
      </c>
      <c r="Q14500" s="5">
        <f t="shared" si="1136"/>
        <v>4489.0588235294117</v>
      </c>
    </row>
    <row r="14501" spans="1:17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 t="shared" si="1133"/>
        <v>MEDIUM</v>
      </c>
      <c r="J14501" s="2" t="str">
        <f t="shared" si="1134"/>
        <v>LOW</v>
      </c>
      <c r="K14501" s="2">
        <v>0.27</v>
      </c>
      <c r="L14501" s="2">
        <v>4</v>
      </c>
      <c r="M14501" s="2" t="s">
        <v>17</v>
      </c>
      <c r="N14501" s="2">
        <v>502.28</v>
      </c>
      <c r="O14501" s="3" t="str">
        <f t="shared" si="1135"/>
        <v>HIGH</v>
      </c>
      <c r="P14501" t="str">
        <f t="shared" si="1137"/>
        <v>HIGH IMPACT</v>
      </c>
      <c r="Q14501" s="5">
        <f t="shared" si="1136"/>
        <v>1860.2962962962961</v>
      </c>
    </row>
    <row r="14502" spans="1:17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 t="shared" si="1133"/>
        <v>LOW</v>
      </c>
      <c r="J14502" s="2" t="str">
        <f t="shared" si="1134"/>
        <v>LOW</v>
      </c>
      <c r="K14502" s="2">
        <v>0.33</v>
      </c>
      <c r="L14502" s="2">
        <v>6</v>
      </c>
      <c r="M14502" s="2" t="s">
        <v>23</v>
      </c>
      <c r="N14502" s="2">
        <v>122.83</v>
      </c>
      <c r="O14502" s="3" t="str">
        <f t="shared" si="1135"/>
        <v>LOW</v>
      </c>
      <c r="P14502" t="str">
        <f t="shared" si="1137"/>
        <v>HIGH IMPACT</v>
      </c>
      <c r="Q14502" s="5">
        <f t="shared" si="1136"/>
        <v>372.21212121212119</v>
      </c>
    </row>
    <row r="14503" spans="1:17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 t="shared" si="1133"/>
        <v>LOW</v>
      </c>
      <c r="J14503" s="2" t="str">
        <f t="shared" si="1134"/>
        <v>LOW</v>
      </c>
      <c r="K14503" s="2">
        <v>0.27</v>
      </c>
      <c r="L14503" s="2">
        <v>6</v>
      </c>
      <c r="M14503" s="2" t="s">
        <v>23</v>
      </c>
      <c r="N14503" s="2">
        <v>257.24</v>
      </c>
      <c r="O14503" s="3" t="str">
        <f t="shared" si="1135"/>
        <v>LOW</v>
      </c>
      <c r="P14503" t="str">
        <f t="shared" si="1137"/>
        <v>HIGH IMPACT</v>
      </c>
      <c r="Q14503" s="5">
        <f t="shared" si="1136"/>
        <v>952.74074074074076</v>
      </c>
    </row>
    <row r="14504" spans="1:17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 t="shared" si="1133"/>
        <v>LOW</v>
      </c>
      <c r="J14504" s="2" t="str">
        <f t="shared" si="1134"/>
        <v>LOW</v>
      </c>
      <c r="K14504" s="2">
        <v>0.13</v>
      </c>
      <c r="L14504" s="2">
        <v>3</v>
      </c>
      <c r="M14504" s="2" t="s">
        <v>17</v>
      </c>
      <c r="N14504" s="2">
        <v>518.9</v>
      </c>
      <c r="O14504" s="3" t="str">
        <f t="shared" si="1135"/>
        <v>LOW</v>
      </c>
      <c r="P14504" t="str">
        <f t="shared" si="1137"/>
        <v>NORMAL</v>
      </c>
      <c r="Q14504" s="5">
        <f t="shared" si="1136"/>
        <v>3991.5384615384614</v>
      </c>
    </row>
    <row r="14505" spans="1:17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 t="shared" si="1133"/>
        <v>LOW</v>
      </c>
      <c r="J14505" s="2" t="str">
        <f t="shared" si="1134"/>
        <v>LOW</v>
      </c>
      <c r="K14505" s="2">
        <v>0.46</v>
      </c>
      <c r="L14505" s="2">
        <v>1</v>
      </c>
      <c r="M14505" s="2" t="s">
        <v>23</v>
      </c>
      <c r="N14505" s="2">
        <v>930.79</v>
      </c>
      <c r="O14505" s="3" t="str">
        <f t="shared" si="1135"/>
        <v>LOW</v>
      </c>
      <c r="P14505" t="str">
        <f t="shared" si="1137"/>
        <v>HIGH IMPACT</v>
      </c>
      <c r="Q14505" s="5">
        <f t="shared" si="1136"/>
        <v>2023.4565217391303</v>
      </c>
    </row>
    <row r="14506" spans="1:17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 t="shared" si="1133"/>
        <v>LOW</v>
      </c>
      <c r="J14506" s="2" t="str">
        <f t="shared" si="1134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s="3" t="str">
        <f t="shared" si="1135"/>
        <v>LOW</v>
      </c>
      <c r="P14506" t="str">
        <f t="shared" si="1137"/>
        <v>HIGH IMPACT</v>
      </c>
      <c r="Q14506" s="5">
        <f t="shared" si="1136"/>
        <v>2990.136363636364</v>
      </c>
    </row>
    <row r="14507" spans="1:17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 t="shared" si="1133"/>
        <v>LOW</v>
      </c>
      <c r="J14507" s="2" t="str">
        <f t="shared" si="1134"/>
        <v>LOW</v>
      </c>
      <c r="K14507" s="2">
        <v>0.23</v>
      </c>
      <c r="L14507" s="2">
        <v>5</v>
      </c>
      <c r="M14507" s="2" t="s">
        <v>23</v>
      </c>
      <c r="N14507" s="2">
        <v>913.63</v>
      </c>
      <c r="O14507" s="3" t="str">
        <f t="shared" si="1135"/>
        <v>LOW</v>
      </c>
      <c r="P14507" t="str">
        <f t="shared" si="1137"/>
        <v>HIGH IMPACT</v>
      </c>
      <c r="Q14507" s="5">
        <f t="shared" si="1136"/>
        <v>3972.3043478260865</v>
      </c>
    </row>
    <row r="14508" spans="1:17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 t="shared" si="1133"/>
        <v>LOW</v>
      </c>
      <c r="J14508" s="2" t="str">
        <f t="shared" si="1134"/>
        <v>LOW</v>
      </c>
      <c r="K14508" s="2">
        <v>0.48</v>
      </c>
      <c r="L14508" s="2">
        <v>4</v>
      </c>
      <c r="M14508" s="2" t="s">
        <v>28</v>
      </c>
      <c r="N14508" s="2">
        <v>467.33</v>
      </c>
      <c r="O14508" s="3" t="str">
        <f t="shared" si="1135"/>
        <v>LOW</v>
      </c>
      <c r="P14508" t="str">
        <f t="shared" si="1137"/>
        <v>HIGH IMPACT</v>
      </c>
      <c r="Q14508" s="5">
        <f t="shared" si="1136"/>
        <v>973.60416666666663</v>
      </c>
    </row>
    <row r="14509" spans="1:17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 t="shared" si="1133"/>
        <v>LOW</v>
      </c>
      <c r="J14509" s="2" t="str">
        <f t="shared" si="1134"/>
        <v>LOW</v>
      </c>
      <c r="K14509" s="2">
        <v>0.43</v>
      </c>
      <c r="L14509" s="2">
        <v>9</v>
      </c>
      <c r="M14509" s="2" t="s">
        <v>17</v>
      </c>
      <c r="N14509" s="2">
        <v>338.38</v>
      </c>
      <c r="O14509" s="3" t="str">
        <f t="shared" si="1135"/>
        <v>LOW</v>
      </c>
      <c r="P14509" t="str">
        <f t="shared" si="1137"/>
        <v>HIGH IMPACT</v>
      </c>
      <c r="Q14509" s="5">
        <f t="shared" si="1136"/>
        <v>786.93023255813955</v>
      </c>
    </row>
    <row r="14510" spans="1:17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 t="shared" si="1133"/>
        <v>LOW</v>
      </c>
      <c r="J14510" s="2" t="str">
        <f t="shared" si="1134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s="3" t="str">
        <f t="shared" si="1135"/>
        <v>LOW</v>
      </c>
      <c r="P14510" t="str">
        <f t="shared" si="1137"/>
        <v>HIGH IMPACT</v>
      </c>
      <c r="Q14510" s="5">
        <f t="shared" si="1136"/>
        <v>151.15</v>
      </c>
    </row>
    <row r="14511" spans="1:17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 t="shared" si="1133"/>
        <v>LOW</v>
      </c>
      <c r="J14511" s="2" t="str">
        <f t="shared" si="1134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s="3" t="str">
        <f t="shared" si="1135"/>
        <v>LOW</v>
      </c>
      <c r="P14511" t="str">
        <f t="shared" si="1137"/>
        <v>NORMAL</v>
      </c>
      <c r="Q14511" s="5">
        <f t="shared" si="1136"/>
        <v>7946.333333333333</v>
      </c>
    </row>
    <row r="14512" spans="1:17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 t="shared" si="1133"/>
        <v>LOW</v>
      </c>
      <c r="J14512" s="2" t="str">
        <f t="shared" si="1134"/>
        <v>LOW</v>
      </c>
      <c r="K14512" s="2">
        <v>0.42</v>
      </c>
      <c r="L14512" s="2">
        <v>6</v>
      </c>
      <c r="M14512" s="2" t="s">
        <v>17</v>
      </c>
      <c r="N14512" s="2">
        <v>1096.01</v>
      </c>
      <c r="O14512" s="3" t="str">
        <f t="shared" si="1135"/>
        <v>LOW</v>
      </c>
      <c r="P14512" t="str">
        <f t="shared" si="1137"/>
        <v>HIGH IMPACT</v>
      </c>
      <c r="Q14512" s="5">
        <f t="shared" si="1136"/>
        <v>2609.5476190476193</v>
      </c>
    </row>
    <row r="14513" spans="1:17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 t="shared" si="1133"/>
        <v>HIGH</v>
      </c>
      <c r="J14513" s="2" t="str">
        <f t="shared" si="1134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s="3" t="str">
        <f t="shared" si="1135"/>
        <v>LOW</v>
      </c>
      <c r="P14513" t="str">
        <f t="shared" si="1137"/>
        <v>HIGH IMPACT</v>
      </c>
      <c r="Q14513" s="5">
        <f t="shared" si="1136"/>
        <v>1262.5652173913043</v>
      </c>
    </row>
    <row r="14514" spans="1:17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 t="shared" si="1133"/>
        <v>LOW</v>
      </c>
      <c r="J14514" s="2" t="str">
        <f t="shared" si="1134"/>
        <v>LOW</v>
      </c>
      <c r="K14514" s="2">
        <v>0.1</v>
      </c>
      <c r="L14514" s="2">
        <v>1</v>
      </c>
      <c r="M14514" s="2" t="s">
        <v>17</v>
      </c>
      <c r="N14514" s="2">
        <v>200.77</v>
      </c>
      <c r="O14514" s="3" t="str">
        <f t="shared" si="1135"/>
        <v>LOW</v>
      </c>
      <c r="P14514" t="str">
        <f t="shared" si="1137"/>
        <v>NORMAL</v>
      </c>
      <c r="Q14514" s="5">
        <f t="shared" si="1136"/>
        <v>2007.7</v>
      </c>
    </row>
    <row r="14515" spans="1:17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 t="shared" si="1133"/>
        <v>LOW</v>
      </c>
      <c r="J14515" s="2" t="str">
        <f t="shared" si="1134"/>
        <v>LOW</v>
      </c>
      <c r="K14515" s="2">
        <v>0.5</v>
      </c>
      <c r="L14515" s="2">
        <v>9</v>
      </c>
      <c r="M14515" s="2" t="s">
        <v>23</v>
      </c>
      <c r="N14515" s="2">
        <v>701.86</v>
      </c>
      <c r="O14515" s="3" t="str">
        <f t="shared" si="1135"/>
        <v>LOW</v>
      </c>
      <c r="P14515" t="str">
        <f t="shared" si="1137"/>
        <v>HIGH IMPACT</v>
      </c>
      <c r="Q14515" s="5">
        <f t="shared" si="1136"/>
        <v>1403.72</v>
      </c>
    </row>
    <row r="14516" spans="1:17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 t="shared" si="1133"/>
        <v>LOW</v>
      </c>
      <c r="J14516" s="2" t="str">
        <f t="shared" si="1134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s="3" t="str">
        <f t="shared" si="1135"/>
        <v>LOW</v>
      </c>
      <c r="P14516" t="str">
        <f t="shared" si="1137"/>
        <v>NORMAL</v>
      </c>
      <c r="Q14516" s="5">
        <f t="shared" si="1136"/>
        <v>1111.3333333333333</v>
      </c>
    </row>
    <row r="14517" spans="1:17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 t="shared" si="1133"/>
        <v>MEDIUM</v>
      </c>
      <c r="J14517" s="2" t="str">
        <f t="shared" si="1134"/>
        <v>LOW</v>
      </c>
      <c r="K14517" s="2">
        <v>0.46</v>
      </c>
      <c r="L14517" s="2">
        <v>7</v>
      </c>
      <c r="M14517" s="2" t="s">
        <v>17</v>
      </c>
      <c r="N14517" s="2">
        <v>352.04</v>
      </c>
      <c r="O14517" s="3" t="str">
        <f t="shared" si="1135"/>
        <v>LOW</v>
      </c>
      <c r="P14517" t="str">
        <f t="shared" si="1137"/>
        <v>HIGH IMPACT</v>
      </c>
      <c r="Q14517" s="5">
        <f t="shared" si="1136"/>
        <v>765.304347826087</v>
      </c>
    </row>
    <row r="14518" spans="1:17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 t="shared" si="1133"/>
        <v>MEDIUM</v>
      </c>
      <c r="J14518" s="2" t="str">
        <f t="shared" si="1134"/>
        <v>LOW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3" t="str">
        <f t="shared" si="1135"/>
        <v>LOW</v>
      </c>
      <c r="P14518" t="str">
        <f t="shared" si="1137"/>
        <v>HIGH IMPACT</v>
      </c>
      <c r="Q14518" s="5" t="str">
        <f t="shared" si="1136"/>
        <v>cant divide</v>
      </c>
    </row>
    <row r="14519" spans="1:17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 t="shared" si="1133"/>
        <v>MEDIUM</v>
      </c>
      <c r="J14519" s="2" t="str">
        <f t="shared" si="1134"/>
        <v>LOW</v>
      </c>
      <c r="K14519" s="2">
        <v>0.22</v>
      </c>
      <c r="L14519" s="2">
        <v>8</v>
      </c>
      <c r="M14519" s="2" t="s">
        <v>17</v>
      </c>
      <c r="N14519" s="2">
        <v>82.41</v>
      </c>
      <c r="O14519" s="3" t="str">
        <f t="shared" si="1135"/>
        <v>LOW</v>
      </c>
      <c r="P14519" t="str">
        <f t="shared" si="1137"/>
        <v>HIGH IMPACT</v>
      </c>
      <c r="Q14519" s="5">
        <f t="shared" si="1136"/>
        <v>374.59090909090907</v>
      </c>
    </row>
    <row r="14520" spans="1:17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 t="shared" si="1133"/>
        <v>LOW</v>
      </c>
      <c r="J14520" s="2" t="str">
        <f t="shared" si="1134"/>
        <v>LOW</v>
      </c>
      <c r="K14520" s="2">
        <v>0.01</v>
      </c>
      <c r="L14520" s="2">
        <v>1</v>
      </c>
      <c r="M14520" s="2" t="s">
        <v>28</v>
      </c>
      <c r="N14520" s="2">
        <v>996.83</v>
      </c>
      <c r="O14520" s="3" t="str">
        <f t="shared" si="1135"/>
        <v>LOW</v>
      </c>
      <c r="P14520" t="str">
        <f t="shared" si="1137"/>
        <v>NORMAL</v>
      </c>
      <c r="Q14520" s="5">
        <f t="shared" si="1136"/>
        <v>99683</v>
      </c>
    </row>
    <row r="14521" spans="1:17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 t="shared" si="1133"/>
        <v>LOW</v>
      </c>
      <c r="J14521" s="2" t="str">
        <f t="shared" si="1134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s="3" t="str">
        <f t="shared" si="1135"/>
        <v>LOW</v>
      </c>
      <c r="P14521" t="str">
        <f t="shared" si="1137"/>
        <v>HIGH IMPACT</v>
      </c>
      <c r="Q14521" s="5">
        <f t="shared" si="1136"/>
        <v>957.32608695652175</v>
      </c>
    </row>
    <row r="14522" spans="1:17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 t="shared" si="1133"/>
        <v>LOW</v>
      </c>
      <c r="J14522" s="2" t="str">
        <f t="shared" si="1134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s="3" t="str">
        <f t="shared" si="1135"/>
        <v>LOW</v>
      </c>
      <c r="P14522" t="str">
        <f t="shared" si="1137"/>
        <v>NORMAL</v>
      </c>
      <c r="Q14522" s="5">
        <f t="shared" si="1136"/>
        <v>455.00000000000006</v>
      </c>
    </row>
    <row r="14523" spans="1:17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 t="shared" si="1133"/>
        <v>MEDIUM</v>
      </c>
      <c r="J14523" s="2" t="str">
        <f t="shared" si="1134"/>
        <v>LOW</v>
      </c>
      <c r="K14523" s="2">
        <v>0.34</v>
      </c>
      <c r="L14523" s="2">
        <v>2</v>
      </c>
      <c r="M14523" s="2" t="s">
        <v>28</v>
      </c>
      <c r="N14523" s="2">
        <v>210.93</v>
      </c>
      <c r="O14523" s="3" t="str">
        <f t="shared" si="1135"/>
        <v>LOW</v>
      </c>
      <c r="P14523" t="str">
        <f t="shared" si="1137"/>
        <v>HIGH IMPACT</v>
      </c>
      <c r="Q14523" s="5">
        <f t="shared" si="1136"/>
        <v>620.38235294117646</v>
      </c>
    </row>
    <row r="14524" spans="1:17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 t="shared" si="1133"/>
        <v>LOW</v>
      </c>
      <c r="J14524" s="2" t="str">
        <f t="shared" si="1134"/>
        <v>LOW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3" t="str">
        <f t="shared" si="1135"/>
        <v>LOW</v>
      </c>
      <c r="P14524" t="str">
        <f t="shared" si="1137"/>
        <v>HIGH IMPACT</v>
      </c>
      <c r="Q14524" s="5">
        <f t="shared" si="1136"/>
        <v>919.0625</v>
      </c>
    </row>
    <row r="14525" spans="1:17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 t="shared" si="1133"/>
        <v>LOW</v>
      </c>
      <c r="J14525" s="2" t="str">
        <f t="shared" si="1134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s="3" t="str">
        <f t="shared" si="1135"/>
        <v>LOW</v>
      </c>
      <c r="P14525" t="str">
        <f t="shared" si="1137"/>
        <v>HIGH IMPACT</v>
      </c>
      <c r="Q14525" s="5">
        <f t="shared" si="1136"/>
        <v>388.87179487179486</v>
      </c>
    </row>
    <row r="14526" spans="1:17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 t="shared" si="1133"/>
        <v>LOW</v>
      </c>
      <c r="J14526" s="2" t="str">
        <f t="shared" si="1134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s="3" t="str">
        <f t="shared" si="1135"/>
        <v>LOW</v>
      </c>
      <c r="P14526" t="str">
        <f t="shared" si="1137"/>
        <v>HIGH IMPACT</v>
      </c>
      <c r="Q14526" s="5">
        <f t="shared" si="1136"/>
        <v>2427.7567567567567</v>
      </c>
    </row>
    <row r="14527" spans="1:17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 t="shared" si="1133"/>
        <v>LOW</v>
      </c>
      <c r="J14527" s="2" t="str">
        <f t="shared" si="1134"/>
        <v>LOW</v>
      </c>
      <c r="K14527" s="2">
        <v>0.02</v>
      </c>
      <c r="L14527" s="2">
        <v>3</v>
      </c>
      <c r="M14527" s="2" t="s">
        <v>23</v>
      </c>
      <c r="N14527" s="2">
        <v>441.73</v>
      </c>
      <c r="O14527" s="3" t="str">
        <f t="shared" si="1135"/>
        <v>LOW</v>
      </c>
      <c r="P14527" t="str">
        <f t="shared" si="1137"/>
        <v>NORMAL</v>
      </c>
      <c r="Q14527" s="5">
        <f t="shared" si="1136"/>
        <v>22086.5</v>
      </c>
    </row>
    <row r="14528" spans="1:17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 t="shared" si="1133"/>
        <v>LOW</v>
      </c>
      <c r="J14528" s="2" t="str">
        <f t="shared" si="1134"/>
        <v>LOW</v>
      </c>
      <c r="K14528" s="2">
        <v>0.19</v>
      </c>
      <c r="L14528" s="2">
        <v>1</v>
      </c>
      <c r="M14528" s="2" t="s">
        <v>28</v>
      </c>
      <c r="N14528" s="2">
        <v>500.71</v>
      </c>
      <c r="O14528" s="3" t="str">
        <f t="shared" si="1135"/>
        <v>LOW</v>
      </c>
      <c r="P14528" t="str">
        <f t="shared" si="1137"/>
        <v>NORMAL</v>
      </c>
      <c r="Q14528" s="5">
        <f t="shared" si="1136"/>
        <v>2635.3157894736842</v>
      </c>
    </row>
    <row r="14529" spans="1:17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 t="shared" si="1133"/>
        <v>LOW</v>
      </c>
      <c r="J14529" s="2" t="str">
        <f t="shared" si="1134"/>
        <v>LOW</v>
      </c>
      <c r="K14529" s="2">
        <v>0.16</v>
      </c>
      <c r="L14529" s="2">
        <v>5</v>
      </c>
      <c r="M14529" s="2" t="s">
        <v>23</v>
      </c>
      <c r="N14529" s="2">
        <v>285.2</v>
      </c>
      <c r="O14529" s="3" t="str">
        <f t="shared" si="1135"/>
        <v>LOW</v>
      </c>
      <c r="P14529" t="str">
        <f t="shared" si="1137"/>
        <v>NORMAL</v>
      </c>
      <c r="Q14529" s="5">
        <f t="shared" si="1136"/>
        <v>1782.5</v>
      </c>
    </row>
    <row r="14530" spans="1:17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 t="shared" si="1133"/>
        <v>LOW</v>
      </c>
      <c r="J14530" s="2" t="str">
        <f t="shared" si="1134"/>
        <v>LOW</v>
      </c>
      <c r="K14530" s="2">
        <v>0.49</v>
      </c>
      <c r="L14530" s="2">
        <v>7</v>
      </c>
      <c r="M14530" s="2" t="s">
        <v>23</v>
      </c>
      <c r="N14530" s="2">
        <v>127.29</v>
      </c>
      <c r="O14530" s="3" t="str">
        <f t="shared" si="1135"/>
        <v>LOW</v>
      </c>
      <c r="P14530" t="str">
        <f t="shared" si="1137"/>
        <v>HIGH IMPACT</v>
      </c>
      <c r="Q14530" s="5">
        <f t="shared" si="1136"/>
        <v>259.77551020408163</v>
      </c>
    </row>
    <row r="14531" spans="1:17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 t="shared" ref="I14531:I14594" si="1138">IF(H14531&gt;10000,"HIGH",IF(H14531&gt;5000,"MEDIUM","LOW"))</f>
        <v>LOW</v>
      </c>
      <c r="J14531" s="2" t="str">
        <f t="shared" ref="J14531:J14594" si="1139">IF(H14531&gt;10000,"HIGH","LOW")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s="3" t="str">
        <f t="shared" ref="O14531:O14594" si="1140">IF(AND(H14531&gt;5000,N14531&gt;500),"HIGH","LOW")</f>
        <v>LOW</v>
      </c>
      <c r="P14531" t="str">
        <f t="shared" si="1137"/>
        <v>HIGH IMPACT</v>
      </c>
      <c r="Q14531" s="5">
        <f t="shared" ref="Q14531:Q14594" si="1141">IFERROR(N14531/K14531,"cant divide")</f>
        <v>899.07692307692298</v>
      </c>
    </row>
    <row r="14532" spans="1:17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 t="shared" si="1138"/>
        <v>LOW</v>
      </c>
      <c r="J14532" s="2" t="str">
        <f t="shared" si="1139"/>
        <v>LOW</v>
      </c>
      <c r="K14532" s="2">
        <v>0.35</v>
      </c>
      <c r="L14532" s="2">
        <v>4</v>
      </c>
      <c r="M14532" s="2" t="s">
        <v>28</v>
      </c>
      <c r="N14532" s="2">
        <v>821.41</v>
      </c>
      <c r="O14532" s="3" t="str">
        <f t="shared" si="1140"/>
        <v>LOW</v>
      </c>
      <c r="P14532" t="str">
        <f t="shared" si="1137"/>
        <v>HIGH IMPACT</v>
      </c>
      <c r="Q14532" s="5">
        <f t="shared" si="1141"/>
        <v>2346.8857142857141</v>
      </c>
    </row>
    <row r="14533" spans="1:17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 t="shared" si="1138"/>
        <v>LOW</v>
      </c>
      <c r="J14533" s="2" t="str">
        <f t="shared" si="1139"/>
        <v>LOW</v>
      </c>
      <c r="K14533" s="2">
        <v>0.22</v>
      </c>
      <c r="L14533" s="2">
        <v>6</v>
      </c>
      <c r="M14533" s="2" t="s">
        <v>23</v>
      </c>
      <c r="N14533" s="2">
        <v>1010.69</v>
      </c>
      <c r="O14533" s="3" t="str">
        <f t="shared" si="1140"/>
        <v>LOW</v>
      </c>
      <c r="P14533" t="str">
        <f t="shared" si="1137"/>
        <v>HIGH IMPACT</v>
      </c>
      <c r="Q14533" s="5">
        <f t="shared" si="1141"/>
        <v>4594.045454545455</v>
      </c>
    </row>
    <row r="14534" spans="1:17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 t="shared" si="1138"/>
        <v>LOW</v>
      </c>
      <c r="J14534" s="2" t="str">
        <f t="shared" si="1139"/>
        <v>LOW</v>
      </c>
      <c r="K14534" s="2">
        <v>0.45</v>
      </c>
      <c r="L14534" s="2">
        <v>3</v>
      </c>
      <c r="M14534" s="2" t="s">
        <v>17</v>
      </c>
      <c r="N14534" s="2">
        <v>188.13</v>
      </c>
      <c r="O14534" s="3" t="str">
        <f t="shared" si="1140"/>
        <v>LOW</v>
      </c>
      <c r="P14534" t="str">
        <f t="shared" si="1137"/>
        <v>HIGH IMPACT</v>
      </c>
      <c r="Q14534" s="5">
        <f t="shared" si="1141"/>
        <v>418.06666666666666</v>
      </c>
    </row>
    <row r="14535" spans="1:17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 t="shared" si="1138"/>
        <v>LOW</v>
      </c>
      <c r="J14535" s="2" t="str">
        <f t="shared" si="1139"/>
        <v>LOW</v>
      </c>
      <c r="K14535" s="2">
        <v>0.01</v>
      </c>
      <c r="L14535" s="2">
        <v>3</v>
      </c>
      <c r="M14535" s="2" t="s">
        <v>17</v>
      </c>
      <c r="N14535" s="2">
        <v>440.97</v>
      </c>
      <c r="O14535" s="3" t="str">
        <f t="shared" si="1140"/>
        <v>LOW</v>
      </c>
      <c r="P14535" t="str">
        <f t="shared" si="1137"/>
        <v>NORMAL</v>
      </c>
      <c r="Q14535" s="5">
        <f t="shared" si="1141"/>
        <v>44097</v>
      </c>
    </row>
    <row r="14536" spans="1:17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 t="shared" si="1138"/>
        <v>LOW</v>
      </c>
      <c r="J14536" s="2" t="str">
        <f t="shared" si="1139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s="3" t="str">
        <f t="shared" si="1140"/>
        <v>LOW</v>
      </c>
      <c r="P14536" t="str">
        <f t="shared" ref="P14536:P14599" si="1142">IF(OR(H14536&gt;5000,K14536&gt;0.2),"HIGH IMPACT","NORMAL")</f>
        <v>NORMAL</v>
      </c>
      <c r="Q14536" s="5">
        <f t="shared" si="1141"/>
        <v>866.09090909090901</v>
      </c>
    </row>
    <row r="14537" spans="1:17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 t="shared" si="1138"/>
        <v>LOW</v>
      </c>
      <c r="J14537" s="2" t="str">
        <f t="shared" si="1139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s="3" t="str">
        <f t="shared" si="1140"/>
        <v>LOW</v>
      </c>
      <c r="P14537" t="str">
        <f t="shared" si="1142"/>
        <v>HIGH IMPACT</v>
      </c>
      <c r="Q14537" s="5">
        <f t="shared" si="1141"/>
        <v>194.74285714285713</v>
      </c>
    </row>
    <row r="14538" spans="1:17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 t="shared" si="1138"/>
        <v>LOW</v>
      </c>
      <c r="J14538" s="2" t="str">
        <f t="shared" si="1139"/>
        <v>LOW</v>
      </c>
      <c r="K14538" s="2">
        <v>0.25</v>
      </c>
      <c r="L14538" s="2">
        <v>1</v>
      </c>
      <c r="M14538" s="2" t="s">
        <v>17</v>
      </c>
      <c r="N14538" s="2">
        <v>318.86</v>
      </c>
      <c r="O14538" s="3" t="str">
        <f t="shared" si="1140"/>
        <v>LOW</v>
      </c>
      <c r="P14538" t="str">
        <f t="shared" si="1142"/>
        <v>HIGH IMPACT</v>
      </c>
      <c r="Q14538" s="5">
        <f t="shared" si="1141"/>
        <v>1275.44</v>
      </c>
    </row>
    <row r="14539" spans="1:17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 t="shared" si="1138"/>
        <v>MEDIUM</v>
      </c>
      <c r="J14539" s="2" t="str">
        <f t="shared" si="1139"/>
        <v>LOW</v>
      </c>
      <c r="K14539" s="2">
        <v>0.27</v>
      </c>
      <c r="L14539" s="2">
        <v>4</v>
      </c>
      <c r="M14539" s="2" t="s">
        <v>17</v>
      </c>
      <c r="N14539" s="2">
        <v>1259.25</v>
      </c>
      <c r="O14539" s="3" t="str">
        <f t="shared" si="1140"/>
        <v>HIGH</v>
      </c>
      <c r="P14539" t="str">
        <f t="shared" si="1142"/>
        <v>HIGH IMPACT</v>
      </c>
      <c r="Q14539" s="5">
        <f t="shared" si="1141"/>
        <v>4663.8888888888887</v>
      </c>
    </row>
    <row r="14540" spans="1:17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 t="shared" si="1138"/>
        <v>LOW</v>
      </c>
      <c r="J14540" s="2" t="str">
        <f t="shared" si="1139"/>
        <v>LOW</v>
      </c>
      <c r="K14540" s="2">
        <v>0.21</v>
      </c>
      <c r="L14540" s="2">
        <v>5</v>
      </c>
      <c r="M14540" s="2" t="s">
        <v>28</v>
      </c>
      <c r="N14540" s="2">
        <v>399.28</v>
      </c>
      <c r="O14540" s="3" t="str">
        <f t="shared" si="1140"/>
        <v>LOW</v>
      </c>
      <c r="P14540" t="str">
        <f t="shared" si="1142"/>
        <v>HIGH IMPACT</v>
      </c>
      <c r="Q14540" s="5">
        <f t="shared" si="1141"/>
        <v>1901.3333333333333</v>
      </c>
    </row>
    <row r="14541" spans="1:17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 t="shared" si="1138"/>
        <v>LOW</v>
      </c>
      <c r="J14541" s="2" t="str">
        <f t="shared" si="1139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s="3" t="str">
        <f t="shared" si="1140"/>
        <v>LOW</v>
      </c>
      <c r="P14541" t="str">
        <f t="shared" si="1142"/>
        <v>NORMAL</v>
      </c>
      <c r="Q14541" s="5">
        <f t="shared" si="1141"/>
        <v>2308.125</v>
      </c>
    </row>
    <row r="14542" spans="1:17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 t="shared" si="1138"/>
        <v>LOW</v>
      </c>
      <c r="J14542" s="2" t="str">
        <f t="shared" si="1139"/>
        <v>LOW</v>
      </c>
      <c r="K14542" s="2">
        <v>0.08</v>
      </c>
      <c r="L14542" s="2">
        <v>3</v>
      </c>
      <c r="M14542" s="2" t="s">
        <v>23</v>
      </c>
      <c r="N14542" s="2">
        <v>227.45</v>
      </c>
      <c r="O14542" s="3" t="str">
        <f t="shared" si="1140"/>
        <v>LOW</v>
      </c>
      <c r="P14542" t="str">
        <f t="shared" si="1142"/>
        <v>NORMAL</v>
      </c>
      <c r="Q14542" s="5">
        <f t="shared" si="1141"/>
        <v>2843.125</v>
      </c>
    </row>
    <row r="14543" spans="1:17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 t="shared" si="1138"/>
        <v>MEDIUM</v>
      </c>
      <c r="J14543" s="2" t="str">
        <f t="shared" si="1139"/>
        <v>LOW</v>
      </c>
      <c r="K14543" s="2">
        <v>0.15</v>
      </c>
      <c r="L14543" s="2">
        <v>5</v>
      </c>
      <c r="M14543" s="2" t="s">
        <v>17</v>
      </c>
      <c r="N14543" s="2">
        <v>374.45</v>
      </c>
      <c r="O14543" s="3" t="str">
        <f t="shared" si="1140"/>
        <v>LOW</v>
      </c>
      <c r="P14543" t="str">
        <f t="shared" si="1142"/>
        <v>HIGH IMPACT</v>
      </c>
      <c r="Q14543" s="5">
        <f t="shared" si="1141"/>
        <v>2496.3333333333335</v>
      </c>
    </row>
    <row r="14544" spans="1:17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 t="shared" si="1138"/>
        <v>LOW</v>
      </c>
      <c r="J14544" s="2" t="str">
        <f t="shared" si="1139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s="3" t="str">
        <f t="shared" si="1140"/>
        <v>LOW</v>
      </c>
      <c r="P14544" t="str">
        <f t="shared" si="1142"/>
        <v>HIGH IMPACT</v>
      </c>
      <c r="Q14544" s="5">
        <f t="shared" si="1141"/>
        <v>250.30434782608694</v>
      </c>
    </row>
    <row r="14545" spans="1:17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 t="shared" si="1138"/>
        <v>MEDIUM</v>
      </c>
      <c r="J14545" s="2" t="str">
        <f t="shared" si="1139"/>
        <v>LOW</v>
      </c>
      <c r="K14545" s="2">
        <v>0.41</v>
      </c>
      <c r="L14545" s="2">
        <v>3</v>
      </c>
      <c r="M14545" s="2" t="s">
        <v>28</v>
      </c>
      <c r="N14545" s="2">
        <v>254.99</v>
      </c>
      <c r="O14545" s="3" t="str">
        <f t="shared" si="1140"/>
        <v>LOW</v>
      </c>
      <c r="P14545" t="str">
        <f t="shared" si="1142"/>
        <v>HIGH IMPACT</v>
      </c>
      <c r="Q14545" s="5">
        <f t="shared" si="1141"/>
        <v>621.92682926829275</v>
      </c>
    </row>
    <row r="14546" spans="1:17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 t="shared" si="1138"/>
        <v>LOW</v>
      </c>
      <c r="J14546" s="2" t="str">
        <f t="shared" si="1139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s="3" t="str">
        <f t="shared" si="1140"/>
        <v>LOW</v>
      </c>
      <c r="P14546" t="str">
        <f t="shared" si="1142"/>
        <v>HIGH IMPACT</v>
      </c>
      <c r="Q14546" s="5">
        <f t="shared" si="1141"/>
        <v>2806.727272727273</v>
      </c>
    </row>
    <row r="14547" spans="1:17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 t="shared" si="1138"/>
        <v>HIGH</v>
      </c>
      <c r="J14547" s="2" t="str">
        <f t="shared" si="1139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s="3" t="str">
        <f t="shared" si="1140"/>
        <v>LOW</v>
      </c>
      <c r="P14547" t="str">
        <f t="shared" si="1142"/>
        <v>HIGH IMPACT</v>
      </c>
      <c r="Q14547" s="5">
        <f t="shared" si="1141"/>
        <v>911.04444444444448</v>
      </c>
    </row>
    <row r="14548" spans="1:17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 t="shared" si="1138"/>
        <v>LOW</v>
      </c>
      <c r="J14548" s="2" t="str">
        <f t="shared" si="1139"/>
        <v>LOW</v>
      </c>
      <c r="K14548" s="2">
        <v>0.06</v>
      </c>
      <c r="L14548" s="2">
        <v>8</v>
      </c>
      <c r="M14548" s="2" t="s">
        <v>23</v>
      </c>
      <c r="N14548" s="2">
        <v>1175.97</v>
      </c>
      <c r="O14548" s="3" t="str">
        <f t="shared" si="1140"/>
        <v>LOW</v>
      </c>
      <c r="P14548" t="str">
        <f t="shared" si="1142"/>
        <v>NORMAL</v>
      </c>
      <c r="Q14548" s="5">
        <f t="shared" si="1141"/>
        <v>19599.5</v>
      </c>
    </row>
    <row r="14549" spans="1:17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 t="shared" si="1138"/>
        <v>LOW</v>
      </c>
      <c r="J14549" s="2" t="str">
        <f t="shared" si="1139"/>
        <v>LOW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3" t="str">
        <f t="shared" si="1140"/>
        <v>LOW</v>
      </c>
      <c r="P14549" t="str">
        <f t="shared" si="1142"/>
        <v>NORMAL</v>
      </c>
      <c r="Q14549" s="5">
        <f t="shared" si="1141"/>
        <v>1278.4285714285713</v>
      </c>
    </row>
    <row r="14550" spans="1:17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 t="shared" si="1138"/>
        <v>LOW</v>
      </c>
      <c r="J14550" s="2" t="str">
        <f t="shared" si="1139"/>
        <v>LOW</v>
      </c>
      <c r="K14550" s="2">
        <v>0.04</v>
      </c>
      <c r="L14550" s="2">
        <v>7</v>
      </c>
      <c r="M14550" s="2" t="s">
        <v>23</v>
      </c>
      <c r="N14550" s="2">
        <v>308.88</v>
      </c>
      <c r="O14550" s="3" t="str">
        <f t="shared" si="1140"/>
        <v>LOW</v>
      </c>
      <c r="P14550" t="str">
        <f t="shared" si="1142"/>
        <v>NORMAL</v>
      </c>
      <c r="Q14550" s="5">
        <f t="shared" si="1141"/>
        <v>7722</v>
      </c>
    </row>
    <row r="14551" spans="1:17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 t="shared" si="1138"/>
        <v>LOW</v>
      </c>
      <c r="J14551" s="2" t="str">
        <f t="shared" si="1139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s="3" t="str">
        <f t="shared" si="1140"/>
        <v>LOW</v>
      </c>
      <c r="P14551" t="str">
        <f t="shared" si="1142"/>
        <v>HIGH IMPACT</v>
      </c>
      <c r="Q14551" s="5">
        <f t="shared" si="1141"/>
        <v>1697.5384615384614</v>
      </c>
    </row>
    <row r="14552" spans="1:17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 t="shared" si="1138"/>
        <v>MEDIUM</v>
      </c>
      <c r="J14552" s="2" t="str">
        <f t="shared" si="1139"/>
        <v>LOW</v>
      </c>
      <c r="K14552" s="2">
        <v>0.05</v>
      </c>
      <c r="L14552" s="2">
        <v>3</v>
      </c>
      <c r="M14552" s="2" t="s">
        <v>28</v>
      </c>
      <c r="N14552" s="2">
        <v>215.05</v>
      </c>
      <c r="O14552" s="3" t="str">
        <f t="shared" si="1140"/>
        <v>LOW</v>
      </c>
      <c r="P14552" t="str">
        <f t="shared" si="1142"/>
        <v>HIGH IMPACT</v>
      </c>
      <c r="Q14552" s="5">
        <f t="shared" si="1141"/>
        <v>4301</v>
      </c>
    </row>
    <row r="14553" spans="1:17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 t="shared" si="1138"/>
        <v>LOW</v>
      </c>
      <c r="J14553" s="2" t="str">
        <f t="shared" si="1139"/>
        <v>LOW</v>
      </c>
      <c r="K14553" s="2">
        <v>0.4</v>
      </c>
      <c r="L14553" s="2">
        <v>3</v>
      </c>
      <c r="M14553" s="2" t="s">
        <v>17</v>
      </c>
      <c r="N14553" s="2">
        <v>727.37</v>
      </c>
      <c r="O14553" s="3" t="str">
        <f t="shared" si="1140"/>
        <v>LOW</v>
      </c>
      <c r="P14553" t="str">
        <f t="shared" si="1142"/>
        <v>HIGH IMPACT</v>
      </c>
      <c r="Q14553" s="5">
        <f t="shared" si="1141"/>
        <v>1818.425</v>
      </c>
    </row>
    <row r="14554" spans="1:17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 t="shared" si="1138"/>
        <v>LOW</v>
      </c>
      <c r="J14554" s="2" t="str">
        <f t="shared" si="1139"/>
        <v>LOW</v>
      </c>
      <c r="K14554" s="2">
        <v>0.02</v>
      </c>
      <c r="L14554" s="2">
        <v>9</v>
      </c>
      <c r="M14554" s="2" t="s">
        <v>28</v>
      </c>
      <c r="N14554" s="2">
        <v>534.63</v>
      </c>
      <c r="O14554" s="3" t="str">
        <f t="shared" si="1140"/>
        <v>LOW</v>
      </c>
      <c r="P14554" t="str">
        <f t="shared" si="1142"/>
        <v>NORMAL</v>
      </c>
      <c r="Q14554" s="5">
        <f t="shared" si="1141"/>
        <v>26731.5</v>
      </c>
    </row>
    <row r="14555" spans="1:17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 t="shared" si="1138"/>
        <v>LOW</v>
      </c>
      <c r="J14555" s="2" t="str">
        <f t="shared" si="1139"/>
        <v>LOW</v>
      </c>
      <c r="K14555" s="2">
        <v>0.24</v>
      </c>
      <c r="L14555" s="2">
        <v>1</v>
      </c>
      <c r="M14555" s="2" t="s">
        <v>28</v>
      </c>
      <c r="N14555" s="2">
        <v>531.25</v>
      </c>
      <c r="O14555" s="3" t="str">
        <f t="shared" si="1140"/>
        <v>LOW</v>
      </c>
      <c r="P14555" t="str">
        <f t="shared" si="1142"/>
        <v>HIGH IMPACT</v>
      </c>
      <c r="Q14555" s="5">
        <f t="shared" si="1141"/>
        <v>2213.541666666667</v>
      </c>
    </row>
    <row r="14556" spans="1:17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 t="shared" si="1138"/>
        <v>MEDIUM</v>
      </c>
      <c r="J14556" s="2" t="str">
        <f t="shared" si="1139"/>
        <v>LOW</v>
      </c>
      <c r="K14556" s="2">
        <v>0.21</v>
      </c>
      <c r="L14556" s="2">
        <v>1</v>
      </c>
      <c r="M14556" s="2" t="s">
        <v>17</v>
      </c>
      <c r="N14556" s="2">
        <v>637.74</v>
      </c>
      <c r="O14556" s="3" t="str">
        <f t="shared" si="1140"/>
        <v>HIGH</v>
      </c>
      <c r="P14556" t="str">
        <f t="shared" si="1142"/>
        <v>HIGH IMPACT</v>
      </c>
      <c r="Q14556" s="5">
        <f t="shared" si="1141"/>
        <v>3036.8571428571431</v>
      </c>
    </row>
    <row r="14557" spans="1:17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 t="shared" si="1138"/>
        <v>LOW</v>
      </c>
      <c r="J14557" s="2" t="str">
        <f t="shared" si="1139"/>
        <v>LOW</v>
      </c>
      <c r="K14557" s="2">
        <v>0.1</v>
      </c>
      <c r="L14557" s="2">
        <v>2</v>
      </c>
      <c r="M14557" s="2" t="s">
        <v>17</v>
      </c>
      <c r="N14557" s="2">
        <v>758.87</v>
      </c>
      <c r="O14557" s="3" t="str">
        <f t="shared" si="1140"/>
        <v>LOW</v>
      </c>
      <c r="P14557" t="str">
        <f t="shared" si="1142"/>
        <v>NORMAL</v>
      </c>
      <c r="Q14557" s="5">
        <f t="shared" si="1141"/>
        <v>7588.7</v>
      </c>
    </row>
    <row r="14558" spans="1:17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 t="shared" si="1138"/>
        <v>LOW</v>
      </c>
      <c r="J14558" s="2" t="str">
        <f t="shared" si="1139"/>
        <v>LOW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3" t="str">
        <f t="shared" si="1140"/>
        <v>LOW</v>
      </c>
      <c r="P14558" t="str">
        <f t="shared" si="1142"/>
        <v>HIGH IMPACT</v>
      </c>
      <c r="Q14558" s="5">
        <f t="shared" si="1141"/>
        <v>491.82758620689657</v>
      </c>
    </row>
    <row r="14559" spans="1:17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 t="shared" si="1138"/>
        <v>LOW</v>
      </c>
      <c r="J14559" s="2" t="str">
        <f t="shared" si="1139"/>
        <v>LOW</v>
      </c>
      <c r="K14559" s="2">
        <v>0.19</v>
      </c>
      <c r="L14559" s="2">
        <v>8</v>
      </c>
      <c r="M14559" s="2" t="s">
        <v>17</v>
      </c>
      <c r="N14559" s="2">
        <v>239.27</v>
      </c>
      <c r="O14559" s="3" t="str">
        <f t="shared" si="1140"/>
        <v>LOW</v>
      </c>
      <c r="P14559" t="str">
        <f t="shared" si="1142"/>
        <v>NORMAL</v>
      </c>
      <c r="Q14559" s="5">
        <f t="shared" si="1141"/>
        <v>1259.3157894736842</v>
      </c>
    </row>
    <row r="14560" spans="1:17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 t="shared" si="1138"/>
        <v>LOW</v>
      </c>
      <c r="J14560" s="2" t="str">
        <f t="shared" si="1139"/>
        <v>LOW</v>
      </c>
      <c r="K14560" s="2">
        <v>0.1</v>
      </c>
      <c r="L14560" s="2">
        <v>1</v>
      </c>
      <c r="M14560" s="2" t="s">
        <v>28</v>
      </c>
      <c r="N14560" s="2">
        <v>723.75</v>
      </c>
      <c r="O14560" s="3" t="str">
        <f t="shared" si="1140"/>
        <v>LOW</v>
      </c>
      <c r="P14560" t="str">
        <f t="shared" si="1142"/>
        <v>NORMAL</v>
      </c>
      <c r="Q14560" s="5">
        <f t="shared" si="1141"/>
        <v>7237.5</v>
      </c>
    </row>
    <row r="14561" spans="1:17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 t="shared" si="1138"/>
        <v>LOW</v>
      </c>
      <c r="J14561" s="2" t="str">
        <f t="shared" si="1139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s="3" t="str">
        <f t="shared" si="1140"/>
        <v>LOW</v>
      </c>
      <c r="P14561" t="str">
        <f t="shared" si="1142"/>
        <v>HIGH IMPACT</v>
      </c>
      <c r="Q14561" s="5">
        <f t="shared" si="1141"/>
        <v>400.51219512195127</v>
      </c>
    </row>
    <row r="14562" spans="1:17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 t="shared" si="1138"/>
        <v>LOW</v>
      </c>
      <c r="J14562" s="2" t="str">
        <f t="shared" si="1139"/>
        <v>LOW</v>
      </c>
      <c r="K14562" s="2">
        <v>0.33</v>
      </c>
      <c r="L14562" s="2">
        <v>2</v>
      </c>
      <c r="M14562" s="2" t="s">
        <v>17</v>
      </c>
      <c r="N14562" s="2">
        <v>226.7</v>
      </c>
      <c r="O14562" s="3" t="str">
        <f t="shared" si="1140"/>
        <v>LOW</v>
      </c>
      <c r="P14562" t="str">
        <f t="shared" si="1142"/>
        <v>HIGH IMPACT</v>
      </c>
      <c r="Q14562" s="5">
        <f t="shared" si="1141"/>
        <v>686.96969696969688</v>
      </c>
    </row>
    <row r="14563" spans="1:17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 t="shared" si="1138"/>
        <v>LOW</v>
      </c>
      <c r="J14563" s="2" t="str">
        <f t="shared" si="1139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s="3" t="str">
        <f t="shared" si="1140"/>
        <v>LOW</v>
      </c>
      <c r="P14563" t="str">
        <f t="shared" si="1142"/>
        <v>NORMAL</v>
      </c>
      <c r="Q14563" s="5">
        <f t="shared" si="1141"/>
        <v>23185</v>
      </c>
    </row>
    <row r="14564" spans="1:17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 t="shared" si="1138"/>
        <v>LOW</v>
      </c>
      <c r="J14564" s="2" t="str">
        <f t="shared" si="1139"/>
        <v>LOW</v>
      </c>
      <c r="K14564" s="2">
        <v>0.25</v>
      </c>
      <c r="L14564" s="2">
        <v>4</v>
      </c>
      <c r="M14564" s="2" t="s">
        <v>28</v>
      </c>
      <c r="N14564" s="2">
        <v>379.24</v>
      </c>
      <c r="O14564" s="3" t="str">
        <f t="shared" si="1140"/>
        <v>LOW</v>
      </c>
      <c r="P14564" t="str">
        <f t="shared" si="1142"/>
        <v>HIGH IMPACT</v>
      </c>
      <c r="Q14564" s="5">
        <f t="shared" si="1141"/>
        <v>1516.96</v>
      </c>
    </row>
    <row r="14565" spans="1:17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 t="shared" si="1138"/>
        <v>HIGH</v>
      </c>
      <c r="J14565" s="2" t="str">
        <f t="shared" si="1139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3" t="str">
        <f t="shared" si="1140"/>
        <v>LOW</v>
      </c>
      <c r="P14565" t="str">
        <f t="shared" si="1142"/>
        <v>HIGH IMPACT</v>
      </c>
      <c r="Q14565" s="5">
        <f t="shared" si="1141"/>
        <v>2436</v>
      </c>
    </row>
    <row r="14566" spans="1:17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 t="shared" si="1138"/>
        <v>LOW</v>
      </c>
      <c r="J14566" s="2" t="str">
        <f t="shared" si="1139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s="3" t="str">
        <f t="shared" si="1140"/>
        <v>LOW</v>
      </c>
      <c r="P14566" t="str">
        <f t="shared" si="1142"/>
        <v>HIGH IMPACT</v>
      </c>
      <c r="Q14566" s="5">
        <f t="shared" si="1141"/>
        <v>696.86956521739125</v>
      </c>
    </row>
    <row r="14567" spans="1:17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 t="shared" si="1138"/>
        <v>LOW</v>
      </c>
      <c r="J14567" s="2" t="str">
        <f t="shared" si="1139"/>
        <v>LOW</v>
      </c>
      <c r="K14567" s="2">
        <v>0.36</v>
      </c>
      <c r="L14567" s="2">
        <v>4</v>
      </c>
      <c r="M14567" s="2" t="s">
        <v>17</v>
      </c>
      <c r="N14567" s="2">
        <v>789.24</v>
      </c>
      <c r="O14567" s="3" t="str">
        <f t="shared" si="1140"/>
        <v>LOW</v>
      </c>
      <c r="P14567" t="str">
        <f t="shared" si="1142"/>
        <v>HIGH IMPACT</v>
      </c>
      <c r="Q14567" s="5">
        <f t="shared" si="1141"/>
        <v>2192.3333333333335</v>
      </c>
    </row>
    <row r="14568" spans="1:17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 t="shared" si="1138"/>
        <v>MEDIUM</v>
      </c>
      <c r="J14568" s="2" t="str">
        <f t="shared" si="1139"/>
        <v>LOW</v>
      </c>
      <c r="K14568" s="2">
        <v>0.31</v>
      </c>
      <c r="L14568" s="2">
        <v>7</v>
      </c>
      <c r="M14568" s="2" t="s">
        <v>28</v>
      </c>
      <c r="N14568" s="2">
        <v>173.73</v>
      </c>
      <c r="O14568" s="3" t="str">
        <f t="shared" si="1140"/>
        <v>LOW</v>
      </c>
      <c r="P14568" t="str">
        <f t="shared" si="1142"/>
        <v>HIGH IMPACT</v>
      </c>
      <c r="Q14568" s="5">
        <f t="shared" si="1141"/>
        <v>560.41935483870964</v>
      </c>
    </row>
    <row r="14569" spans="1:17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 t="shared" si="1138"/>
        <v>HIGH</v>
      </c>
      <c r="J14569" s="2" t="str">
        <f t="shared" si="1139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s="3" t="str">
        <f t="shared" si="1140"/>
        <v>HIGH</v>
      </c>
      <c r="P14569" t="str">
        <f t="shared" si="1142"/>
        <v>HIGH IMPACT</v>
      </c>
      <c r="Q14569" s="5">
        <f t="shared" si="1141"/>
        <v>17988.5</v>
      </c>
    </row>
    <row r="14570" spans="1:17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 t="shared" si="1138"/>
        <v>LOW</v>
      </c>
      <c r="J14570" s="2" t="str">
        <f t="shared" si="1139"/>
        <v>LOW</v>
      </c>
      <c r="K14570" s="2">
        <v>0.47</v>
      </c>
      <c r="L14570" s="2">
        <v>1</v>
      </c>
      <c r="M14570" s="2" t="s">
        <v>17</v>
      </c>
      <c r="N14570" s="2">
        <v>337.28</v>
      </c>
      <c r="O14570" s="3" t="str">
        <f t="shared" si="1140"/>
        <v>LOW</v>
      </c>
      <c r="P14570" t="str">
        <f t="shared" si="1142"/>
        <v>HIGH IMPACT</v>
      </c>
      <c r="Q14570" s="5">
        <f t="shared" si="1141"/>
        <v>717.61702127659578</v>
      </c>
    </row>
    <row r="14571" spans="1:17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 t="shared" si="1138"/>
        <v>HIGH</v>
      </c>
      <c r="J14571" s="2" t="str">
        <f t="shared" si="1139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3" t="str">
        <f t="shared" si="1140"/>
        <v>HIGH</v>
      </c>
      <c r="P14571" t="str">
        <f t="shared" si="1142"/>
        <v>HIGH IMPACT</v>
      </c>
      <c r="Q14571" s="5">
        <f t="shared" si="1141"/>
        <v>15121.857142857141</v>
      </c>
    </row>
    <row r="14572" spans="1:17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 t="shared" si="1138"/>
        <v>LOW</v>
      </c>
      <c r="J14572" s="2" t="str">
        <f t="shared" si="1139"/>
        <v>LOW</v>
      </c>
      <c r="K14572" s="2">
        <v>0.23</v>
      </c>
      <c r="L14572" s="2">
        <v>2</v>
      </c>
      <c r="M14572" s="2" t="s">
        <v>17</v>
      </c>
      <c r="N14572" s="2">
        <v>216.6</v>
      </c>
      <c r="O14572" s="3" t="str">
        <f t="shared" si="1140"/>
        <v>LOW</v>
      </c>
      <c r="P14572" t="str">
        <f t="shared" si="1142"/>
        <v>HIGH IMPACT</v>
      </c>
      <c r="Q14572" s="5">
        <f t="shared" si="1141"/>
        <v>941.73913043478251</v>
      </c>
    </row>
    <row r="14573" spans="1:17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 t="shared" si="1138"/>
        <v>LOW</v>
      </c>
      <c r="J14573" s="2" t="str">
        <f t="shared" si="1139"/>
        <v>LOW</v>
      </c>
      <c r="K14573" s="2">
        <v>0.34</v>
      </c>
      <c r="L14573" s="2">
        <v>5</v>
      </c>
      <c r="M14573" s="2" t="s">
        <v>28</v>
      </c>
      <c r="N14573" s="2">
        <v>576.63</v>
      </c>
      <c r="O14573" s="3" t="str">
        <f t="shared" si="1140"/>
        <v>LOW</v>
      </c>
      <c r="P14573" t="str">
        <f t="shared" si="1142"/>
        <v>HIGH IMPACT</v>
      </c>
      <c r="Q14573" s="5">
        <f t="shared" si="1141"/>
        <v>1695.9705882352939</v>
      </c>
    </row>
    <row r="14574" spans="1:17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 t="shared" si="1138"/>
        <v>MEDIUM</v>
      </c>
      <c r="J14574" s="2" t="str">
        <f t="shared" si="1139"/>
        <v>LOW</v>
      </c>
      <c r="K14574" s="2">
        <v>0.25</v>
      </c>
      <c r="L14574" s="2">
        <v>5</v>
      </c>
      <c r="M14574" s="2" t="s">
        <v>28</v>
      </c>
      <c r="N14574" s="2">
        <v>349.81</v>
      </c>
      <c r="O14574" s="3" t="str">
        <f t="shared" si="1140"/>
        <v>LOW</v>
      </c>
      <c r="P14574" t="str">
        <f t="shared" si="1142"/>
        <v>HIGH IMPACT</v>
      </c>
      <c r="Q14574" s="5">
        <f t="shared" si="1141"/>
        <v>1399.24</v>
      </c>
    </row>
    <row r="14575" spans="1:17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 t="shared" si="1138"/>
        <v>LOW</v>
      </c>
      <c r="J14575" s="2" t="str">
        <f t="shared" si="1139"/>
        <v>LOW</v>
      </c>
      <c r="K14575" s="2">
        <v>0.44</v>
      </c>
      <c r="L14575" s="2">
        <v>6</v>
      </c>
      <c r="M14575" s="2" t="s">
        <v>17</v>
      </c>
      <c r="N14575" s="2">
        <v>869.78</v>
      </c>
      <c r="O14575" s="3" t="str">
        <f t="shared" si="1140"/>
        <v>LOW</v>
      </c>
      <c r="P14575" t="str">
        <f t="shared" si="1142"/>
        <v>HIGH IMPACT</v>
      </c>
      <c r="Q14575" s="5">
        <f t="shared" si="1141"/>
        <v>1976.7727272727273</v>
      </c>
    </row>
    <row r="14576" spans="1:17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 t="shared" si="1138"/>
        <v>LOW</v>
      </c>
      <c r="J14576" s="2" t="str">
        <f t="shared" si="1139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3" t="str">
        <f t="shared" si="1140"/>
        <v>LOW</v>
      </c>
      <c r="P14576" t="str">
        <f t="shared" si="1142"/>
        <v>HIGH IMPACT</v>
      </c>
      <c r="Q14576" s="5">
        <f t="shared" si="1141"/>
        <v>349.73809523809524</v>
      </c>
    </row>
    <row r="14577" spans="1:17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 t="shared" si="1138"/>
        <v>LOW</v>
      </c>
      <c r="J14577" s="2" t="str">
        <f t="shared" si="1139"/>
        <v>LOW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3" t="str">
        <f t="shared" si="1140"/>
        <v>LOW</v>
      </c>
      <c r="P14577" t="str">
        <f t="shared" si="1142"/>
        <v>NORMAL</v>
      </c>
      <c r="Q14577" s="5">
        <f t="shared" si="1141"/>
        <v>15919.571428571426</v>
      </c>
    </row>
    <row r="14578" spans="1:17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 t="shared" si="1138"/>
        <v>LOW</v>
      </c>
      <c r="J14578" s="2" t="str">
        <f t="shared" si="1139"/>
        <v>LOW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3" t="str">
        <f t="shared" si="1140"/>
        <v>LOW</v>
      </c>
      <c r="P14578" t="str">
        <f t="shared" si="1142"/>
        <v>HIGH IMPACT</v>
      </c>
      <c r="Q14578" s="5">
        <f t="shared" si="1141"/>
        <v>3597.8709677419351</v>
      </c>
    </row>
    <row r="14579" spans="1:17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 t="shared" si="1138"/>
        <v>LOW</v>
      </c>
      <c r="J14579" s="2" t="str">
        <f t="shared" si="1139"/>
        <v>LOW</v>
      </c>
      <c r="K14579" s="2">
        <v>0.03</v>
      </c>
      <c r="L14579" s="2">
        <v>9</v>
      </c>
      <c r="M14579" s="2" t="s">
        <v>17</v>
      </c>
      <c r="N14579" s="2">
        <v>794.26</v>
      </c>
      <c r="O14579" s="3" t="str">
        <f t="shared" si="1140"/>
        <v>LOW</v>
      </c>
      <c r="P14579" t="str">
        <f t="shared" si="1142"/>
        <v>NORMAL</v>
      </c>
      <c r="Q14579" s="5">
        <f t="shared" si="1141"/>
        <v>26475.333333333336</v>
      </c>
    </row>
    <row r="14580" spans="1:17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 t="shared" si="1138"/>
        <v>LOW</v>
      </c>
      <c r="J14580" s="2" t="str">
        <f t="shared" si="1139"/>
        <v>LOW</v>
      </c>
      <c r="K14580" s="2">
        <v>0.36</v>
      </c>
      <c r="L14580" s="2">
        <v>5</v>
      </c>
      <c r="M14580" s="2" t="s">
        <v>17</v>
      </c>
      <c r="N14580" s="2">
        <v>202.43</v>
      </c>
      <c r="O14580" s="3" t="str">
        <f t="shared" si="1140"/>
        <v>LOW</v>
      </c>
      <c r="P14580" t="str">
        <f t="shared" si="1142"/>
        <v>HIGH IMPACT</v>
      </c>
      <c r="Q14580" s="5">
        <f t="shared" si="1141"/>
        <v>562.30555555555554</v>
      </c>
    </row>
    <row r="14581" spans="1:17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 t="shared" si="1138"/>
        <v>LOW</v>
      </c>
      <c r="J14581" s="2" t="str">
        <f t="shared" si="1139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s="3" t="str">
        <f t="shared" si="1140"/>
        <v>LOW</v>
      </c>
      <c r="P14581" t="str">
        <f t="shared" si="1142"/>
        <v>HIGH IMPACT</v>
      </c>
      <c r="Q14581" s="5">
        <f t="shared" si="1141"/>
        <v>1567.1891891891892</v>
      </c>
    </row>
    <row r="14582" spans="1:17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 t="shared" si="1138"/>
        <v>LOW</v>
      </c>
      <c r="J14582" s="2" t="str">
        <f t="shared" si="1139"/>
        <v>LOW</v>
      </c>
      <c r="K14582" s="2">
        <v>0.17</v>
      </c>
      <c r="L14582" s="2">
        <v>8</v>
      </c>
      <c r="M14582" s="2" t="s">
        <v>17</v>
      </c>
      <c r="N14582" s="2">
        <v>390.83</v>
      </c>
      <c r="O14582" s="3" t="str">
        <f t="shared" si="1140"/>
        <v>LOW</v>
      </c>
      <c r="P14582" t="str">
        <f t="shared" si="1142"/>
        <v>NORMAL</v>
      </c>
      <c r="Q14582" s="5">
        <f t="shared" si="1141"/>
        <v>2298.9999999999995</v>
      </c>
    </row>
    <row r="14583" spans="1:17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 t="shared" si="1138"/>
        <v>LOW</v>
      </c>
      <c r="J14583" s="2" t="str">
        <f t="shared" si="1139"/>
        <v>LOW</v>
      </c>
      <c r="K14583" s="2">
        <v>0.39</v>
      </c>
      <c r="L14583" s="2">
        <v>2</v>
      </c>
      <c r="M14583" s="2" t="s">
        <v>23</v>
      </c>
      <c r="N14583" s="2">
        <v>175.98</v>
      </c>
      <c r="O14583" s="3" t="str">
        <f t="shared" si="1140"/>
        <v>LOW</v>
      </c>
      <c r="P14583" t="str">
        <f t="shared" si="1142"/>
        <v>HIGH IMPACT</v>
      </c>
      <c r="Q14583" s="5">
        <f t="shared" si="1141"/>
        <v>451.23076923076917</v>
      </c>
    </row>
    <row r="14584" spans="1:17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 t="shared" si="1138"/>
        <v>LOW</v>
      </c>
      <c r="J14584" s="2" t="str">
        <f t="shared" si="1139"/>
        <v>LOW</v>
      </c>
      <c r="K14584" s="2">
        <v>0.33</v>
      </c>
      <c r="L14584" s="2">
        <v>9</v>
      </c>
      <c r="M14584" s="2" t="s">
        <v>23</v>
      </c>
      <c r="N14584" s="2">
        <v>89.96</v>
      </c>
      <c r="O14584" s="3" t="str">
        <f t="shared" si="1140"/>
        <v>LOW</v>
      </c>
      <c r="P14584" t="str">
        <f t="shared" si="1142"/>
        <v>HIGH IMPACT</v>
      </c>
      <c r="Q14584" s="5">
        <f t="shared" si="1141"/>
        <v>272.60606060606057</v>
      </c>
    </row>
    <row r="14585" spans="1:17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 t="shared" si="1138"/>
        <v>LOW</v>
      </c>
      <c r="J14585" s="2" t="str">
        <f t="shared" si="1139"/>
        <v>LOW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3" t="str">
        <f t="shared" si="1140"/>
        <v>LOW</v>
      </c>
      <c r="P14585" t="str">
        <f t="shared" si="1142"/>
        <v>HIGH IMPACT</v>
      </c>
      <c r="Q14585" s="5">
        <f t="shared" si="1141"/>
        <v>4747.5600000000004</v>
      </c>
    </row>
    <row r="14586" spans="1:17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 t="shared" si="1138"/>
        <v>LOW</v>
      </c>
      <c r="J14586" s="2" t="str">
        <f t="shared" si="1139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s="3" t="str">
        <f t="shared" si="1140"/>
        <v>LOW</v>
      </c>
      <c r="P14586" t="str">
        <f t="shared" si="1142"/>
        <v>HIGH IMPACT</v>
      </c>
      <c r="Q14586" s="5">
        <f t="shared" si="1141"/>
        <v>1938.6521739130433</v>
      </c>
    </row>
    <row r="14587" spans="1:17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 t="shared" si="1138"/>
        <v>LOW</v>
      </c>
      <c r="J14587" s="2" t="str">
        <f t="shared" si="1139"/>
        <v>LOW</v>
      </c>
      <c r="K14587" s="2">
        <v>0.05</v>
      </c>
      <c r="L14587" s="2">
        <v>1</v>
      </c>
      <c r="M14587" s="2" t="s">
        <v>23</v>
      </c>
      <c r="N14587" s="2">
        <v>739.1</v>
      </c>
      <c r="O14587" s="3" t="str">
        <f t="shared" si="1140"/>
        <v>LOW</v>
      </c>
      <c r="P14587" t="str">
        <f t="shared" si="1142"/>
        <v>NORMAL</v>
      </c>
      <c r="Q14587" s="5">
        <f t="shared" si="1141"/>
        <v>14782</v>
      </c>
    </row>
    <row r="14588" spans="1:17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 t="shared" si="1138"/>
        <v>LOW</v>
      </c>
      <c r="J14588" s="2" t="str">
        <f t="shared" si="1139"/>
        <v>LOW</v>
      </c>
      <c r="K14588" s="2">
        <v>0.27</v>
      </c>
      <c r="L14588" s="2">
        <v>9</v>
      </c>
      <c r="M14588" s="2" t="s">
        <v>28</v>
      </c>
      <c r="N14588" s="2">
        <v>332.62</v>
      </c>
      <c r="O14588" s="3" t="str">
        <f t="shared" si="1140"/>
        <v>LOW</v>
      </c>
      <c r="P14588" t="str">
        <f t="shared" si="1142"/>
        <v>HIGH IMPACT</v>
      </c>
      <c r="Q14588" s="5">
        <f t="shared" si="1141"/>
        <v>1231.9259259259259</v>
      </c>
    </row>
    <row r="14589" spans="1:17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 t="shared" si="1138"/>
        <v>LOW</v>
      </c>
      <c r="J14589" s="2" t="str">
        <f t="shared" si="1139"/>
        <v>LOW</v>
      </c>
      <c r="K14589" s="2">
        <v>0.08</v>
      </c>
      <c r="L14589" s="2">
        <v>3</v>
      </c>
      <c r="M14589" s="2" t="s">
        <v>17</v>
      </c>
      <c r="N14589" s="2">
        <v>198.49</v>
      </c>
      <c r="O14589" s="3" t="str">
        <f t="shared" si="1140"/>
        <v>LOW</v>
      </c>
      <c r="P14589" t="str">
        <f t="shared" si="1142"/>
        <v>NORMAL</v>
      </c>
      <c r="Q14589" s="5">
        <f t="shared" si="1141"/>
        <v>2481.125</v>
      </c>
    </row>
    <row r="14590" spans="1:17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 t="shared" si="1138"/>
        <v>HIGH</v>
      </c>
      <c r="J14590" s="2" t="str">
        <f t="shared" si="1139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s="3" t="str">
        <f t="shared" si="1140"/>
        <v>HIGH</v>
      </c>
      <c r="P14590" t="str">
        <f t="shared" si="1142"/>
        <v>HIGH IMPACT</v>
      </c>
      <c r="Q14590" s="5">
        <f t="shared" si="1141"/>
        <v>2226.4848484848485</v>
      </c>
    </row>
    <row r="14591" spans="1:17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 t="shared" si="1138"/>
        <v>LOW</v>
      </c>
      <c r="J14591" s="2" t="str">
        <f t="shared" si="1139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s="3" t="str">
        <f t="shared" si="1140"/>
        <v>LOW</v>
      </c>
      <c r="P14591" t="str">
        <f t="shared" si="1142"/>
        <v>HIGH IMPACT</v>
      </c>
      <c r="Q14591" s="5">
        <f t="shared" si="1141"/>
        <v>2203.6000000000004</v>
      </c>
    </row>
    <row r="14592" spans="1:17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 t="shared" si="1138"/>
        <v>LOW</v>
      </c>
      <c r="J14592" s="2" t="str">
        <f t="shared" si="1139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s="3" t="str">
        <f t="shared" si="1140"/>
        <v>LOW</v>
      </c>
      <c r="P14592" t="str">
        <f t="shared" si="1142"/>
        <v>NORMAL</v>
      </c>
      <c r="Q14592" s="5">
        <f t="shared" si="1141"/>
        <v>137.26666666666668</v>
      </c>
    </row>
    <row r="14593" spans="1:17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 t="shared" si="1138"/>
        <v>LOW</v>
      </c>
      <c r="J14593" s="2" t="str">
        <f t="shared" si="1139"/>
        <v>LOW</v>
      </c>
      <c r="K14593" s="2">
        <v>0.12</v>
      </c>
      <c r="L14593" s="2">
        <v>7</v>
      </c>
      <c r="M14593" s="2" t="s">
        <v>28</v>
      </c>
      <c r="N14593" s="2">
        <v>1123.83</v>
      </c>
      <c r="O14593" s="3" t="str">
        <f t="shared" si="1140"/>
        <v>LOW</v>
      </c>
      <c r="P14593" t="str">
        <f t="shared" si="1142"/>
        <v>NORMAL</v>
      </c>
      <c r="Q14593" s="5">
        <f t="shared" si="1141"/>
        <v>9365.25</v>
      </c>
    </row>
    <row r="14594" spans="1:17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 t="shared" si="1138"/>
        <v>LOW</v>
      </c>
      <c r="J14594" s="2" t="str">
        <f t="shared" si="1139"/>
        <v>LOW</v>
      </c>
      <c r="K14594" s="2">
        <v>0.24</v>
      </c>
      <c r="L14594" s="2">
        <v>5</v>
      </c>
      <c r="M14594" s="2" t="s">
        <v>28</v>
      </c>
      <c r="N14594" s="2">
        <v>392.46</v>
      </c>
      <c r="O14594" s="3" t="str">
        <f t="shared" si="1140"/>
        <v>LOW</v>
      </c>
      <c r="P14594" t="str">
        <f t="shared" si="1142"/>
        <v>HIGH IMPACT</v>
      </c>
      <c r="Q14594" s="5">
        <f t="shared" si="1141"/>
        <v>1635.25</v>
      </c>
    </row>
    <row r="14595" spans="1:17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 t="shared" ref="I14595:I14658" si="1143">IF(H14595&gt;10000,"HIGH",IF(H14595&gt;5000,"MEDIUM","LOW"))</f>
        <v>MEDIUM</v>
      </c>
      <c r="J14595" s="2" t="str">
        <f t="shared" ref="J14595:J14658" si="1144">IF(H14595&gt;10000,"HIGH","LOW")</f>
        <v>LOW</v>
      </c>
      <c r="K14595" s="2">
        <v>0.26</v>
      </c>
      <c r="L14595" s="2">
        <v>2</v>
      </c>
      <c r="M14595" s="2" t="s">
        <v>17</v>
      </c>
      <c r="N14595" s="2">
        <v>198.32</v>
      </c>
      <c r="O14595" s="3" t="str">
        <f t="shared" ref="O14595:O14658" si="1145">IF(AND(H14595&gt;5000,N14595&gt;500),"HIGH","LOW")</f>
        <v>LOW</v>
      </c>
      <c r="P14595" t="str">
        <f t="shared" si="1142"/>
        <v>HIGH IMPACT</v>
      </c>
      <c r="Q14595" s="5">
        <f t="shared" ref="Q14595:Q14658" si="1146">IFERROR(N14595/K14595,"cant divide")</f>
        <v>762.76923076923072</v>
      </c>
    </row>
    <row r="14596" spans="1:17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 t="shared" si="1143"/>
        <v>LOW</v>
      </c>
      <c r="J14596" s="2" t="str">
        <f t="shared" si="1144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s="3" t="str">
        <f t="shared" si="1145"/>
        <v>LOW</v>
      </c>
      <c r="P14596" t="str">
        <f t="shared" si="1142"/>
        <v>HIGH IMPACT</v>
      </c>
      <c r="Q14596" s="5">
        <f t="shared" si="1146"/>
        <v>2343.0749999999998</v>
      </c>
    </row>
    <row r="14597" spans="1:17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 t="shared" si="1143"/>
        <v>LOW</v>
      </c>
      <c r="J14597" s="2" t="str">
        <f t="shared" si="1144"/>
        <v>LOW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3" t="str">
        <f t="shared" si="1145"/>
        <v>LOW</v>
      </c>
      <c r="P14597" t="str">
        <f t="shared" si="1142"/>
        <v>NORMAL</v>
      </c>
      <c r="Q14597" s="5">
        <f t="shared" si="1146"/>
        <v>3890.3999999999996</v>
      </c>
    </row>
    <row r="14598" spans="1:17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 t="shared" si="1143"/>
        <v>MEDIUM</v>
      </c>
      <c r="J14598" s="2" t="str">
        <f t="shared" si="1144"/>
        <v>LOW</v>
      </c>
      <c r="K14598" s="2">
        <v>0.2</v>
      </c>
      <c r="L14598" s="2">
        <v>6</v>
      </c>
      <c r="M14598" s="2" t="s">
        <v>23</v>
      </c>
      <c r="N14598" s="2">
        <v>979.18</v>
      </c>
      <c r="O14598" s="3" t="str">
        <f t="shared" si="1145"/>
        <v>HIGH</v>
      </c>
      <c r="P14598" t="str">
        <f t="shared" si="1142"/>
        <v>HIGH IMPACT</v>
      </c>
      <c r="Q14598" s="5">
        <f t="shared" si="1146"/>
        <v>4895.8999999999996</v>
      </c>
    </row>
    <row r="14599" spans="1:17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 t="shared" si="1143"/>
        <v>MEDIUM</v>
      </c>
      <c r="J14599" s="2" t="str">
        <f t="shared" si="1144"/>
        <v>LOW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3" t="str">
        <f t="shared" si="1145"/>
        <v>LOW</v>
      </c>
      <c r="P14599" t="str">
        <f t="shared" si="1142"/>
        <v>HIGH IMPACT</v>
      </c>
      <c r="Q14599" s="5">
        <f t="shared" si="1146"/>
        <v>103.29411764705881</v>
      </c>
    </row>
    <row r="14600" spans="1:17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 t="shared" si="1143"/>
        <v>LOW</v>
      </c>
      <c r="J14600" s="2" t="str">
        <f t="shared" si="1144"/>
        <v>LOW</v>
      </c>
      <c r="K14600" s="2">
        <v>0.2</v>
      </c>
      <c r="L14600" s="2">
        <v>9</v>
      </c>
      <c r="M14600" s="2" t="s">
        <v>28</v>
      </c>
      <c r="N14600" s="2">
        <v>184.97</v>
      </c>
      <c r="O14600" s="3" t="str">
        <f t="shared" si="1145"/>
        <v>LOW</v>
      </c>
      <c r="P14600" t="str">
        <f t="shared" ref="P14600:P14663" si="1147">IF(OR(H14600&gt;5000,K14600&gt;0.2),"HIGH IMPACT","NORMAL")</f>
        <v>NORMAL</v>
      </c>
      <c r="Q14600" s="5">
        <f t="shared" si="1146"/>
        <v>924.84999999999991</v>
      </c>
    </row>
    <row r="14601" spans="1:17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 t="shared" si="1143"/>
        <v>LOW</v>
      </c>
      <c r="J14601" s="2" t="str">
        <f t="shared" si="1144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3" t="str">
        <f t="shared" si="1145"/>
        <v>LOW</v>
      </c>
      <c r="P14601" t="str">
        <f t="shared" si="1147"/>
        <v>HIGH IMPACT</v>
      </c>
      <c r="Q14601" s="5">
        <f t="shared" si="1146"/>
        <v>483.53571428571416</v>
      </c>
    </row>
    <row r="14602" spans="1:17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 t="shared" si="1143"/>
        <v>LOW</v>
      </c>
      <c r="J14602" s="2" t="str">
        <f t="shared" si="1144"/>
        <v>LOW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3" t="str">
        <f t="shared" si="1145"/>
        <v>LOW</v>
      </c>
      <c r="P14602" t="str">
        <f t="shared" si="1147"/>
        <v>HIGH IMPACT</v>
      </c>
      <c r="Q14602" s="5">
        <f t="shared" si="1146"/>
        <v>3545.0357142857142</v>
      </c>
    </row>
    <row r="14603" spans="1:17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 t="shared" si="1143"/>
        <v>LOW</v>
      </c>
      <c r="J14603" s="2" t="str">
        <f t="shared" si="1144"/>
        <v>LOW</v>
      </c>
      <c r="K14603" s="2">
        <v>0.18</v>
      </c>
      <c r="L14603" s="2">
        <v>4</v>
      </c>
      <c r="M14603" s="2" t="s">
        <v>17</v>
      </c>
      <c r="N14603" s="2">
        <v>302.64</v>
      </c>
      <c r="O14603" s="3" t="str">
        <f t="shared" si="1145"/>
        <v>LOW</v>
      </c>
      <c r="P14603" t="str">
        <f t="shared" si="1147"/>
        <v>NORMAL</v>
      </c>
      <c r="Q14603" s="5">
        <f t="shared" si="1146"/>
        <v>1681.3333333333333</v>
      </c>
    </row>
    <row r="14604" spans="1:17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 t="shared" si="1143"/>
        <v>LOW</v>
      </c>
      <c r="J14604" s="2" t="str">
        <f t="shared" si="1144"/>
        <v>LOW</v>
      </c>
      <c r="K14604" s="2">
        <v>0.3</v>
      </c>
      <c r="L14604" s="2">
        <v>1</v>
      </c>
      <c r="M14604" s="2" t="s">
        <v>28</v>
      </c>
      <c r="N14604" s="2">
        <v>1320.6</v>
      </c>
      <c r="O14604" s="3" t="str">
        <f t="shared" si="1145"/>
        <v>LOW</v>
      </c>
      <c r="P14604" t="str">
        <f t="shared" si="1147"/>
        <v>HIGH IMPACT</v>
      </c>
      <c r="Q14604" s="5">
        <f t="shared" si="1146"/>
        <v>4402</v>
      </c>
    </row>
    <row r="14605" spans="1:17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 t="shared" si="1143"/>
        <v>LOW</v>
      </c>
      <c r="J14605" s="2" t="str">
        <f t="shared" si="1144"/>
        <v>LOW</v>
      </c>
      <c r="K14605" s="2">
        <v>0.31</v>
      </c>
      <c r="L14605" s="2">
        <v>1</v>
      </c>
      <c r="M14605" s="2" t="s">
        <v>23</v>
      </c>
      <c r="N14605" s="2">
        <v>321.68</v>
      </c>
      <c r="O14605" s="3" t="str">
        <f t="shared" si="1145"/>
        <v>LOW</v>
      </c>
      <c r="P14605" t="str">
        <f t="shared" si="1147"/>
        <v>HIGH IMPACT</v>
      </c>
      <c r="Q14605" s="5">
        <f t="shared" si="1146"/>
        <v>1037.6774193548388</v>
      </c>
    </row>
    <row r="14606" spans="1:17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 t="shared" si="1143"/>
        <v>MEDIUM</v>
      </c>
      <c r="J14606" s="2" t="str">
        <f t="shared" si="1144"/>
        <v>LOW</v>
      </c>
      <c r="K14606" s="2">
        <v>0.26</v>
      </c>
      <c r="L14606" s="2">
        <v>8</v>
      </c>
      <c r="M14606" s="2" t="s">
        <v>23</v>
      </c>
      <c r="N14606" s="2">
        <v>931.34</v>
      </c>
      <c r="O14606" s="3" t="str">
        <f t="shared" si="1145"/>
        <v>HIGH</v>
      </c>
      <c r="P14606" t="str">
        <f t="shared" si="1147"/>
        <v>HIGH IMPACT</v>
      </c>
      <c r="Q14606" s="5">
        <f t="shared" si="1146"/>
        <v>3582.0769230769229</v>
      </c>
    </row>
    <row r="14607" spans="1:17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 t="shared" si="1143"/>
        <v>LOW</v>
      </c>
      <c r="J14607" s="2" t="str">
        <f t="shared" si="1144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s="3" t="str">
        <f t="shared" si="1145"/>
        <v>LOW</v>
      </c>
      <c r="P14607" t="str">
        <f t="shared" si="1147"/>
        <v>HIGH IMPACT</v>
      </c>
      <c r="Q14607" s="5">
        <f t="shared" si="1146"/>
        <v>134.08695652173913</v>
      </c>
    </row>
    <row r="14608" spans="1:17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 t="shared" si="1143"/>
        <v>LOW</v>
      </c>
      <c r="J14608" s="2" t="str">
        <f t="shared" si="1144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s="3" t="str">
        <f t="shared" si="1145"/>
        <v>LOW</v>
      </c>
      <c r="P14608" t="str">
        <f t="shared" si="1147"/>
        <v>NORMAL</v>
      </c>
      <c r="Q14608" s="5">
        <f t="shared" si="1146"/>
        <v>486.74999999999994</v>
      </c>
    </row>
    <row r="14609" spans="1:17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 t="shared" si="1143"/>
        <v>LOW</v>
      </c>
      <c r="J14609" s="2" t="str">
        <f t="shared" si="1144"/>
        <v>LOW</v>
      </c>
      <c r="K14609" s="2">
        <v>0.27</v>
      </c>
      <c r="L14609" s="2">
        <v>1</v>
      </c>
      <c r="M14609" s="2" t="s">
        <v>23</v>
      </c>
      <c r="N14609" s="2">
        <v>658.84</v>
      </c>
      <c r="O14609" s="3" t="str">
        <f t="shared" si="1145"/>
        <v>LOW</v>
      </c>
      <c r="P14609" t="str">
        <f t="shared" si="1147"/>
        <v>HIGH IMPACT</v>
      </c>
      <c r="Q14609" s="5">
        <f t="shared" si="1146"/>
        <v>2440.1481481481483</v>
      </c>
    </row>
    <row r="14610" spans="1:17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 t="shared" si="1143"/>
        <v>LOW</v>
      </c>
      <c r="J14610" s="2" t="str">
        <f t="shared" si="1144"/>
        <v>LOW</v>
      </c>
      <c r="K14610" s="2">
        <v>0.36</v>
      </c>
      <c r="L14610" s="2">
        <v>8</v>
      </c>
      <c r="M14610" s="2" t="s">
        <v>23</v>
      </c>
      <c r="N14610" s="2">
        <v>259.26</v>
      </c>
      <c r="O14610" s="3" t="str">
        <f t="shared" si="1145"/>
        <v>LOW</v>
      </c>
      <c r="P14610" t="str">
        <f t="shared" si="1147"/>
        <v>HIGH IMPACT</v>
      </c>
      <c r="Q14610" s="5">
        <f t="shared" si="1146"/>
        <v>720.16666666666663</v>
      </c>
    </row>
    <row r="14611" spans="1:17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 t="shared" si="1143"/>
        <v>LOW</v>
      </c>
      <c r="J14611" s="2" t="str">
        <f t="shared" si="1144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s="3" t="str">
        <f t="shared" si="1145"/>
        <v>LOW</v>
      </c>
      <c r="P14611" t="str">
        <f t="shared" si="1147"/>
        <v>NORMAL</v>
      </c>
      <c r="Q14611" s="5">
        <f t="shared" si="1146"/>
        <v>4232.6363636363631</v>
      </c>
    </row>
    <row r="14612" spans="1:17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 t="shared" si="1143"/>
        <v>MEDIUM</v>
      </c>
      <c r="J14612" s="2" t="str">
        <f t="shared" si="1144"/>
        <v>LOW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3" t="str">
        <f t="shared" si="1145"/>
        <v>LOW</v>
      </c>
      <c r="P14612" t="str">
        <f t="shared" si="1147"/>
        <v>HIGH IMPACT</v>
      </c>
      <c r="Q14612" s="5">
        <f t="shared" si="1146"/>
        <v>751.38461538461536</v>
      </c>
    </row>
    <row r="14613" spans="1:17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 t="shared" si="1143"/>
        <v>LOW</v>
      </c>
      <c r="J14613" s="2" t="str">
        <f t="shared" si="1144"/>
        <v>LOW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3" t="str">
        <f t="shared" si="1145"/>
        <v>LOW</v>
      </c>
      <c r="P14613" t="str">
        <f t="shared" si="1147"/>
        <v>HIGH IMPACT</v>
      </c>
      <c r="Q14613" s="5">
        <f t="shared" si="1146"/>
        <v>1604.5517241379312</v>
      </c>
    </row>
    <row r="14614" spans="1:17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 t="shared" si="1143"/>
        <v>LOW</v>
      </c>
      <c r="J14614" s="2" t="str">
        <f t="shared" si="1144"/>
        <v>LOW</v>
      </c>
      <c r="K14614" s="2">
        <v>0.12</v>
      </c>
      <c r="L14614" s="2">
        <v>1</v>
      </c>
      <c r="M14614" s="2" t="s">
        <v>28</v>
      </c>
      <c r="N14614" s="2">
        <v>450.76</v>
      </c>
      <c r="O14614" s="3" t="str">
        <f t="shared" si="1145"/>
        <v>LOW</v>
      </c>
      <c r="P14614" t="str">
        <f t="shared" si="1147"/>
        <v>NORMAL</v>
      </c>
      <c r="Q14614" s="5">
        <f t="shared" si="1146"/>
        <v>3756.3333333333335</v>
      </c>
    </row>
    <row r="14615" spans="1:17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 t="shared" si="1143"/>
        <v>LOW</v>
      </c>
      <c r="J14615" s="2" t="str">
        <f t="shared" si="1144"/>
        <v>LOW</v>
      </c>
      <c r="K14615" s="2">
        <v>0.08</v>
      </c>
      <c r="L14615" s="2">
        <v>2</v>
      </c>
      <c r="M14615" s="2" t="s">
        <v>23</v>
      </c>
      <c r="N14615" s="2">
        <v>253.98</v>
      </c>
      <c r="O14615" s="3" t="str">
        <f t="shared" si="1145"/>
        <v>LOW</v>
      </c>
      <c r="P14615" t="str">
        <f t="shared" si="1147"/>
        <v>NORMAL</v>
      </c>
      <c r="Q14615" s="5">
        <f t="shared" si="1146"/>
        <v>3174.75</v>
      </c>
    </row>
    <row r="14616" spans="1:17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 t="shared" si="1143"/>
        <v>LOW</v>
      </c>
      <c r="J14616" s="2" t="str">
        <f t="shared" si="1144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3" t="str">
        <f t="shared" si="1145"/>
        <v>LOW</v>
      </c>
      <c r="P14616" t="str">
        <f t="shared" si="1147"/>
        <v>NORMAL</v>
      </c>
      <c r="Q14616" s="5">
        <f t="shared" si="1146"/>
        <v>2467.0000000000005</v>
      </c>
    </row>
    <row r="14617" spans="1:17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 t="shared" si="1143"/>
        <v>LOW</v>
      </c>
      <c r="J14617" s="2" t="str">
        <f t="shared" si="1144"/>
        <v>LOW</v>
      </c>
      <c r="K14617" s="2">
        <v>0.38</v>
      </c>
      <c r="L14617" s="2">
        <v>2</v>
      </c>
      <c r="M14617" s="2" t="s">
        <v>28</v>
      </c>
      <c r="N14617" s="2">
        <v>794.74</v>
      </c>
      <c r="O14617" s="3" t="str">
        <f t="shared" si="1145"/>
        <v>LOW</v>
      </c>
      <c r="P14617" t="str">
        <f t="shared" si="1147"/>
        <v>HIGH IMPACT</v>
      </c>
      <c r="Q14617" s="5">
        <f t="shared" si="1146"/>
        <v>2091.4210526315787</v>
      </c>
    </row>
    <row r="14618" spans="1:17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 t="shared" si="1143"/>
        <v>LOW</v>
      </c>
      <c r="J14618" s="2" t="str">
        <f t="shared" si="1144"/>
        <v>LOW</v>
      </c>
      <c r="K14618" s="2">
        <v>0.13</v>
      </c>
      <c r="L14618" s="2">
        <v>2</v>
      </c>
      <c r="M14618" s="2" t="s">
        <v>23</v>
      </c>
      <c r="N14618" s="2">
        <v>96.9</v>
      </c>
      <c r="O14618" s="3" t="str">
        <f t="shared" si="1145"/>
        <v>LOW</v>
      </c>
      <c r="P14618" t="str">
        <f t="shared" si="1147"/>
        <v>NORMAL</v>
      </c>
      <c r="Q14618" s="5">
        <f t="shared" si="1146"/>
        <v>745.38461538461536</v>
      </c>
    </row>
    <row r="14619" spans="1:17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 t="shared" si="1143"/>
        <v>LOW</v>
      </c>
      <c r="J14619" s="2" t="str">
        <f t="shared" si="1144"/>
        <v>LOW</v>
      </c>
      <c r="K14619" s="2">
        <v>0.34</v>
      </c>
      <c r="L14619" s="2">
        <v>5</v>
      </c>
      <c r="M14619" s="2" t="s">
        <v>23</v>
      </c>
      <c r="N14619" s="2">
        <v>234.34</v>
      </c>
      <c r="O14619" s="3" t="str">
        <f t="shared" si="1145"/>
        <v>LOW</v>
      </c>
      <c r="P14619" t="str">
        <f t="shared" si="1147"/>
        <v>HIGH IMPACT</v>
      </c>
      <c r="Q14619" s="5">
        <f t="shared" si="1146"/>
        <v>689.23529411764707</v>
      </c>
    </row>
    <row r="14620" spans="1:17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 t="shared" si="1143"/>
        <v>LOW</v>
      </c>
      <c r="J14620" s="2" t="str">
        <f t="shared" si="1144"/>
        <v>LOW</v>
      </c>
      <c r="K14620" s="2">
        <v>0.27</v>
      </c>
      <c r="L14620" s="2">
        <v>3</v>
      </c>
      <c r="M14620" s="2" t="s">
        <v>23</v>
      </c>
      <c r="N14620" s="2">
        <v>333.11</v>
      </c>
      <c r="O14620" s="3" t="str">
        <f t="shared" si="1145"/>
        <v>LOW</v>
      </c>
      <c r="P14620" t="str">
        <f t="shared" si="1147"/>
        <v>HIGH IMPACT</v>
      </c>
      <c r="Q14620" s="5">
        <f t="shared" si="1146"/>
        <v>1233.7407407407406</v>
      </c>
    </row>
    <row r="14621" spans="1:17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 t="shared" si="1143"/>
        <v>LOW</v>
      </c>
      <c r="J14621" s="2" t="str">
        <f t="shared" si="1144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s="3" t="str">
        <f t="shared" si="1145"/>
        <v>LOW</v>
      </c>
      <c r="P14621" t="str">
        <f t="shared" si="1147"/>
        <v>HIGH IMPACT</v>
      </c>
      <c r="Q14621" s="5">
        <f t="shared" si="1146"/>
        <v>1944.3703703703702</v>
      </c>
    </row>
    <row r="14622" spans="1:17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 t="shared" si="1143"/>
        <v>LOW</v>
      </c>
      <c r="J14622" s="2" t="str">
        <f t="shared" si="1144"/>
        <v>LOW</v>
      </c>
      <c r="K14622" s="2">
        <v>0.43</v>
      </c>
      <c r="L14622" s="2">
        <v>2</v>
      </c>
      <c r="M14622" s="2" t="s">
        <v>17</v>
      </c>
      <c r="N14622" s="2">
        <v>334.57</v>
      </c>
      <c r="O14622" s="3" t="str">
        <f t="shared" si="1145"/>
        <v>LOW</v>
      </c>
      <c r="P14622" t="str">
        <f t="shared" si="1147"/>
        <v>HIGH IMPACT</v>
      </c>
      <c r="Q14622" s="5">
        <f t="shared" si="1146"/>
        <v>778.06976744186045</v>
      </c>
    </row>
    <row r="14623" spans="1:17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 t="shared" si="1143"/>
        <v>LOW</v>
      </c>
      <c r="J14623" s="2" t="str">
        <f t="shared" si="1144"/>
        <v>LOW</v>
      </c>
      <c r="K14623" s="2">
        <v>0.44</v>
      </c>
      <c r="L14623" s="2">
        <v>4</v>
      </c>
      <c r="M14623" s="2" t="s">
        <v>28</v>
      </c>
      <c r="N14623" s="2">
        <v>312.11</v>
      </c>
      <c r="O14623" s="3" t="str">
        <f t="shared" si="1145"/>
        <v>LOW</v>
      </c>
      <c r="P14623" t="str">
        <f t="shared" si="1147"/>
        <v>HIGH IMPACT</v>
      </c>
      <c r="Q14623" s="5">
        <f t="shared" si="1146"/>
        <v>709.34090909090912</v>
      </c>
    </row>
    <row r="14624" spans="1:17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 t="shared" si="1143"/>
        <v>LOW</v>
      </c>
      <c r="J14624" s="2" t="str">
        <f t="shared" si="1144"/>
        <v>LOW</v>
      </c>
      <c r="K14624" s="2">
        <v>0.27</v>
      </c>
      <c r="L14624" s="2">
        <v>7</v>
      </c>
      <c r="M14624" s="2" t="s">
        <v>23</v>
      </c>
      <c r="N14624" s="2">
        <v>834.84</v>
      </c>
      <c r="O14624" s="3" t="str">
        <f t="shared" si="1145"/>
        <v>LOW</v>
      </c>
      <c r="P14624" t="str">
        <f t="shared" si="1147"/>
        <v>HIGH IMPACT</v>
      </c>
      <c r="Q14624" s="5">
        <f t="shared" si="1146"/>
        <v>3092</v>
      </c>
    </row>
    <row r="14625" spans="1:17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 t="shared" si="1143"/>
        <v>HIGH</v>
      </c>
      <c r="J14625" s="2" t="str">
        <f t="shared" si="1144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s="3" t="str">
        <f t="shared" si="1145"/>
        <v>LOW</v>
      </c>
      <c r="P14625" t="str">
        <f t="shared" si="1147"/>
        <v>HIGH IMPACT</v>
      </c>
      <c r="Q14625" s="5">
        <f t="shared" si="1146"/>
        <v>11198.666666666666</v>
      </c>
    </row>
    <row r="14626" spans="1:17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 t="shared" si="1143"/>
        <v>LOW</v>
      </c>
      <c r="J14626" s="2" t="str">
        <f t="shared" si="1144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s="3" t="str">
        <f t="shared" si="1145"/>
        <v>LOW</v>
      </c>
      <c r="P14626" t="str">
        <f t="shared" si="1147"/>
        <v>NORMAL</v>
      </c>
      <c r="Q14626" s="5">
        <f t="shared" si="1146"/>
        <v>9015.375</v>
      </c>
    </row>
    <row r="14627" spans="1:17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 t="shared" si="1143"/>
        <v>LOW</v>
      </c>
      <c r="J14627" s="2" t="str">
        <f t="shared" si="1144"/>
        <v>LOW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3" t="str">
        <f t="shared" si="1145"/>
        <v>LOW</v>
      </c>
      <c r="P14627" t="str">
        <f t="shared" si="1147"/>
        <v>HIGH IMPACT</v>
      </c>
      <c r="Q14627" s="5">
        <f t="shared" si="1146"/>
        <v>660.17021276595744</v>
      </c>
    </row>
    <row r="14628" spans="1:17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 t="shared" si="1143"/>
        <v>LOW</v>
      </c>
      <c r="J14628" s="2" t="str">
        <f t="shared" si="1144"/>
        <v>LOW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3" t="str">
        <f t="shared" si="1145"/>
        <v>LOW</v>
      </c>
      <c r="P14628" t="str">
        <f t="shared" si="1147"/>
        <v>NORMAL</v>
      </c>
      <c r="Q14628" s="5">
        <f t="shared" si="1146"/>
        <v>1940.4285714285713</v>
      </c>
    </row>
    <row r="14629" spans="1:17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 t="shared" si="1143"/>
        <v>MEDIUM</v>
      </c>
      <c r="J14629" s="2" t="str">
        <f t="shared" si="1144"/>
        <v>LOW</v>
      </c>
      <c r="K14629" s="2">
        <v>0.42</v>
      </c>
      <c r="L14629" s="2">
        <v>2</v>
      </c>
      <c r="M14629" s="2" t="s">
        <v>17</v>
      </c>
      <c r="N14629" s="2">
        <v>1104</v>
      </c>
      <c r="O14629" s="3" t="str">
        <f t="shared" si="1145"/>
        <v>HIGH</v>
      </c>
      <c r="P14629" t="str">
        <f t="shared" si="1147"/>
        <v>HIGH IMPACT</v>
      </c>
      <c r="Q14629" s="5">
        <f t="shared" si="1146"/>
        <v>2628.5714285714284</v>
      </c>
    </row>
    <row r="14630" spans="1:17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 t="shared" si="1143"/>
        <v>LOW</v>
      </c>
      <c r="J14630" s="2" t="str">
        <f t="shared" si="1144"/>
        <v>LOW</v>
      </c>
      <c r="K14630" s="2">
        <v>0.27</v>
      </c>
      <c r="L14630" s="2">
        <v>4</v>
      </c>
      <c r="M14630" s="2" t="s">
        <v>17</v>
      </c>
      <c r="N14630" s="2">
        <v>226.82</v>
      </c>
      <c r="O14630" s="3" t="str">
        <f t="shared" si="1145"/>
        <v>LOW</v>
      </c>
      <c r="P14630" t="str">
        <f t="shared" si="1147"/>
        <v>HIGH IMPACT</v>
      </c>
      <c r="Q14630" s="5">
        <f t="shared" si="1146"/>
        <v>840.07407407407402</v>
      </c>
    </row>
    <row r="14631" spans="1:17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 t="shared" si="1143"/>
        <v>LOW</v>
      </c>
      <c r="J14631" s="2" t="str">
        <f t="shared" si="1144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s="3" t="str">
        <f t="shared" si="1145"/>
        <v>LOW</v>
      </c>
      <c r="P14631" t="str">
        <f t="shared" si="1147"/>
        <v>NORMAL</v>
      </c>
      <c r="Q14631" s="5">
        <f t="shared" si="1146"/>
        <v>12285.833333333334</v>
      </c>
    </row>
    <row r="14632" spans="1:17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 t="shared" si="1143"/>
        <v>LOW</v>
      </c>
      <c r="J14632" s="2" t="str">
        <f t="shared" si="1144"/>
        <v>LOW</v>
      </c>
      <c r="K14632" s="2">
        <v>0.46</v>
      </c>
      <c r="L14632" s="2">
        <v>9</v>
      </c>
      <c r="M14632" s="2" t="s">
        <v>23</v>
      </c>
      <c r="N14632" s="2">
        <v>203.85</v>
      </c>
      <c r="O14632" s="3" t="str">
        <f t="shared" si="1145"/>
        <v>LOW</v>
      </c>
      <c r="P14632" t="str">
        <f t="shared" si="1147"/>
        <v>HIGH IMPACT</v>
      </c>
      <c r="Q14632" s="5">
        <f t="shared" si="1146"/>
        <v>443.15217391304344</v>
      </c>
    </row>
    <row r="14633" spans="1:17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 t="shared" si="1143"/>
        <v>MEDIUM</v>
      </c>
      <c r="J14633" s="2" t="str">
        <f t="shared" si="1144"/>
        <v>LOW</v>
      </c>
      <c r="K14633" s="2">
        <v>0.46</v>
      </c>
      <c r="L14633" s="2">
        <v>4</v>
      </c>
      <c r="M14633" s="2" t="s">
        <v>28</v>
      </c>
      <c r="N14633" s="2">
        <v>233.75</v>
      </c>
      <c r="O14633" s="3" t="str">
        <f t="shared" si="1145"/>
        <v>LOW</v>
      </c>
      <c r="P14633" t="str">
        <f t="shared" si="1147"/>
        <v>HIGH IMPACT</v>
      </c>
      <c r="Q14633" s="5">
        <f t="shared" si="1146"/>
        <v>508.15217391304344</v>
      </c>
    </row>
    <row r="14634" spans="1:17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 t="shared" si="1143"/>
        <v>LOW</v>
      </c>
      <c r="J14634" s="2" t="str">
        <f t="shared" si="1144"/>
        <v>LOW</v>
      </c>
      <c r="K14634" s="2">
        <v>0.31</v>
      </c>
      <c r="L14634" s="2">
        <v>4</v>
      </c>
      <c r="M14634" s="2" t="s">
        <v>28</v>
      </c>
      <c r="N14634" s="2">
        <v>292.49</v>
      </c>
      <c r="O14634" s="3" t="str">
        <f t="shared" si="1145"/>
        <v>LOW</v>
      </c>
      <c r="P14634" t="str">
        <f t="shared" si="1147"/>
        <v>HIGH IMPACT</v>
      </c>
      <c r="Q14634" s="5">
        <f t="shared" si="1146"/>
        <v>943.51612903225805</v>
      </c>
    </row>
    <row r="14635" spans="1:17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 t="shared" si="1143"/>
        <v>LOW</v>
      </c>
      <c r="J14635" s="2" t="str">
        <f t="shared" si="1144"/>
        <v>LOW</v>
      </c>
      <c r="K14635" s="2">
        <v>0.19</v>
      </c>
      <c r="L14635" s="2">
        <v>7</v>
      </c>
      <c r="M14635" s="2" t="s">
        <v>17</v>
      </c>
      <c r="N14635" s="2">
        <v>232.54</v>
      </c>
      <c r="O14635" s="3" t="str">
        <f t="shared" si="1145"/>
        <v>LOW</v>
      </c>
      <c r="P14635" t="str">
        <f t="shared" si="1147"/>
        <v>NORMAL</v>
      </c>
      <c r="Q14635" s="5">
        <f t="shared" si="1146"/>
        <v>1223.8947368421052</v>
      </c>
    </row>
    <row r="14636" spans="1:17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 t="shared" si="1143"/>
        <v>LOW</v>
      </c>
      <c r="J14636" s="2" t="str">
        <f t="shared" si="1144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s="3" t="str">
        <f t="shared" si="1145"/>
        <v>LOW</v>
      </c>
      <c r="P14636" t="str">
        <f t="shared" si="1147"/>
        <v>HIGH IMPACT</v>
      </c>
      <c r="Q14636" s="5">
        <f t="shared" si="1146"/>
        <v>4585.8</v>
      </c>
    </row>
    <row r="14637" spans="1:17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 t="shared" si="1143"/>
        <v>MEDIUM</v>
      </c>
      <c r="J14637" s="2" t="str">
        <f t="shared" si="1144"/>
        <v>LOW</v>
      </c>
      <c r="K14637" s="2">
        <v>0.31</v>
      </c>
      <c r="L14637" s="2">
        <v>5</v>
      </c>
      <c r="M14637" s="2" t="s">
        <v>28</v>
      </c>
      <c r="N14637" s="2">
        <v>902.99</v>
      </c>
      <c r="O14637" s="3" t="str">
        <f t="shared" si="1145"/>
        <v>HIGH</v>
      </c>
      <c r="P14637" t="str">
        <f t="shared" si="1147"/>
        <v>HIGH IMPACT</v>
      </c>
      <c r="Q14637" s="5">
        <f t="shared" si="1146"/>
        <v>2912.8709677419356</v>
      </c>
    </row>
    <row r="14638" spans="1:17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 t="shared" si="1143"/>
        <v>LOW</v>
      </c>
      <c r="J14638" s="2" t="str">
        <f t="shared" si="1144"/>
        <v>LOW</v>
      </c>
      <c r="K14638" s="2">
        <v>0.31</v>
      </c>
      <c r="L14638" s="2">
        <v>5</v>
      </c>
      <c r="M14638" s="2" t="s">
        <v>28</v>
      </c>
      <c r="N14638" s="2">
        <v>260.44</v>
      </c>
      <c r="O14638" s="3" t="str">
        <f t="shared" si="1145"/>
        <v>LOW</v>
      </c>
      <c r="P14638" t="str">
        <f t="shared" si="1147"/>
        <v>HIGH IMPACT</v>
      </c>
      <c r="Q14638" s="5">
        <f t="shared" si="1146"/>
        <v>840.12903225806451</v>
      </c>
    </row>
    <row r="14639" spans="1:17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 t="shared" si="1143"/>
        <v>LOW</v>
      </c>
      <c r="J14639" s="2" t="str">
        <f t="shared" si="1144"/>
        <v>LOW</v>
      </c>
      <c r="K14639" s="2">
        <v>0.37</v>
      </c>
      <c r="L14639" s="2">
        <v>1</v>
      </c>
      <c r="M14639" s="2" t="s">
        <v>17</v>
      </c>
      <c r="N14639" s="2">
        <v>305.25</v>
      </c>
      <c r="O14639" s="3" t="str">
        <f t="shared" si="1145"/>
        <v>LOW</v>
      </c>
      <c r="P14639" t="str">
        <f t="shared" si="1147"/>
        <v>HIGH IMPACT</v>
      </c>
      <c r="Q14639" s="5">
        <f t="shared" si="1146"/>
        <v>825</v>
      </c>
    </row>
    <row r="14640" spans="1:17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 t="shared" si="1143"/>
        <v>HIGH</v>
      </c>
      <c r="J14640" s="2" t="str">
        <f t="shared" si="1144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s="3" t="str">
        <f t="shared" si="1145"/>
        <v>LOW</v>
      </c>
      <c r="P14640" t="str">
        <f t="shared" si="1147"/>
        <v>HIGH IMPACT</v>
      </c>
      <c r="Q14640" s="5">
        <f t="shared" si="1146"/>
        <v>2504.3333333333335</v>
      </c>
    </row>
    <row r="14641" spans="1:17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 t="shared" si="1143"/>
        <v>LOW</v>
      </c>
      <c r="J14641" s="2" t="str">
        <f t="shared" si="1144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s="3" t="str">
        <f t="shared" si="1145"/>
        <v>LOW</v>
      </c>
      <c r="P14641" t="str">
        <f t="shared" si="1147"/>
        <v>NORMAL</v>
      </c>
      <c r="Q14641" s="5">
        <f t="shared" si="1146"/>
        <v>17279.599999999999</v>
      </c>
    </row>
    <row r="14642" spans="1:17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 t="shared" si="1143"/>
        <v>LOW</v>
      </c>
      <c r="J14642" s="2" t="str">
        <f t="shared" si="1144"/>
        <v>LOW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3" t="str">
        <f t="shared" si="1145"/>
        <v>LOW</v>
      </c>
      <c r="P14642" t="str">
        <f t="shared" si="1147"/>
        <v>NORMAL</v>
      </c>
      <c r="Q14642" s="5">
        <f t="shared" si="1146"/>
        <v>1903.2142857142856</v>
      </c>
    </row>
    <row r="14643" spans="1:17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 t="shared" si="1143"/>
        <v>LOW</v>
      </c>
      <c r="J14643" s="2" t="str">
        <f t="shared" si="1144"/>
        <v>LOW</v>
      </c>
      <c r="K14643" s="2">
        <v>0.17</v>
      </c>
      <c r="L14643" s="2">
        <v>2</v>
      </c>
      <c r="M14643" s="2" t="s">
        <v>28</v>
      </c>
      <c r="N14643" s="2">
        <v>659.89</v>
      </c>
      <c r="O14643" s="3" t="str">
        <f t="shared" si="1145"/>
        <v>LOW</v>
      </c>
      <c r="P14643" t="str">
        <f t="shared" si="1147"/>
        <v>NORMAL</v>
      </c>
      <c r="Q14643" s="5">
        <f t="shared" si="1146"/>
        <v>3881.705882352941</v>
      </c>
    </row>
    <row r="14644" spans="1:17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 t="shared" si="1143"/>
        <v>MEDIUM</v>
      </c>
      <c r="J14644" s="2" t="str">
        <f t="shared" si="1144"/>
        <v>LOW</v>
      </c>
      <c r="K14644" s="2">
        <v>0.32</v>
      </c>
      <c r="L14644" s="2">
        <v>4</v>
      </c>
      <c r="M14644" s="2" t="s">
        <v>28</v>
      </c>
      <c r="N14644" s="2">
        <v>167.24</v>
      </c>
      <c r="O14644" s="3" t="str">
        <f t="shared" si="1145"/>
        <v>LOW</v>
      </c>
      <c r="P14644" t="str">
        <f t="shared" si="1147"/>
        <v>HIGH IMPACT</v>
      </c>
      <c r="Q14644" s="5">
        <f t="shared" si="1146"/>
        <v>522.625</v>
      </c>
    </row>
    <row r="14645" spans="1:17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 t="shared" si="1143"/>
        <v>LOW</v>
      </c>
      <c r="J14645" s="2" t="str">
        <f t="shared" si="1144"/>
        <v>LOW</v>
      </c>
      <c r="K14645" s="2">
        <v>0.09</v>
      </c>
      <c r="L14645" s="2">
        <v>8</v>
      </c>
      <c r="M14645" s="2" t="s">
        <v>23</v>
      </c>
      <c r="N14645" s="2">
        <v>777.13</v>
      </c>
      <c r="O14645" s="3" t="str">
        <f t="shared" si="1145"/>
        <v>LOW</v>
      </c>
      <c r="P14645" t="str">
        <f t="shared" si="1147"/>
        <v>NORMAL</v>
      </c>
      <c r="Q14645" s="5">
        <f t="shared" si="1146"/>
        <v>8634.7777777777774</v>
      </c>
    </row>
    <row r="14646" spans="1:17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 t="shared" si="1143"/>
        <v>LOW</v>
      </c>
      <c r="J14646" s="2" t="str">
        <f t="shared" si="1144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s="3" t="str">
        <f t="shared" si="1145"/>
        <v>LOW</v>
      </c>
      <c r="P14646" t="str">
        <f t="shared" si="1147"/>
        <v>HIGH IMPACT</v>
      </c>
      <c r="Q14646" s="5">
        <f t="shared" si="1146"/>
        <v>1777</v>
      </c>
    </row>
    <row r="14647" spans="1:17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 t="shared" si="1143"/>
        <v>MEDIUM</v>
      </c>
      <c r="J14647" s="2" t="str">
        <f t="shared" si="1144"/>
        <v>LOW</v>
      </c>
      <c r="K14647" s="2">
        <v>0.09</v>
      </c>
      <c r="L14647" s="2">
        <v>6</v>
      </c>
      <c r="M14647" s="2" t="s">
        <v>23</v>
      </c>
      <c r="N14647" s="2">
        <v>121.63</v>
      </c>
      <c r="O14647" s="3" t="str">
        <f t="shared" si="1145"/>
        <v>LOW</v>
      </c>
      <c r="P14647" t="str">
        <f t="shared" si="1147"/>
        <v>HIGH IMPACT</v>
      </c>
      <c r="Q14647" s="5">
        <f t="shared" si="1146"/>
        <v>1351.4444444444443</v>
      </c>
    </row>
    <row r="14648" spans="1:17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 t="shared" si="1143"/>
        <v>LOW</v>
      </c>
      <c r="J14648" s="2" t="str">
        <f t="shared" si="1144"/>
        <v>LOW</v>
      </c>
      <c r="K14648" s="2">
        <v>0.18</v>
      </c>
      <c r="L14648" s="2">
        <v>3</v>
      </c>
      <c r="M14648" s="2" t="s">
        <v>23</v>
      </c>
      <c r="N14648" s="2">
        <v>983.88</v>
      </c>
      <c r="O14648" s="3" t="str">
        <f t="shared" si="1145"/>
        <v>LOW</v>
      </c>
      <c r="P14648" t="str">
        <f t="shared" si="1147"/>
        <v>NORMAL</v>
      </c>
      <c r="Q14648" s="5">
        <f t="shared" si="1146"/>
        <v>5466</v>
      </c>
    </row>
    <row r="14649" spans="1:17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 t="shared" si="1143"/>
        <v>LOW</v>
      </c>
      <c r="J14649" s="2" t="str">
        <f t="shared" si="1144"/>
        <v>LOW</v>
      </c>
      <c r="K14649" s="2">
        <v>0.47</v>
      </c>
      <c r="L14649" s="2">
        <v>3</v>
      </c>
      <c r="M14649" s="2" t="s">
        <v>23</v>
      </c>
      <c r="N14649" s="2">
        <v>1202.58</v>
      </c>
      <c r="O14649" s="3" t="str">
        <f t="shared" si="1145"/>
        <v>LOW</v>
      </c>
      <c r="P14649" t="str">
        <f t="shared" si="1147"/>
        <v>HIGH IMPACT</v>
      </c>
      <c r="Q14649" s="5">
        <f t="shared" si="1146"/>
        <v>2558.6808510638298</v>
      </c>
    </row>
    <row r="14650" spans="1:17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 t="shared" si="1143"/>
        <v>LOW</v>
      </c>
      <c r="J14650" s="2" t="str">
        <f t="shared" si="1144"/>
        <v>LOW</v>
      </c>
      <c r="K14650" s="2">
        <v>0.45</v>
      </c>
      <c r="L14650" s="2">
        <v>1</v>
      </c>
      <c r="M14650" s="2" t="s">
        <v>28</v>
      </c>
      <c r="N14650" s="2">
        <v>679.98</v>
      </c>
      <c r="O14650" s="3" t="str">
        <f t="shared" si="1145"/>
        <v>LOW</v>
      </c>
      <c r="P14650" t="str">
        <f t="shared" si="1147"/>
        <v>HIGH IMPACT</v>
      </c>
      <c r="Q14650" s="5">
        <f t="shared" si="1146"/>
        <v>1511.0666666666666</v>
      </c>
    </row>
    <row r="14651" spans="1:17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 t="shared" si="1143"/>
        <v>LOW</v>
      </c>
      <c r="J14651" s="2" t="str">
        <f t="shared" si="1144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s="3" t="str">
        <f t="shared" si="1145"/>
        <v>LOW</v>
      </c>
      <c r="P14651" t="str">
        <f t="shared" si="1147"/>
        <v>HIGH IMPACT</v>
      </c>
      <c r="Q14651" s="5">
        <f t="shared" si="1146"/>
        <v>642.83333333333337</v>
      </c>
    </row>
    <row r="14652" spans="1:17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 t="shared" si="1143"/>
        <v>LOW</v>
      </c>
      <c r="J14652" s="2" t="str">
        <f t="shared" si="1144"/>
        <v>LOW</v>
      </c>
      <c r="K14652" s="2">
        <v>0.3</v>
      </c>
      <c r="L14652" s="2">
        <v>5</v>
      </c>
      <c r="M14652" s="2" t="s">
        <v>17</v>
      </c>
      <c r="N14652" s="2">
        <v>280.74</v>
      </c>
      <c r="O14652" s="3" t="str">
        <f t="shared" si="1145"/>
        <v>LOW</v>
      </c>
      <c r="P14652" t="str">
        <f t="shared" si="1147"/>
        <v>HIGH IMPACT</v>
      </c>
      <c r="Q14652" s="5">
        <f t="shared" si="1146"/>
        <v>935.80000000000007</v>
      </c>
    </row>
    <row r="14653" spans="1:17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 t="shared" si="1143"/>
        <v>LOW</v>
      </c>
      <c r="J14653" s="2" t="str">
        <f t="shared" si="1144"/>
        <v>LOW</v>
      </c>
      <c r="K14653" s="2">
        <v>0.25</v>
      </c>
      <c r="L14653" s="2">
        <v>1</v>
      </c>
      <c r="M14653" s="2" t="s">
        <v>28</v>
      </c>
      <c r="N14653" s="2">
        <v>327.42</v>
      </c>
      <c r="O14653" s="3" t="str">
        <f t="shared" si="1145"/>
        <v>LOW</v>
      </c>
      <c r="P14653" t="str">
        <f t="shared" si="1147"/>
        <v>HIGH IMPACT</v>
      </c>
      <c r="Q14653" s="5">
        <f t="shared" si="1146"/>
        <v>1309.68</v>
      </c>
    </row>
    <row r="14654" spans="1:17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 t="shared" si="1143"/>
        <v>LOW</v>
      </c>
      <c r="J14654" s="2" t="str">
        <f t="shared" si="1144"/>
        <v>LOW</v>
      </c>
      <c r="K14654" s="2">
        <v>0.42</v>
      </c>
      <c r="L14654" s="2">
        <v>5</v>
      </c>
      <c r="M14654" s="2" t="s">
        <v>28</v>
      </c>
      <c r="N14654" s="2">
        <v>546.11</v>
      </c>
      <c r="O14654" s="3" t="str">
        <f t="shared" si="1145"/>
        <v>LOW</v>
      </c>
      <c r="P14654" t="str">
        <f t="shared" si="1147"/>
        <v>HIGH IMPACT</v>
      </c>
      <c r="Q14654" s="5">
        <f t="shared" si="1146"/>
        <v>1300.2619047619048</v>
      </c>
    </row>
    <row r="14655" spans="1:17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 t="shared" si="1143"/>
        <v>LOW</v>
      </c>
      <c r="J14655" s="2" t="str">
        <f t="shared" si="1144"/>
        <v>LOW</v>
      </c>
      <c r="K14655" s="2">
        <v>0.04</v>
      </c>
      <c r="L14655" s="2">
        <v>5</v>
      </c>
      <c r="M14655" s="2" t="s">
        <v>28</v>
      </c>
      <c r="N14655" s="2">
        <v>832.93</v>
      </c>
      <c r="O14655" s="3" t="str">
        <f t="shared" si="1145"/>
        <v>LOW</v>
      </c>
      <c r="P14655" t="str">
        <f t="shared" si="1147"/>
        <v>NORMAL</v>
      </c>
      <c r="Q14655" s="5">
        <f t="shared" si="1146"/>
        <v>20823.25</v>
      </c>
    </row>
    <row r="14656" spans="1:17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 t="shared" si="1143"/>
        <v>LOW</v>
      </c>
      <c r="J14656" s="2" t="str">
        <f t="shared" si="1144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s="3" t="str">
        <f t="shared" si="1145"/>
        <v>LOW</v>
      </c>
      <c r="P14656" t="str">
        <f t="shared" si="1147"/>
        <v>HIGH IMPACT</v>
      </c>
      <c r="Q14656" s="5">
        <f t="shared" si="1146"/>
        <v>1302.7755102040817</v>
      </c>
    </row>
    <row r="14657" spans="1:17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 t="shared" si="1143"/>
        <v>LOW</v>
      </c>
      <c r="J14657" s="2" t="str">
        <f t="shared" si="1144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s="3" t="str">
        <f t="shared" si="1145"/>
        <v>LOW</v>
      </c>
      <c r="P14657" t="str">
        <f t="shared" si="1147"/>
        <v>HIGH IMPACT</v>
      </c>
      <c r="Q14657" s="5">
        <f t="shared" si="1146"/>
        <v>716.82608695652175</v>
      </c>
    </row>
    <row r="14658" spans="1:17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 t="shared" si="1143"/>
        <v>LOW</v>
      </c>
      <c r="J14658" s="2" t="str">
        <f t="shared" si="1144"/>
        <v>LOW</v>
      </c>
      <c r="K14658" s="2">
        <v>0.34</v>
      </c>
      <c r="L14658" s="2">
        <v>9</v>
      </c>
      <c r="M14658" s="2" t="s">
        <v>28</v>
      </c>
      <c r="N14658" s="2">
        <v>1253.32</v>
      </c>
      <c r="O14658" s="3" t="str">
        <f t="shared" si="1145"/>
        <v>LOW</v>
      </c>
      <c r="P14658" t="str">
        <f t="shared" si="1147"/>
        <v>HIGH IMPACT</v>
      </c>
      <c r="Q14658" s="5">
        <f t="shared" si="1146"/>
        <v>3686.2352941176464</v>
      </c>
    </row>
    <row r="14659" spans="1:17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 t="shared" ref="I14659:I14722" si="1148">IF(H14659&gt;10000,"HIGH",IF(H14659&gt;5000,"MEDIUM","LOW"))</f>
        <v>LOW</v>
      </c>
      <c r="J14659" s="2" t="str">
        <f t="shared" ref="J14659:J14722" si="1149">IF(H14659&gt;10000,"HIGH","LOW")</f>
        <v>LOW</v>
      </c>
      <c r="K14659" s="2">
        <v>0.36</v>
      </c>
      <c r="L14659" s="2">
        <v>8</v>
      </c>
      <c r="M14659" s="2" t="s">
        <v>28</v>
      </c>
      <c r="N14659" s="2">
        <v>1224.24</v>
      </c>
      <c r="O14659" s="3" t="str">
        <f t="shared" ref="O14659:O14722" si="1150">IF(AND(H14659&gt;5000,N14659&gt;500),"HIGH","LOW")</f>
        <v>LOW</v>
      </c>
      <c r="P14659" t="str">
        <f t="shared" si="1147"/>
        <v>HIGH IMPACT</v>
      </c>
      <c r="Q14659" s="5">
        <f t="shared" ref="Q14659:Q14722" si="1151">IFERROR(N14659/K14659,"cant divide")</f>
        <v>3400.666666666667</v>
      </c>
    </row>
    <row r="14660" spans="1:17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 t="shared" si="1148"/>
        <v>LOW</v>
      </c>
      <c r="J14660" s="2" t="str">
        <f t="shared" si="1149"/>
        <v>LOW</v>
      </c>
      <c r="K14660" s="2">
        <v>0.31</v>
      </c>
      <c r="L14660" s="2">
        <v>2</v>
      </c>
      <c r="M14660" s="2" t="s">
        <v>17</v>
      </c>
      <c r="N14660" s="2">
        <v>783.74</v>
      </c>
      <c r="O14660" s="3" t="str">
        <f t="shared" si="1150"/>
        <v>LOW</v>
      </c>
      <c r="P14660" t="str">
        <f t="shared" si="1147"/>
        <v>HIGH IMPACT</v>
      </c>
      <c r="Q14660" s="5">
        <f t="shared" si="1151"/>
        <v>2528.1935483870966</v>
      </c>
    </row>
    <row r="14661" spans="1:17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 t="shared" si="1148"/>
        <v>LOW</v>
      </c>
      <c r="J14661" s="2" t="str">
        <f t="shared" si="1149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s="3" t="str">
        <f t="shared" si="1150"/>
        <v>LOW</v>
      </c>
      <c r="P14661" t="str">
        <f t="shared" si="1147"/>
        <v>HIGH IMPACT</v>
      </c>
      <c r="Q14661" s="5">
        <f t="shared" si="1151"/>
        <v>2335.9333333333334</v>
      </c>
    </row>
    <row r="14662" spans="1:17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 t="shared" si="1148"/>
        <v>LOW</v>
      </c>
      <c r="J14662" s="2" t="str">
        <f t="shared" si="1149"/>
        <v>LOW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3" t="str">
        <f t="shared" si="1150"/>
        <v>LOW</v>
      </c>
      <c r="P14662" t="str">
        <f t="shared" si="1147"/>
        <v>NORMAL</v>
      </c>
      <c r="Q14662" s="5">
        <f t="shared" si="1151"/>
        <v>5579.3571428571422</v>
      </c>
    </row>
    <row r="14663" spans="1:17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 t="shared" si="1148"/>
        <v>LOW</v>
      </c>
      <c r="J14663" s="2" t="str">
        <f t="shared" si="1149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s="3" t="str">
        <f t="shared" si="1150"/>
        <v>LOW</v>
      </c>
      <c r="P14663" t="str">
        <f t="shared" si="1147"/>
        <v>HIGH IMPACT</v>
      </c>
      <c r="Q14663" s="5">
        <f t="shared" si="1151"/>
        <v>157.62962962962962</v>
      </c>
    </row>
    <row r="14664" spans="1:17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 t="shared" si="1148"/>
        <v>LOW</v>
      </c>
      <c r="J14664" s="2" t="str">
        <f t="shared" si="1149"/>
        <v>LOW</v>
      </c>
      <c r="K14664" s="2">
        <v>0.22</v>
      </c>
      <c r="L14664" s="2">
        <v>8</v>
      </c>
      <c r="M14664" s="2" t="s">
        <v>28</v>
      </c>
      <c r="N14664" s="2">
        <v>920.26</v>
      </c>
      <c r="O14664" s="3" t="str">
        <f t="shared" si="1150"/>
        <v>LOW</v>
      </c>
      <c r="P14664" t="str">
        <f t="shared" ref="P14664:P14727" si="1152">IF(OR(H14664&gt;5000,K14664&gt;0.2),"HIGH IMPACT","NORMAL")</f>
        <v>HIGH IMPACT</v>
      </c>
      <c r="Q14664" s="5">
        <f t="shared" si="1151"/>
        <v>4183</v>
      </c>
    </row>
    <row r="14665" spans="1:17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 t="shared" si="1148"/>
        <v>MEDIUM</v>
      </c>
      <c r="J14665" s="2" t="str">
        <f t="shared" si="1149"/>
        <v>LOW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3" t="str">
        <f t="shared" si="1150"/>
        <v>LOW</v>
      </c>
      <c r="P14665" t="str">
        <f t="shared" si="1152"/>
        <v>HIGH IMPACT</v>
      </c>
      <c r="Q14665" s="5">
        <f t="shared" si="1151"/>
        <v>743.3142857142858</v>
      </c>
    </row>
    <row r="14666" spans="1:17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 t="shared" si="1148"/>
        <v>LOW</v>
      </c>
      <c r="J14666" s="2" t="str">
        <f t="shared" si="1149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s="3" t="str">
        <f t="shared" si="1150"/>
        <v>LOW</v>
      </c>
      <c r="P14666" t="str">
        <f t="shared" si="1152"/>
        <v>NORMAL</v>
      </c>
      <c r="Q14666" s="5">
        <f t="shared" si="1151"/>
        <v>2282.4499999999998</v>
      </c>
    </row>
    <row r="14667" spans="1:17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 t="shared" si="1148"/>
        <v>LOW</v>
      </c>
      <c r="J14667" s="2" t="str">
        <f t="shared" si="1149"/>
        <v>LOW</v>
      </c>
      <c r="K14667" s="2">
        <v>0.45</v>
      </c>
      <c r="L14667" s="2">
        <v>9</v>
      </c>
      <c r="M14667" s="2" t="s">
        <v>23</v>
      </c>
      <c r="N14667" s="2">
        <v>255.56</v>
      </c>
      <c r="O14667" s="3" t="str">
        <f t="shared" si="1150"/>
        <v>LOW</v>
      </c>
      <c r="P14667" t="str">
        <f t="shared" si="1152"/>
        <v>HIGH IMPACT</v>
      </c>
      <c r="Q14667" s="5">
        <f t="shared" si="1151"/>
        <v>567.91111111111115</v>
      </c>
    </row>
    <row r="14668" spans="1:17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 t="shared" si="1148"/>
        <v>HIGH</v>
      </c>
      <c r="J14668" s="2" t="str">
        <f t="shared" si="1149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s="3" t="str">
        <f t="shared" si="1150"/>
        <v>HIGH</v>
      </c>
      <c r="P14668" t="str">
        <f t="shared" si="1152"/>
        <v>HIGH IMPACT</v>
      </c>
      <c r="Q14668" s="5">
        <f t="shared" si="1151"/>
        <v>2292.44</v>
      </c>
    </row>
    <row r="14669" spans="1:17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 t="shared" si="1148"/>
        <v>LOW</v>
      </c>
      <c r="J14669" s="2" t="str">
        <f t="shared" si="1149"/>
        <v>LOW</v>
      </c>
      <c r="K14669" s="2">
        <v>0.27</v>
      </c>
      <c r="L14669" s="2">
        <v>2</v>
      </c>
      <c r="M14669" s="2" t="s">
        <v>17</v>
      </c>
      <c r="N14669" s="2">
        <v>1195.56</v>
      </c>
      <c r="O14669" s="3" t="str">
        <f t="shared" si="1150"/>
        <v>LOW</v>
      </c>
      <c r="P14669" t="str">
        <f t="shared" si="1152"/>
        <v>HIGH IMPACT</v>
      </c>
      <c r="Q14669" s="5">
        <f t="shared" si="1151"/>
        <v>4427.9999999999991</v>
      </c>
    </row>
    <row r="14670" spans="1:17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 t="shared" si="1148"/>
        <v>LOW</v>
      </c>
      <c r="J14670" s="2" t="str">
        <f t="shared" si="1149"/>
        <v>LOW</v>
      </c>
      <c r="K14670" s="2">
        <v>0.25</v>
      </c>
      <c r="L14670" s="2">
        <v>4</v>
      </c>
      <c r="M14670" s="2" t="s">
        <v>28</v>
      </c>
      <c r="N14670" s="2">
        <v>619.72</v>
      </c>
      <c r="O14670" s="3" t="str">
        <f t="shared" si="1150"/>
        <v>LOW</v>
      </c>
      <c r="P14670" t="str">
        <f t="shared" si="1152"/>
        <v>HIGH IMPACT</v>
      </c>
      <c r="Q14670" s="5">
        <f t="shared" si="1151"/>
        <v>2478.88</v>
      </c>
    </row>
    <row r="14671" spans="1:17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 t="shared" si="1148"/>
        <v>LOW</v>
      </c>
      <c r="J14671" s="2" t="str">
        <f t="shared" si="1149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s="3" t="str">
        <f t="shared" si="1150"/>
        <v>LOW</v>
      </c>
      <c r="P14671" t="str">
        <f t="shared" si="1152"/>
        <v>HIGH IMPACT</v>
      </c>
      <c r="Q14671" s="5">
        <f t="shared" si="1151"/>
        <v>1122.6774193548385</v>
      </c>
    </row>
    <row r="14672" spans="1:17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 t="shared" si="1148"/>
        <v>LOW</v>
      </c>
      <c r="J14672" s="2" t="str">
        <f t="shared" si="1149"/>
        <v>LOW</v>
      </c>
      <c r="K14672" s="2">
        <v>0.26</v>
      </c>
      <c r="L14672" s="2">
        <v>6</v>
      </c>
      <c r="M14672" s="2" t="s">
        <v>23</v>
      </c>
      <c r="N14672" s="2">
        <v>660.78</v>
      </c>
      <c r="O14672" s="3" t="str">
        <f t="shared" si="1150"/>
        <v>LOW</v>
      </c>
      <c r="P14672" t="str">
        <f t="shared" si="1152"/>
        <v>HIGH IMPACT</v>
      </c>
      <c r="Q14672" s="5">
        <f t="shared" si="1151"/>
        <v>2541.4615384615381</v>
      </c>
    </row>
    <row r="14673" spans="1:17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 t="shared" si="1148"/>
        <v>HIGH</v>
      </c>
      <c r="J14673" s="2" t="str">
        <f t="shared" si="1149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s="3" t="str">
        <f t="shared" si="1150"/>
        <v>LOW</v>
      </c>
      <c r="P14673" t="str">
        <f t="shared" si="1152"/>
        <v>HIGH IMPACT</v>
      </c>
      <c r="Q14673" s="5">
        <f t="shared" si="1151"/>
        <v>856.85106382978734</v>
      </c>
    </row>
    <row r="14674" spans="1:17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 t="shared" si="1148"/>
        <v>LOW</v>
      </c>
      <c r="J14674" s="2" t="str">
        <f t="shared" si="1149"/>
        <v>LOW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3" t="str">
        <f t="shared" si="1150"/>
        <v>LOW</v>
      </c>
      <c r="P14674" t="str">
        <f t="shared" si="1152"/>
        <v>NORMAL</v>
      </c>
      <c r="Q14674" s="5">
        <f t="shared" si="1151"/>
        <v>3875.2857142857138</v>
      </c>
    </row>
    <row r="14675" spans="1:17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 t="shared" si="1148"/>
        <v>LOW</v>
      </c>
      <c r="J14675" s="2" t="str">
        <f t="shared" si="1149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s="3" t="str">
        <f t="shared" si="1150"/>
        <v>LOW</v>
      </c>
      <c r="P14675" t="str">
        <f t="shared" si="1152"/>
        <v>NORMAL</v>
      </c>
      <c r="Q14675" s="5">
        <f t="shared" si="1151"/>
        <v>26917</v>
      </c>
    </row>
    <row r="14676" spans="1:17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 t="shared" si="1148"/>
        <v>LOW</v>
      </c>
      <c r="J14676" s="2" t="str">
        <f t="shared" si="1149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s="3" t="str">
        <f t="shared" si="1150"/>
        <v>LOW</v>
      </c>
      <c r="P14676" t="str">
        <f t="shared" si="1152"/>
        <v>HIGH IMPACT</v>
      </c>
      <c r="Q14676" s="5">
        <f t="shared" si="1151"/>
        <v>796.69230769230762</v>
      </c>
    </row>
    <row r="14677" spans="1:17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 t="shared" si="1148"/>
        <v>LOW</v>
      </c>
      <c r="J14677" s="2" t="str">
        <f t="shared" si="1149"/>
        <v>LOW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3" t="str">
        <f t="shared" si="1150"/>
        <v>LOW</v>
      </c>
      <c r="P14677" t="str">
        <f t="shared" si="1152"/>
        <v>HIGH IMPACT</v>
      </c>
      <c r="Q14677" s="5">
        <f t="shared" si="1151"/>
        <v>813.57894736842115</v>
      </c>
    </row>
    <row r="14678" spans="1:17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 t="shared" si="1148"/>
        <v>LOW</v>
      </c>
      <c r="J14678" s="2" t="str">
        <f t="shared" si="1149"/>
        <v>LOW</v>
      </c>
      <c r="K14678" s="2">
        <v>0.32</v>
      </c>
      <c r="L14678" s="2">
        <v>3</v>
      </c>
      <c r="M14678" s="2" t="s">
        <v>23</v>
      </c>
      <c r="N14678" s="2">
        <v>490.12</v>
      </c>
      <c r="O14678" s="3" t="str">
        <f t="shared" si="1150"/>
        <v>LOW</v>
      </c>
      <c r="P14678" t="str">
        <f t="shared" si="1152"/>
        <v>HIGH IMPACT</v>
      </c>
      <c r="Q14678" s="5">
        <f t="shared" si="1151"/>
        <v>1531.625</v>
      </c>
    </row>
    <row r="14679" spans="1:17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 t="shared" si="1148"/>
        <v>LOW</v>
      </c>
      <c r="J14679" s="2" t="str">
        <f t="shared" si="1149"/>
        <v>LOW</v>
      </c>
      <c r="K14679" s="2">
        <v>0.48</v>
      </c>
      <c r="L14679" s="2">
        <v>6</v>
      </c>
      <c r="M14679" s="2" t="s">
        <v>23</v>
      </c>
      <c r="N14679" s="2">
        <v>615.24</v>
      </c>
      <c r="O14679" s="3" t="str">
        <f t="shared" si="1150"/>
        <v>LOW</v>
      </c>
      <c r="P14679" t="str">
        <f t="shared" si="1152"/>
        <v>HIGH IMPACT</v>
      </c>
      <c r="Q14679" s="5">
        <f t="shared" si="1151"/>
        <v>1281.75</v>
      </c>
    </row>
    <row r="14680" spans="1:17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 t="shared" si="1148"/>
        <v>HIGH</v>
      </c>
      <c r="J14680" s="2" t="str">
        <f t="shared" si="1149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s="3" t="str">
        <f t="shared" si="1150"/>
        <v>LOW</v>
      </c>
      <c r="P14680" t="str">
        <f t="shared" si="1152"/>
        <v>HIGH IMPACT</v>
      </c>
      <c r="Q14680" s="5">
        <f t="shared" si="1151"/>
        <v>2741.666666666667</v>
      </c>
    </row>
    <row r="14681" spans="1:17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 t="shared" si="1148"/>
        <v>LOW</v>
      </c>
      <c r="J14681" s="2" t="str">
        <f t="shared" si="1149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s="3" t="str">
        <f t="shared" si="1150"/>
        <v>LOW</v>
      </c>
      <c r="P14681" t="str">
        <f t="shared" si="1152"/>
        <v>HIGH IMPACT</v>
      </c>
      <c r="Q14681" s="5">
        <f t="shared" si="1151"/>
        <v>425.8</v>
      </c>
    </row>
    <row r="14682" spans="1:17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 t="shared" si="1148"/>
        <v>MEDIUM</v>
      </c>
      <c r="J14682" s="2" t="str">
        <f t="shared" si="1149"/>
        <v>LOW</v>
      </c>
      <c r="K14682" s="2">
        <v>0.41</v>
      </c>
      <c r="L14682" s="2">
        <v>6</v>
      </c>
      <c r="M14682" s="2" t="s">
        <v>28</v>
      </c>
      <c r="N14682" s="2">
        <v>27.57</v>
      </c>
      <c r="O14682" s="3" t="str">
        <f t="shared" si="1150"/>
        <v>LOW</v>
      </c>
      <c r="P14682" t="str">
        <f t="shared" si="1152"/>
        <v>HIGH IMPACT</v>
      </c>
      <c r="Q14682" s="5">
        <f t="shared" si="1151"/>
        <v>67.243902439024396</v>
      </c>
    </row>
    <row r="14683" spans="1:17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 t="shared" si="1148"/>
        <v>LOW</v>
      </c>
      <c r="J14683" s="2" t="str">
        <f t="shared" si="1149"/>
        <v>LOW</v>
      </c>
      <c r="K14683" s="2">
        <v>0.46</v>
      </c>
      <c r="L14683" s="2">
        <v>1</v>
      </c>
      <c r="M14683" s="2" t="s">
        <v>28</v>
      </c>
      <c r="N14683" s="2">
        <v>898.22</v>
      </c>
      <c r="O14683" s="3" t="str">
        <f t="shared" si="1150"/>
        <v>LOW</v>
      </c>
      <c r="P14683" t="str">
        <f t="shared" si="1152"/>
        <v>HIGH IMPACT</v>
      </c>
      <c r="Q14683" s="5">
        <f t="shared" si="1151"/>
        <v>1952.6521739130435</v>
      </c>
    </row>
    <row r="14684" spans="1:17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 t="shared" si="1148"/>
        <v>LOW</v>
      </c>
      <c r="J14684" s="2" t="str">
        <f t="shared" si="1149"/>
        <v>LOW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3" t="str">
        <f t="shared" si="1150"/>
        <v>LOW</v>
      </c>
      <c r="P14684" t="str">
        <f t="shared" si="1152"/>
        <v>HIGH IMPACT</v>
      </c>
      <c r="Q14684" s="5">
        <f t="shared" si="1151"/>
        <v>995.99999999999989</v>
      </c>
    </row>
    <row r="14685" spans="1:17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 t="shared" si="1148"/>
        <v>LOW</v>
      </c>
      <c r="J14685" s="2" t="str">
        <f t="shared" si="1149"/>
        <v>LOW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3" t="str">
        <f t="shared" si="1150"/>
        <v>LOW</v>
      </c>
      <c r="P14685" t="str">
        <f t="shared" si="1152"/>
        <v>NORMAL</v>
      </c>
      <c r="Q14685" s="5">
        <f t="shared" si="1151"/>
        <v>3324.5555555555557</v>
      </c>
    </row>
    <row r="14686" spans="1:17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 t="shared" si="1148"/>
        <v>LOW</v>
      </c>
      <c r="J14686" s="2" t="str">
        <f t="shared" si="1149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s="3" t="str">
        <f t="shared" si="1150"/>
        <v>LOW</v>
      </c>
      <c r="P14686" t="str">
        <f t="shared" si="1152"/>
        <v>HIGH IMPACT</v>
      </c>
      <c r="Q14686" s="5">
        <f t="shared" si="1151"/>
        <v>139.91666666666666</v>
      </c>
    </row>
    <row r="14687" spans="1:17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 t="shared" si="1148"/>
        <v>LOW</v>
      </c>
      <c r="J14687" s="2" t="str">
        <f t="shared" si="1149"/>
        <v>LOW</v>
      </c>
      <c r="K14687" s="2">
        <v>0.4</v>
      </c>
      <c r="L14687" s="2">
        <v>5</v>
      </c>
      <c r="M14687" s="2" t="s">
        <v>23</v>
      </c>
      <c r="N14687" s="2">
        <v>304.75</v>
      </c>
      <c r="O14687" s="3" t="str">
        <f t="shared" si="1150"/>
        <v>LOW</v>
      </c>
      <c r="P14687" t="str">
        <f t="shared" si="1152"/>
        <v>HIGH IMPACT</v>
      </c>
      <c r="Q14687" s="5">
        <f t="shared" si="1151"/>
        <v>761.875</v>
      </c>
    </row>
    <row r="14688" spans="1:17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 t="shared" si="1148"/>
        <v>LOW</v>
      </c>
      <c r="J14688" s="2" t="str">
        <f t="shared" si="1149"/>
        <v>LOW</v>
      </c>
      <c r="K14688" s="2">
        <v>0.24</v>
      </c>
      <c r="L14688" s="2">
        <v>1</v>
      </c>
      <c r="M14688" s="2" t="s">
        <v>23</v>
      </c>
      <c r="N14688" s="2">
        <v>351.5</v>
      </c>
      <c r="O14688" s="3" t="str">
        <f t="shared" si="1150"/>
        <v>LOW</v>
      </c>
      <c r="P14688" t="str">
        <f t="shared" si="1152"/>
        <v>HIGH IMPACT</v>
      </c>
      <c r="Q14688" s="5">
        <f t="shared" si="1151"/>
        <v>1464.5833333333335</v>
      </c>
    </row>
    <row r="14689" spans="1:17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 t="shared" si="1148"/>
        <v>LOW</v>
      </c>
      <c r="J14689" s="2" t="str">
        <f t="shared" si="1149"/>
        <v>LOW</v>
      </c>
      <c r="K14689" s="2">
        <v>0.33</v>
      </c>
      <c r="L14689" s="2">
        <v>3</v>
      </c>
      <c r="M14689" s="2" t="s">
        <v>23</v>
      </c>
      <c r="N14689" s="2">
        <v>540.22</v>
      </c>
      <c r="O14689" s="3" t="str">
        <f t="shared" si="1150"/>
        <v>LOW</v>
      </c>
      <c r="P14689" t="str">
        <f t="shared" si="1152"/>
        <v>HIGH IMPACT</v>
      </c>
      <c r="Q14689" s="5">
        <f t="shared" si="1151"/>
        <v>1637.030303030303</v>
      </c>
    </row>
    <row r="14690" spans="1:17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 t="shared" si="1148"/>
        <v>LOW</v>
      </c>
      <c r="J14690" s="2" t="str">
        <f t="shared" si="1149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3" t="str">
        <f t="shared" si="1150"/>
        <v>LOW</v>
      </c>
      <c r="P14690" t="str">
        <f t="shared" si="1152"/>
        <v>NORMAL</v>
      </c>
      <c r="Q14690" s="5">
        <f t="shared" si="1151"/>
        <v>773.64285714285711</v>
      </c>
    </row>
    <row r="14691" spans="1:17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 t="shared" si="1148"/>
        <v>LOW</v>
      </c>
      <c r="J14691" s="2" t="str">
        <f t="shared" si="1149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s="3" t="str">
        <f t="shared" si="1150"/>
        <v>LOW</v>
      </c>
      <c r="P14691" t="str">
        <f t="shared" si="1152"/>
        <v>HIGH IMPACT</v>
      </c>
      <c r="Q14691" s="5">
        <f t="shared" si="1151"/>
        <v>597.19354838709671</v>
      </c>
    </row>
    <row r="14692" spans="1:17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 t="shared" si="1148"/>
        <v>LOW</v>
      </c>
      <c r="J14692" s="2" t="str">
        <f t="shared" si="1149"/>
        <v>LOW</v>
      </c>
      <c r="K14692" s="2">
        <v>0.27</v>
      </c>
      <c r="L14692" s="2">
        <v>5</v>
      </c>
      <c r="M14692" s="2" t="s">
        <v>17</v>
      </c>
      <c r="N14692" s="2">
        <v>744.06</v>
      </c>
      <c r="O14692" s="3" t="str">
        <f t="shared" si="1150"/>
        <v>LOW</v>
      </c>
      <c r="P14692" t="str">
        <f t="shared" si="1152"/>
        <v>HIGH IMPACT</v>
      </c>
      <c r="Q14692" s="5">
        <f t="shared" si="1151"/>
        <v>2755.7777777777774</v>
      </c>
    </row>
    <row r="14693" spans="1:17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 t="shared" si="1148"/>
        <v>MEDIUM</v>
      </c>
      <c r="J14693" s="2" t="str">
        <f t="shared" si="1149"/>
        <v>LOW</v>
      </c>
      <c r="K14693" s="2">
        <v>0.02</v>
      </c>
      <c r="L14693" s="2">
        <v>3</v>
      </c>
      <c r="M14693" s="2" t="s">
        <v>28</v>
      </c>
      <c r="N14693" s="2">
        <v>219.45</v>
      </c>
      <c r="O14693" s="3" t="str">
        <f t="shared" si="1150"/>
        <v>LOW</v>
      </c>
      <c r="P14693" t="str">
        <f t="shared" si="1152"/>
        <v>HIGH IMPACT</v>
      </c>
      <c r="Q14693" s="5">
        <f t="shared" si="1151"/>
        <v>10972.5</v>
      </c>
    </row>
    <row r="14694" spans="1:17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 t="shared" si="1148"/>
        <v>MEDIUM</v>
      </c>
      <c r="J14694" s="2" t="str">
        <f t="shared" si="1149"/>
        <v>LOW</v>
      </c>
      <c r="K14694" s="2">
        <v>0.43</v>
      </c>
      <c r="L14694" s="2">
        <v>2</v>
      </c>
      <c r="M14694" s="2" t="s">
        <v>23</v>
      </c>
      <c r="N14694" s="2">
        <v>371.26</v>
      </c>
      <c r="O14694" s="3" t="str">
        <f t="shared" si="1150"/>
        <v>LOW</v>
      </c>
      <c r="P14694" t="str">
        <f t="shared" si="1152"/>
        <v>HIGH IMPACT</v>
      </c>
      <c r="Q14694" s="5">
        <f t="shared" si="1151"/>
        <v>863.39534883720933</v>
      </c>
    </row>
    <row r="14695" spans="1:17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 t="shared" si="1148"/>
        <v>LOW</v>
      </c>
      <c r="J14695" s="2" t="str">
        <f t="shared" si="1149"/>
        <v>LOW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3" t="str">
        <f t="shared" si="1150"/>
        <v>LOW</v>
      </c>
      <c r="P14695" t="str">
        <f t="shared" si="1152"/>
        <v>HIGH IMPACT</v>
      </c>
      <c r="Q14695" s="5">
        <f t="shared" si="1151"/>
        <v>4514.3999999999996</v>
      </c>
    </row>
    <row r="14696" spans="1:17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 t="shared" si="1148"/>
        <v>LOW</v>
      </c>
      <c r="J14696" s="2" t="str">
        <f t="shared" si="1149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s="3" t="str">
        <f t="shared" si="1150"/>
        <v>LOW</v>
      </c>
      <c r="P14696" t="str">
        <f t="shared" si="1152"/>
        <v>HIGH IMPACT</v>
      </c>
      <c r="Q14696" s="5">
        <f t="shared" si="1151"/>
        <v>834.04166666666663</v>
      </c>
    </row>
    <row r="14697" spans="1:17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 t="shared" si="1148"/>
        <v>LOW</v>
      </c>
      <c r="J14697" s="2" t="str">
        <f t="shared" si="1149"/>
        <v>LOW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3" t="str">
        <f t="shared" si="1150"/>
        <v>LOW</v>
      </c>
      <c r="P14697" t="str">
        <f t="shared" si="1152"/>
        <v>NORMAL</v>
      </c>
      <c r="Q14697" s="5">
        <f t="shared" si="1151"/>
        <v>3047.7857142857138</v>
      </c>
    </row>
    <row r="14698" spans="1:17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 t="shared" si="1148"/>
        <v>LOW</v>
      </c>
      <c r="J14698" s="2" t="str">
        <f t="shared" si="1149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s="3" t="str">
        <f t="shared" si="1150"/>
        <v>LOW</v>
      </c>
      <c r="P14698" t="str">
        <f t="shared" si="1152"/>
        <v>NORMAL</v>
      </c>
      <c r="Q14698" s="5">
        <f t="shared" si="1151"/>
        <v>1662.6</v>
      </c>
    </row>
    <row r="14699" spans="1:17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 t="shared" si="1148"/>
        <v>LOW</v>
      </c>
      <c r="J14699" s="2" t="str">
        <f t="shared" si="1149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s="3" t="str">
        <f t="shared" si="1150"/>
        <v>LOW</v>
      </c>
      <c r="P14699" t="str">
        <f t="shared" si="1152"/>
        <v>NORMAL</v>
      </c>
      <c r="Q14699" s="5">
        <f t="shared" si="1151"/>
        <v>1168.7333333333333</v>
      </c>
    </row>
    <row r="14700" spans="1:17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 t="shared" si="1148"/>
        <v>LOW</v>
      </c>
      <c r="J14700" s="2" t="str">
        <f t="shared" si="1149"/>
        <v>LOW</v>
      </c>
      <c r="K14700" s="2">
        <v>0.32</v>
      </c>
      <c r="L14700" s="2">
        <v>6</v>
      </c>
      <c r="M14700" s="2" t="s">
        <v>28</v>
      </c>
      <c r="N14700" s="2">
        <v>665.1</v>
      </c>
      <c r="O14700" s="3" t="str">
        <f t="shared" si="1150"/>
        <v>LOW</v>
      </c>
      <c r="P14700" t="str">
        <f t="shared" si="1152"/>
        <v>HIGH IMPACT</v>
      </c>
      <c r="Q14700" s="5">
        <f t="shared" si="1151"/>
        <v>2078.4375</v>
      </c>
    </row>
    <row r="14701" spans="1:17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 t="shared" si="1148"/>
        <v>LOW</v>
      </c>
      <c r="J14701" s="2" t="str">
        <f t="shared" si="1149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s="3" t="str">
        <f t="shared" si="1150"/>
        <v>LOW</v>
      </c>
      <c r="P14701" t="str">
        <f t="shared" si="1152"/>
        <v>NORMAL</v>
      </c>
      <c r="Q14701" s="5">
        <f t="shared" si="1151"/>
        <v>1890.6</v>
      </c>
    </row>
    <row r="14702" spans="1:17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 t="shared" si="1148"/>
        <v>MEDIUM</v>
      </c>
      <c r="J14702" s="2" t="str">
        <f t="shared" si="1149"/>
        <v>LOW</v>
      </c>
      <c r="K14702" s="2">
        <v>0.17</v>
      </c>
      <c r="L14702" s="2">
        <v>3</v>
      </c>
      <c r="M14702" s="2" t="s">
        <v>17</v>
      </c>
      <c r="N14702" s="2">
        <v>74.5</v>
      </c>
      <c r="O14702" s="3" t="str">
        <f t="shared" si="1150"/>
        <v>LOW</v>
      </c>
      <c r="P14702" t="str">
        <f t="shared" si="1152"/>
        <v>HIGH IMPACT</v>
      </c>
      <c r="Q14702" s="5">
        <f t="shared" si="1151"/>
        <v>438.23529411764702</v>
      </c>
    </row>
    <row r="14703" spans="1:17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 t="shared" si="1148"/>
        <v>LOW</v>
      </c>
      <c r="J14703" s="2" t="str">
        <f t="shared" si="1149"/>
        <v>LOW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3" t="str">
        <f t="shared" si="1150"/>
        <v>LOW</v>
      </c>
      <c r="P14703" t="str">
        <f t="shared" si="1152"/>
        <v>HIGH IMPACT</v>
      </c>
      <c r="Q14703" s="5">
        <f t="shared" si="1151"/>
        <v>2214.5306122448978</v>
      </c>
    </row>
    <row r="14704" spans="1:17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 t="shared" si="1148"/>
        <v>LOW</v>
      </c>
      <c r="J14704" s="2" t="str">
        <f t="shared" si="1149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3" t="str">
        <f t="shared" si="1150"/>
        <v>LOW</v>
      </c>
      <c r="P14704" t="str">
        <f t="shared" si="1152"/>
        <v>NORMAL</v>
      </c>
      <c r="Q14704" s="5">
        <f t="shared" si="1151"/>
        <v>320.14285714285711</v>
      </c>
    </row>
    <row r="14705" spans="1:17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 t="shared" si="1148"/>
        <v>LOW</v>
      </c>
      <c r="J14705" s="2" t="str">
        <f t="shared" si="1149"/>
        <v>LOW</v>
      </c>
      <c r="K14705" s="2">
        <v>0.48</v>
      </c>
      <c r="L14705" s="2">
        <v>9</v>
      </c>
      <c r="M14705" s="2" t="s">
        <v>17</v>
      </c>
      <c r="N14705" s="2">
        <v>414.13</v>
      </c>
      <c r="O14705" s="3" t="str">
        <f t="shared" si="1150"/>
        <v>LOW</v>
      </c>
      <c r="P14705" t="str">
        <f t="shared" si="1152"/>
        <v>HIGH IMPACT</v>
      </c>
      <c r="Q14705" s="5">
        <f t="shared" si="1151"/>
        <v>862.77083333333337</v>
      </c>
    </row>
    <row r="14706" spans="1:17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 t="shared" si="1148"/>
        <v>LOW</v>
      </c>
      <c r="J14706" s="2" t="str">
        <f t="shared" si="1149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s="3" t="str">
        <f t="shared" si="1150"/>
        <v>LOW</v>
      </c>
      <c r="P14706" t="str">
        <f t="shared" si="1152"/>
        <v>NORMAL</v>
      </c>
      <c r="Q14706" s="5">
        <f t="shared" si="1151"/>
        <v>7486</v>
      </c>
    </row>
    <row r="14707" spans="1:17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 t="shared" si="1148"/>
        <v>LOW</v>
      </c>
      <c r="J14707" s="2" t="str">
        <f t="shared" si="1149"/>
        <v>LOW</v>
      </c>
      <c r="K14707" s="2">
        <v>0.4</v>
      </c>
      <c r="L14707" s="2">
        <v>1</v>
      </c>
      <c r="M14707" s="2" t="s">
        <v>17</v>
      </c>
      <c r="N14707" s="2">
        <v>369.94</v>
      </c>
      <c r="O14707" s="3" t="str">
        <f t="shared" si="1150"/>
        <v>LOW</v>
      </c>
      <c r="P14707" t="str">
        <f t="shared" si="1152"/>
        <v>HIGH IMPACT</v>
      </c>
      <c r="Q14707" s="5">
        <f t="shared" si="1151"/>
        <v>924.84999999999991</v>
      </c>
    </row>
    <row r="14708" spans="1:17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 t="shared" si="1148"/>
        <v>LOW</v>
      </c>
      <c r="J14708" s="2" t="str">
        <f t="shared" si="1149"/>
        <v>LOW</v>
      </c>
      <c r="K14708" s="2">
        <v>0.22</v>
      </c>
      <c r="L14708" s="2">
        <v>8</v>
      </c>
      <c r="M14708" s="2" t="s">
        <v>23</v>
      </c>
      <c r="N14708" s="2">
        <v>914.3</v>
      </c>
      <c r="O14708" s="3" t="str">
        <f t="shared" si="1150"/>
        <v>LOW</v>
      </c>
      <c r="P14708" t="str">
        <f t="shared" si="1152"/>
        <v>HIGH IMPACT</v>
      </c>
      <c r="Q14708" s="5">
        <f t="shared" si="1151"/>
        <v>4155.909090909091</v>
      </c>
    </row>
    <row r="14709" spans="1:17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 t="shared" si="1148"/>
        <v>LOW</v>
      </c>
      <c r="J14709" s="2" t="str">
        <f t="shared" si="1149"/>
        <v>LOW</v>
      </c>
      <c r="K14709" s="2">
        <v>0.1</v>
      </c>
      <c r="L14709" s="2">
        <v>2</v>
      </c>
      <c r="M14709" s="2" t="s">
        <v>17</v>
      </c>
      <c r="N14709" s="2">
        <v>305.95</v>
      </c>
      <c r="O14709" s="3" t="str">
        <f t="shared" si="1150"/>
        <v>LOW</v>
      </c>
      <c r="P14709" t="str">
        <f t="shared" si="1152"/>
        <v>NORMAL</v>
      </c>
      <c r="Q14709" s="5">
        <f t="shared" si="1151"/>
        <v>3059.4999999999995</v>
      </c>
    </row>
    <row r="14710" spans="1:17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 t="shared" si="1148"/>
        <v>LOW</v>
      </c>
      <c r="J14710" s="2" t="str">
        <f t="shared" si="1149"/>
        <v>LOW</v>
      </c>
      <c r="K14710" s="2">
        <v>0.39</v>
      </c>
      <c r="L14710" s="2">
        <v>7</v>
      </c>
      <c r="M14710" s="2" t="s">
        <v>17</v>
      </c>
      <c r="N14710" s="2">
        <v>653.63</v>
      </c>
      <c r="O14710" s="3" t="str">
        <f t="shared" si="1150"/>
        <v>LOW</v>
      </c>
      <c r="P14710" t="str">
        <f t="shared" si="1152"/>
        <v>HIGH IMPACT</v>
      </c>
      <c r="Q14710" s="5">
        <f t="shared" si="1151"/>
        <v>1675.9743589743589</v>
      </c>
    </row>
    <row r="14711" spans="1:17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 t="shared" si="1148"/>
        <v>LOW</v>
      </c>
      <c r="J14711" s="2" t="str">
        <f t="shared" si="1149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s="3" t="str">
        <f t="shared" si="1150"/>
        <v>LOW</v>
      </c>
      <c r="P14711" t="str">
        <f t="shared" si="1152"/>
        <v>NORMAL</v>
      </c>
      <c r="Q14711" s="5" t="str">
        <f t="shared" si="1151"/>
        <v>cant divide</v>
      </c>
    </row>
    <row r="14712" spans="1:17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 t="shared" si="1148"/>
        <v>MEDIUM</v>
      </c>
      <c r="J14712" s="2" t="str">
        <f t="shared" si="1149"/>
        <v>LOW</v>
      </c>
      <c r="K14712" s="2">
        <v>0.17</v>
      </c>
      <c r="L14712" s="2">
        <v>9</v>
      </c>
      <c r="M14712" s="2" t="s">
        <v>17</v>
      </c>
      <c r="N14712" s="2">
        <v>178.71</v>
      </c>
      <c r="O14712" s="3" t="str">
        <f t="shared" si="1150"/>
        <v>LOW</v>
      </c>
      <c r="P14712" t="str">
        <f t="shared" si="1152"/>
        <v>HIGH IMPACT</v>
      </c>
      <c r="Q14712" s="5">
        <f t="shared" si="1151"/>
        <v>1051.2352941176471</v>
      </c>
    </row>
    <row r="14713" spans="1:17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 t="shared" si="1148"/>
        <v>MEDIUM</v>
      </c>
      <c r="J14713" s="2" t="str">
        <f t="shared" si="1149"/>
        <v>LOW</v>
      </c>
      <c r="K14713" s="2">
        <v>0.3</v>
      </c>
      <c r="L14713" s="2">
        <v>8</v>
      </c>
      <c r="M14713" s="2" t="s">
        <v>28</v>
      </c>
      <c r="N14713" s="2">
        <v>233.24</v>
      </c>
      <c r="O14713" s="3" t="str">
        <f t="shared" si="1150"/>
        <v>LOW</v>
      </c>
      <c r="P14713" t="str">
        <f t="shared" si="1152"/>
        <v>HIGH IMPACT</v>
      </c>
      <c r="Q14713" s="5">
        <f t="shared" si="1151"/>
        <v>777.4666666666667</v>
      </c>
    </row>
    <row r="14714" spans="1:17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 t="shared" si="1148"/>
        <v>LOW</v>
      </c>
      <c r="J14714" s="2" t="str">
        <f t="shared" si="1149"/>
        <v>LOW</v>
      </c>
      <c r="K14714" s="2">
        <v>0.12</v>
      </c>
      <c r="L14714" s="2">
        <v>9</v>
      </c>
      <c r="M14714" s="2" t="s">
        <v>23</v>
      </c>
      <c r="N14714" s="2">
        <v>961.04</v>
      </c>
      <c r="O14714" s="3" t="str">
        <f t="shared" si="1150"/>
        <v>LOW</v>
      </c>
      <c r="P14714" t="str">
        <f t="shared" si="1152"/>
        <v>NORMAL</v>
      </c>
      <c r="Q14714" s="5">
        <f t="shared" si="1151"/>
        <v>8008.666666666667</v>
      </c>
    </row>
    <row r="14715" spans="1:17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 t="shared" si="1148"/>
        <v>MEDIUM</v>
      </c>
      <c r="J14715" s="2" t="str">
        <f t="shared" si="1149"/>
        <v>LOW</v>
      </c>
      <c r="K14715" s="2">
        <v>0.17</v>
      </c>
      <c r="L14715" s="2">
        <v>1</v>
      </c>
      <c r="M14715" s="2" t="s">
        <v>23</v>
      </c>
      <c r="N14715" s="2">
        <v>223.59</v>
      </c>
      <c r="O14715" s="3" t="str">
        <f t="shared" si="1150"/>
        <v>LOW</v>
      </c>
      <c r="P14715" t="str">
        <f t="shared" si="1152"/>
        <v>HIGH IMPACT</v>
      </c>
      <c r="Q14715" s="5">
        <f t="shared" si="1151"/>
        <v>1315.2352941176471</v>
      </c>
    </row>
    <row r="14716" spans="1:17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 t="shared" si="1148"/>
        <v>HIGH</v>
      </c>
      <c r="J14716" s="2" t="str">
        <f t="shared" si="1149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s="3" t="str">
        <f t="shared" si="1150"/>
        <v>HIGH</v>
      </c>
      <c r="P14716" t="str">
        <f t="shared" si="1152"/>
        <v>HIGH IMPACT</v>
      </c>
      <c r="Q14716" s="5">
        <f t="shared" si="1151"/>
        <v>20889.8</v>
      </c>
    </row>
    <row r="14717" spans="1:17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 t="shared" si="1148"/>
        <v>LOW</v>
      </c>
      <c r="J14717" s="2" t="str">
        <f t="shared" si="1149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s="3" t="str">
        <f t="shared" si="1150"/>
        <v>LOW</v>
      </c>
      <c r="P14717" t="str">
        <f t="shared" si="1152"/>
        <v>HIGH IMPACT</v>
      </c>
      <c r="Q14717" s="5">
        <f t="shared" si="1151"/>
        <v>220.93023255813955</v>
      </c>
    </row>
    <row r="14718" spans="1:17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 t="shared" si="1148"/>
        <v>LOW</v>
      </c>
      <c r="J14718" s="2" t="str">
        <f t="shared" si="1149"/>
        <v>LOW</v>
      </c>
      <c r="K14718" s="2">
        <v>0.21</v>
      </c>
      <c r="L14718" s="2">
        <v>3</v>
      </c>
      <c r="M14718" s="2" t="s">
        <v>23</v>
      </c>
      <c r="N14718" s="2">
        <v>355.14</v>
      </c>
      <c r="O14718" s="3" t="str">
        <f t="shared" si="1150"/>
        <v>LOW</v>
      </c>
      <c r="P14718" t="str">
        <f t="shared" si="1152"/>
        <v>HIGH IMPACT</v>
      </c>
      <c r="Q14718" s="5">
        <f t="shared" si="1151"/>
        <v>1691.1428571428571</v>
      </c>
    </row>
    <row r="14719" spans="1:17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 t="shared" si="1148"/>
        <v>MEDIUM</v>
      </c>
      <c r="J14719" s="2" t="str">
        <f t="shared" si="1149"/>
        <v>LOW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3" t="str">
        <f t="shared" si="1150"/>
        <v>LOW</v>
      </c>
      <c r="P14719" t="str">
        <f t="shared" si="1152"/>
        <v>HIGH IMPACT</v>
      </c>
      <c r="Q14719" s="5">
        <f t="shared" si="1151"/>
        <v>5443.5714285714284</v>
      </c>
    </row>
    <row r="14720" spans="1:17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 t="shared" si="1148"/>
        <v>HIGH</v>
      </c>
      <c r="J14720" s="2" t="str">
        <f t="shared" si="1149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s="3" t="str">
        <f t="shared" si="1150"/>
        <v>LOW</v>
      </c>
      <c r="P14720" t="str">
        <f t="shared" si="1152"/>
        <v>HIGH IMPACT</v>
      </c>
      <c r="Q14720" s="5">
        <f t="shared" si="1151"/>
        <v>4310.5999999999995</v>
      </c>
    </row>
    <row r="14721" spans="1:17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 t="shared" si="1148"/>
        <v>HIGH</v>
      </c>
      <c r="J14721" s="2" t="str">
        <f t="shared" si="1149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3" t="str">
        <f t="shared" si="1150"/>
        <v>LOW</v>
      </c>
      <c r="P14721" t="str">
        <f t="shared" si="1152"/>
        <v>HIGH IMPACT</v>
      </c>
      <c r="Q14721" s="5">
        <f t="shared" si="1151"/>
        <v>1618.9999999999998</v>
      </c>
    </row>
    <row r="14722" spans="1:17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 t="shared" si="1148"/>
        <v>LOW</v>
      </c>
      <c r="J14722" s="2" t="str">
        <f t="shared" si="1149"/>
        <v>LOW</v>
      </c>
      <c r="K14722" s="2">
        <v>0.11</v>
      </c>
      <c r="L14722" s="2">
        <v>5</v>
      </c>
      <c r="M14722" s="2" t="s">
        <v>28</v>
      </c>
      <c r="N14722" s="2">
        <v>325.26</v>
      </c>
      <c r="O14722" s="3" t="str">
        <f t="shared" si="1150"/>
        <v>LOW</v>
      </c>
      <c r="P14722" t="str">
        <f t="shared" si="1152"/>
        <v>NORMAL</v>
      </c>
      <c r="Q14722" s="5">
        <f t="shared" si="1151"/>
        <v>2956.909090909091</v>
      </c>
    </row>
    <row r="14723" spans="1:17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 t="shared" ref="I14723:I14786" si="1153">IF(H14723&gt;10000,"HIGH",IF(H14723&gt;5000,"MEDIUM","LOW"))</f>
        <v>LOW</v>
      </c>
      <c r="J14723" s="2" t="str">
        <f t="shared" ref="J14723:J14786" si="1154">IF(H14723&gt;10000,"HIGH","LOW")</f>
        <v>LOW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3" t="str">
        <f t="shared" ref="O14723:O14786" si="1155">IF(AND(H14723&gt;5000,N14723&gt;500),"HIGH","LOW")</f>
        <v>LOW</v>
      </c>
      <c r="P14723" t="str">
        <f t="shared" si="1152"/>
        <v>HIGH IMPACT</v>
      </c>
      <c r="Q14723" s="5">
        <f t="shared" ref="Q14723:Q14786" si="1156">IFERROR(N14723/K14723,"cant divide")</f>
        <v>2548.1999999999998</v>
      </c>
    </row>
    <row r="14724" spans="1:17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 t="shared" si="1153"/>
        <v>LOW</v>
      </c>
      <c r="J14724" s="2" t="str">
        <f t="shared" si="1154"/>
        <v>LOW</v>
      </c>
      <c r="K14724" s="2">
        <v>0.45</v>
      </c>
      <c r="L14724" s="2">
        <v>5</v>
      </c>
      <c r="M14724" s="2" t="s">
        <v>23</v>
      </c>
      <c r="N14724" s="2">
        <v>196.28</v>
      </c>
      <c r="O14724" s="3" t="str">
        <f t="shared" si="1155"/>
        <v>LOW</v>
      </c>
      <c r="P14724" t="str">
        <f t="shared" si="1152"/>
        <v>HIGH IMPACT</v>
      </c>
      <c r="Q14724" s="5">
        <f t="shared" si="1156"/>
        <v>436.17777777777775</v>
      </c>
    </row>
    <row r="14725" spans="1:17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 t="shared" si="1153"/>
        <v>LOW</v>
      </c>
      <c r="J14725" s="2" t="str">
        <f t="shared" si="1154"/>
        <v>LOW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3" t="str">
        <f t="shared" si="1155"/>
        <v>LOW</v>
      </c>
      <c r="P14725" t="str">
        <f t="shared" si="1152"/>
        <v>NORMAL</v>
      </c>
      <c r="Q14725" s="5">
        <f t="shared" si="1156"/>
        <v>3260</v>
      </c>
    </row>
    <row r="14726" spans="1:17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 t="shared" si="1153"/>
        <v>LOW</v>
      </c>
      <c r="J14726" s="2" t="str">
        <f t="shared" si="1154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s="3" t="str">
        <f t="shared" si="1155"/>
        <v>LOW</v>
      </c>
      <c r="P14726" t="str">
        <f t="shared" si="1152"/>
        <v>HIGH IMPACT</v>
      </c>
      <c r="Q14726" s="5">
        <f t="shared" si="1156"/>
        <v>391.30434782608694</v>
      </c>
    </row>
    <row r="14727" spans="1:17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 t="shared" si="1153"/>
        <v>LOW</v>
      </c>
      <c r="J14727" s="2" t="str">
        <f t="shared" si="1154"/>
        <v>LOW</v>
      </c>
      <c r="K14727" s="2">
        <v>0.33</v>
      </c>
      <c r="L14727" s="2">
        <v>5</v>
      </c>
      <c r="M14727" s="2" t="s">
        <v>17</v>
      </c>
      <c r="N14727" s="2">
        <v>327.98</v>
      </c>
      <c r="O14727" s="3" t="str">
        <f t="shared" si="1155"/>
        <v>LOW</v>
      </c>
      <c r="P14727" t="str">
        <f t="shared" si="1152"/>
        <v>HIGH IMPACT</v>
      </c>
      <c r="Q14727" s="5">
        <f t="shared" si="1156"/>
        <v>993.87878787878788</v>
      </c>
    </row>
    <row r="14728" spans="1:17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 t="shared" si="1153"/>
        <v>LOW</v>
      </c>
      <c r="J14728" s="2" t="str">
        <f t="shared" si="1154"/>
        <v>LOW</v>
      </c>
      <c r="K14728" s="2">
        <v>0.09</v>
      </c>
      <c r="L14728" s="2">
        <v>7</v>
      </c>
      <c r="M14728" s="2" t="s">
        <v>17</v>
      </c>
      <c r="N14728" s="2">
        <v>430.5</v>
      </c>
      <c r="O14728" s="3" t="str">
        <f t="shared" si="1155"/>
        <v>LOW</v>
      </c>
      <c r="P14728" t="str">
        <f t="shared" ref="P14728:P14791" si="1157">IF(OR(H14728&gt;5000,K14728&gt;0.2),"HIGH IMPACT","NORMAL")</f>
        <v>NORMAL</v>
      </c>
      <c r="Q14728" s="5">
        <f t="shared" si="1156"/>
        <v>4783.3333333333339</v>
      </c>
    </row>
    <row r="14729" spans="1:17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 t="shared" si="1153"/>
        <v>LOW</v>
      </c>
      <c r="J14729" s="2" t="str">
        <f t="shared" si="1154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s="3" t="str">
        <f t="shared" si="1155"/>
        <v>LOW</v>
      </c>
      <c r="P14729" t="str">
        <f t="shared" si="1157"/>
        <v>NORMAL</v>
      </c>
      <c r="Q14729" s="5">
        <f t="shared" si="1156"/>
        <v>641.75</v>
      </c>
    </row>
    <row r="14730" spans="1:17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 t="shared" si="1153"/>
        <v>LOW</v>
      </c>
      <c r="J14730" s="2" t="str">
        <f t="shared" si="1154"/>
        <v>LOW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3" t="str">
        <f t="shared" si="1155"/>
        <v>LOW</v>
      </c>
      <c r="P14730" t="str">
        <f t="shared" si="1157"/>
        <v>NORMAL</v>
      </c>
      <c r="Q14730" s="5">
        <f t="shared" si="1156"/>
        <v>3941.875</v>
      </c>
    </row>
    <row r="14731" spans="1:17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 t="shared" si="1153"/>
        <v>LOW</v>
      </c>
      <c r="J14731" s="2" t="str">
        <f t="shared" si="1154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s="3" t="str">
        <f t="shared" si="1155"/>
        <v>LOW</v>
      </c>
      <c r="P14731" t="str">
        <f t="shared" si="1157"/>
        <v>HIGH IMPACT</v>
      </c>
      <c r="Q14731" s="5">
        <f t="shared" si="1156"/>
        <v>1283.7272727272727</v>
      </c>
    </row>
    <row r="14732" spans="1:17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 t="shared" si="1153"/>
        <v>LOW</v>
      </c>
      <c r="J14732" s="2" t="str">
        <f t="shared" si="1154"/>
        <v>LOW</v>
      </c>
      <c r="K14732" s="2">
        <v>0.36</v>
      </c>
      <c r="L14732" s="2">
        <v>9</v>
      </c>
      <c r="M14732" s="2" t="s">
        <v>23</v>
      </c>
      <c r="N14732" s="2">
        <v>826.19</v>
      </c>
      <c r="O14732" s="3" t="str">
        <f t="shared" si="1155"/>
        <v>LOW</v>
      </c>
      <c r="P14732" t="str">
        <f t="shared" si="1157"/>
        <v>HIGH IMPACT</v>
      </c>
      <c r="Q14732" s="5">
        <f t="shared" si="1156"/>
        <v>2294.9722222222226</v>
      </c>
    </row>
    <row r="14733" spans="1:17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 t="shared" si="1153"/>
        <v>LOW</v>
      </c>
      <c r="J14733" s="2" t="str">
        <f t="shared" si="1154"/>
        <v>LOW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3" t="str">
        <f t="shared" si="1155"/>
        <v>LOW</v>
      </c>
      <c r="P14733" t="str">
        <f t="shared" si="1157"/>
        <v>NORMAL</v>
      </c>
      <c r="Q14733" s="5">
        <f t="shared" si="1156"/>
        <v>848.23529411764696</v>
      </c>
    </row>
    <row r="14734" spans="1:17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 t="shared" si="1153"/>
        <v>LOW</v>
      </c>
      <c r="J14734" s="2" t="str">
        <f t="shared" si="1154"/>
        <v>LOW</v>
      </c>
      <c r="K14734" s="2">
        <v>0.45</v>
      </c>
      <c r="L14734" s="2">
        <v>2</v>
      </c>
      <c r="M14734" s="2" t="s">
        <v>23</v>
      </c>
      <c r="N14734" s="2">
        <v>499.01</v>
      </c>
      <c r="O14734" s="3" t="str">
        <f t="shared" si="1155"/>
        <v>LOW</v>
      </c>
      <c r="P14734" t="str">
        <f t="shared" si="1157"/>
        <v>HIGH IMPACT</v>
      </c>
      <c r="Q14734" s="5">
        <f t="shared" si="1156"/>
        <v>1108.911111111111</v>
      </c>
    </row>
    <row r="14735" spans="1:17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 t="shared" si="1153"/>
        <v>LOW</v>
      </c>
      <c r="J14735" s="2" t="str">
        <f t="shared" si="1154"/>
        <v>LOW</v>
      </c>
      <c r="K14735" s="2">
        <v>0.48</v>
      </c>
      <c r="L14735" s="2">
        <v>9</v>
      </c>
      <c r="M14735" s="2" t="s">
        <v>17</v>
      </c>
      <c r="N14735" s="2">
        <v>512.75</v>
      </c>
      <c r="O14735" s="3" t="str">
        <f t="shared" si="1155"/>
        <v>LOW</v>
      </c>
      <c r="P14735" t="str">
        <f t="shared" si="1157"/>
        <v>HIGH IMPACT</v>
      </c>
      <c r="Q14735" s="5">
        <f t="shared" si="1156"/>
        <v>1068.2291666666667</v>
      </c>
    </row>
    <row r="14736" spans="1:17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 t="shared" si="1153"/>
        <v>LOW</v>
      </c>
      <c r="J14736" s="2" t="str">
        <f t="shared" si="1154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s="3" t="str">
        <f t="shared" si="1155"/>
        <v>LOW</v>
      </c>
      <c r="P14736" t="str">
        <f t="shared" si="1157"/>
        <v>NORMAL</v>
      </c>
      <c r="Q14736" s="5">
        <f t="shared" si="1156"/>
        <v>437.25</v>
      </c>
    </row>
    <row r="14737" spans="1:17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 t="shared" si="1153"/>
        <v>LOW</v>
      </c>
      <c r="J14737" s="2" t="str">
        <f t="shared" si="1154"/>
        <v>LOW</v>
      </c>
      <c r="K14737" s="2">
        <v>0.26</v>
      </c>
      <c r="L14737" s="2">
        <v>9</v>
      </c>
      <c r="M14737" s="2" t="s">
        <v>23</v>
      </c>
      <c r="N14737" s="2">
        <v>426.15</v>
      </c>
      <c r="O14737" s="3" t="str">
        <f t="shared" si="1155"/>
        <v>LOW</v>
      </c>
      <c r="P14737" t="str">
        <f t="shared" si="1157"/>
        <v>HIGH IMPACT</v>
      </c>
      <c r="Q14737" s="5">
        <f t="shared" si="1156"/>
        <v>1639.0384615384614</v>
      </c>
    </row>
    <row r="14738" spans="1:17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 t="shared" si="1153"/>
        <v>LOW</v>
      </c>
      <c r="J14738" s="2" t="str">
        <f t="shared" si="1154"/>
        <v>LOW</v>
      </c>
      <c r="K14738" s="2">
        <v>0.18</v>
      </c>
      <c r="L14738" s="2">
        <v>5</v>
      </c>
      <c r="M14738" s="2" t="s">
        <v>28</v>
      </c>
      <c r="N14738" s="2">
        <v>732.17</v>
      </c>
      <c r="O14738" s="3" t="str">
        <f t="shared" si="1155"/>
        <v>LOW</v>
      </c>
      <c r="P14738" t="str">
        <f t="shared" si="1157"/>
        <v>NORMAL</v>
      </c>
      <c r="Q14738" s="5">
        <f t="shared" si="1156"/>
        <v>4067.6111111111109</v>
      </c>
    </row>
    <row r="14739" spans="1:17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 t="shared" si="1153"/>
        <v>LOW</v>
      </c>
      <c r="J14739" s="2" t="str">
        <f t="shared" si="1154"/>
        <v>LOW</v>
      </c>
      <c r="K14739" s="2">
        <v>0.11</v>
      </c>
      <c r="L14739" s="2">
        <v>6</v>
      </c>
      <c r="M14739" s="2" t="s">
        <v>23</v>
      </c>
      <c r="N14739" s="2">
        <v>383.62</v>
      </c>
      <c r="O14739" s="3" t="str">
        <f t="shared" si="1155"/>
        <v>LOW</v>
      </c>
      <c r="P14739" t="str">
        <f t="shared" si="1157"/>
        <v>NORMAL</v>
      </c>
      <c r="Q14739" s="5">
        <f t="shared" si="1156"/>
        <v>3487.4545454545455</v>
      </c>
    </row>
    <row r="14740" spans="1:17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 t="shared" si="1153"/>
        <v>LOW</v>
      </c>
      <c r="J14740" s="2" t="str">
        <f t="shared" si="1154"/>
        <v>LOW</v>
      </c>
      <c r="K14740" s="2">
        <v>0.39</v>
      </c>
      <c r="L14740" s="2">
        <v>7</v>
      </c>
      <c r="M14740" s="2" t="s">
        <v>28</v>
      </c>
      <c r="N14740" s="2">
        <v>1372.75</v>
      </c>
      <c r="O14740" s="3" t="str">
        <f t="shared" si="1155"/>
        <v>LOW</v>
      </c>
      <c r="P14740" t="str">
        <f t="shared" si="1157"/>
        <v>HIGH IMPACT</v>
      </c>
      <c r="Q14740" s="5">
        <f t="shared" si="1156"/>
        <v>3519.8717948717949</v>
      </c>
    </row>
    <row r="14741" spans="1:17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 t="shared" si="1153"/>
        <v>LOW</v>
      </c>
      <c r="J14741" s="2" t="str">
        <f t="shared" si="1154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3" t="str">
        <f t="shared" si="1155"/>
        <v>LOW</v>
      </c>
      <c r="P14741" t="str">
        <f t="shared" si="1157"/>
        <v>HIGH IMPACT</v>
      </c>
      <c r="Q14741" s="5">
        <f t="shared" si="1156"/>
        <v>872.53124999999989</v>
      </c>
    </row>
    <row r="14742" spans="1:17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 t="shared" si="1153"/>
        <v>MEDIUM</v>
      </c>
      <c r="J14742" s="2" t="str">
        <f t="shared" si="1154"/>
        <v>LOW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3" t="str">
        <f t="shared" si="1155"/>
        <v>LOW</v>
      </c>
      <c r="P14742" t="str">
        <f t="shared" si="1157"/>
        <v>HIGH IMPACT</v>
      </c>
      <c r="Q14742" s="5">
        <f t="shared" si="1156"/>
        <v>1442.2222222222224</v>
      </c>
    </row>
    <row r="14743" spans="1:17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 t="shared" si="1153"/>
        <v>MEDIUM</v>
      </c>
      <c r="J14743" s="2" t="str">
        <f t="shared" si="1154"/>
        <v>LOW</v>
      </c>
      <c r="K14743" s="2">
        <v>0.01</v>
      </c>
      <c r="L14743" s="2">
        <v>4</v>
      </c>
      <c r="M14743" s="2" t="s">
        <v>17</v>
      </c>
      <c r="N14743" s="2">
        <v>205.66</v>
      </c>
      <c r="O14743" s="3" t="str">
        <f t="shared" si="1155"/>
        <v>LOW</v>
      </c>
      <c r="P14743" t="str">
        <f t="shared" si="1157"/>
        <v>HIGH IMPACT</v>
      </c>
      <c r="Q14743" s="5">
        <f t="shared" si="1156"/>
        <v>20566</v>
      </c>
    </row>
    <row r="14744" spans="1:17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 t="shared" si="1153"/>
        <v>LOW</v>
      </c>
      <c r="J14744" s="2" t="str">
        <f t="shared" si="1154"/>
        <v>LOW</v>
      </c>
      <c r="K14744" s="2">
        <v>0.38</v>
      </c>
      <c r="L14744" s="2">
        <v>5</v>
      </c>
      <c r="M14744" s="2" t="s">
        <v>28</v>
      </c>
      <c r="N14744" s="2">
        <v>645.24</v>
      </c>
      <c r="O14744" s="3" t="str">
        <f t="shared" si="1155"/>
        <v>LOW</v>
      </c>
      <c r="P14744" t="str">
        <f t="shared" si="1157"/>
        <v>HIGH IMPACT</v>
      </c>
      <c r="Q14744" s="5">
        <f t="shared" si="1156"/>
        <v>1698</v>
      </c>
    </row>
    <row r="14745" spans="1:17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 t="shared" si="1153"/>
        <v>LOW</v>
      </c>
      <c r="J14745" s="2" t="str">
        <f t="shared" si="1154"/>
        <v>LOW</v>
      </c>
      <c r="K14745" s="2">
        <v>0.24</v>
      </c>
      <c r="L14745" s="2">
        <v>9</v>
      </c>
      <c r="M14745" s="2" t="s">
        <v>23</v>
      </c>
      <c r="N14745" s="2">
        <v>429.82</v>
      </c>
      <c r="O14745" s="3" t="str">
        <f t="shared" si="1155"/>
        <v>LOW</v>
      </c>
      <c r="P14745" t="str">
        <f t="shared" si="1157"/>
        <v>HIGH IMPACT</v>
      </c>
      <c r="Q14745" s="5">
        <f t="shared" si="1156"/>
        <v>1790.9166666666667</v>
      </c>
    </row>
    <row r="14746" spans="1:17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 t="shared" si="1153"/>
        <v>MEDIUM</v>
      </c>
      <c r="J14746" s="2" t="str">
        <f t="shared" si="1154"/>
        <v>LOW</v>
      </c>
      <c r="K14746" s="2">
        <v>0.04</v>
      </c>
      <c r="L14746" s="2">
        <v>1</v>
      </c>
      <c r="M14746" s="2" t="s">
        <v>23</v>
      </c>
      <c r="N14746" s="2">
        <v>188.84</v>
      </c>
      <c r="O14746" s="3" t="str">
        <f t="shared" si="1155"/>
        <v>LOW</v>
      </c>
      <c r="P14746" t="str">
        <f t="shared" si="1157"/>
        <v>HIGH IMPACT</v>
      </c>
      <c r="Q14746" s="5">
        <f t="shared" si="1156"/>
        <v>4721</v>
      </c>
    </row>
    <row r="14747" spans="1:17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 t="shared" si="1153"/>
        <v>HIGH</v>
      </c>
      <c r="J14747" s="2" t="str">
        <f t="shared" si="1154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s="3" t="str">
        <f t="shared" si="1155"/>
        <v>LOW</v>
      </c>
      <c r="P14747" t="str">
        <f t="shared" si="1157"/>
        <v>HIGH IMPACT</v>
      </c>
      <c r="Q14747" s="5">
        <f t="shared" si="1156"/>
        <v>4010.3333333333335</v>
      </c>
    </row>
    <row r="14748" spans="1:17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 t="shared" si="1153"/>
        <v>LOW</v>
      </c>
      <c r="J14748" s="2" t="str">
        <f t="shared" si="1154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s="3" t="str">
        <f t="shared" si="1155"/>
        <v>LOW</v>
      </c>
      <c r="P14748" t="str">
        <f t="shared" si="1157"/>
        <v>HIGH IMPACT</v>
      </c>
      <c r="Q14748" s="5">
        <f t="shared" si="1156"/>
        <v>153.93548387096774</v>
      </c>
    </row>
    <row r="14749" spans="1:17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 t="shared" si="1153"/>
        <v>LOW</v>
      </c>
      <c r="J14749" s="2" t="str">
        <f t="shared" si="1154"/>
        <v>LOW</v>
      </c>
      <c r="K14749" s="2">
        <v>0.27</v>
      </c>
      <c r="L14749" s="2">
        <v>7</v>
      </c>
      <c r="M14749" s="2" t="s">
        <v>28</v>
      </c>
      <c r="N14749" s="2">
        <v>165.63</v>
      </c>
      <c r="O14749" s="3" t="str">
        <f t="shared" si="1155"/>
        <v>LOW</v>
      </c>
      <c r="P14749" t="str">
        <f t="shared" si="1157"/>
        <v>HIGH IMPACT</v>
      </c>
      <c r="Q14749" s="5">
        <f t="shared" si="1156"/>
        <v>613.44444444444434</v>
      </c>
    </row>
    <row r="14750" spans="1:17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 t="shared" si="1153"/>
        <v>LOW</v>
      </c>
      <c r="J14750" s="2" t="str">
        <f t="shared" si="1154"/>
        <v>LOW</v>
      </c>
      <c r="K14750" s="2">
        <v>0.12</v>
      </c>
      <c r="L14750" s="2">
        <v>6</v>
      </c>
      <c r="M14750" s="2" t="s">
        <v>28</v>
      </c>
      <c r="N14750" s="2">
        <v>119.64</v>
      </c>
      <c r="O14750" s="3" t="str">
        <f t="shared" si="1155"/>
        <v>LOW</v>
      </c>
      <c r="P14750" t="str">
        <f t="shared" si="1157"/>
        <v>NORMAL</v>
      </c>
      <c r="Q14750" s="5">
        <f t="shared" si="1156"/>
        <v>997</v>
      </c>
    </row>
    <row r="14751" spans="1:17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 t="shared" si="1153"/>
        <v>LOW</v>
      </c>
      <c r="J14751" s="2" t="str">
        <f t="shared" si="1154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3" t="str">
        <f t="shared" si="1155"/>
        <v>LOW</v>
      </c>
      <c r="P14751" t="str">
        <f t="shared" si="1157"/>
        <v>NORMAL</v>
      </c>
      <c r="Q14751" s="5">
        <f t="shared" si="1156"/>
        <v>5092.7142857142853</v>
      </c>
    </row>
    <row r="14752" spans="1:17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 t="shared" si="1153"/>
        <v>LOW</v>
      </c>
      <c r="J14752" s="2" t="str">
        <f t="shared" si="1154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s="3" t="str">
        <f t="shared" si="1155"/>
        <v>LOW</v>
      </c>
      <c r="P14752" t="str">
        <f t="shared" si="1157"/>
        <v>HIGH IMPACT</v>
      </c>
      <c r="Q14752" s="5">
        <f t="shared" si="1156"/>
        <v>297.43181818181819</v>
      </c>
    </row>
    <row r="14753" spans="1:17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 t="shared" si="1153"/>
        <v>HIGH</v>
      </c>
      <c r="J14753" s="2" t="str">
        <f t="shared" si="1154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3" t="str">
        <f t="shared" si="1155"/>
        <v>HIGH</v>
      </c>
      <c r="P14753" t="str">
        <f t="shared" si="1157"/>
        <v>HIGH IMPACT</v>
      </c>
      <c r="Q14753" s="5">
        <f t="shared" si="1156"/>
        <v>11780.142857142857</v>
      </c>
    </row>
    <row r="14754" spans="1:17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 t="shared" si="1153"/>
        <v>LOW</v>
      </c>
      <c r="J14754" s="2" t="str">
        <f t="shared" si="1154"/>
        <v>LOW</v>
      </c>
      <c r="K14754" s="2">
        <v>0.04</v>
      </c>
      <c r="L14754" s="2">
        <v>8</v>
      </c>
      <c r="M14754" s="2" t="s">
        <v>23</v>
      </c>
      <c r="N14754" s="2">
        <v>570.39</v>
      </c>
      <c r="O14754" s="3" t="str">
        <f t="shared" si="1155"/>
        <v>LOW</v>
      </c>
      <c r="P14754" t="str">
        <f t="shared" si="1157"/>
        <v>NORMAL</v>
      </c>
      <c r="Q14754" s="5">
        <f t="shared" si="1156"/>
        <v>14259.75</v>
      </c>
    </row>
    <row r="14755" spans="1:17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 t="shared" si="1153"/>
        <v>LOW</v>
      </c>
      <c r="J14755" s="2" t="str">
        <f t="shared" si="1154"/>
        <v>LOW</v>
      </c>
      <c r="K14755" s="2">
        <v>0.31</v>
      </c>
      <c r="L14755" s="2">
        <v>2</v>
      </c>
      <c r="M14755" s="2" t="s">
        <v>28</v>
      </c>
      <c r="N14755" s="2">
        <v>346.52</v>
      </c>
      <c r="O14755" s="3" t="str">
        <f t="shared" si="1155"/>
        <v>LOW</v>
      </c>
      <c r="P14755" t="str">
        <f t="shared" si="1157"/>
        <v>HIGH IMPACT</v>
      </c>
      <c r="Q14755" s="5">
        <f t="shared" si="1156"/>
        <v>1117.8064516129032</v>
      </c>
    </row>
    <row r="14756" spans="1:17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 t="shared" si="1153"/>
        <v>LOW</v>
      </c>
      <c r="J14756" s="2" t="str">
        <f t="shared" si="1154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s="3" t="str">
        <f t="shared" si="1155"/>
        <v>LOW</v>
      </c>
      <c r="P14756" t="str">
        <f t="shared" si="1157"/>
        <v>NORMAL</v>
      </c>
      <c r="Q14756" s="5">
        <f t="shared" si="1156"/>
        <v>4667.0769230769229</v>
      </c>
    </row>
    <row r="14757" spans="1:17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 t="shared" si="1153"/>
        <v>LOW</v>
      </c>
      <c r="J14757" s="2" t="str">
        <f t="shared" si="1154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s="3" t="str">
        <f t="shared" si="1155"/>
        <v>LOW</v>
      </c>
      <c r="P14757" t="str">
        <f t="shared" si="1157"/>
        <v>HIGH IMPACT</v>
      </c>
      <c r="Q14757" s="5">
        <f t="shared" si="1156"/>
        <v>344.36363636363637</v>
      </c>
    </row>
    <row r="14758" spans="1:17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 t="shared" si="1153"/>
        <v>MEDIUM</v>
      </c>
      <c r="J14758" s="2" t="str">
        <f t="shared" si="1154"/>
        <v>LOW</v>
      </c>
      <c r="K14758" s="2">
        <v>0.24</v>
      </c>
      <c r="L14758" s="2">
        <v>6</v>
      </c>
      <c r="M14758" s="2" t="s">
        <v>17</v>
      </c>
      <c r="N14758" s="2">
        <v>186.44</v>
      </c>
      <c r="O14758" s="3" t="str">
        <f t="shared" si="1155"/>
        <v>LOW</v>
      </c>
      <c r="P14758" t="str">
        <f t="shared" si="1157"/>
        <v>HIGH IMPACT</v>
      </c>
      <c r="Q14758" s="5">
        <f t="shared" si="1156"/>
        <v>776.83333333333337</v>
      </c>
    </row>
    <row r="14759" spans="1:17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 t="shared" si="1153"/>
        <v>LOW</v>
      </c>
      <c r="J14759" s="2" t="str">
        <f t="shared" si="1154"/>
        <v>LOW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3" t="str">
        <f t="shared" si="1155"/>
        <v>LOW</v>
      </c>
      <c r="P14759" t="str">
        <f t="shared" si="1157"/>
        <v>NORMAL</v>
      </c>
      <c r="Q14759" s="5">
        <f t="shared" si="1156"/>
        <v>5746.1818181818189</v>
      </c>
    </row>
    <row r="14760" spans="1:17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 t="shared" si="1153"/>
        <v>LOW</v>
      </c>
      <c r="J14760" s="2" t="str">
        <f t="shared" si="1154"/>
        <v>LOW</v>
      </c>
      <c r="K14760" s="2">
        <v>0.03</v>
      </c>
      <c r="L14760" s="2">
        <v>8</v>
      </c>
      <c r="M14760" s="2" t="s">
        <v>23</v>
      </c>
      <c r="N14760" s="2">
        <v>93.08</v>
      </c>
      <c r="O14760" s="3" t="str">
        <f t="shared" si="1155"/>
        <v>LOW</v>
      </c>
      <c r="P14760" t="str">
        <f t="shared" si="1157"/>
        <v>NORMAL</v>
      </c>
      <c r="Q14760" s="5">
        <f t="shared" si="1156"/>
        <v>3102.6666666666665</v>
      </c>
    </row>
    <row r="14761" spans="1:17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 t="shared" si="1153"/>
        <v>LOW</v>
      </c>
      <c r="J14761" s="2" t="str">
        <f t="shared" si="1154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3" t="str">
        <f t="shared" si="1155"/>
        <v>LOW</v>
      </c>
      <c r="P14761" t="str">
        <f t="shared" si="1157"/>
        <v>NORMAL</v>
      </c>
      <c r="Q14761" s="5">
        <f t="shared" si="1156"/>
        <v>1783.7499999999998</v>
      </c>
    </row>
    <row r="14762" spans="1:17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 t="shared" si="1153"/>
        <v>LOW</v>
      </c>
      <c r="J14762" s="2" t="str">
        <f t="shared" si="1154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3" t="str">
        <f t="shared" si="1155"/>
        <v>LOW</v>
      </c>
      <c r="P14762" t="str">
        <f t="shared" si="1157"/>
        <v>HIGH IMPACT</v>
      </c>
      <c r="Q14762" s="5">
        <f t="shared" si="1156"/>
        <v>648.75862068965512</v>
      </c>
    </row>
    <row r="14763" spans="1:17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 t="shared" si="1153"/>
        <v>MEDIUM</v>
      </c>
      <c r="J14763" s="2" t="str">
        <f t="shared" si="1154"/>
        <v>LOW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3" t="str">
        <f t="shared" si="1155"/>
        <v>LOW</v>
      </c>
      <c r="P14763" t="str">
        <f t="shared" si="1157"/>
        <v>HIGH IMPACT</v>
      </c>
      <c r="Q14763" s="5">
        <f t="shared" si="1156"/>
        <v>400.0526315789474</v>
      </c>
    </row>
    <row r="14764" spans="1:17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 t="shared" si="1153"/>
        <v>LOW</v>
      </c>
      <c r="J14764" s="2" t="str">
        <f t="shared" si="1154"/>
        <v>LOW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3" t="str">
        <f t="shared" si="1155"/>
        <v>LOW</v>
      </c>
      <c r="P14764" t="str">
        <f t="shared" si="1157"/>
        <v>HIGH IMPACT</v>
      </c>
      <c r="Q14764" s="5">
        <f t="shared" si="1156"/>
        <v>390.76470588235293</v>
      </c>
    </row>
    <row r="14765" spans="1:17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 t="shared" si="1153"/>
        <v>MEDIUM</v>
      </c>
      <c r="J14765" s="2" t="str">
        <f t="shared" si="1154"/>
        <v>LOW</v>
      </c>
      <c r="K14765" s="2">
        <v>0.3</v>
      </c>
      <c r="L14765" s="2">
        <v>4</v>
      </c>
      <c r="M14765" s="2" t="s">
        <v>28</v>
      </c>
      <c r="N14765" s="2">
        <v>835.67</v>
      </c>
      <c r="O14765" s="3" t="str">
        <f t="shared" si="1155"/>
        <v>HIGH</v>
      </c>
      <c r="P14765" t="str">
        <f t="shared" si="1157"/>
        <v>HIGH IMPACT</v>
      </c>
      <c r="Q14765" s="5">
        <f t="shared" si="1156"/>
        <v>2785.5666666666666</v>
      </c>
    </row>
    <row r="14766" spans="1:17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 t="shared" si="1153"/>
        <v>LOW</v>
      </c>
      <c r="J14766" s="2" t="str">
        <f t="shared" si="1154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s="3" t="str">
        <f t="shared" si="1155"/>
        <v>LOW</v>
      </c>
      <c r="P14766" t="str">
        <f t="shared" si="1157"/>
        <v>NORMAL</v>
      </c>
      <c r="Q14766" s="5">
        <f t="shared" si="1156"/>
        <v>1860.1818181818182</v>
      </c>
    </row>
    <row r="14767" spans="1:17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 t="shared" si="1153"/>
        <v>MEDIUM</v>
      </c>
      <c r="J14767" s="2" t="str">
        <f t="shared" si="1154"/>
        <v>LOW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3" t="str">
        <f t="shared" si="1155"/>
        <v>LOW</v>
      </c>
      <c r="P14767" t="str">
        <f t="shared" si="1157"/>
        <v>HIGH IMPACT</v>
      </c>
      <c r="Q14767" s="5">
        <f t="shared" si="1156"/>
        <v>673.93023255813955</v>
      </c>
    </row>
    <row r="14768" spans="1:17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 t="shared" si="1153"/>
        <v>LOW</v>
      </c>
      <c r="J14768" s="2" t="str">
        <f t="shared" si="1154"/>
        <v>LOW</v>
      </c>
      <c r="K14768" s="2">
        <v>0.31</v>
      </c>
      <c r="L14768" s="2">
        <v>5</v>
      </c>
      <c r="M14768" s="2" t="s">
        <v>28</v>
      </c>
      <c r="N14768" s="2">
        <v>356.44</v>
      </c>
      <c r="O14768" s="3" t="str">
        <f t="shared" si="1155"/>
        <v>LOW</v>
      </c>
      <c r="P14768" t="str">
        <f t="shared" si="1157"/>
        <v>HIGH IMPACT</v>
      </c>
      <c r="Q14768" s="5">
        <f t="shared" si="1156"/>
        <v>1149.8064516129032</v>
      </c>
    </row>
    <row r="14769" spans="1:17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 t="shared" si="1153"/>
        <v>LOW</v>
      </c>
      <c r="J14769" s="2" t="str">
        <f t="shared" si="1154"/>
        <v>LOW</v>
      </c>
      <c r="K14769" s="2">
        <v>0.35</v>
      </c>
      <c r="L14769" s="2">
        <v>7</v>
      </c>
      <c r="M14769" s="2" t="s">
        <v>17</v>
      </c>
      <c r="N14769" s="2">
        <v>411.96</v>
      </c>
      <c r="O14769" s="3" t="str">
        <f t="shared" si="1155"/>
        <v>LOW</v>
      </c>
      <c r="P14769" t="str">
        <f t="shared" si="1157"/>
        <v>HIGH IMPACT</v>
      </c>
      <c r="Q14769" s="5">
        <f t="shared" si="1156"/>
        <v>1177.0285714285715</v>
      </c>
    </row>
    <row r="14770" spans="1:17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 t="shared" si="1153"/>
        <v>LOW</v>
      </c>
      <c r="J14770" s="2" t="str">
        <f t="shared" si="1154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s="3" t="str">
        <f t="shared" si="1155"/>
        <v>LOW</v>
      </c>
      <c r="P14770" t="str">
        <f t="shared" si="1157"/>
        <v>NORMAL</v>
      </c>
      <c r="Q14770" s="5">
        <f t="shared" si="1156"/>
        <v>1593.3636363636365</v>
      </c>
    </row>
    <row r="14771" spans="1:17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 t="shared" si="1153"/>
        <v>LOW</v>
      </c>
      <c r="J14771" s="2" t="str">
        <f t="shared" si="1154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3" t="str">
        <f t="shared" si="1155"/>
        <v>LOW</v>
      </c>
      <c r="P14771" t="str">
        <f t="shared" si="1157"/>
        <v>NORMAL</v>
      </c>
      <c r="Q14771" s="5">
        <f t="shared" si="1156"/>
        <v>9347.2307692307695</v>
      </c>
    </row>
    <row r="14772" spans="1:17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 t="shared" si="1153"/>
        <v>LOW</v>
      </c>
      <c r="J14772" s="2" t="str">
        <f t="shared" si="1154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s="3" t="str">
        <f t="shared" si="1155"/>
        <v>LOW</v>
      </c>
      <c r="P14772" t="str">
        <f t="shared" si="1157"/>
        <v>HIGH IMPACT</v>
      </c>
      <c r="Q14772" s="5">
        <f t="shared" si="1156"/>
        <v>173.51111111111109</v>
      </c>
    </row>
    <row r="14773" spans="1:17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 t="shared" si="1153"/>
        <v>LOW</v>
      </c>
      <c r="J14773" s="2" t="str">
        <f t="shared" si="1154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s="3" t="str">
        <f t="shared" si="1155"/>
        <v>LOW</v>
      </c>
      <c r="P14773" t="str">
        <f t="shared" si="1157"/>
        <v>HIGH IMPACT</v>
      </c>
      <c r="Q14773" s="5">
        <f t="shared" si="1156"/>
        <v>170.66666666666669</v>
      </c>
    </row>
    <row r="14774" spans="1:17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 t="shared" si="1153"/>
        <v>LOW</v>
      </c>
      <c r="J14774" s="2" t="str">
        <f t="shared" si="1154"/>
        <v>LOW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3" t="str">
        <f t="shared" si="1155"/>
        <v>LOW</v>
      </c>
      <c r="P14774" t="str">
        <f t="shared" si="1157"/>
        <v>HIGH IMPACT</v>
      </c>
      <c r="Q14774" s="5">
        <f t="shared" si="1156"/>
        <v>317.85714285714283</v>
      </c>
    </row>
    <row r="14775" spans="1:17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 t="shared" si="1153"/>
        <v>LOW</v>
      </c>
      <c r="J14775" s="2" t="str">
        <f t="shared" si="1154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s="3" t="str">
        <f t="shared" si="1155"/>
        <v>LOW</v>
      </c>
      <c r="P14775" t="str">
        <f t="shared" si="1157"/>
        <v>NORMAL</v>
      </c>
      <c r="Q14775" s="5">
        <f t="shared" si="1156"/>
        <v>369.33333333333337</v>
      </c>
    </row>
    <row r="14776" spans="1:17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 t="shared" si="1153"/>
        <v>LOW</v>
      </c>
      <c r="J14776" s="2" t="str">
        <f t="shared" si="1154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s="3" t="str">
        <f t="shared" si="1155"/>
        <v>LOW</v>
      </c>
      <c r="P14776" t="str">
        <f t="shared" si="1157"/>
        <v>NORMAL</v>
      </c>
      <c r="Q14776" s="5">
        <f t="shared" si="1156"/>
        <v>305.04999999999995</v>
      </c>
    </row>
    <row r="14777" spans="1:17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 t="shared" si="1153"/>
        <v>MEDIUM</v>
      </c>
      <c r="J14777" s="2" t="str">
        <f t="shared" si="1154"/>
        <v>LOW</v>
      </c>
      <c r="K14777" s="2">
        <v>0.44</v>
      </c>
      <c r="L14777" s="2">
        <v>7</v>
      </c>
      <c r="M14777" s="2" t="s">
        <v>17</v>
      </c>
      <c r="N14777" s="2">
        <v>863.58</v>
      </c>
      <c r="O14777" s="3" t="str">
        <f t="shared" si="1155"/>
        <v>HIGH</v>
      </c>
      <c r="P14777" t="str">
        <f t="shared" si="1157"/>
        <v>HIGH IMPACT</v>
      </c>
      <c r="Q14777" s="5">
        <f t="shared" si="1156"/>
        <v>1962.6818181818182</v>
      </c>
    </row>
    <row r="14778" spans="1:17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 t="shared" si="1153"/>
        <v>MEDIUM</v>
      </c>
      <c r="J14778" s="2" t="str">
        <f t="shared" si="1154"/>
        <v>LOW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3" t="str">
        <f t="shared" si="1155"/>
        <v>LOW</v>
      </c>
      <c r="P14778" t="str">
        <f t="shared" si="1157"/>
        <v>HIGH IMPACT</v>
      </c>
      <c r="Q14778" s="5">
        <f t="shared" si="1156"/>
        <v>617.13333333333333</v>
      </c>
    </row>
    <row r="14779" spans="1:17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 t="shared" si="1153"/>
        <v>LOW</v>
      </c>
      <c r="J14779" s="2" t="str">
        <f t="shared" si="1154"/>
        <v>LOW</v>
      </c>
      <c r="K14779" s="2">
        <v>0.37</v>
      </c>
      <c r="L14779" s="2">
        <v>5</v>
      </c>
      <c r="M14779" s="2" t="s">
        <v>17</v>
      </c>
      <c r="N14779" s="2">
        <v>526.79</v>
      </c>
      <c r="O14779" s="3" t="str">
        <f t="shared" si="1155"/>
        <v>LOW</v>
      </c>
      <c r="P14779" t="str">
        <f t="shared" si="1157"/>
        <v>HIGH IMPACT</v>
      </c>
      <c r="Q14779" s="5">
        <f t="shared" si="1156"/>
        <v>1423.7567567567567</v>
      </c>
    </row>
    <row r="14780" spans="1:17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 t="shared" si="1153"/>
        <v>MEDIUM</v>
      </c>
      <c r="J14780" s="2" t="str">
        <f t="shared" si="1154"/>
        <v>LOW</v>
      </c>
      <c r="K14780" s="2">
        <v>0.27</v>
      </c>
      <c r="L14780" s="2">
        <v>7</v>
      </c>
      <c r="M14780" s="2" t="s">
        <v>23</v>
      </c>
      <c r="N14780" s="2">
        <v>1161.83</v>
      </c>
      <c r="O14780" s="3" t="str">
        <f t="shared" si="1155"/>
        <v>HIGH</v>
      </c>
      <c r="P14780" t="str">
        <f t="shared" si="1157"/>
        <v>HIGH IMPACT</v>
      </c>
      <c r="Q14780" s="5">
        <f t="shared" si="1156"/>
        <v>4303.0740740740739</v>
      </c>
    </row>
    <row r="14781" spans="1:17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 t="shared" si="1153"/>
        <v>LOW</v>
      </c>
      <c r="J14781" s="2" t="str">
        <f t="shared" si="1154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s="3" t="str">
        <f t="shared" si="1155"/>
        <v>LOW</v>
      </c>
      <c r="P14781" t="str">
        <f t="shared" si="1157"/>
        <v>HIGH IMPACT</v>
      </c>
      <c r="Q14781" s="5">
        <f t="shared" si="1156"/>
        <v>1593.4680851063829</v>
      </c>
    </row>
    <row r="14782" spans="1:17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 t="shared" si="1153"/>
        <v>LOW</v>
      </c>
      <c r="J14782" s="2" t="str">
        <f t="shared" si="1154"/>
        <v>LOW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3" t="str">
        <f t="shared" si="1155"/>
        <v>LOW</v>
      </c>
      <c r="P14782" t="str">
        <f t="shared" si="1157"/>
        <v>HIGH IMPACT</v>
      </c>
      <c r="Q14782" s="5">
        <f t="shared" si="1156"/>
        <v>1472.0454545454547</v>
      </c>
    </row>
    <row r="14783" spans="1:17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 t="shared" si="1153"/>
        <v>LOW</v>
      </c>
      <c r="J14783" s="2" t="str">
        <f t="shared" si="1154"/>
        <v>LOW</v>
      </c>
      <c r="K14783" s="2">
        <v>0.42</v>
      </c>
      <c r="L14783" s="2">
        <v>1</v>
      </c>
      <c r="M14783" s="2" t="s">
        <v>23</v>
      </c>
      <c r="N14783" s="2">
        <v>279.56</v>
      </c>
      <c r="O14783" s="3" t="str">
        <f t="shared" si="1155"/>
        <v>LOW</v>
      </c>
      <c r="P14783" t="str">
        <f t="shared" si="1157"/>
        <v>HIGH IMPACT</v>
      </c>
      <c r="Q14783" s="5">
        <f t="shared" si="1156"/>
        <v>665.61904761904771</v>
      </c>
    </row>
    <row r="14784" spans="1:17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 t="shared" si="1153"/>
        <v>LOW</v>
      </c>
      <c r="J14784" s="2" t="str">
        <f t="shared" si="1154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3" t="str">
        <f t="shared" si="1155"/>
        <v>LOW</v>
      </c>
      <c r="P14784" t="str">
        <f t="shared" si="1157"/>
        <v>HIGH IMPACT</v>
      </c>
      <c r="Q14784" s="5">
        <f t="shared" si="1156"/>
        <v>313.52272727272725</v>
      </c>
    </row>
    <row r="14785" spans="1:17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 t="shared" si="1153"/>
        <v>LOW</v>
      </c>
      <c r="J14785" s="2" t="str">
        <f t="shared" si="1154"/>
        <v>LOW</v>
      </c>
      <c r="K14785" s="2">
        <v>0.23</v>
      </c>
      <c r="L14785" s="2">
        <v>4</v>
      </c>
      <c r="M14785" s="2" t="s">
        <v>17</v>
      </c>
      <c r="N14785" s="2">
        <v>877.36</v>
      </c>
      <c r="O14785" s="3" t="str">
        <f t="shared" si="1155"/>
        <v>LOW</v>
      </c>
      <c r="P14785" t="str">
        <f t="shared" si="1157"/>
        <v>HIGH IMPACT</v>
      </c>
      <c r="Q14785" s="5">
        <f t="shared" si="1156"/>
        <v>3814.608695652174</v>
      </c>
    </row>
    <row r="14786" spans="1:17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 t="shared" si="1153"/>
        <v>LOW</v>
      </c>
      <c r="J14786" s="2" t="str">
        <f t="shared" si="1154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s="3" t="str">
        <f t="shared" si="1155"/>
        <v>LOW</v>
      </c>
      <c r="P14786" t="str">
        <f t="shared" si="1157"/>
        <v>HIGH IMPACT</v>
      </c>
      <c r="Q14786" s="5">
        <f t="shared" si="1156"/>
        <v>1484.7307692307691</v>
      </c>
    </row>
    <row r="14787" spans="1:17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 t="shared" ref="I14787:I14850" si="1158">IF(H14787&gt;10000,"HIGH",IF(H14787&gt;5000,"MEDIUM","LOW"))</f>
        <v>LOW</v>
      </c>
      <c r="J14787" s="2" t="str">
        <f t="shared" ref="J14787:J14850" si="1159">IF(H14787&gt;10000,"HIGH","LOW")</f>
        <v>LOW</v>
      </c>
      <c r="K14787" s="2">
        <v>0.21</v>
      </c>
      <c r="L14787" s="2">
        <v>1</v>
      </c>
      <c r="M14787" s="2" t="s">
        <v>23</v>
      </c>
      <c r="N14787" s="2">
        <v>729.51</v>
      </c>
      <c r="O14787" s="3" t="str">
        <f t="shared" ref="O14787:O14850" si="1160">IF(AND(H14787&gt;5000,N14787&gt;500),"HIGH","LOW")</f>
        <v>LOW</v>
      </c>
      <c r="P14787" t="str">
        <f t="shared" si="1157"/>
        <v>HIGH IMPACT</v>
      </c>
      <c r="Q14787" s="5">
        <f t="shared" ref="Q14787:Q14850" si="1161">IFERROR(N14787/K14787,"cant divide")</f>
        <v>3473.8571428571431</v>
      </c>
    </row>
    <row r="14788" spans="1:17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 t="shared" si="1158"/>
        <v>LOW</v>
      </c>
      <c r="J14788" s="2" t="str">
        <f t="shared" si="1159"/>
        <v>LOW</v>
      </c>
      <c r="K14788" s="2">
        <v>0.37</v>
      </c>
      <c r="L14788" s="2">
        <v>5</v>
      </c>
      <c r="M14788" s="2" t="s">
        <v>17</v>
      </c>
      <c r="N14788" s="2">
        <v>720.24</v>
      </c>
      <c r="O14788" s="3" t="str">
        <f t="shared" si="1160"/>
        <v>LOW</v>
      </c>
      <c r="P14788" t="str">
        <f t="shared" si="1157"/>
        <v>HIGH IMPACT</v>
      </c>
      <c r="Q14788" s="5">
        <f t="shared" si="1161"/>
        <v>1946.5945945945946</v>
      </c>
    </row>
    <row r="14789" spans="1:17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 t="shared" si="1158"/>
        <v>MEDIUM</v>
      </c>
      <c r="J14789" s="2" t="str">
        <f t="shared" si="1159"/>
        <v>LOW</v>
      </c>
      <c r="K14789" s="2">
        <v>0.3</v>
      </c>
      <c r="L14789" s="2">
        <v>9</v>
      </c>
      <c r="M14789" s="2" t="s">
        <v>17</v>
      </c>
      <c r="N14789" s="2">
        <v>182.97</v>
      </c>
      <c r="O14789" s="3" t="str">
        <f t="shared" si="1160"/>
        <v>LOW</v>
      </c>
      <c r="P14789" t="str">
        <f t="shared" si="1157"/>
        <v>HIGH IMPACT</v>
      </c>
      <c r="Q14789" s="5">
        <f t="shared" si="1161"/>
        <v>609.9</v>
      </c>
    </row>
    <row r="14790" spans="1:17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 t="shared" si="1158"/>
        <v>LOW</v>
      </c>
      <c r="J14790" s="2" t="str">
        <f t="shared" si="1159"/>
        <v>LOW</v>
      </c>
      <c r="K14790" s="2">
        <v>0.03</v>
      </c>
      <c r="L14790" s="2">
        <v>1</v>
      </c>
      <c r="M14790" s="2" t="s">
        <v>17</v>
      </c>
      <c r="N14790" s="2">
        <v>782.89</v>
      </c>
      <c r="O14790" s="3" t="str">
        <f t="shared" si="1160"/>
        <v>LOW</v>
      </c>
      <c r="P14790" t="str">
        <f t="shared" si="1157"/>
        <v>NORMAL</v>
      </c>
      <c r="Q14790" s="5">
        <f t="shared" si="1161"/>
        <v>26096.333333333332</v>
      </c>
    </row>
    <row r="14791" spans="1:17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 t="shared" si="1158"/>
        <v>LOW</v>
      </c>
      <c r="J14791" s="2" t="str">
        <f t="shared" si="1159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3" t="str">
        <f t="shared" si="1160"/>
        <v>LOW</v>
      </c>
      <c r="P14791" t="str">
        <f t="shared" si="1157"/>
        <v>NORMAL</v>
      </c>
      <c r="Q14791" s="5">
        <f t="shared" si="1161"/>
        <v>4288</v>
      </c>
    </row>
    <row r="14792" spans="1:17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 t="shared" si="1158"/>
        <v>HIGH</v>
      </c>
      <c r="J14792" s="2" t="str">
        <f t="shared" si="1159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s="3" t="str">
        <f t="shared" si="1160"/>
        <v>LOW</v>
      </c>
      <c r="P14792" t="str">
        <f t="shared" ref="P14792:P14855" si="1162">IF(OR(H14792&gt;5000,K14792&gt;0.2),"HIGH IMPACT","NORMAL")</f>
        <v>HIGH IMPACT</v>
      </c>
      <c r="Q14792" s="5">
        <f t="shared" si="1161"/>
        <v>4734.7</v>
      </c>
    </row>
    <row r="14793" spans="1:17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 t="shared" si="1158"/>
        <v>LOW</v>
      </c>
      <c r="J14793" s="2" t="str">
        <f t="shared" si="1159"/>
        <v>LOW</v>
      </c>
      <c r="K14793" s="2">
        <v>0.34</v>
      </c>
      <c r="L14793" s="2">
        <v>4</v>
      </c>
      <c r="M14793" s="2" t="s">
        <v>23</v>
      </c>
      <c r="N14793" s="2">
        <v>1009.37</v>
      </c>
      <c r="O14793" s="3" t="str">
        <f t="shared" si="1160"/>
        <v>LOW</v>
      </c>
      <c r="P14793" t="str">
        <f t="shared" si="1162"/>
        <v>HIGH IMPACT</v>
      </c>
      <c r="Q14793" s="5">
        <f t="shared" si="1161"/>
        <v>2968.7352941176468</v>
      </c>
    </row>
    <row r="14794" spans="1:17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 t="shared" si="1158"/>
        <v>LOW</v>
      </c>
      <c r="J14794" s="2" t="str">
        <f t="shared" si="1159"/>
        <v>LOW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3" t="str">
        <f t="shared" si="1160"/>
        <v>LOW</v>
      </c>
      <c r="P14794" t="str">
        <f t="shared" si="1162"/>
        <v>NORMAL</v>
      </c>
      <c r="Q14794" s="5">
        <f t="shared" si="1161"/>
        <v>5359.4000000000005</v>
      </c>
    </row>
    <row r="14795" spans="1:17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 t="shared" si="1158"/>
        <v>MEDIUM</v>
      </c>
      <c r="J14795" s="2" t="str">
        <f t="shared" si="1159"/>
        <v>LOW</v>
      </c>
      <c r="K14795" s="2">
        <v>0.27</v>
      </c>
      <c r="L14795" s="2">
        <v>1</v>
      </c>
      <c r="M14795" s="2" t="s">
        <v>17</v>
      </c>
      <c r="N14795" s="2">
        <v>12.3</v>
      </c>
      <c r="O14795" s="3" t="str">
        <f t="shared" si="1160"/>
        <v>LOW</v>
      </c>
      <c r="P14795" t="str">
        <f t="shared" si="1162"/>
        <v>HIGH IMPACT</v>
      </c>
      <c r="Q14795" s="5">
        <f t="shared" si="1161"/>
        <v>45.555555555555557</v>
      </c>
    </row>
    <row r="14796" spans="1:17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 t="shared" si="1158"/>
        <v>LOW</v>
      </c>
      <c r="J14796" s="2" t="str">
        <f t="shared" si="1159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s="3" t="str">
        <f t="shared" si="1160"/>
        <v>LOW</v>
      </c>
      <c r="P14796" t="str">
        <f t="shared" si="1162"/>
        <v>HIGH IMPACT</v>
      </c>
      <c r="Q14796" s="5">
        <f t="shared" si="1161"/>
        <v>1393.3809523809525</v>
      </c>
    </row>
    <row r="14797" spans="1:17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 t="shared" si="1158"/>
        <v>LOW</v>
      </c>
      <c r="J14797" s="2" t="str">
        <f t="shared" si="1159"/>
        <v>LOW</v>
      </c>
      <c r="K14797" s="2">
        <v>0.47</v>
      </c>
      <c r="L14797" s="2">
        <v>2</v>
      </c>
      <c r="M14797" s="2" t="s">
        <v>17</v>
      </c>
      <c r="N14797" s="2">
        <v>657.8</v>
      </c>
      <c r="O14797" s="3" t="str">
        <f t="shared" si="1160"/>
        <v>LOW</v>
      </c>
      <c r="P14797" t="str">
        <f t="shared" si="1162"/>
        <v>HIGH IMPACT</v>
      </c>
      <c r="Q14797" s="5">
        <f t="shared" si="1161"/>
        <v>1399.5744680851064</v>
      </c>
    </row>
    <row r="14798" spans="1:17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 t="shared" si="1158"/>
        <v>MEDIUM</v>
      </c>
      <c r="J14798" s="2" t="str">
        <f t="shared" si="1159"/>
        <v>LOW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3" t="str">
        <f t="shared" si="1160"/>
        <v>LOW</v>
      </c>
      <c r="P14798" t="str">
        <f t="shared" si="1162"/>
        <v>HIGH IMPACT</v>
      </c>
      <c r="Q14798" s="5">
        <f t="shared" si="1161"/>
        <v>1443.0476190476193</v>
      </c>
    </row>
    <row r="14799" spans="1:17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 t="shared" si="1158"/>
        <v>LOW</v>
      </c>
      <c r="J14799" s="2" t="str">
        <f t="shared" si="1159"/>
        <v>LOW</v>
      </c>
      <c r="K14799" s="2">
        <v>0.27</v>
      </c>
      <c r="L14799" s="2">
        <v>2</v>
      </c>
      <c r="M14799" s="2" t="s">
        <v>28</v>
      </c>
      <c r="N14799" s="2">
        <v>534.76</v>
      </c>
      <c r="O14799" s="3" t="str">
        <f t="shared" si="1160"/>
        <v>LOW</v>
      </c>
      <c r="P14799" t="str">
        <f t="shared" si="1162"/>
        <v>HIGH IMPACT</v>
      </c>
      <c r="Q14799" s="5">
        <f t="shared" si="1161"/>
        <v>1980.5925925925924</v>
      </c>
    </row>
    <row r="14800" spans="1:17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 t="shared" si="1158"/>
        <v>MEDIUM</v>
      </c>
      <c r="J14800" s="2" t="str">
        <f t="shared" si="1159"/>
        <v>LOW</v>
      </c>
      <c r="K14800" s="2">
        <v>0.42</v>
      </c>
      <c r="L14800" s="2">
        <v>3</v>
      </c>
      <c r="M14800" s="2" t="s">
        <v>23</v>
      </c>
      <c r="N14800" s="2">
        <v>693.31</v>
      </c>
      <c r="O14800" s="3" t="str">
        <f t="shared" si="1160"/>
        <v>HIGH</v>
      </c>
      <c r="P14800" t="str">
        <f t="shared" si="1162"/>
        <v>HIGH IMPACT</v>
      </c>
      <c r="Q14800" s="5">
        <f t="shared" si="1161"/>
        <v>1650.7380952380952</v>
      </c>
    </row>
    <row r="14801" spans="1:17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 t="shared" si="1158"/>
        <v>MEDIUM</v>
      </c>
      <c r="J14801" s="2" t="str">
        <f t="shared" si="1159"/>
        <v>LOW</v>
      </c>
      <c r="K14801" s="2">
        <v>0.47</v>
      </c>
      <c r="L14801" s="2">
        <v>1</v>
      </c>
      <c r="M14801" s="2" t="s">
        <v>28</v>
      </c>
      <c r="N14801" s="2">
        <v>392.35</v>
      </c>
      <c r="O14801" s="3" t="str">
        <f t="shared" si="1160"/>
        <v>LOW</v>
      </c>
      <c r="P14801" t="str">
        <f t="shared" si="1162"/>
        <v>HIGH IMPACT</v>
      </c>
      <c r="Q14801" s="5">
        <f t="shared" si="1161"/>
        <v>834.78723404255334</v>
      </c>
    </row>
    <row r="14802" spans="1:17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 t="shared" si="1158"/>
        <v>MEDIUM</v>
      </c>
      <c r="J14802" s="2" t="str">
        <f t="shared" si="1159"/>
        <v>LOW</v>
      </c>
      <c r="K14802" s="2">
        <v>0.19</v>
      </c>
      <c r="L14802" s="2">
        <v>3</v>
      </c>
      <c r="M14802" s="2" t="s">
        <v>17</v>
      </c>
      <c r="N14802" s="2">
        <v>934.81</v>
      </c>
      <c r="O14802" s="3" t="str">
        <f t="shared" si="1160"/>
        <v>HIGH</v>
      </c>
      <c r="P14802" t="str">
        <f t="shared" si="1162"/>
        <v>HIGH IMPACT</v>
      </c>
      <c r="Q14802" s="5">
        <f t="shared" si="1161"/>
        <v>4920.0526315789466</v>
      </c>
    </row>
    <row r="14803" spans="1:17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 t="shared" si="1158"/>
        <v>LOW</v>
      </c>
      <c r="J14803" s="2" t="str">
        <f t="shared" si="1159"/>
        <v>LOW</v>
      </c>
      <c r="K14803" s="2">
        <v>0.18</v>
      </c>
      <c r="L14803" s="2">
        <v>7</v>
      </c>
      <c r="M14803" s="2" t="s">
        <v>17</v>
      </c>
      <c r="N14803" s="2">
        <v>457.08</v>
      </c>
      <c r="O14803" s="3" t="str">
        <f t="shared" si="1160"/>
        <v>LOW</v>
      </c>
      <c r="P14803" t="str">
        <f t="shared" si="1162"/>
        <v>NORMAL</v>
      </c>
      <c r="Q14803" s="5">
        <f t="shared" si="1161"/>
        <v>2539.3333333333335</v>
      </c>
    </row>
    <row r="14804" spans="1:17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 t="shared" si="1158"/>
        <v>LOW</v>
      </c>
      <c r="J14804" s="2" t="str">
        <f t="shared" si="1159"/>
        <v>LOW</v>
      </c>
      <c r="K14804" s="2">
        <v>0.23</v>
      </c>
      <c r="L14804" s="2">
        <v>8</v>
      </c>
      <c r="M14804" s="2" t="s">
        <v>23</v>
      </c>
      <c r="N14804" s="2">
        <v>733.27</v>
      </c>
      <c r="O14804" s="3" t="str">
        <f t="shared" si="1160"/>
        <v>LOW</v>
      </c>
      <c r="P14804" t="str">
        <f t="shared" si="1162"/>
        <v>HIGH IMPACT</v>
      </c>
      <c r="Q14804" s="5">
        <f t="shared" si="1161"/>
        <v>3188.1304347826085</v>
      </c>
    </row>
    <row r="14805" spans="1:17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 t="shared" si="1158"/>
        <v>LOW</v>
      </c>
      <c r="J14805" s="2" t="str">
        <f t="shared" si="1159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3" t="str">
        <f t="shared" si="1160"/>
        <v>LOW</v>
      </c>
      <c r="P14805" t="str">
        <f t="shared" si="1162"/>
        <v>NORMAL</v>
      </c>
      <c r="Q14805" s="5">
        <f t="shared" si="1161"/>
        <v>138.53846153846155</v>
      </c>
    </row>
    <row r="14806" spans="1:17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 t="shared" si="1158"/>
        <v>LOW</v>
      </c>
      <c r="J14806" s="2" t="str">
        <f t="shared" si="1159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s="3" t="str">
        <f t="shared" si="1160"/>
        <v>LOW</v>
      </c>
      <c r="P14806" t="str">
        <f t="shared" si="1162"/>
        <v>HIGH IMPACT</v>
      </c>
      <c r="Q14806" s="5">
        <f t="shared" si="1161"/>
        <v>364.46511627906978</v>
      </c>
    </row>
    <row r="14807" spans="1:17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 t="shared" si="1158"/>
        <v>LOW</v>
      </c>
      <c r="J14807" s="2" t="str">
        <f t="shared" si="1159"/>
        <v>LOW</v>
      </c>
      <c r="K14807" s="2">
        <v>0.16</v>
      </c>
      <c r="L14807" s="2">
        <v>7</v>
      </c>
      <c r="M14807" s="2" t="s">
        <v>23</v>
      </c>
      <c r="N14807" s="2">
        <v>452.39</v>
      </c>
      <c r="O14807" s="3" t="str">
        <f t="shared" si="1160"/>
        <v>LOW</v>
      </c>
      <c r="P14807" t="str">
        <f t="shared" si="1162"/>
        <v>NORMAL</v>
      </c>
      <c r="Q14807" s="5">
        <f t="shared" si="1161"/>
        <v>2827.4375</v>
      </c>
    </row>
    <row r="14808" spans="1:17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 t="shared" si="1158"/>
        <v>LOW</v>
      </c>
      <c r="J14808" s="2" t="str">
        <f t="shared" si="1159"/>
        <v>LOW</v>
      </c>
      <c r="K14808" s="2">
        <v>0.22</v>
      </c>
      <c r="L14808" s="2">
        <v>3</v>
      </c>
      <c r="M14808" s="2" t="s">
        <v>17</v>
      </c>
      <c r="N14808" s="2">
        <v>963.4</v>
      </c>
      <c r="O14808" s="3" t="str">
        <f t="shared" si="1160"/>
        <v>LOW</v>
      </c>
      <c r="P14808" t="str">
        <f t="shared" si="1162"/>
        <v>HIGH IMPACT</v>
      </c>
      <c r="Q14808" s="5">
        <f t="shared" si="1161"/>
        <v>4379.090909090909</v>
      </c>
    </row>
    <row r="14809" spans="1:17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 t="shared" si="1158"/>
        <v>LOW</v>
      </c>
      <c r="J14809" s="2" t="str">
        <f t="shared" si="1159"/>
        <v>LOW</v>
      </c>
      <c r="K14809" s="2">
        <v>0.16</v>
      </c>
      <c r="L14809" s="2">
        <v>9</v>
      </c>
      <c r="M14809" s="2" t="s">
        <v>28</v>
      </c>
      <c r="N14809" s="2">
        <v>458.35</v>
      </c>
      <c r="O14809" s="3" t="str">
        <f t="shared" si="1160"/>
        <v>LOW</v>
      </c>
      <c r="P14809" t="str">
        <f t="shared" si="1162"/>
        <v>NORMAL</v>
      </c>
      <c r="Q14809" s="5">
        <f t="shared" si="1161"/>
        <v>2864.6875</v>
      </c>
    </row>
    <row r="14810" spans="1:17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 t="shared" si="1158"/>
        <v>MEDIUM</v>
      </c>
      <c r="J14810" s="2" t="str">
        <f t="shared" si="1159"/>
        <v>LOW</v>
      </c>
      <c r="K14810" s="2">
        <v>0.06</v>
      </c>
      <c r="L14810" s="2">
        <v>2</v>
      </c>
      <c r="M14810" s="2" t="s">
        <v>28</v>
      </c>
      <c r="N14810" s="2">
        <v>276.76</v>
      </c>
      <c r="O14810" s="3" t="str">
        <f t="shared" si="1160"/>
        <v>LOW</v>
      </c>
      <c r="P14810" t="str">
        <f t="shared" si="1162"/>
        <v>HIGH IMPACT</v>
      </c>
      <c r="Q14810" s="5">
        <f t="shared" si="1161"/>
        <v>4612.666666666667</v>
      </c>
    </row>
    <row r="14811" spans="1:17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 t="shared" si="1158"/>
        <v>LOW</v>
      </c>
      <c r="J14811" s="2" t="str">
        <f t="shared" si="1159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s="3" t="str">
        <f t="shared" si="1160"/>
        <v>LOW</v>
      </c>
      <c r="P14811" t="str">
        <f t="shared" si="1162"/>
        <v>HIGH IMPACT</v>
      </c>
      <c r="Q14811" s="5">
        <f t="shared" si="1161"/>
        <v>346.83333333333331</v>
      </c>
    </row>
    <row r="14812" spans="1:17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 t="shared" si="1158"/>
        <v>LOW</v>
      </c>
      <c r="J14812" s="2" t="str">
        <f t="shared" si="1159"/>
        <v>LOW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3" t="str">
        <f t="shared" si="1160"/>
        <v>LOW</v>
      </c>
      <c r="P14812" t="str">
        <f t="shared" si="1162"/>
        <v>HIGH IMPACT</v>
      </c>
      <c r="Q14812" s="5">
        <f t="shared" si="1161"/>
        <v>945.82758620689674</v>
      </c>
    </row>
    <row r="14813" spans="1:17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 t="shared" si="1158"/>
        <v>MEDIUM</v>
      </c>
      <c r="J14813" s="2" t="str">
        <f t="shared" si="1159"/>
        <v>LOW</v>
      </c>
      <c r="K14813" s="2">
        <v>0.15</v>
      </c>
      <c r="L14813" s="2">
        <v>2</v>
      </c>
      <c r="M14813" s="2" t="s">
        <v>17</v>
      </c>
      <c r="N14813" s="2">
        <v>789.35</v>
      </c>
      <c r="O14813" s="3" t="str">
        <f t="shared" si="1160"/>
        <v>HIGH</v>
      </c>
      <c r="P14813" t="str">
        <f t="shared" si="1162"/>
        <v>HIGH IMPACT</v>
      </c>
      <c r="Q14813" s="5">
        <f t="shared" si="1161"/>
        <v>5262.3333333333339</v>
      </c>
    </row>
    <row r="14814" spans="1:17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 t="shared" si="1158"/>
        <v>LOW</v>
      </c>
      <c r="J14814" s="2" t="str">
        <f t="shared" si="1159"/>
        <v>LOW</v>
      </c>
      <c r="K14814" s="2">
        <v>0.02</v>
      </c>
      <c r="L14814" s="2">
        <v>4</v>
      </c>
      <c r="M14814" s="2" t="s">
        <v>28</v>
      </c>
      <c r="N14814" s="2">
        <v>374.46</v>
      </c>
      <c r="O14814" s="3" t="str">
        <f t="shared" si="1160"/>
        <v>LOW</v>
      </c>
      <c r="P14814" t="str">
        <f t="shared" si="1162"/>
        <v>NORMAL</v>
      </c>
      <c r="Q14814" s="5">
        <f t="shared" si="1161"/>
        <v>18723</v>
      </c>
    </row>
    <row r="14815" spans="1:17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 t="shared" si="1158"/>
        <v>LOW</v>
      </c>
      <c r="J14815" s="2" t="str">
        <f t="shared" si="1159"/>
        <v>LOW</v>
      </c>
      <c r="K14815" s="2">
        <v>0.47</v>
      </c>
      <c r="L14815" s="2">
        <v>2</v>
      </c>
      <c r="M14815" s="2" t="s">
        <v>17</v>
      </c>
      <c r="N14815" s="2">
        <v>1216.24</v>
      </c>
      <c r="O14815" s="3" t="str">
        <f t="shared" si="1160"/>
        <v>LOW</v>
      </c>
      <c r="P14815" t="str">
        <f t="shared" si="1162"/>
        <v>HIGH IMPACT</v>
      </c>
      <c r="Q14815" s="5">
        <f t="shared" si="1161"/>
        <v>2587.744680851064</v>
      </c>
    </row>
    <row r="14816" spans="1:17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 t="shared" si="1158"/>
        <v>LOW</v>
      </c>
      <c r="J14816" s="2" t="str">
        <f t="shared" si="1159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s="3" t="str">
        <f t="shared" si="1160"/>
        <v>LOW</v>
      </c>
      <c r="P14816" t="str">
        <f t="shared" si="1162"/>
        <v>NORMAL</v>
      </c>
      <c r="Q14816" s="5">
        <f t="shared" si="1161"/>
        <v>1180.6111111111111</v>
      </c>
    </row>
    <row r="14817" spans="1:17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 t="shared" si="1158"/>
        <v>LOW</v>
      </c>
      <c r="J14817" s="2" t="str">
        <f t="shared" si="1159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s="3" t="str">
        <f t="shared" si="1160"/>
        <v>LOW</v>
      </c>
      <c r="P14817" t="str">
        <f t="shared" si="1162"/>
        <v>HIGH IMPACT</v>
      </c>
      <c r="Q14817" s="5">
        <f t="shared" si="1161"/>
        <v>746.55555555555543</v>
      </c>
    </row>
    <row r="14818" spans="1:17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 t="shared" si="1158"/>
        <v>LOW</v>
      </c>
      <c r="J14818" s="2" t="str">
        <f t="shared" si="1159"/>
        <v>LOW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3" t="str">
        <f t="shared" si="1160"/>
        <v>LOW</v>
      </c>
      <c r="P14818" t="str">
        <f t="shared" si="1162"/>
        <v>NORMAL</v>
      </c>
      <c r="Q14818" s="5">
        <f t="shared" si="1161"/>
        <v>4746</v>
      </c>
    </row>
    <row r="14819" spans="1:17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 t="shared" si="1158"/>
        <v>LOW</v>
      </c>
      <c r="J14819" s="2" t="str">
        <f t="shared" si="1159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s="3" t="str">
        <f t="shared" si="1160"/>
        <v>LOW</v>
      </c>
      <c r="P14819" t="str">
        <f t="shared" si="1162"/>
        <v>NORMAL</v>
      </c>
      <c r="Q14819" s="5">
        <f t="shared" si="1161"/>
        <v>936.15384615384619</v>
      </c>
    </row>
    <row r="14820" spans="1:17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 t="shared" si="1158"/>
        <v>LOW</v>
      </c>
      <c r="J14820" s="2" t="str">
        <f t="shared" si="1159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s="3" t="str">
        <f t="shared" si="1160"/>
        <v>LOW</v>
      </c>
      <c r="P14820" t="str">
        <f t="shared" si="1162"/>
        <v>HIGH IMPACT</v>
      </c>
      <c r="Q14820" s="5">
        <f t="shared" si="1161"/>
        <v>132.27272727272728</v>
      </c>
    </row>
    <row r="14821" spans="1:17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 t="shared" si="1158"/>
        <v>LOW</v>
      </c>
      <c r="J14821" s="2" t="str">
        <f t="shared" si="1159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3" t="str">
        <f t="shared" si="1160"/>
        <v>LOW</v>
      </c>
      <c r="P14821" t="str">
        <f t="shared" si="1162"/>
        <v>HIGH IMPACT</v>
      </c>
      <c r="Q14821" s="5">
        <f t="shared" si="1161"/>
        <v>754.57142857142856</v>
      </c>
    </row>
    <row r="14822" spans="1:17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 t="shared" si="1158"/>
        <v>MEDIUM</v>
      </c>
      <c r="J14822" s="2" t="str">
        <f t="shared" si="1159"/>
        <v>LOW</v>
      </c>
      <c r="K14822" s="2">
        <v>0.43</v>
      </c>
      <c r="L14822" s="2">
        <v>4</v>
      </c>
      <c r="M14822" s="2" t="s">
        <v>28</v>
      </c>
      <c r="N14822" s="2">
        <v>99.62</v>
      </c>
      <c r="O14822" s="3" t="str">
        <f t="shared" si="1160"/>
        <v>LOW</v>
      </c>
      <c r="P14822" t="str">
        <f t="shared" si="1162"/>
        <v>HIGH IMPACT</v>
      </c>
      <c r="Q14822" s="5">
        <f t="shared" si="1161"/>
        <v>231.67441860465118</v>
      </c>
    </row>
    <row r="14823" spans="1:17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 t="shared" si="1158"/>
        <v>LOW</v>
      </c>
      <c r="J14823" s="2" t="str">
        <f t="shared" si="1159"/>
        <v>LOW</v>
      </c>
      <c r="K14823" s="2">
        <v>0.15</v>
      </c>
      <c r="L14823" s="2">
        <v>9</v>
      </c>
      <c r="M14823" s="2" t="s">
        <v>23</v>
      </c>
      <c r="N14823" s="2">
        <v>212.18</v>
      </c>
      <c r="O14823" s="3" t="str">
        <f t="shared" si="1160"/>
        <v>LOW</v>
      </c>
      <c r="P14823" t="str">
        <f t="shared" si="1162"/>
        <v>NORMAL</v>
      </c>
      <c r="Q14823" s="5">
        <f t="shared" si="1161"/>
        <v>1414.5333333333335</v>
      </c>
    </row>
    <row r="14824" spans="1:17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 t="shared" si="1158"/>
        <v>LOW</v>
      </c>
      <c r="J14824" s="2" t="str">
        <f t="shared" si="1159"/>
        <v>LOW</v>
      </c>
      <c r="K14824" s="2">
        <v>0.44</v>
      </c>
      <c r="L14824" s="2">
        <v>3</v>
      </c>
      <c r="M14824" s="2" t="s">
        <v>28</v>
      </c>
      <c r="N14824" s="2">
        <v>852.35</v>
      </c>
      <c r="O14824" s="3" t="str">
        <f t="shared" si="1160"/>
        <v>LOW</v>
      </c>
      <c r="P14824" t="str">
        <f t="shared" si="1162"/>
        <v>HIGH IMPACT</v>
      </c>
      <c r="Q14824" s="5">
        <f t="shared" si="1161"/>
        <v>1937.159090909091</v>
      </c>
    </row>
    <row r="14825" spans="1:17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 t="shared" si="1158"/>
        <v>LOW</v>
      </c>
      <c r="J14825" s="2" t="str">
        <f t="shared" si="1159"/>
        <v>LOW</v>
      </c>
      <c r="K14825" s="2">
        <v>0.23</v>
      </c>
      <c r="L14825" s="2">
        <v>7</v>
      </c>
      <c r="M14825" s="2" t="s">
        <v>23</v>
      </c>
      <c r="N14825" s="2">
        <v>1311.79</v>
      </c>
      <c r="O14825" s="3" t="str">
        <f t="shared" si="1160"/>
        <v>LOW</v>
      </c>
      <c r="P14825" t="str">
        <f t="shared" si="1162"/>
        <v>HIGH IMPACT</v>
      </c>
      <c r="Q14825" s="5">
        <f t="shared" si="1161"/>
        <v>5703.4347826086951</v>
      </c>
    </row>
    <row r="14826" spans="1:17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 t="shared" si="1158"/>
        <v>LOW</v>
      </c>
      <c r="J14826" s="2" t="str">
        <f t="shared" si="1159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s="3" t="str">
        <f t="shared" si="1160"/>
        <v>LOW</v>
      </c>
      <c r="P14826" t="str">
        <f t="shared" si="1162"/>
        <v>HIGH IMPACT</v>
      </c>
      <c r="Q14826" s="5">
        <f t="shared" si="1161"/>
        <v>1059.7272727272727</v>
      </c>
    </row>
    <row r="14827" spans="1:17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 t="shared" si="1158"/>
        <v>LOW</v>
      </c>
      <c r="J14827" s="2" t="str">
        <f t="shared" si="1159"/>
        <v>LOW</v>
      </c>
      <c r="K14827" s="2">
        <v>0.2</v>
      </c>
      <c r="L14827" s="2">
        <v>1</v>
      </c>
      <c r="M14827" s="2" t="s">
        <v>23</v>
      </c>
      <c r="N14827" s="2">
        <v>909.23</v>
      </c>
      <c r="O14827" s="3" t="str">
        <f t="shared" si="1160"/>
        <v>LOW</v>
      </c>
      <c r="P14827" t="str">
        <f t="shared" si="1162"/>
        <v>NORMAL</v>
      </c>
      <c r="Q14827" s="5">
        <f t="shared" si="1161"/>
        <v>4546.1499999999996</v>
      </c>
    </row>
    <row r="14828" spans="1:17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 t="shared" si="1158"/>
        <v>MEDIUM</v>
      </c>
      <c r="J14828" s="2" t="str">
        <f t="shared" si="1159"/>
        <v>LOW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3" t="str">
        <f t="shared" si="1160"/>
        <v>LOW</v>
      </c>
      <c r="P14828" t="str">
        <f t="shared" si="1162"/>
        <v>HIGH IMPACT</v>
      </c>
      <c r="Q14828" s="5">
        <f t="shared" si="1161"/>
        <v>75.204545454545467</v>
      </c>
    </row>
    <row r="14829" spans="1:17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 t="shared" si="1158"/>
        <v>LOW</v>
      </c>
      <c r="J14829" s="2" t="str">
        <f t="shared" si="1159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s="3" t="str">
        <f t="shared" si="1160"/>
        <v>LOW</v>
      </c>
      <c r="P14829" t="str">
        <f t="shared" si="1162"/>
        <v>NORMAL</v>
      </c>
      <c r="Q14829" s="5">
        <f t="shared" si="1161"/>
        <v>647</v>
      </c>
    </row>
    <row r="14830" spans="1:17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 t="shared" si="1158"/>
        <v>LOW</v>
      </c>
      <c r="J14830" s="2" t="str">
        <f t="shared" si="1159"/>
        <v>LOW</v>
      </c>
      <c r="K14830" s="2">
        <v>0.43</v>
      </c>
      <c r="L14830" s="2">
        <v>6</v>
      </c>
      <c r="M14830" s="2" t="s">
        <v>17</v>
      </c>
      <c r="N14830" s="2">
        <v>746.41</v>
      </c>
      <c r="O14830" s="3" t="str">
        <f t="shared" si="1160"/>
        <v>LOW</v>
      </c>
      <c r="P14830" t="str">
        <f t="shared" si="1162"/>
        <v>HIGH IMPACT</v>
      </c>
      <c r="Q14830" s="5">
        <f t="shared" si="1161"/>
        <v>1735.8372093023256</v>
      </c>
    </row>
    <row r="14831" spans="1:17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 t="shared" si="1158"/>
        <v>LOW</v>
      </c>
      <c r="J14831" s="2" t="str">
        <f t="shared" si="1159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s="3" t="str">
        <f t="shared" si="1160"/>
        <v>LOW</v>
      </c>
      <c r="P14831" t="str">
        <f t="shared" si="1162"/>
        <v>NORMAL</v>
      </c>
      <c r="Q14831" s="5">
        <f t="shared" si="1161"/>
        <v>11342.25</v>
      </c>
    </row>
    <row r="14832" spans="1:17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 t="shared" si="1158"/>
        <v>LOW</v>
      </c>
      <c r="J14832" s="2" t="str">
        <f t="shared" si="1159"/>
        <v>LOW</v>
      </c>
      <c r="K14832" s="2">
        <v>0.48</v>
      </c>
      <c r="L14832" s="2">
        <v>9</v>
      </c>
      <c r="M14832" s="2" t="s">
        <v>23</v>
      </c>
      <c r="N14832" s="2">
        <v>1414.52</v>
      </c>
      <c r="O14832" s="3" t="str">
        <f t="shared" si="1160"/>
        <v>LOW</v>
      </c>
      <c r="P14832" t="str">
        <f t="shared" si="1162"/>
        <v>HIGH IMPACT</v>
      </c>
      <c r="Q14832" s="5">
        <f t="shared" si="1161"/>
        <v>2946.9166666666665</v>
      </c>
    </row>
    <row r="14833" spans="1:17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 t="shared" si="1158"/>
        <v>LOW</v>
      </c>
      <c r="J14833" s="2" t="str">
        <f t="shared" si="1159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s="3" t="str">
        <f t="shared" si="1160"/>
        <v>LOW</v>
      </c>
      <c r="P14833" t="str">
        <f t="shared" si="1162"/>
        <v>HIGH IMPACT</v>
      </c>
      <c r="Q14833" s="5">
        <f t="shared" si="1161"/>
        <v>674.8</v>
      </c>
    </row>
    <row r="14834" spans="1:17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 t="shared" si="1158"/>
        <v>LOW</v>
      </c>
      <c r="J14834" s="2" t="str">
        <f t="shared" si="1159"/>
        <v>LOW</v>
      </c>
      <c r="K14834" s="2">
        <v>0.5</v>
      </c>
      <c r="L14834" s="2">
        <v>5</v>
      </c>
      <c r="M14834" s="2" t="s">
        <v>17</v>
      </c>
      <c r="N14834" s="2">
        <v>319.37</v>
      </c>
      <c r="O14834" s="3" t="str">
        <f t="shared" si="1160"/>
        <v>LOW</v>
      </c>
      <c r="P14834" t="str">
        <f t="shared" si="1162"/>
        <v>HIGH IMPACT</v>
      </c>
      <c r="Q14834" s="5">
        <f t="shared" si="1161"/>
        <v>638.74</v>
      </c>
    </row>
    <row r="14835" spans="1:17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 t="shared" si="1158"/>
        <v>HIGH</v>
      </c>
      <c r="J14835" s="2" t="str">
        <f t="shared" si="1159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s="3" t="str">
        <f t="shared" si="1160"/>
        <v>HIGH</v>
      </c>
      <c r="P14835" t="str">
        <f t="shared" si="1162"/>
        <v>HIGH IMPACT</v>
      </c>
      <c r="Q14835" s="5">
        <f t="shared" si="1161"/>
        <v>3978.3666666666668</v>
      </c>
    </row>
    <row r="14836" spans="1:17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 t="shared" si="1158"/>
        <v>LOW</v>
      </c>
      <c r="J14836" s="2" t="str">
        <f t="shared" si="1159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s="3" t="str">
        <f t="shared" si="1160"/>
        <v>LOW</v>
      </c>
      <c r="P14836" t="str">
        <f t="shared" si="1162"/>
        <v>NORMAL</v>
      </c>
      <c r="Q14836" s="5">
        <f t="shared" si="1161"/>
        <v>2000.8333333333333</v>
      </c>
    </row>
    <row r="14837" spans="1:17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 t="shared" si="1158"/>
        <v>LOW</v>
      </c>
      <c r="J14837" s="2" t="str">
        <f t="shared" si="1159"/>
        <v>LOW</v>
      </c>
      <c r="K14837" s="2">
        <v>0.03</v>
      </c>
      <c r="L14837" s="2">
        <v>9</v>
      </c>
      <c r="M14837" s="2" t="s">
        <v>23</v>
      </c>
      <c r="N14837" s="2">
        <v>928.09</v>
      </c>
      <c r="O14837" s="3" t="str">
        <f t="shared" si="1160"/>
        <v>LOW</v>
      </c>
      <c r="P14837" t="str">
        <f t="shared" si="1162"/>
        <v>NORMAL</v>
      </c>
      <c r="Q14837" s="5">
        <f t="shared" si="1161"/>
        <v>30936.333333333336</v>
      </c>
    </row>
    <row r="14838" spans="1:17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 t="shared" si="1158"/>
        <v>LOW</v>
      </c>
      <c r="J14838" s="2" t="str">
        <f t="shared" si="1159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s="3" t="str">
        <f t="shared" si="1160"/>
        <v>LOW</v>
      </c>
      <c r="P14838" t="str">
        <f t="shared" si="1162"/>
        <v>NORMAL</v>
      </c>
      <c r="Q14838" s="5">
        <f t="shared" si="1161"/>
        <v>146.1</v>
      </c>
    </row>
    <row r="14839" spans="1:17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 t="shared" si="1158"/>
        <v>LOW</v>
      </c>
      <c r="J14839" s="2" t="str">
        <f t="shared" si="1159"/>
        <v>LOW</v>
      </c>
      <c r="K14839" s="2">
        <v>0.21</v>
      </c>
      <c r="L14839" s="2">
        <v>8</v>
      </c>
      <c r="M14839" s="2" t="s">
        <v>23</v>
      </c>
      <c r="N14839" s="2">
        <v>452.42</v>
      </c>
      <c r="O14839" s="3" t="str">
        <f t="shared" si="1160"/>
        <v>LOW</v>
      </c>
      <c r="P14839" t="str">
        <f t="shared" si="1162"/>
        <v>HIGH IMPACT</v>
      </c>
      <c r="Q14839" s="5">
        <f t="shared" si="1161"/>
        <v>2154.3809523809527</v>
      </c>
    </row>
    <row r="14840" spans="1:17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 t="shared" si="1158"/>
        <v>LOW</v>
      </c>
      <c r="J14840" s="2" t="str">
        <f t="shared" si="1159"/>
        <v>LOW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3" t="str">
        <f t="shared" si="1160"/>
        <v>LOW</v>
      </c>
      <c r="P14840" t="str">
        <f t="shared" si="1162"/>
        <v>HIGH IMPACT</v>
      </c>
      <c r="Q14840" s="5">
        <f t="shared" si="1161"/>
        <v>1694.7297297297296</v>
      </c>
    </row>
    <row r="14841" spans="1:17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 t="shared" si="1158"/>
        <v>LOW</v>
      </c>
      <c r="J14841" s="2" t="str">
        <f t="shared" si="1159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s="3" t="str">
        <f t="shared" si="1160"/>
        <v>LOW</v>
      </c>
      <c r="P14841" t="str">
        <f t="shared" si="1162"/>
        <v>NORMAL</v>
      </c>
      <c r="Q14841" s="5" t="str">
        <f t="shared" si="1161"/>
        <v>cant divide</v>
      </c>
    </row>
    <row r="14842" spans="1:17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 t="shared" si="1158"/>
        <v>LOW</v>
      </c>
      <c r="J14842" s="2" t="str">
        <f t="shared" si="1159"/>
        <v>LOW</v>
      </c>
      <c r="K14842" s="2">
        <v>0.13</v>
      </c>
      <c r="L14842" s="2">
        <v>2</v>
      </c>
      <c r="M14842" s="2" t="s">
        <v>23</v>
      </c>
      <c r="N14842" s="2">
        <v>1049.04</v>
      </c>
      <c r="O14842" s="3" t="str">
        <f t="shared" si="1160"/>
        <v>LOW</v>
      </c>
      <c r="P14842" t="str">
        <f t="shared" si="1162"/>
        <v>NORMAL</v>
      </c>
      <c r="Q14842" s="5">
        <f t="shared" si="1161"/>
        <v>8069.538461538461</v>
      </c>
    </row>
    <row r="14843" spans="1:17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 t="shared" si="1158"/>
        <v>LOW</v>
      </c>
      <c r="J14843" s="2" t="str">
        <f t="shared" si="1159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3" t="str">
        <f t="shared" si="1160"/>
        <v>LOW</v>
      </c>
      <c r="P14843" t="str">
        <f t="shared" si="1162"/>
        <v>HIGH IMPACT</v>
      </c>
      <c r="Q14843" s="5">
        <f t="shared" si="1161"/>
        <v>90.310344827586221</v>
      </c>
    </row>
    <row r="14844" spans="1:17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 t="shared" si="1158"/>
        <v>LOW</v>
      </c>
      <c r="J14844" s="2" t="str">
        <f t="shared" si="1159"/>
        <v>LOW</v>
      </c>
      <c r="K14844" s="2">
        <v>0.15</v>
      </c>
      <c r="L14844" s="2">
        <v>3</v>
      </c>
      <c r="M14844" s="2" t="s">
        <v>17</v>
      </c>
      <c r="N14844" s="2">
        <v>181.06</v>
      </c>
      <c r="O14844" s="3" t="str">
        <f t="shared" si="1160"/>
        <v>LOW</v>
      </c>
      <c r="P14844" t="str">
        <f t="shared" si="1162"/>
        <v>NORMAL</v>
      </c>
      <c r="Q14844" s="5">
        <f t="shared" si="1161"/>
        <v>1207.0666666666668</v>
      </c>
    </row>
    <row r="14845" spans="1:17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 t="shared" si="1158"/>
        <v>LOW</v>
      </c>
      <c r="J14845" s="2" t="str">
        <f t="shared" si="1159"/>
        <v>LOW</v>
      </c>
      <c r="K14845" s="2">
        <v>0.18</v>
      </c>
      <c r="L14845" s="2">
        <v>1</v>
      </c>
      <c r="M14845" s="2" t="s">
        <v>23</v>
      </c>
      <c r="N14845" s="2">
        <v>647.62</v>
      </c>
      <c r="O14845" s="3" t="str">
        <f t="shared" si="1160"/>
        <v>LOW</v>
      </c>
      <c r="P14845" t="str">
        <f t="shared" si="1162"/>
        <v>NORMAL</v>
      </c>
      <c r="Q14845" s="5">
        <f t="shared" si="1161"/>
        <v>3597.8888888888891</v>
      </c>
    </row>
    <row r="14846" spans="1:17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 t="shared" si="1158"/>
        <v>LOW</v>
      </c>
      <c r="J14846" s="2" t="str">
        <f t="shared" si="1159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s="3" t="str">
        <f t="shared" si="1160"/>
        <v>LOW</v>
      </c>
      <c r="P14846" t="str">
        <f t="shared" si="1162"/>
        <v>NORMAL</v>
      </c>
      <c r="Q14846" s="5">
        <f t="shared" si="1161"/>
        <v>977.73333333333335</v>
      </c>
    </row>
    <row r="14847" spans="1:17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 t="shared" si="1158"/>
        <v>LOW</v>
      </c>
      <c r="J14847" s="2" t="str">
        <f t="shared" si="1159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s="3" t="str">
        <f t="shared" si="1160"/>
        <v>LOW</v>
      </c>
      <c r="P14847" t="str">
        <f t="shared" si="1162"/>
        <v>HIGH IMPACT</v>
      </c>
      <c r="Q14847" s="5">
        <f t="shared" si="1161"/>
        <v>180.85416666666669</v>
      </c>
    </row>
    <row r="14848" spans="1:17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 t="shared" si="1158"/>
        <v>LOW</v>
      </c>
      <c r="J14848" s="2" t="str">
        <f t="shared" si="1159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s="3" t="str">
        <f t="shared" si="1160"/>
        <v>LOW</v>
      </c>
      <c r="P14848" t="str">
        <f t="shared" si="1162"/>
        <v>NORMAL</v>
      </c>
      <c r="Q14848" s="5">
        <f t="shared" si="1161"/>
        <v>6371.333333333333</v>
      </c>
    </row>
    <row r="14849" spans="1:17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 t="shared" si="1158"/>
        <v>LOW</v>
      </c>
      <c r="J14849" s="2" t="str">
        <f t="shared" si="1159"/>
        <v>LOW</v>
      </c>
      <c r="K14849" s="2">
        <v>0.45</v>
      </c>
      <c r="L14849" s="2">
        <v>4</v>
      </c>
      <c r="M14849" s="2" t="s">
        <v>23</v>
      </c>
      <c r="N14849" s="2">
        <v>192.83</v>
      </c>
      <c r="O14849" s="3" t="str">
        <f t="shared" si="1160"/>
        <v>LOW</v>
      </c>
      <c r="P14849" t="str">
        <f t="shared" si="1162"/>
        <v>HIGH IMPACT</v>
      </c>
      <c r="Q14849" s="5">
        <f t="shared" si="1161"/>
        <v>428.51111111111112</v>
      </c>
    </row>
    <row r="14850" spans="1:17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 t="shared" si="1158"/>
        <v>LOW</v>
      </c>
      <c r="J14850" s="2" t="str">
        <f t="shared" si="1159"/>
        <v>LOW</v>
      </c>
      <c r="K14850" s="2">
        <v>0.16</v>
      </c>
      <c r="L14850" s="2">
        <v>8</v>
      </c>
      <c r="M14850" s="2" t="s">
        <v>23</v>
      </c>
      <c r="N14850" s="2">
        <v>402.11</v>
      </c>
      <c r="O14850" s="3" t="str">
        <f t="shared" si="1160"/>
        <v>LOW</v>
      </c>
      <c r="P14850" t="str">
        <f t="shared" si="1162"/>
        <v>NORMAL</v>
      </c>
      <c r="Q14850" s="5">
        <f t="shared" si="1161"/>
        <v>2513.1875</v>
      </c>
    </row>
    <row r="14851" spans="1:17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 t="shared" ref="I14851:I14914" si="1163">IF(H14851&gt;10000,"HIGH",IF(H14851&gt;5000,"MEDIUM","LOW"))</f>
        <v>LOW</v>
      </c>
      <c r="J14851" s="2" t="str">
        <f t="shared" ref="J14851:J14914" si="1164">IF(H14851&gt;10000,"HIGH","LOW")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s="3" t="str">
        <f t="shared" ref="O14851:O14914" si="1165">IF(AND(H14851&gt;5000,N14851&gt;500),"HIGH","LOW")</f>
        <v>LOW</v>
      </c>
      <c r="P14851" t="str">
        <f t="shared" si="1162"/>
        <v>NORMAL</v>
      </c>
      <c r="Q14851" s="5">
        <f t="shared" ref="Q14851:Q14914" si="1166">IFERROR(N14851/K14851,"cant divide")</f>
        <v>5525.25</v>
      </c>
    </row>
    <row r="14852" spans="1:17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 t="shared" si="1163"/>
        <v>LOW</v>
      </c>
      <c r="J14852" s="2" t="str">
        <f t="shared" si="1164"/>
        <v>LOW</v>
      </c>
      <c r="K14852" s="2">
        <v>0.44</v>
      </c>
      <c r="L14852" s="2">
        <v>4</v>
      </c>
      <c r="M14852" s="2" t="s">
        <v>17</v>
      </c>
      <c r="N14852" s="2">
        <v>620.27</v>
      </c>
      <c r="O14852" s="3" t="str">
        <f t="shared" si="1165"/>
        <v>LOW</v>
      </c>
      <c r="P14852" t="str">
        <f t="shared" si="1162"/>
        <v>HIGH IMPACT</v>
      </c>
      <c r="Q14852" s="5">
        <f t="shared" si="1166"/>
        <v>1409.7045454545455</v>
      </c>
    </row>
    <row r="14853" spans="1:17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 t="shared" si="1163"/>
        <v>LOW</v>
      </c>
      <c r="J14853" s="2" t="str">
        <f t="shared" si="1164"/>
        <v>LOW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3" t="str">
        <f t="shared" si="1165"/>
        <v>LOW</v>
      </c>
      <c r="P14853" t="str">
        <f t="shared" si="1162"/>
        <v>NORMAL</v>
      </c>
      <c r="Q14853" s="5">
        <f t="shared" si="1166"/>
        <v>5715</v>
      </c>
    </row>
    <row r="14854" spans="1:17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 t="shared" si="1163"/>
        <v>LOW</v>
      </c>
      <c r="J14854" s="2" t="str">
        <f t="shared" si="1164"/>
        <v>LOW</v>
      </c>
      <c r="K14854" s="2">
        <v>0.49</v>
      </c>
      <c r="L14854" s="2">
        <v>5</v>
      </c>
      <c r="M14854" s="2" t="s">
        <v>17</v>
      </c>
      <c r="N14854" s="2">
        <v>901.06</v>
      </c>
      <c r="O14854" s="3" t="str">
        <f t="shared" si="1165"/>
        <v>LOW</v>
      </c>
      <c r="P14854" t="str">
        <f t="shared" si="1162"/>
        <v>HIGH IMPACT</v>
      </c>
      <c r="Q14854" s="5">
        <f t="shared" si="1166"/>
        <v>1838.8979591836735</v>
      </c>
    </row>
    <row r="14855" spans="1:17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 t="shared" si="1163"/>
        <v>LOW</v>
      </c>
      <c r="J14855" s="2" t="str">
        <f t="shared" si="1164"/>
        <v>LOW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3" t="str">
        <f t="shared" si="1165"/>
        <v>LOW</v>
      </c>
      <c r="P14855" t="str">
        <f t="shared" si="1162"/>
        <v>HIGH IMPACT</v>
      </c>
      <c r="Q14855" s="5">
        <f t="shared" si="1166"/>
        <v>2244.7407407407409</v>
      </c>
    </row>
    <row r="14856" spans="1:17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 t="shared" si="1163"/>
        <v>LOW</v>
      </c>
      <c r="J14856" s="2" t="str">
        <f t="shared" si="1164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s="3" t="str">
        <f t="shared" si="1165"/>
        <v>LOW</v>
      </c>
      <c r="P14856" t="str">
        <f t="shared" ref="P14856:P14919" si="1167">IF(OR(H14856&gt;5000,K14856&gt;0.2),"HIGH IMPACT","NORMAL")</f>
        <v>HIGH IMPACT</v>
      </c>
      <c r="Q14856" s="5">
        <f t="shared" si="1166"/>
        <v>1316.2083333333333</v>
      </c>
    </row>
    <row r="14857" spans="1:17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 t="shared" si="1163"/>
        <v>HIGH</v>
      </c>
      <c r="J14857" s="2" t="str">
        <f t="shared" si="1164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s="3" t="str">
        <f t="shared" si="1165"/>
        <v>LOW</v>
      </c>
      <c r="P14857" t="str">
        <f t="shared" si="1167"/>
        <v>HIGH IMPACT</v>
      </c>
      <c r="Q14857" s="5">
        <f t="shared" si="1166"/>
        <v>296.22448979591837</v>
      </c>
    </row>
    <row r="14858" spans="1:17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 t="shared" si="1163"/>
        <v>LOW</v>
      </c>
      <c r="J14858" s="2" t="str">
        <f t="shared" si="1164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s="3" t="str">
        <f t="shared" si="1165"/>
        <v>LOW</v>
      </c>
      <c r="P14858" t="str">
        <f t="shared" si="1167"/>
        <v>NORMAL</v>
      </c>
      <c r="Q14858" s="5">
        <f t="shared" si="1166"/>
        <v>267.36363636363637</v>
      </c>
    </row>
    <row r="14859" spans="1:17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 t="shared" si="1163"/>
        <v>LOW</v>
      </c>
      <c r="J14859" s="2" t="str">
        <f t="shared" si="1164"/>
        <v>LOW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3" t="str">
        <f t="shared" si="1165"/>
        <v>LOW</v>
      </c>
      <c r="P14859" t="str">
        <f t="shared" si="1167"/>
        <v>HIGH IMPACT</v>
      </c>
      <c r="Q14859" s="5">
        <f t="shared" si="1166"/>
        <v>579.66666666666674</v>
      </c>
    </row>
    <row r="14860" spans="1:17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 t="shared" si="1163"/>
        <v>LOW</v>
      </c>
      <c r="J14860" s="2" t="str">
        <f t="shared" si="1164"/>
        <v>LOW</v>
      </c>
      <c r="K14860" s="2">
        <v>0.3</v>
      </c>
      <c r="L14860" s="2">
        <v>7</v>
      </c>
      <c r="M14860" s="2" t="s">
        <v>17</v>
      </c>
      <c r="N14860" s="2">
        <v>669.26</v>
      </c>
      <c r="O14860" s="3" t="str">
        <f t="shared" si="1165"/>
        <v>LOW</v>
      </c>
      <c r="P14860" t="str">
        <f t="shared" si="1167"/>
        <v>HIGH IMPACT</v>
      </c>
      <c r="Q14860" s="5">
        <f t="shared" si="1166"/>
        <v>2230.8666666666668</v>
      </c>
    </row>
    <row r="14861" spans="1:17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 t="shared" si="1163"/>
        <v>LOW</v>
      </c>
      <c r="J14861" s="2" t="str">
        <f t="shared" si="1164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3" t="str">
        <f t="shared" si="1165"/>
        <v>LOW</v>
      </c>
      <c r="P14861" t="str">
        <f t="shared" si="1167"/>
        <v>HIGH IMPACT</v>
      </c>
      <c r="Q14861" s="5">
        <f t="shared" si="1166"/>
        <v>746.13157894736833</v>
      </c>
    </row>
    <row r="14862" spans="1:17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 t="shared" si="1163"/>
        <v>LOW</v>
      </c>
      <c r="J14862" s="2" t="str">
        <f t="shared" si="1164"/>
        <v>LOW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3" t="str">
        <f t="shared" si="1165"/>
        <v>LOW</v>
      </c>
      <c r="P14862" t="str">
        <f t="shared" si="1167"/>
        <v>HIGH IMPACT</v>
      </c>
      <c r="Q14862" s="5">
        <f t="shared" si="1166"/>
        <v>832.06896551724151</v>
      </c>
    </row>
    <row r="14863" spans="1:17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 t="shared" si="1163"/>
        <v>LOW</v>
      </c>
      <c r="J14863" s="2" t="str">
        <f t="shared" si="1164"/>
        <v>LOW</v>
      </c>
      <c r="K14863" s="2">
        <v>0.31</v>
      </c>
      <c r="L14863" s="2">
        <v>5</v>
      </c>
      <c r="M14863" s="2" t="s">
        <v>17</v>
      </c>
      <c r="N14863" s="2">
        <v>796.02</v>
      </c>
      <c r="O14863" s="3" t="str">
        <f t="shared" si="1165"/>
        <v>LOW</v>
      </c>
      <c r="P14863" t="str">
        <f t="shared" si="1167"/>
        <v>HIGH IMPACT</v>
      </c>
      <c r="Q14863" s="5">
        <f t="shared" si="1166"/>
        <v>2567.8064516129034</v>
      </c>
    </row>
    <row r="14864" spans="1:17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 t="shared" si="1163"/>
        <v>LOW</v>
      </c>
      <c r="J14864" s="2" t="str">
        <f t="shared" si="1164"/>
        <v>LOW</v>
      </c>
      <c r="K14864" s="2">
        <v>0.08</v>
      </c>
      <c r="L14864" s="2">
        <v>6</v>
      </c>
      <c r="M14864" s="2" t="s">
        <v>17</v>
      </c>
      <c r="N14864" s="2">
        <v>500.11</v>
      </c>
      <c r="O14864" s="3" t="str">
        <f t="shared" si="1165"/>
        <v>LOW</v>
      </c>
      <c r="P14864" t="str">
        <f t="shared" si="1167"/>
        <v>NORMAL</v>
      </c>
      <c r="Q14864" s="5">
        <f t="shared" si="1166"/>
        <v>6251.375</v>
      </c>
    </row>
    <row r="14865" spans="1:17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 t="shared" si="1163"/>
        <v>LOW</v>
      </c>
      <c r="J14865" s="2" t="str">
        <f t="shared" si="1164"/>
        <v>LOW</v>
      </c>
      <c r="K14865" s="2">
        <v>0.08</v>
      </c>
      <c r="L14865" s="2">
        <v>4</v>
      </c>
      <c r="M14865" s="2" t="s">
        <v>17</v>
      </c>
      <c r="N14865" s="2">
        <v>427.43</v>
      </c>
      <c r="O14865" s="3" t="str">
        <f t="shared" si="1165"/>
        <v>LOW</v>
      </c>
      <c r="P14865" t="str">
        <f t="shared" si="1167"/>
        <v>NORMAL</v>
      </c>
      <c r="Q14865" s="5">
        <f t="shared" si="1166"/>
        <v>5342.875</v>
      </c>
    </row>
    <row r="14866" spans="1:17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 t="shared" si="1163"/>
        <v>LOW</v>
      </c>
      <c r="J14866" s="2" t="str">
        <f t="shared" si="1164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s="3" t="str">
        <f t="shared" si="1165"/>
        <v>LOW</v>
      </c>
      <c r="P14866" t="str">
        <f t="shared" si="1167"/>
        <v>NORMAL</v>
      </c>
      <c r="Q14866" s="5">
        <f t="shared" si="1166"/>
        <v>2246.75</v>
      </c>
    </row>
    <row r="14867" spans="1:17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 t="shared" si="1163"/>
        <v>LOW</v>
      </c>
      <c r="J14867" s="2" t="str">
        <f t="shared" si="1164"/>
        <v>LOW</v>
      </c>
      <c r="K14867" s="2">
        <v>0.17</v>
      </c>
      <c r="L14867" s="2">
        <v>2</v>
      </c>
      <c r="M14867" s="2" t="s">
        <v>17</v>
      </c>
      <c r="N14867" s="2">
        <v>703.94</v>
      </c>
      <c r="O14867" s="3" t="str">
        <f t="shared" si="1165"/>
        <v>LOW</v>
      </c>
      <c r="P14867" t="str">
        <f t="shared" si="1167"/>
        <v>NORMAL</v>
      </c>
      <c r="Q14867" s="5">
        <f t="shared" si="1166"/>
        <v>4140.8235294117649</v>
      </c>
    </row>
    <row r="14868" spans="1:17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 t="shared" si="1163"/>
        <v>LOW</v>
      </c>
      <c r="J14868" s="2" t="str">
        <f t="shared" si="1164"/>
        <v>LOW</v>
      </c>
      <c r="K14868" s="2">
        <v>0.36</v>
      </c>
      <c r="L14868" s="2">
        <v>2</v>
      </c>
      <c r="M14868" s="2" t="s">
        <v>28</v>
      </c>
      <c r="N14868" s="2">
        <v>688.34</v>
      </c>
      <c r="O14868" s="3" t="str">
        <f t="shared" si="1165"/>
        <v>LOW</v>
      </c>
      <c r="P14868" t="str">
        <f t="shared" si="1167"/>
        <v>HIGH IMPACT</v>
      </c>
      <c r="Q14868" s="5">
        <f t="shared" si="1166"/>
        <v>1912.0555555555557</v>
      </c>
    </row>
    <row r="14869" spans="1:17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 t="shared" si="1163"/>
        <v>MEDIUM</v>
      </c>
      <c r="J14869" s="2" t="str">
        <f t="shared" si="1164"/>
        <v>LOW</v>
      </c>
      <c r="K14869" s="2">
        <v>0.36</v>
      </c>
      <c r="L14869" s="2">
        <v>2</v>
      </c>
      <c r="M14869" s="2" t="s">
        <v>28</v>
      </c>
      <c r="N14869" s="2">
        <v>30.71</v>
      </c>
      <c r="O14869" s="3" t="str">
        <f t="shared" si="1165"/>
        <v>LOW</v>
      </c>
      <c r="P14869" t="str">
        <f t="shared" si="1167"/>
        <v>HIGH IMPACT</v>
      </c>
      <c r="Q14869" s="5">
        <f t="shared" si="1166"/>
        <v>85.305555555555557</v>
      </c>
    </row>
    <row r="14870" spans="1:17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 t="shared" si="1163"/>
        <v>LOW</v>
      </c>
      <c r="J14870" s="2" t="str">
        <f t="shared" si="1164"/>
        <v>LOW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3" t="str">
        <f t="shared" si="1165"/>
        <v>LOW</v>
      </c>
      <c r="P14870" t="str">
        <f t="shared" si="1167"/>
        <v>HIGH IMPACT</v>
      </c>
      <c r="Q14870" s="5">
        <f t="shared" si="1166"/>
        <v>1495.7499999999998</v>
      </c>
    </row>
    <row r="14871" spans="1:17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 t="shared" si="1163"/>
        <v>MEDIUM</v>
      </c>
      <c r="J14871" s="2" t="str">
        <f t="shared" si="1164"/>
        <v>LOW</v>
      </c>
      <c r="K14871" s="2">
        <v>0.2</v>
      </c>
      <c r="L14871" s="2">
        <v>2</v>
      </c>
      <c r="M14871" s="2" t="s">
        <v>17</v>
      </c>
      <c r="N14871" s="2">
        <v>377.81</v>
      </c>
      <c r="O14871" s="3" t="str">
        <f t="shared" si="1165"/>
        <v>LOW</v>
      </c>
      <c r="P14871" t="str">
        <f t="shared" si="1167"/>
        <v>HIGH IMPACT</v>
      </c>
      <c r="Q14871" s="5">
        <f t="shared" si="1166"/>
        <v>1889.05</v>
      </c>
    </row>
    <row r="14872" spans="1:17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 t="shared" si="1163"/>
        <v>LOW</v>
      </c>
      <c r="J14872" s="2" t="str">
        <f t="shared" si="1164"/>
        <v>LOW</v>
      </c>
      <c r="K14872" s="2">
        <v>0.34</v>
      </c>
      <c r="L14872" s="2">
        <v>7</v>
      </c>
      <c r="M14872" s="2" t="s">
        <v>17</v>
      </c>
      <c r="N14872" s="2">
        <v>705.53</v>
      </c>
      <c r="O14872" s="3" t="str">
        <f t="shared" si="1165"/>
        <v>LOW</v>
      </c>
      <c r="P14872" t="str">
        <f t="shared" si="1167"/>
        <v>HIGH IMPACT</v>
      </c>
      <c r="Q14872" s="5">
        <f t="shared" si="1166"/>
        <v>2075.0882352941176</v>
      </c>
    </row>
    <row r="14873" spans="1:17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 t="shared" si="1163"/>
        <v>LOW</v>
      </c>
      <c r="J14873" s="2" t="str">
        <f t="shared" si="1164"/>
        <v>LOW</v>
      </c>
      <c r="K14873" s="2">
        <v>0.34</v>
      </c>
      <c r="L14873" s="2">
        <v>4</v>
      </c>
      <c r="M14873" s="2" t="s">
        <v>28</v>
      </c>
      <c r="N14873" s="2">
        <v>655.62</v>
      </c>
      <c r="O14873" s="3" t="str">
        <f t="shared" si="1165"/>
        <v>LOW</v>
      </c>
      <c r="P14873" t="str">
        <f t="shared" si="1167"/>
        <v>HIGH IMPACT</v>
      </c>
      <c r="Q14873" s="5">
        <f t="shared" si="1166"/>
        <v>1928.2941176470588</v>
      </c>
    </row>
    <row r="14874" spans="1:17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 t="shared" si="1163"/>
        <v>LOW</v>
      </c>
      <c r="J14874" s="2" t="str">
        <f t="shared" si="1164"/>
        <v>LOW</v>
      </c>
      <c r="K14874" s="2">
        <v>0.4</v>
      </c>
      <c r="L14874" s="2">
        <v>5</v>
      </c>
      <c r="M14874" s="2" t="s">
        <v>28</v>
      </c>
      <c r="N14874" s="2">
        <v>201.05</v>
      </c>
      <c r="O14874" s="3" t="str">
        <f t="shared" si="1165"/>
        <v>LOW</v>
      </c>
      <c r="P14874" t="str">
        <f t="shared" si="1167"/>
        <v>HIGH IMPACT</v>
      </c>
      <c r="Q14874" s="5">
        <f t="shared" si="1166"/>
        <v>502.625</v>
      </c>
    </row>
    <row r="14875" spans="1:17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 t="shared" si="1163"/>
        <v>LOW</v>
      </c>
      <c r="J14875" s="2" t="str">
        <f t="shared" si="1164"/>
        <v>LOW</v>
      </c>
      <c r="K14875" s="2">
        <v>0.41</v>
      </c>
      <c r="L14875" s="2">
        <v>2</v>
      </c>
      <c r="M14875" s="2" t="s">
        <v>28</v>
      </c>
      <c r="N14875" s="2">
        <v>364.31</v>
      </c>
      <c r="O14875" s="3" t="str">
        <f t="shared" si="1165"/>
        <v>LOW</v>
      </c>
      <c r="P14875" t="str">
        <f t="shared" si="1167"/>
        <v>HIGH IMPACT</v>
      </c>
      <c r="Q14875" s="5">
        <f t="shared" si="1166"/>
        <v>888.56097560975616</v>
      </c>
    </row>
    <row r="14876" spans="1:17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 t="shared" si="1163"/>
        <v>HIGH</v>
      </c>
      <c r="J14876" s="2" t="str">
        <f t="shared" si="1164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s="3" t="str">
        <f t="shared" si="1165"/>
        <v>LOW</v>
      </c>
      <c r="P14876" t="str">
        <f t="shared" si="1167"/>
        <v>HIGH IMPACT</v>
      </c>
      <c r="Q14876" s="5">
        <f t="shared" si="1166"/>
        <v>16060.000000000002</v>
      </c>
    </row>
    <row r="14877" spans="1:17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 t="shared" si="1163"/>
        <v>HIGH</v>
      </c>
      <c r="J14877" s="2" t="str">
        <f t="shared" si="1164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s="3" t="str">
        <f t="shared" si="1165"/>
        <v>HIGH</v>
      </c>
      <c r="P14877" t="str">
        <f t="shared" si="1167"/>
        <v>HIGH IMPACT</v>
      </c>
      <c r="Q14877" s="5">
        <f t="shared" si="1166"/>
        <v>4421.78947368421</v>
      </c>
    </row>
    <row r="14878" spans="1:17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 t="shared" si="1163"/>
        <v>LOW</v>
      </c>
      <c r="J14878" s="2" t="str">
        <f t="shared" si="1164"/>
        <v>LOW</v>
      </c>
      <c r="K14878" s="2">
        <v>0.21</v>
      </c>
      <c r="L14878" s="2">
        <v>6</v>
      </c>
      <c r="M14878" s="2" t="s">
        <v>23</v>
      </c>
      <c r="N14878" s="2">
        <v>510.56</v>
      </c>
      <c r="O14878" s="3" t="str">
        <f t="shared" si="1165"/>
        <v>LOW</v>
      </c>
      <c r="P14878" t="str">
        <f t="shared" si="1167"/>
        <v>HIGH IMPACT</v>
      </c>
      <c r="Q14878" s="5">
        <f t="shared" si="1166"/>
        <v>2431.2380952380954</v>
      </c>
    </row>
    <row r="14879" spans="1:17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 t="shared" si="1163"/>
        <v>LOW</v>
      </c>
      <c r="J14879" s="2" t="str">
        <f t="shared" si="1164"/>
        <v>LOW</v>
      </c>
      <c r="K14879" s="2">
        <v>0.42</v>
      </c>
      <c r="L14879" s="2">
        <v>5</v>
      </c>
      <c r="M14879" s="2" t="s">
        <v>28</v>
      </c>
      <c r="N14879" s="2">
        <v>328.43</v>
      </c>
      <c r="O14879" s="3" t="str">
        <f t="shared" si="1165"/>
        <v>LOW</v>
      </c>
      <c r="P14879" t="str">
        <f t="shared" si="1167"/>
        <v>HIGH IMPACT</v>
      </c>
      <c r="Q14879" s="5">
        <f t="shared" si="1166"/>
        <v>781.97619047619048</v>
      </c>
    </row>
    <row r="14880" spans="1:17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 t="shared" si="1163"/>
        <v>HIGH</v>
      </c>
      <c r="J14880" s="2" t="str">
        <f t="shared" si="1164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s="3" t="str">
        <f t="shared" si="1165"/>
        <v>HIGH</v>
      </c>
      <c r="P14880" t="str">
        <f t="shared" si="1167"/>
        <v>HIGH IMPACT</v>
      </c>
      <c r="Q14880" s="5">
        <f t="shared" si="1166"/>
        <v>2279</v>
      </c>
    </row>
    <row r="14881" spans="1:17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 t="shared" si="1163"/>
        <v>LOW</v>
      </c>
      <c r="J14881" s="2" t="str">
        <f t="shared" si="1164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s="3" t="str">
        <f t="shared" si="1165"/>
        <v>LOW</v>
      </c>
      <c r="P14881" t="str">
        <f t="shared" si="1167"/>
        <v>HIGH IMPACT</v>
      </c>
      <c r="Q14881" s="5">
        <f t="shared" si="1166"/>
        <v>521.75</v>
      </c>
    </row>
    <row r="14882" spans="1:17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 t="shared" si="1163"/>
        <v>LOW</v>
      </c>
      <c r="J14882" s="2" t="str">
        <f t="shared" si="1164"/>
        <v>LOW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3" t="str">
        <f t="shared" si="1165"/>
        <v>LOW</v>
      </c>
      <c r="P14882" t="str">
        <f t="shared" si="1167"/>
        <v>HIGH IMPACT</v>
      </c>
      <c r="Q14882" s="5">
        <f t="shared" si="1166"/>
        <v>3741.8571428571427</v>
      </c>
    </row>
    <row r="14883" spans="1:17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 t="shared" si="1163"/>
        <v>LOW</v>
      </c>
      <c r="J14883" s="2" t="str">
        <f t="shared" si="1164"/>
        <v>LOW</v>
      </c>
      <c r="K14883" s="2">
        <v>0.06</v>
      </c>
      <c r="L14883" s="2">
        <v>4</v>
      </c>
      <c r="M14883" s="2" t="s">
        <v>17</v>
      </c>
      <c r="N14883" s="2">
        <v>95.59</v>
      </c>
      <c r="O14883" s="3" t="str">
        <f t="shared" si="1165"/>
        <v>LOW</v>
      </c>
      <c r="P14883" t="str">
        <f t="shared" si="1167"/>
        <v>NORMAL</v>
      </c>
      <c r="Q14883" s="5">
        <f t="shared" si="1166"/>
        <v>1593.1666666666667</v>
      </c>
    </row>
    <row r="14884" spans="1:17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 t="shared" si="1163"/>
        <v>LOW</v>
      </c>
      <c r="J14884" s="2" t="str">
        <f t="shared" si="1164"/>
        <v>LOW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3" t="str">
        <f t="shared" si="1165"/>
        <v>LOW</v>
      </c>
      <c r="P14884" t="str">
        <f t="shared" si="1167"/>
        <v>HIGH IMPACT</v>
      </c>
      <c r="Q14884" s="5">
        <f t="shared" si="1166"/>
        <v>3960.7857142857138</v>
      </c>
    </row>
    <row r="14885" spans="1:17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 t="shared" si="1163"/>
        <v>LOW</v>
      </c>
      <c r="J14885" s="2" t="str">
        <f t="shared" si="1164"/>
        <v>LOW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3" t="str">
        <f t="shared" si="1165"/>
        <v>LOW</v>
      </c>
      <c r="P14885" t="str">
        <f t="shared" si="1167"/>
        <v>HIGH IMPACT</v>
      </c>
      <c r="Q14885" s="5">
        <f t="shared" si="1166"/>
        <v>1598.8928571428569</v>
      </c>
    </row>
    <row r="14886" spans="1:17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 t="shared" si="1163"/>
        <v>LOW</v>
      </c>
      <c r="J14886" s="2" t="str">
        <f t="shared" si="1164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s="3" t="str">
        <f t="shared" si="1165"/>
        <v>LOW</v>
      </c>
      <c r="P14886" t="str">
        <f t="shared" si="1167"/>
        <v>HIGH IMPACT</v>
      </c>
      <c r="Q14886" s="5">
        <f t="shared" si="1166"/>
        <v>614.68421052631584</v>
      </c>
    </row>
    <row r="14887" spans="1:17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 t="shared" si="1163"/>
        <v>HIGH</v>
      </c>
      <c r="J14887" s="2" t="str">
        <f t="shared" si="1164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s="3" t="str">
        <f t="shared" si="1165"/>
        <v>HIGH</v>
      </c>
      <c r="P14887" t="str">
        <f t="shared" si="1167"/>
        <v>HIGH IMPACT</v>
      </c>
      <c r="Q14887" s="5">
        <f t="shared" si="1166"/>
        <v>2345.6875</v>
      </c>
    </row>
    <row r="14888" spans="1:17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 t="shared" si="1163"/>
        <v>LOW</v>
      </c>
      <c r="J14888" s="2" t="str">
        <f t="shared" si="1164"/>
        <v>LOW</v>
      </c>
      <c r="K14888" s="2">
        <v>0.48</v>
      </c>
      <c r="L14888" s="2">
        <v>4</v>
      </c>
      <c r="M14888" s="2" t="s">
        <v>17</v>
      </c>
      <c r="N14888" s="2">
        <v>168.94</v>
      </c>
      <c r="O14888" s="3" t="str">
        <f t="shared" si="1165"/>
        <v>LOW</v>
      </c>
      <c r="P14888" t="str">
        <f t="shared" si="1167"/>
        <v>HIGH IMPACT</v>
      </c>
      <c r="Q14888" s="5">
        <f t="shared" si="1166"/>
        <v>351.95833333333331</v>
      </c>
    </row>
    <row r="14889" spans="1:17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 t="shared" si="1163"/>
        <v>LOW</v>
      </c>
      <c r="J14889" s="2" t="str">
        <f t="shared" si="1164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s="3" t="str">
        <f t="shared" si="1165"/>
        <v>LOW</v>
      </c>
      <c r="P14889" t="str">
        <f t="shared" si="1167"/>
        <v>NORMAL</v>
      </c>
      <c r="Q14889" s="5">
        <f t="shared" si="1166"/>
        <v>4342</v>
      </c>
    </row>
    <row r="14890" spans="1:17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 t="shared" si="1163"/>
        <v>LOW</v>
      </c>
      <c r="J14890" s="2" t="str">
        <f t="shared" si="1164"/>
        <v>LOW</v>
      </c>
      <c r="K14890" s="2">
        <v>0.39</v>
      </c>
      <c r="L14890" s="2">
        <v>6</v>
      </c>
      <c r="M14890" s="2" t="s">
        <v>17</v>
      </c>
      <c r="N14890" s="2">
        <v>926.76</v>
      </c>
      <c r="O14890" s="3" t="str">
        <f t="shared" si="1165"/>
        <v>LOW</v>
      </c>
      <c r="P14890" t="str">
        <f t="shared" si="1167"/>
        <v>HIGH IMPACT</v>
      </c>
      <c r="Q14890" s="5">
        <f t="shared" si="1166"/>
        <v>2376.3076923076924</v>
      </c>
    </row>
    <row r="14891" spans="1:17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 t="shared" si="1163"/>
        <v>LOW</v>
      </c>
      <c r="J14891" s="2" t="str">
        <f t="shared" si="1164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s="3" t="str">
        <f t="shared" si="1165"/>
        <v>LOW</v>
      </c>
      <c r="P14891" t="str">
        <f t="shared" si="1167"/>
        <v>HIGH IMPACT</v>
      </c>
      <c r="Q14891" s="5">
        <f t="shared" si="1166"/>
        <v>1120.1052631578948</v>
      </c>
    </row>
    <row r="14892" spans="1:17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 t="shared" si="1163"/>
        <v>LOW</v>
      </c>
      <c r="J14892" s="2" t="str">
        <f t="shared" si="1164"/>
        <v>LOW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3" t="str">
        <f t="shared" si="1165"/>
        <v>LOW</v>
      </c>
      <c r="P14892" t="str">
        <f t="shared" si="1167"/>
        <v>NORMAL</v>
      </c>
      <c r="Q14892" s="5">
        <f t="shared" si="1166"/>
        <v>553.76923076923072</v>
      </c>
    </row>
    <row r="14893" spans="1:17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 t="shared" si="1163"/>
        <v>LOW</v>
      </c>
      <c r="J14893" s="2" t="str">
        <f t="shared" si="1164"/>
        <v>LOW</v>
      </c>
      <c r="K14893" s="2">
        <v>0.35</v>
      </c>
      <c r="L14893" s="2">
        <v>4</v>
      </c>
      <c r="M14893" s="2" t="s">
        <v>17</v>
      </c>
      <c r="N14893" s="2">
        <v>1302.83</v>
      </c>
      <c r="O14893" s="3" t="str">
        <f t="shared" si="1165"/>
        <v>LOW</v>
      </c>
      <c r="P14893" t="str">
        <f t="shared" si="1167"/>
        <v>HIGH IMPACT</v>
      </c>
      <c r="Q14893" s="5">
        <f t="shared" si="1166"/>
        <v>3722.3714285714286</v>
      </c>
    </row>
    <row r="14894" spans="1:17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 t="shared" si="1163"/>
        <v>LOW</v>
      </c>
      <c r="J14894" s="2" t="str">
        <f t="shared" si="1164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s="3" t="str">
        <f t="shared" si="1165"/>
        <v>LOW</v>
      </c>
      <c r="P14894" t="str">
        <f t="shared" si="1167"/>
        <v>HIGH IMPACT</v>
      </c>
      <c r="Q14894" s="5">
        <f t="shared" si="1166"/>
        <v>87.272727272727266</v>
      </c>
    </row>
    <row r="14895" spans="1:17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 t="shared" si="1163"/>
        <v>LOW</v>
      </c>
      <c r="J14895" s="2" t="str">
        <f t="shared" si="1164"/>
        <v>LOW</v>
      </c>
      <c r="K14895" s="2">
        <v>0.15</v>
      </c>
      <c r="L14895" s="2">
        <v>2</v>
      </c>
      <c r="M14895" s="2" t="s">
        <v>23</v>
      </c>
      <c r="N14895" s="2">
        <v>97.28</v>
      </c>
      <c r="O14895" s="3" t="str">
        <f t="shared" si="1165"/>
        <v>LOW</v>
      </c>
      <c r="P14895" t="str">
        <f t="shared" si="1167"/>
        <v>NORMAL</v>
      </c>
      <c r="Q14895" s="5">
        <f t="shared" si="1166"/>
        <v>648.53333333333342</v>
      </c>
    </row>
    <row r="14896" spans="1:17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 t="shared" si="1163"/>
        <v>LOW</v>
      </c>
      <c r="J14896" s="2" t="str">
        <f t="shared" si="1164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s="3" t="str">
        <f t="shared" si="1165"/>
        <v>LOW</v>
      </c>
      <c r="P14896" t="str">
        <f t="shared" si="1167"/>
        <v>HIGH IMPACT</v>
      </c>
      <c r="Q14896" s="5">
        <f t="shared" si="1166"/>
        <v>158.38888888888891</v>
      </c>
    </row>
    <row r="14897" spans="1:17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 t="shared" si="1163"/>
        <v>LOW</v>
      </c>
      <c r="J14897" s="2" t="str">
        <f t="shared" si="1164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3" t="str">
        <f t="shared" si="1165"/>
        <v>LOW</v>
      </c>
      <c r="P14897" t="str">
        <f t="shared" si="1167"/>
        <v>HIGH IMPACT</v>
      </c>
      <c r="Q14897" s="5">
        <f t="shared" si="1166"/>
        <v>310.68085106382983</v>
      </c>
    </row>
    <row r="14898" spans="1:17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 t="shared" si="1163"/>
        <v>LOW</v>
      </c>
      <c r="J14898" s="2" t="str">
        <f t="shared" si="1164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s="3" t="str">
        <f t="shared" si="1165"/>
        <v>LOW</v>
      </c>
      <c r="P14898" t="str">
        <f t="shared" si="1167"/>
        <v>NORMAL</v>
      </c>
      <c r="Q14898" s="5">
        <f t="shared" si="1166"/>
        <v>1469.2666666666667</v>
      </c>
    </row>
    <row r="14899" spans="1:17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 t="shared" si="1163"/>
        <v>HIGH</v>
      </c>
      <c r="J14899" s="2" t="str">
        <f t="shared" si="1164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s="3" t="str">
        <f t="shared" si="1165"/>
        <v>HIGH</v>
      </c>
      <c r="P14899" t="str">
        <f t="shared" si="1167"/>
        <v>HIGH IMPACT</v>
      </c>
      <c r="Q14899" s="5">
        <f t="shared" si="1166"/>
        <v>2394.8979591836737</v>
      </c>
    </row>
    <row r="14900" spans="1:17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 t="shared" si="1163"/>
        <v>LOW</v>
      </c>
      <c r="J14900" s="2" t="str">
        <f t="shared" si="1164"/>
        <v>LOW</v>
      </c>
      <c r="K14900" s="2">
        <v>0.11</v>
      </c>
      <c r="L14900" s="2">
        <v>2</v>
      </c>
      <c r="M14900" s="2" t="s">
        <v>23</v>
      </c>
      <c r="N14900" s="2">
        <v>493.29</v>
      </c>
      <c r="O14900" s="3" t="str">
        <f t="shared" si="1165"/>
        <v>LOW</v>
      </c>
      <c r="P14900" t="str">
        <f t="shared" si="1167"/>
        <v>NORMAL</v>
      </c>
      <c r="Q14900" s="5">
        <f t="shared" si="1166"/>
        <v>4484.454545454546</v>
      </c>
    </row>
    <row r="14901" spans="1:17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 t="shared" si="1163"/>
        <v>LOW</v>
      </c>
      <c r="J14901" s="2" t="str">
        <f t="shared" si="1164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3" t="str">
        <f t="shared" si="1165"/>
        <v>LOW</v>
      </c>
      <c r="P14901" t="str">
        <f t="shared" si="1167"/>
        <v>NORMAL</v>
      </c>
      <c r="Q14901" s="5">
        <f t="shared" si="1166"/>
        <v>12915.714285714284</v>
      </c>
    </row>
    <row r="14902" spans="1:17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 t="shared" si="1163"/>
        <v>LOW</v>
      </c>
      <c r="J14902" s="2" t="str">
        <f t="shared" si="1164"/>
        <v>LOW</v>
      </c>
      <c r="K14902" s="2">
        <v>0.04</v>
      </c>
      <c r="L14902" s="2">
        <v>1</v>
      </c>
      <c r="M14902" s="2" t="s">
        <v>23</v>
      </c>
      <c r="N14902" s="2">
        <v>299.8</v>
      </c>
      <c r="O14902" s="3" t="str">
        <f t="shared" si="1165"/>
        <v>LOW</v>
      </c>
      <c r="P14902" t="str">
        <f t="shared" si="1167"/>
        <v>NORMAL</v>
      </c>
      <c r="Q14902" s="5">
        <f t="shared" si="1166"/>
        <v>7495</v>
      </c>
    </row>
    <row r="14903" spans="1:17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 t="shared" si="1163"/>
        <v>LOW</v>
      </c>
      <c r="J14903" s="2" t="str">
        <f t="shared" si="1164"/>
        <v>LOW</v>
      </c>
      <c r="K14903" s="2">
        <v>0.11</v>
      </c>
      <c r="L14903" s="2">
        <v>4</v>
      </c>
      <c r="M14903" s="2" t="s">
        <v>23</v>
      </c>
      <c r="N14903" s="2">
        <v>418.04</v>
      </c>
      <c r="O14903" s="3" t="str">
        <f t="shared" si="1165"/>
        <v>LOW</v>
      </c>
      <c r="P14903" t="str">
        <f t="shared" si="1167"/>
        <v>NORMAL</v>
      </c>
      <c r="Q14903" s="5">
        <f t="shared" si="1166"/>
        <v>3800.3636363636365</v>
      </c>
    </row>
    <row r="14904" spans="1:17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 t="shared" si="1163"/>
        <v>LOW</v>
      </c>
      <c r="J14904" s="2" t="str">
        <f t="shared" si="1164"/>
        <v>LOW</v>
      </c>
      <c r="K14904" s="2">
        <v>0.17</v>
      </c>
      <c r="L14904" s="2">
        <v>3</v>
      </c>
      <c r="M14904" s="2" t="s">
        <v>17</v>
      </c>
      <c r="N14904" s="2">
        <v>493.08</v>
      </c>
      <c r="O14904" s="3" t="str">
        <f t="shared" si="1165"/>
        <v>LOW</v>
      </c>
      <c r="P14904" t="str">
        <f t="shared" si="1167"/>
        <v>NORMAL</v>
      </c>
      <c r="Q14904" s="5">
        <f t="shared" si="1166"/>
        <v>2900.4705882352937</v>
      </c>
    </row>
    <row r="14905" spans="1:17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 t="shared" si="1163"/>
        <v>LOW</v>
      </c>
      <c r="J14905" s="2" t="str">
        <f t="shared" si="1164"/>
        <v>LOW</v>
      </c>
      <c r="K14905" s="2">
        <v>0.37</v>
      </c>
      <c r="L14905" s="2">
        <v>5</v>
      </c>
      <c r="M14905" s="2" t="s">
        <v>28</v>
      </c>
      <c r="N14905" s="2">
        <v>229.46</v>
      </c>
      <c r="O14905" s="3" t="str">
        <f t="shared" si="1165"/>
        <v>LOW</v>
      </c>
      <c r="P14905" t="str">
        <f t="shared" si="1167"/>
        <v>HIGH IMPACT</v>
      </c>
      <c r="Q14905" s="5">
        <f t="shared" si="1166"/>
        <v>620.16216216216219</v>
      </c>
    </row>
    <row r="14906" spans="1:17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 t="shared" si="1163"/>
        <v>LOW</v>
      </c>
      <c r="J14906" s="2" t="str">
        <f t="shared" si="1164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3" t="str">
        <f t="shared" si="1165"/>
        <v>LOW</v>
      </c>
      <c r="P14906" t="str">
        <f t="shared" si="1167"/>
        <v>NORMAL</v>
      </c>
      <c r="Q14906" s="5">
        <f t="shared" si="1166"/>
        <v>14639.250000000002</v>
      </c>
    </row>
    <row r="14907" spans="1:17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 t="shared" si="1163"/>
        <v>LOW</v>
      </c>
      <c r="J14907" s="2" t="str">
        <f t="shared" si="1164"/>
        <v>LOW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3" t="str">
        <f t="shared" si="1165"/>
        <v>LOW</v>
      </c>
      <c r="P14907" t="str">
        <f t="shared" si="1167"/>
        <v>HIGH IMPACT</v>
      </c>
      <c r="Q14907" s="5">
        <f t="shared" si="1166"/>
        <v>1051.5999999999999</v>
      </c>
    </row>
    <row r="14908" spans="1:17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 t="shared" si="1163"/>
        <v>LOW</v>
      </c>
      <c r="J14908" s="2" t="str">
        <f t="shared" si="1164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s="3" t="str">
        <f t="shared" si="1165"/>
        <v>LOW</v>
      </c>
      <c r="P14908" t="str">
        <f t="shared" si="1167"/>
        <v>HIGH IMPACT</v>
      </c>
      <c r="Q14908" s="5">
        <f t="shared" si="1166"/>
        <v>197.46153846153848</v>
      </c>
    </row>
    <row r="14909" spans="1:17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 t="shared" si="1163"/>
        <v>LOW</v>
      </c>
      <c r="J14909" s="2" t="str">
        <f t="shared" si="1164"/>
        <v>LOW</v>
      </c>
      <c r="K14909" s="2">
        <v>0.11</v>
      </c>
      <c r="L14909" s="2">
        <v>9</v>
      </c>
      <c r="M14909" s="2" t="s">
        <v>17</v>
      </c>
      <c r="N14909" s="2">
        <v>395.75</v>
      </c>
      <c r="O14909" s="3" t="str">
        <f t="shared" si="1165"/>
        <v>LOW</v>
      </c>
      <c r="P14909" t="str">
        <f t="shared" si="1167"/>
        <v>NORMAL</v>
      </c>
      <c r="Q14909" s="5">
        <f t="shared" si="1166"/>
        <v>3597.7272727272725</v>
      </c>
    </row>
    <row r="14910" spans="1:17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 t="shared" si="1163"/>
        <v>MEDIUM</v>
      </c>
      <c r="J14910" s="2" t="str">
        <f t="shared" si="1164"/>
        <v>LOW</v>
      </c>
      <c r="K14910" s="2">
        <v>0.02</v>
      </c>
      <c r="L14910" s="2">
        <v>4</v>
      </c>
      <c r="M14910" s="2" t="s">
        <v>23</v>
      </c>
      <c r="N14910" s="2">
        <v>185.9</v>
      </c>
      <c r="O14910" s="3" t="str">
        <f t="shared" si="1165"/>
        <v>LOW</v>
      </c>
      <c r="P14910" t="str">
        <f t="shared" si="1167"/>
        <v>HIGH IMPACT</v>
      </c>
      <c r="Q14910" s="5">
        <f t="shared" si="1166"/>
        <v>9295</v>
      </c>
    </row>
    <row r="14911" spans="1:17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 t="shared" si="1163"/>
        <v>MEDIUM</v>
      </c>
      <c r="J14911" s="2" t="str">
        <f t="shared" si="1164"/>
        <v>LOW</v>
      </c>
      <c r="K14911" s="2">
        <v>0.11</v>
      </c>
      <c r="L14911" s="2">
        <v>5</v>
      </c>
      <c r="M14911" s="2" t="s">
        <v>23</v>
      </c>
      <c r="N14911" s="2">
        <v>121.51</v>
      </c>
      <c r="O14911" s="3" t="str">
        <f t="shared" si="1165"/>
        <v>LOW</v>
      </c>
      <c r="P14911" t="str">
        <f t="shared" si="1167"/>
        <v>HIGH IMPACT</v>
      </c>
      <c r="Q14911" s="5">
        <f t="shared" si="1166"/>
        <v>1104.6363636363637</v>
      </c>
    </row>
    <row r="14912" spans="1:17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 t="shared" si="1163"/>
        <v>LOW</v>
      </c>
      <c r="J14912" s="2" t="str">
        <f t="shared" si="1164"/>
        <v>LOW</v>
      </c>
      <c r="K14912" s="2">
        <v>0.12</v>
      </c>
      <c r="L14912" s="2">
        <v>9</v>
      </c>
      <c r="M14912" s="2" t="s">
        <v>17</v>
      </c>
      <c r="N14912" s="2">
        <v>212.07</v>
      </c>
      <c r="O14912" s="3" t="str">
        <f t="shared" si="1165"/>
        <v>LOW</v>
      </c>
      <c r="P14912" t="str">
        <f t="shared" si="1167"/>
        <v>NORMAL</v>
      </c>
      <c r="Q14912" s="5">
        <f t="shared" si="1166"/>
        <v>1767.25</v>
      </c>
    </row>
    <row r="14913" spans="1:17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 t="shared" si="1163"/>
        <v>LOW</v>
      </c>
      <c r="J14913" s="2" t="str">
        <f t="shared" si="1164"/>
        <v>LOW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3" t="str">
        <f t="shared" si="1165"/>
        <v>LOW</v>
      </c>
      <c r="P14913" t="str">
        <f t="shared" si="1167"/>
        <v>HIGH IMPACT</v>
      </c>
      <c r="Q14913" s="5">
        <f t="shared" si="1166"/>
        <v>1600.5294117647056</v>
      </c>
    </row>
    <row r="14914" spans="1:17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 t="shared" si="1163"/>
        <v>LOW</v>
      </c>
      <c r="J14914" s="2" t="str">
        <f t="shared" si="1164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s="3" t="str">
        <f t="shared" si="1165"/>
        <v>LOW</v>
      </c>
      <c r="P14914" t="str">
        <f t="shared" si="1167"/>
        <v>NORMAL</v>
      </c>
      <c r="Q14914" s="5">
        <f t="shared" si="1166"/>
        <v>479.33333333333337</v>
      </c>
    </row>
    <row r="14915" spans="1:17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 t="shared" ref="I14915:I14978" si="1168">IF(H14915&gt;10000,"HIGH",IF(H14915&gt;5000,"MEDIUM","LOW"))</f>
        <v>LOW</v>
      </c>
      <c r="J14915" s="2" t="str">
        <f t="shared" ref="J14915:J14978" si="1169">IF(H14915&gt;10000,"HIGH","LOW")</f>
        <v>LOW</v>
      </c>
      <c r="K14915" s="2">
        <v>0.17</v>
      </c>
      <c r="L14915" s="2">
        <v>5</v>
      </c>
      <c r="M14915" s="2" t="s">
        <v>23</v>
      </c>
      <c r="N14915" s="2">
        <v>468.82</v>
      </c>
      <c r="O14915" s="3" t="str">
        <f t="shared" ref="O14915:O14978" si="1170">IF(AND(H14915&gt;5000,N14915&gt;500),"HIGH","LOW")</f>
        <v>LOW</v>
      </c>
      <c r="P14915" t="str">
        <f t="shared" si="1167"/>
        <v>NORMAL</v>
      </c>
      <c r="Q14915" s="5">
        <f t="shared" ref="Q14915:Q14978" si="1171">IFERROR(N14915/K14915,"cant divide")</f>
        <v>2757.7647058823527</v>
      </c>
    </row>
    <row r="14916" spans="1:17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 t="shared" si="1168"/>
        <v>MEDIUM</v>
      </c>
      <c r="J14916" s="2" t="str">
        <f t="shared" si="1169"/>
        <v>LOW</v>
      </c>
      <c r="K14916" s="2">
        <v>0.02</v>
      </c>
      <c r="L14916" s="2">
        <v>8</v>
      </c>
      <c r="M14916" s="2" t="s">
        <v>17</v>
      </c>
      <c r="N14916" s="2">
        <v>164.04</v>
      </c>
      <c r="O14916" s="3" t="str">
        <f t="shared" si="1170"/>
        <v>LOW</v>
      </c>
      <c r="P14916" t="str">
        <f t="shared" si="1167"/>
        <v>HIGH IMPACT</v>
      </c>
      <c r="Q14916" s="5">
        <f t="shared" si="1171"/>
        <v>8202</v>
      </c>
    </row>
    <row r="14917" spans="1:17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 t="shared" si="1168"/>
        <v>LOW</v>
      </c>
      <c r="J14917" s="2" t="str">
        <f t="shared" si="1169"/>
        <v>LOW</v>
      </c>
      <c r="K14917" s="2">
        <v>0.31</v>
      </c>
      <c r="L14917" s="2">
        <v>1</v>
      </c>
      <c r="M14917" s="2" t="s">
        <v>17</v>
      </c>
      <c r="N14917" s="2">
        <v>732.07</v>
      </c>
      <c r="O14917" s="3" t="str">
        <f t="shared" si="1170"/>
        <v>LOW</v>
      </c>
      <c r="P14917" t="str">
        <f t="shared" si="1167"/>
        <v>HIGH IMPACT</v>
      </c>
      <c r="Q14917" s="5">
        <f t="shared" si="1171"/>
        <v>2361.516129032258</v>
      </c>
    </row>
    <row r="14918" spans="1:17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 t="shared" si="1168"/>
        <v>LOW</v>
      </c>
      <c r="J14918" s="2" t="str">
        <f t="shared" si="1169"/>
        <v>LOW</v>
      </c>
      <c r="K14918" s="2">
        <v>0.24</v>
      </c>
      <c r="L14918" s="2">
        <v>4</v>
      </c>
      <c r="M14918" s="2" t="s">
        <v>17</v>
      </c>
      <c r="N14918" s="2">
        <v>1156.46</v>
      </c>
      <c r="O14918" s="3" t="str">
        <f t="shared" si="1170"/>
        <v>LOW</v>
      </c>
      <c r="P14918" t="str">
        <f t="shared" si="1167"/>
        <v>HIGH IMPACT</v>
      </c>
      <c r="Q14918" s="5">
        <f t="shared" si="1171"/>
        <v>4818.5833333333339</v>
      </c>
    </row>
    <row r="14919" spans="1:17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 t="shared" si="1168"/>
        <v>LOW</v>
      </c>
      <c r="J14919" s="2" t="str">
        <f t="shared" si="1169"/>
        <v>LOW</v>
      </c>
      <c r="K14919" s="2">
        <v>0.17</v>
      </c>
      <c r="L14919" s="2">
        <v>8</v>
      </c>
      <c r="M14919" s="2" t="s">
        <v>17</v>
      </c>
      <c r="N14919" s="2">
        <v>370.96</v>
      </c>
      <c r="O14919" s="3" t="str">
        <f t="shared" si="1170"/>
        <v>LOW</v>
      </c>
      <c r="P14919" t="str">
        <f t="shared" si="1167"/>
        <v>NORMAL</v>
      </c>
      <c r="Q14919" s="5">
        <f t="shared" si="1171"/>
        <v>2182.1176470588234</v>
      </c>
    </row>
    <row r="14920" spans="1:17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 t="shared" si="1168"/>
        <v>LOW</v>
      </c>
      <c r="J14920" s="2" t="str">
        <f t="shared" si="1169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s="3" t="str">
        <f t="shared" si="1170"/>
        <v>LOW</v>
      </c>
      <c r="P14920" t="str">
        <f t="shared" ref="P14920:P14983" si="1172">IF(OR(H14920&gt;5000,K14920&gt;0.2),"HIGH IMPACT","NORMAL")</f>
        <v>HIGH IMPACT</v>
      </c>
      <c r="Q14920" s="5">
        <f t="shared" si="1171"/>
        <v>116.60000000000001</v>
      </c>
    </row>
    <row r="14921" spans="1:17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 t="shared" si="1168"/>
        <v>LOW</v>
      </c>
      <c r="J14921" s="2" t="str">
        <f t="shared" si="1169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s="3" t="str">
        <f t="shared" si="1170"/>
        <v>LOW</v>
      </c>
      <c r="P14921" t="str">
        <f t="shared" si="1172"/>
        <v>HIGH IMPACT</v>
      </c>
      <c r="Q14921" s="5">
        <f t="shared" si="1171"/>
        <v>543.55882352941171</v>
      </c>
    </row>
    <row r="14922" spans="1:17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 t="shared" si="1168"/>
        <v>LOW</v>
      </c>
      <c r="J14922" s="2" t="str">
        <f t="shared" si="1169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s="3" t="str">
        <f t="shared" si="1170"/>
        <v>LOW</v>
      </c>
      <c r="P14922" t="str">
        <f t="shared" si="1172"/>
        <v>NORMAL</v>
      </c>
      <c r="Q14922" s="5">
        <f t="shared" si="1171"/>
        <v>384.9375</v>
      </c>
    </row>
    <row r="14923" spans="1:17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 t="shared" si="1168"/>
        <v>LOW</v>
      </c>
      <c r="J14923" s="2" t="str">
        <f t="shared" si="1169"/>
        <v>LOW</v>
      </c>
      <c r="K14923" s="2">
        <v>0.35</v>
      </c>
      <c r="L14923" s="2">
        <v>6</v>
      </c>
      <c r="M14923" s="2" t="s">
        <v>17</v>
      </c>
      <c r="N14923" s="2">
        <v>118.27</v>
      </c>
      <c r="O14923" s="3" t="str">
        <f t="shared" si="1170"/>
        <v>LOW</v>
      </c>
      <c r="P14923" t="str">
        <f t="shared" si="1172"/>
        <v>HIGH IMPACT</v>
      </c>
      <c r="Q14923" s="5">
        <f t="shared" si="1171"/>
        <v>337.91428571428571</v>
      </c>
    </row>
    <row r="14924" spans="1:17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 t="shared" si="1168"/>
        <v>MEDIUM</v>
      </c>
      <c r="J14924" s="2" t="str">
        <f t="shared" si="1169"/>
        <v>LOW</v>
      </c>
      <c r="K14924" s="2">
        <v>0.17</v>
      </c>
      <c r="L14924" s="2">
        <v>1</v>
      </c>
      <c r="M14924" s="2" t="s">
        <v>17</v>
      </c>
      <c r="N14924" s="2">
        <v>204.34</v>
      </c>
      <c r="O14924" s="3" t="str">
        <f t="shared" si="1170"/>
        <v>LOW</v>
      </c>
      <c r="P14924" t="str">
        <f t="shared" si="1172"/>
        <v>HIGH IMPACT</v>
      </c>
      <c r="Q14924" s="5">
        <f t="shared" si="1171"/>
        <v>1202</v>
      </c>
    </row>
    <row r="14925" spans="1:17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 t="shared" si="1168"/>
        <v>HIGH</v>
      </c>
      <c r="J14925" s="2" t="str">
        <f t="shared" si="1169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s="3" t="str">
        <f t="shared" si="1170"/>
        <v>LOW</v>
      </c>
      <c r="P14925" t="str">
        <f t="shared" si="1172"/>
        <v>HIGH IMPACT</v>
      </c>
      <c r="Q14925" s="5">
        <f t="shared" si="1171"/>
        <v>3662.090909090909</v>
      </c>
    </row>
    <row r="14926" spans="1:17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 t="shared" si="1168"/>
        <v>LOW</v>
      </c>
      <c r="J14926" s="2" t="str">
        <f t="shared" si="1169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s="3" t="str">
        <f t="shared" si="1170"/>
        <v>LOW</v>
      </c>
      <c r="P14926" t="str">
        <f t="shared" si="1172"/>
        <v>HIGH IMPACT</v>
      </c>
      <c r="Q14926" s="5">
        <f t="shared" si="1171"/>
        <v>728.86111111111109</v>
      </c>
    </row>
    <row r="14927" spans="1:17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 t="shared" si="1168"/>
        <v>LOW</v>
      </c>
      <c r="J14927" s="2" t="str">
        <f t="shared" si="1169"/>
        <v>LOW</v>
      </c>
      <c r="K14927" s="2">
        <v>0.36</v>
      </c>
      <c r="L14927" s="2">
        <v>9</v>
      </c>
      <c r="M14927" s="2" t="s">
        <v>23</v>
      </c>
      <c r="N14927" s="2">
        <v>985.96</v>
      </c>
      <c r="O14927" s="3" t="str">
        <f t="shared" si="1170"/>
        <v>LOW</v>
      </c>
      <c r="P14927" t="str">
        <f t="shared" si="1172"/>
        <v>HIGH IMPACT</v>
      </c>
      <c r="Q14927" s="5">
        <f t="shared" si="1171"/>
        <v>2738.7777777777778</v>
      </c>
    </row>
    <row r="14928" spans="1:17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 t="shared" si="1168"/>
        <v>LOW</v>
      </c>
      <c r="J14928" s="2" t="str">
        <f t="shared" si="1169"/>
        <v>LOW</v>
      </c>
      <c r="K14928" s="2">
        <v>0.43</v>
      </c>
      <c r="L14928" s="2">
        <v>8</v>
      </c>
      <c r="M14928" s="2" t="s">
        <v>28</v>
      </c>
      <c r="N14928" s="2">
        <v>130.06</v>
      </c>
      <c r="O14928" s="3" t="str">
        <f t="shared" si="1170"/>
        <v>LOW</v>
      </c>
      <c r="P14928" t="str">
        <f t="shared" si="1172"/>
        <v>HIGH IMPACT</v>
      </c>
      <c r="Q14928" s="5">
        <f t="shared" si="1171"/>
        <v>302.46511627906978</v>
      </c>
    </row>
    <row r="14929" spans="1:17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 t="shared" si="1168"/>
        <v>LOW</v>
      </c>
      <c r="J14929" s="2" t="str">
        <f t="shared" si="1169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3" t="str">
        <f t="shared" si="1170"/>
        <v>LOW</v>
      </c>
      <c r="P14929" t="str">
        <f t="shared" si="1172"/>
        <v>HIGH IMPACT</v>
      </c>
      <c r="Q14929" s="5">
        <f t="shared" si="1171"/>
        <v>307.60000000000002</v>
      </c>
    </row>
    <row r="14930" spans="1:17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 t="shared" si="1168"/>
        <v>LOW</v>
      </c>
      <c r="J14930" s="2" t="str">
        <f t="shared" si="1169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s="3" t="str">
        <f t="shared" si="1170"/>
        <v>LOW</v>
      </c>
      <c r="P14930" t="str">
        <f t="shared" si="1172"/>
        <v>NORMAL</v>
      </c>
      <c r="Q14930" s="5">
        <f t="shared" si="1171"/>
        <v>606.5</v>
      </c>
    </row>
    <row r="14931" spans="1:17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 t="shared" si="1168"/>
        <v>LOW</v>
      </c>
      <c r="J14931" s="2" t="str">
        <f t="shared" si="1169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s="3" t="str">
        <f t="shared" si="1170"/>
        <v>LOW</v>
      </c>
      <c r="P14931" t="str">
        <f t="shared" si="1172"/>
        <v>HIGH IMPACT</v>
      </c>
      <c r="Q14931" s="5">
        <f t="shared" si="1171"/>
        <v>1904.4285714285716</v>
      </c>
    </row>
    <row r="14932" spans="1:17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 t="shared" si="1168"/>
        <v>LOW</v>
      </c>
      <c r="J14932" s="2" t="str">
        <f t="shared" si="1169"/>
        <v>LOW</v>
      </c>
      <c r="K14932" s="2">
        <v>0.09</v>
      </c>
      <c r="L14932" s="2">
        <v>1</v>
      </c>
      <c r="M14932" s="2" t="s">
        <v>28</v>
      </c>
      <c r="N14932" s="2">
        <v>531.89</v>
      </c>
      <c r="O14932" s="3" t="str">
        <f t="shared" si="1170"/>
        <v>LOW</v>
      </c>
      <c r="P14932" t="str">
        <f t="shared" si="1172"/>
        <v>NORMAL</v>
      </c>
      <c r="Q14932" s="5">
        <f t="shared" si="1171"/>
        <v>5909.8888888888887</v>
      </c>
    </row>
    <row r="14933" spans="1:17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 t="shared" si="1168"/>
        <v>LOW</v>
      </c>
      <c r="J14933" s="2" t="str">
        <f t="shared" si="1169"/>
        <v>LOW</v>
      </c>
      <c r="K14933" s="2">
        <v>0.47</v>
      </c>
      <c r="L14933" s="2">
        <v>4</v>
      </c>
      <c r="M14933" s="2" t="s">
        <v>17</v>
      </c>
      <c r="N14933" s="2">
        <v>333.45</v>
      </c>
      <c r="O14933" s="3" t="str">
        <f t="shared" si="1170"/>
        <v>LOW</v>
      </c>
      <c r="P14933" t="str">
        <f t="shared" si="1172"/>
        <v>HIGH IMPACT</v>
      </c>
      <c r="Q14933" s="5">
        <f t="shared" si="1171"/>
        <v>709.468085106383</v>
      </c>
    </row>
    <row r="14934" spans="1:17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 t="shared" si="1168"/>
        <v>LOW</v>
      </c>
      <c r="J14934" s="2" t="str">
        <f t="shared" si="1169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s="3" t="str">
        <f t="shared" si="1170"/>
        <v>LOW</v>
      </c>
      <c r="P14934" t="str">
        <f t="shared" si="1172"/>
        <v>NORMAL</v>
      </c>
      <c r="Q14934" s="5">
        <f t="shared" si="1171"/>
        <v>688.6</v>
      </c>
    </row>
    <row r="14935" spans="1:17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 t="shared" si="1168"/>
        <v>LOW</v>
      </c>
      <c r="J14935" s="2" t="str">
        <f t="shared" si="1169"/>
        <v>LOW</v>
      </c>
      <c r="K14935" s="2">
        <v>0.01</v>
      </c>
      <c r="L14935" s="2">
        <v>7</v>
      </c>
      <c r="M14935" s="2" t="s">
        <v>17</v>
      </c>
      <c r="N14935" s="2">
        <v>708.98</v>
      </c>
      <c r="O14935" s="3" t="str">
        <f t="shared" si="1170"/>
        <v>LOW</v>
      </c>
      <c r="P14935" t="str">
        <f t="shared" si="1172"/>
        <v>NORMAL</v>
      </c>
      <c r="Q14935" s="5">
        <f t="shared" si="1171"/>
        <v>70898</v>
      </c>
    </row>
    <row r="14936" spans="1:17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 t="shared" si="1168"/>
        <v>MEDIUM</v>
      </c>
      <c r="J14936" s="2" t="str">
        <f t="shared" si="1169"/>
        <v>LOW</v>
      </c>
      <c r="K14936" s="2">
        <v>0.09</v>
      </c>
      <c r="L14936" s="2">
        <v>7</v>
      </c>
      <c r="M14936" s="2" t="s">
        <v>17</v>
      </c>
      <c r="N14936" s="2">
        <v>452.3</v>
      </c>
      <c r="O14936" s="3" t="str">
        <f t="shared" si="1170"/>
        <v>LOW</v>
      </c>
      <c r="P14936" t="str">
        <f t="shared" si="1172"/>
        <v>HIGH IMPACT</v>
      </c>
      <c r="Q14936" s="5">
        <f t="shared" si="1171"/>
        <v>5025.5555555555557</v>
      </c>
    </row>
    <row r="14937" spans="1:17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 t="shared" si="1168"/>
        <v>MEDIUM</v>
      </c>
      <c r="J14937" s="2" t="str">
        <f t="shared" si="1169"/>
        <v>LOW</v>
      </c>
      <c r="K14937" s="2">
        <v>0.21</v>
      </c>
      <c r="L14937" s="2">
        <v>4</v>
      </c>
      <c r="M14937" s="2" t="s">
        <v>17</v>
      </c>
      <c r="N14937" s="2">
        <v>361.51</v>
      </c>
      <c r="O14937" s="3" t="str">
        <f t="shared" si="1170"/>
        <v>LOW</v>
      </c>
      <c r="P14937" t="str">
        <f t="shared" si="1172"/>
        <v>HIGH IMPACT</v>
      </c>
      <c r="Q14937" s="5">
        <f t="shared" si="1171"/>
        <v>1721.4761904761906</v>
      </c>
    </row>
    <row r="14938" spans="1:17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 t="shared" si="1168"/>
        <v>LOW</v>
      </c>
      <c r="J14938" s="2" t="str">
        <f t="shared" si="1169"/>
        <v>LOW</v>
      </c>
      <c r="K14938" s="2">
        <v>0.03</v>
      </c>
      <c r="L14938" s="2">
        <v>8</v>
      </c>
      <c r="M14938" s="2" t="s">
        <v>17</v>
      </c>
      <c r="N14938" s="2">
        <v>899.71</v>
      </c>
      <c r="O14938" s="3" t="str">
        <f t="shared" si="1170"/>
        <v>LOW</v>
      </c>
      <c r="P14938" t="str">
        <f t="shared" si="1172"/>
        <v>NORMAL</v>
      </c>
      <c r="Q14938" s="5">
        <f t="shared" si="1171"/>
        <v>29990.333333333336</v>
      </c>
    </row>
    <row r="14939" spans="1:17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 t="shared" si="1168"/>
        <v>HIGH</v>
      </c>
      <c r="J14939" s="2" t="str">
        <f t="shared" si="1169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s="3" t="str">
        <f t="shared" si="1170"/>
        <v>LOW</v>
      </c>
      <c r="P14939" t="str">
        <f t="shared" si="1172"/>
        <v>HIGH IMPACT</v>
      </c>
      <c r="Q14939" s="5">
        <f t="shared" si="1171"/>
        <v>885.99999999999989</v>
      </c>
    </row>
    <row r="14940" spans="1:17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 t="shared" si="1168"/>
        <v>MEDIUM</v>
      </c>
      <c r="J14940" s="2" t="str">
        <f t="shared" si="1169"/>
        <v>LOW</v>
      </c>
      <c r="K14940" s="2">
        <v>0.1</v>
      </c>
      <c r="L14940" s="2">
        <v>9</v>
      </c>
      <c r="M14940" s="2" t="s">
        <v>28</v>
      </c>
      <c r="N14940" s="2">
        <v>87.49</v>
      </c>
      <c r="O14940" s="3" t="str">
        <f t="shared" si="1170"/>
        <v>LOW</v>
      </c>
      <c r="P14940" t="str">
        <f t="shared" si="1172"/>
        <v>HIGH IMPACT</v>
      </c>
      <c r="Q14940" s="5">
        <f t="shared" si="1171"/>
        <v>874.89999999999986</v>
      </c>
    </row>
    <row r="14941" spans="1:17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 t="shared" si="1168"/>
        <v>LOW</v>
      </c>
      <c r="J14941" s="2" t="str">
        <f t="shared" si="1169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s="3" t="str">
        <f t="shared" si="1170"/>
        <v>LOW</v>
      </c>
      <c r="P14941" t="str">
        <f t="shared" si="1172"/>
        <v>NORMAL</v>
      </c>
      <c r="Q14941" s="5">
        <f t="shared" si="1171"/>
        <v>81266</v>
      </c>
    </row>
    <row r="14942" spans="1:17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 t="shared" si="1168"/>
        <v>LOW</v>
      </c>
      <c r="J14942" s="2" t="str">
        <f t="shared" si="1169"/>
        <v>LOW</v>
      </c>
      <c r="K14942" s="2">
        <v>0.15</v>
      </c>
      <c r="L14942" s="2">
        <v>7</v>
      </c>
      <c r="M14942" s="2" t="s">
        <v>28</v>
      </c>
      <c r="N14942" s="2">
        <v>1332.95</v>
      </c>
      <c r="O14942" s="3" t="str">
        <f t="shared" si="1170"/>
        <v>LOW</v>
      </c>
      <c r="P14942" t="str">
        <f t="shared" si="1172"/>
        <v>NORMAL</v>
      </c>
      <c r="Q14942" s="5">
        <f t="shared" si="1171"/>
        <v>8886.3333333333339</v>
      </c>
    </row>
    <row r="14943" spans="1:17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 t="shared" si="1168"/>
        <v>LOW</v>
      </c>
      <c r="J14943" s="2" t="str">
        <f t="shared" si="1169"/>
        <v>LOW</v>
      </c>
      <c r="K14943" s="2">
        <v>0.11</v>
      </c>
      <c r="L14943" s="2">
        <v>9</v>
      </c>
      <c r="M14943" s="2" t="s">
        <v>23</v>
      </c>
      <c r="N14943" s="2">
        <v>658.49</v>
      </c>
      <c r="O14943" s="3" t="str">
        <f t="shared" si="1170"/>
        <v>LOW</v>
      </c>
      <c r="P14943" t="str">
        <f t="shared" si="1172"/>
        <v>NORMAL</v>
      </c>
      <c r="Q14943" s="5">
        <f t="shared" si="1171"/>
        <v>5986.272727272727</v>
      </c>
    </row>
    <row r="14944" spans="1:17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 t="shared" si="1168"/>
        <v>LOW</v>
      </c>
      <c r="J14944" s="2" t="str">
        <f t="shared" si="1169"/>
        <v>LOW</v>
      </c>
      <c r="K14944" s="2">
        <v>0.21</v>
      </c>
      <c r="L14944" s="2">
        <v>4</v>
      </c>
      <c r="M14944" s="2" t="s">
        <v>17</v>
      </c>
      <c r="N14944" s="2">
        <v>88.22</v>
      </c>
      <c r="O14944" s="3" t="str">
        <f t="shared" si="1170"/>
        <v>LOW</v>
      </c>
      <c r="P14944" t="str">
        <f t="shared" si="1172"/>
        <v>HIGH IMPACT</v>
      </c>
      <c r="Q14944" s="5">
        <f t="shared" si="1171"/>
        <v>420.09523809523813</v>
      </c>
    </row>
    <row r="14945" spans="1:17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 t="shared" si="1168"/>
        <v>LOW</v>
      </c>
      <c r="J14945" s="2" t="str">
        <f t="shared" si="1169"/>
        <v>LOW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3" t="str">
        <f t="shared" si="1170"/>
        <v>LOW</v>
      </c>
      <c r="P14945" t="str">
        <f t="shared" si="1172"/>
        <v>HIGH IMPACT</v>
      </c>
      <c r="Q14945" s="5">
        <f t="shared" si="1171"/>
        <v>719.47368421052624</v>
      </c>
    </row>
    <row r="14946" spans="1:17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 t="shared" si="1168"/>
        <v>MEDIUM</v>
      </c>
      <c r="J14946" s="2" t="str">
        <f t="shared" si="1169"/>
        <v>LOW</v>
      </c>
      <c r="K14946" s="2">
        <v>0.25</v>
      </c>
      <c r="L14946" s="2">
        <v>1</v>
      </c>
      <c r="M14946" s="2" t="s">
        <v>23</v>
      </c>
      <c r="N14946" s="2">
        <v>468.97</v>
      </c>
      <c r="O14946" s="3" t="str">
        <f t="shared" si="1170"/>
        <v>LOW</v>
      </c>
      <c r="P14946" t="str">
        <f t="shared" si="1172"/>
        <v>HIGH IMPACT</v>
      </c>
      <c r="Q14946" s="5">
        <f t="shared" si="1171"/>
        <v>1875.88</v>
      </c>
    </row>
    <row r="14947" spans="1:17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 t="shared" si="1168"/>
        <v>LOW</v>
      </c>
      <c r="J14947" s="2" t="str">
        <f t="shared" si="1169"/>
        <v>LOW</v>
      </c>
      <c r="K14947" s="2">
        <v>0.38</v>
      </c>
      <c r="L14947" s="2">
        <v>8</v>
      </c>
      <c r="M14947" s="2" t="s">
        <v>17</v>
      </c>
      <c r="N14947" s="2">
        <v>263.37</v>
      </c>
      <c r="O14947" s="3" t="str">
        <f t="shared" si="1170"/>
        <v>LOW</v>
      </c>
      <c r="P14947" t="str">
        <f t="shared" si="1172"/>
        <v>HIGH IMPACT</v>
      </c>
      <c r="Q14947" s="5">
        <f t="shared" si="1171"/>
        <v>693.07894736842104</v>
      </c>
    </row>
    <row r="14948" spans="1:17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 t="shared" si="1168"/>
        <v>LOW</v>
      </c>
      <c r="J14948" s="2" t="str">
        <f t="shared" si="1169"/>
        <v>LOW</v>
      </c>
      <c r="K14948" s="2">
        <v>0.17</v>
      </c>
      <c r="L14948" s="2">
        <v>2</v>
      </c>
      <c r="M14948" s="2" t="s">
        <v>23</v>
      </c>
      <c r="N14948" s="2">
        <v>740.79</v>
      </c>
      <c r="O14948" s="3" t="str">
        <f t="shared" si="1170"/>
        <v>LOW</v>
      </c>
      <c r="P14948" t="str">
        <f t="shared" si="1172"/>
        <v>NORMAL</v>
      </c>
      <c r="Q14948" s="5">
        <f t="shared" si="1171"/>
        <v>4357.5882352941171</v>
      </c>
    </row>
    <row r="14949" spans="1:17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 t="shared" si="1168"/>
        <v>LOW</v>
      </c>
      <c r="J14949" s="2" t="str">
        <f t="shared" si="1169"/>
        <v>LOW</v>
      </c>
      <c r="K14949" s="2">
        <v>0.01</v>
      </c>
      <c r="L14949" s="2">
        <v>5</v>
      </c>
      <c r="M14949" s="2" t="s">
        <v>23</v>
      </c>
      <c r="N14949" s="2">
        <v>697.71</v>
      </c>
      <c r="O14949" s="3" t="str">
        <f t="shared" si="1170"/>
        <v>LOW</v>
      </c>
      <c r="P14949" t="str">
        <f t="shared" si="1172"/>
        <v>NORMAL</v>
      </c>
      <c r="Q14949" s="5">
        <f t="shared" si="1171"/>
        <v>69771</v>
      </c>
    </row>
    <row r="14950" spans="1:17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 t="shared" si="1168"/>
        <v>LOW</v>
      </c>
      <c r="J14950" s="2" t="str">
        <f t="shared" si="1169"/>
        <v>LOW</v>
      </c>
      <c r="K14950" s="2">
        <v>0.46</v>
      </c>
      <c r="L14950" s="2">
        <v>5</v>
      </c>
      <c r="M14950" s="2" t="s">
        <v>23</v>
      </c>
      <c r="N14950" s="2">
        <v>205.18</v>
      </c>
      <c r="O14950" s="3" t="str">
        <f t="shared" si="1170"/>
        <v>LOW</v>
      </c>
      <c r="P14950" t="str">
        <f t="shared" si="1172"/>
        <v>HIGH IMPACT</v>
      </c>
      <c r="Q14950" s="5">
        <f t="shared" si="1171"/>
        <v>446.04347826086956</v>
      </c>
    </row>
    <row r="14951" spans="1:17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 t="shared" si="1168"/>
        <v>LOW</v>
      </c>
      <c r="J14951" s="2" t="str">
        <f t="shared" si="1169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s="3" t="str">
        <f t="shared" si="1170"/>
        <v>LOW</v>
      </c>
      <c r="P14951" t="str">
        <f t="shared" si="1172"/>
        <v>NORMAL</v>
      </c>
      <c r="Q14951" s="5">
        <f t="shared" si="1171"/>
        <v>1615.125</v>
      </c>
    </row>
    <row r="14952" spans="1:17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 t="shared" si="1168"/>
        <v>LOW</v>
      </c>
      <c r="J14952" s="2" t="str">
        <f t="shared" si="1169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s="3" t="str">
        <f t="shared" si="1170"/>
        <v>LOW</v>
      </c>
      <c r="P14952" t="str">
        <f t="shared" si="1172"/>
        <v>HIGH IMPACT</v>
      </c>
      <c r="Q14952" s="5">
        <f t="shared" si="1171"/>
        <v>295.42307692307691</v>
      </c>
    </row>
    <row r="14953" spans="1:17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 t="shared" si="1168"/>
        <v>LOW</v>
      </c>
      <c r="J14953" s="2" t="str">
        <f t="shared" si="1169"/>
        <v>LOW</v>
      </c>
      <c r="K14953" s="2">
        <v>0.23</v>
      </c>
      <c r="L14953" s="2">
        <v>2</v>
      </c>
      <c r="M14953" s="2" t="s">
        <v>23</v>
      </c>
      <c r="N14953" s="2">
        <v>560.35</v>
      </c>
      <c r="O14953" s="3" t="str">
        <f t="shared" si="1170"/>
        <v>LOW</v>
      </c>
      <c r="P14953" t="str">
        <f t="shared" si="1172"/>
        <v>HIGH IMPACT</v>
      </c>
      <c r="Q14953" s="5">
        <f t="shared" si="1171"/>
        <v>2436.304347826087</v>
      </c>
    </row>
    <row r="14954" spans="1:17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 t="shared" si="1168"/>
        <v>LOW</v>
      </c>
      <c r="J14954" s="2" t="str">
        <f t="shared" si="1169"/>
        <v>LOW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3" t="str">
        <f t="shared" si="1170"/>
        <v>LOW</v>
      </c>
      <c r="P14954" t="str">
        <f t="shared" si="1172"/>
        <v>HIGH IMPACT</v>
      </c>
      <c r="Q14954" s="5">
        <f t="shared" si="1171"/>
        <v>3422.6896551724139</v>
      </c>
    </row>
    <row r="14955" spans="1:17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 t="shared" si="1168"/>
        <v>LOW</v>
      </c>
      <c r="J14955" s="2" t="str">
        <f t="shared" si="1169"/>
        <v>LOW</v>
      </c>
      <c r="K14955" s="2">
        <v>0.44</v>
      </c>
      <c r="L14955" s="2">
        <v>2</v>
      </c>
      <c r="M14955" s="2" t="s">
        <v>23</v>
      </c>
      <c r="N14955" s="2">
        <v>216.81</v>
      </c>
      <c r="O14955" s="3" t="str">
        <f t="shared" si="1170"/>
        <v>LOW</v>
      </c>
      <c r="P14955" t="str">
        <f t="shared" si="1172"/>
        <v>HIGH IMPACT</v>
      </c>
      <c r="Q14955" s="5">
        <f t="shared" si="1171"/>
        <v>492.75</v>
      </c>
    </row>
    <row r="14956" spans="1:17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 t="shared" si="1168"/>
        <v>LOW</v>
      </c>
      <c r="J14956" s="2" t="str">
        <f t="shared" si="1169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s="3" t="str">
        <f t="shared" si="1170"/>
        <v>LOW</v>
      </c>
      <c r="P14956" t="str">
        <f t="shared" si="1172"/>
        <v>HIGH IMPACT</v>
      </c>
      <c r="Q14956" s="5">
        <f t="shared" si="1171"/>
        <v>1425.6511627906975</v>
      </c>
    </row>
    <row r="14957" spans="1:17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 t="shared" si="1168"/>
        <v>LOW</v>
      </c>
      <c r="J14957" s="2" t="str">
        <f t="shared" si="1169"/>
        <v>LOW</v>
      </c>
      <c r="K14957" s="2">
        <v>0.49</v>
      </c>
      <c r="L14957" s="2">
        <v>4</v>
      </c>
      <c r="M14957" s="2" t="s">
        <v>23</v>
      </c>
      <c r="N14957" s="2">
        <v>915.18</v>
      </c>
      <c r="O14957" s="3" t="str">
        <f t="shared" si="1170"/>
        <v>LOW</v>
      </c>
      <c r="P14957" t="str">
        <f t="shared" si="1172"/>
        <v>HIGH IMPACT</v>
      </c>
      <c r="Q14957" s="5">
        <f t="shared" si="1171"/>
        <v>1867.7142857142856</v>
      </c>
    </row>
    <row r="14958" spans="1:17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 t="shared" si="1168"/>
        <v>LOW</v>
      </c>
      <c r="J14958" s="2" t="str">
        <f t="shared" si="1169"/>
        <v>LOW</v>
      </c>
      <c r="K14958" s="2">
        <v>0.26</v>
      </c>
      <c r="L14958" s="2">
        <v>9</v>
      </c>
      <c r="M14958" s="2" t="s">
        <v>28</v>
      </c>
      <c r="N14958" s="2">
        <v>216.43</v>
      </c>
      <c r="O14958" s="3" t="str">
        <f t="shared" si="1170"/>
        <v>LOW</v>
      </c>
      <c r="P14958" t="str">
        <f t="shared" si="1172"/>
        <v>HIGH IMPACT</v>
      </c>
      <c r="Q14958" s="5">
        <f t="shared" si="1171"/>
        <v>832.42307692307691</v>
      </c>
    </row>
    <row r="14959" spans="1:17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 t="shared" si="1168"/>
        <v>LOW</v>
      </c>
      <c r="J14959" s="2" t="str">
        <f t="shared" si="1169"/>
        <v>LOW</v>
      </c>
      <c r="K14959" s="2">
        <v>0.46</v>
      </c>
      <c r="L14959" s="2">
        <v>6</v>
      </c>
      <c r="M14959" s="2" t="s">
        <v>23</v>
      </c>
      <c r="N14959" s="2">
        <v>151.38</v>
      </c>
      <c r="O14959" s="3" t="str">
        <f t="shared" si="1170"/>
        <v>LOW</v>
      </c>
      <c r="P14959" t="str">
        <f t="shared" si="1172"/>
        <v>HIGH IMPACT</v>
      </c>
      <c r="Q14959" s="5">
        <f t="shared" si="1171"/>
        <v>329.08695652173913</v>
      </c>
    </row>
    <row r="14960" spans="1:17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 t="shared" si="1168"/>
        <v>LOW</v>
      </c>
      <c r="J14960" s="2" t="str">
        <f t="shared" si="1169"/>
        <v>LOW</v>
      </c>
      <c r="K14960" s="2">
        <v>0.24</v>
      </c>
      <c r="L14960" s="2">
        <v>8</v>
      </c>
      <c r="M14960" s="2" t="s">
        <v>23</v>
      </c>
      <c r="N14960" s="2">
        <v>226.45</v>
      </c>
      <c r="O14960" s="3" t="str">
        <f t="shared" si="1170"/>
        <v>LOW</v>
      </c>
      <c r="P14960" t="str">
        <f t="shared" si="1172"/>
        <v>HIGH IMPACT</v>
      </c>
      <c r="Q14960" s="5">
        <f t="shared" si="1171"/>
        <v>943.54166666666663</v>
      </c>
    </row>
    <row r="14961" spans="1:17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 t="shared" si="1168"/>
        <v>MEDIUM</v>
      </c>
      <c r="J14961" s="2" t="str">
        <f t="shared" si="1169"/>
        <v>LOW</v>
      </c>
      <c r="K14961" s="2">
        <v>0.02</v>
      </c>
      <c r="L14961" s="2">
        <v>2</v>
      </c>
      <c r="M14961" s="2" t="s">
        <v>23</v>
      </c>
      <c r="N14961" s="2">
        <v>489.26</v>
      </c>
      <c r="O14961" s="3" t="str">
        <f t="shared" si="1170"/>
        <v>LOW</v>
      </c>
      <c r="P14961" t="str">
        <f t="shared" si="1172"/>
        <v>HIGH IMPACT</v>
      </c>
      <c r="Q14961" s="5">
        <f t="shared" si="1171"/>
        <v>24463</v>
      </c>
    </row>
    <row r="14962" spans="1:17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 t="shared" si="1168"/>
        <v>LOW</v>
      </c>
      <c r="J14962" s="2" t="str">
        <f t="shared" si="1169"/>
        <v>LOW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3" t="str">
        <f t="shared" si="1170"/>
        <v>LOW</v>
      </c>
      <c r="P14962" t="str">
        <f t="shared" si="1172"/>
        <v>NORMAL</v>
      </c>
      <c r="Q14962" s="5">
        <f t="shared" si="1171"/>
        <v>3731.1428571428569</v>
      </c>
    </row>
    <row r="14963" spans="1:17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 t="shared" si="1168"/>
        <v>LOW</v>
      </c>
      <c r="J14963" s="2" t="str">
        <f t="shared" si="1169"/>
        <v>LOW</v>
      </c>
      <c r="K14963" s="2">
        <v>0.17</v>
      </c>
      <c r="L14963" s="2">
        <v>2</v>
      </c>
      <c r="M14963" s="2" t="s">
        <v>17</v>
      </c>
      <c r="N14963" s="2">
        <v>749.9</v>
      </c>
      <c r="O14963" s="3" t="str">
        <f t="shared" si="1170"/>
        <v>LOW</v>
      </c>
      <c r="P14963" t="str">
        <f t="shared" si="1172"/>
        <v>NORMAL</v>
      </c>
      <c r="Q14963" s="5">
        <f t="shared" si="1171"/>
        <v>4411.1764705882351</v>
      </c>
    </row>
    <row r="14964" spans="1:17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 t="shared" si="1168"/>
        <v>LOW</v>
      </c>
      <c r="J14964" s="2" t="str">
        <f t="shared" si="1169"/>
        <v>LOW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3" t="str">
        <f t="shared" si="1170"/>
        <v>LOW</v>
      </c>
      <c r="P14964" t="str">
        <f t="shared" si="1172"/>
        <v>HIGH IMPACT</v>
      </c>
      <c r="Q14964" s="5">
        <f t="shared" si="1171"/>
        <v>730.44444444444446</v>
      </c>
    </row>
    <row r="14965" spans="1:17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 t="shared" si="1168"/>
        <v>LOW</v>
      </c>
      <c r="J14965" s="2" t="str">
        <f t="shared" si="1169"/>
        <v>LOW</v>
      </c>
      <c r="K14965" s="2">
        <v>0.04</v>
      </c>
      <c r="L14965" s="2">
        <v>1</v>
      </c>
      <c r="M14965" s="2" t="s">
        <v>17</v>
      </c>
      <c r="N14965" s="2">
        <v>230.11</v>
      </c>
      <c r="O14965" s="3" t="str">
        <f t="shared" si="1170"/>
        <v>LOW</v>
      </c>
      <c r="P14965" t="str">
        <f t="shared" si="1172"/>
        <v>NORMAL</v>
      </c>
      <c r="Q14965" s="5">
        <f t="shared" si="1171"/>
        <v>5752.75</v>
      </c>
    </row>
    <row r="14966" spans="1:17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 t="shared" si="1168"/>
        <v>LOW</v>
      </c>
      <c r="J14966" s="2" t="str">
        <f t="shared" si="1169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s="3" t="str">
        <f t="shared" si="1170"/>
        <v>LOW</v>
      </c>
      <c r="P14966" t="str">
        <f t="shared" si="1172"/>
        <v>NORMAL</v>
      </c>
      <c r="Q14966" s="5">
        <f t="shared" si="1171"/>
        <v>387.61111111111109</v>
      </c>
    </row>
    <row r="14967" spans="1:17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 t="shared" si="1168"/>
        <v>LOW</v>
      </c>
      <c r="J14967" s="2" t="str">
        <f t="shared" si="1169"/>
        <v>LOW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3" t="str">
        <f t="shared" si="1170"/>
        <v>LOW</v>
      </c>
      <c r="P14967" t="str">
        <f t="shared" si="1172"/>
        <v>HIGH IMPACT</v>
      </c>
      <c r="Q14967" s="5">
        <f t="shared" si="1171"/>
        <v>1246.7755102040817</v>
      </c>
    </row>
    <row r="14968" spans="1:17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 t="shared" si="1168"/>
        <v>LOW</v>
      </c>
      <c r="J14968" s="2" t="str">
        <f t="shared" si="1169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3" t="str">
        <f t="shared" si="1170"/>
        <v>LOW</v>
      </c>
      <c r="P14968" t="str">
        <f t="shared" si="1172"/>
        <v>HIGH IMPACT</v>
      </c>
      <c r="Q14968" s="5">
        <f t="shared" si="1171"/>
        <v>92.820512820512818</v>
      </c>
    </row>
    <row r="14969" spans="1:17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 t="shared" si="1168"/>
        <v>MEDIUM</v>
      </c>
      <c r="J14969" s="2" t="str">
        <f t="shared" si="1169"/>
        <v>LOW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3" t="str">
        <f t="shared" si="1170"/>
        <v>LOW</v>
      </c>
      <c r="P14969" t="str">
        <f t="shared" si="1172"/>
        <v>HIGH IMPACT</v>
      </c>
      <c r="Q14969" s="5">
        <f t="shared" si="1171"/>
        <v>1634.4827586206898</v>
      </c>
    </row>
    <row r="14970" spans="1:17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 t="shared" si="1168"/>
        <v>LOW</v>
      </c>
      <c r="J14970" s="2" t="str">
        <f t="shared" si="1169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3" t="str">
        <f t="shared" si="1170"/>
        <v>LOW</v>
      </c>
      <c r="P14970" t="str">
        <f t="shared" si="1172"/>
        <v>NORMAL</v>
      </c>
      <c r="Q14970" s="5">
        <f t="shared" si="1171"/>
        <v>2222.666666666667</v>
      </c>
    </row>
    <row r="14971" spans="1:17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 t="shared" si="1168"/>
        <v>LOW</v>
      </c>
      <c r="J14971" s="2" t="str">
        <f t="shared" si="1169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s="3" t="str">
        <f t="shared" si="1170"/>
        <v>LOW</v>
      </c>
      <c r="P14971" t="str">
        <f t="shared" si="1172"/>
        <v>NORMAL</v>
      </c>
      <c r="Q14971" s="5">
        <f t="shared" si="1171"/>
        <v>51117</v>
      </c>
    </row>
    <row r="14972" spans="1:17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 t="shared" si="1168"/>
        <v>LOW</v>
      </c>
      <c r="J14972" s="2" t="str">
        <f t="shared" si="1169"/>
        <v>LOW</v>
      </c>
      <c r="K14972" s="2">
        <v>0.05</v>
      </c>
      <c r="L14972" s="2">
        <v>1</v>
      </c>
      <c r="M14972" s="2" t="s">
        <v>17</v>
      </c>
      <c r="N14972" s="2">
        <v>989.57</v>
      </c>
      <c r="O14972" s="3" t="str">
        <f t="shared" si="1170"/>
        <v>LOW</v>
      </c>
      <c r="P14972" t="str">
        <f t="shared" si="1172"/>
        <v>NORMAL</v>
      </c>
      <c r="Q14972" s="5">
        <f t="shared" si="1171"/>
        <v>19791.400000000001</v>
      </c>
    </row>
    <row r="14973" spans="1:17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 t="shared" si="1168"/>
        <v>LOW</v>
      </c>
      <c r="J14973" s="2" t="str">
        <f t="shared" si="1169"/>
        <v>LOW</v>
      </c>
      <c r="K14973" s="2">
        <v>0.16</v>
      </c>
      <c r="L14973" s="2">
        <v>9</v>
      </c>
      <c r="M14973" s="2" t="s">
        <v>28</v>
      </c>
      <c r="N14973" s="2">
        <v>1042.93</v>
      </c>
      <c r="O14973" s="3" t="str">
        <f t="shared" si="1170"/>
        <v>LOW</v>
      </c>
      <c r="P14973" t="str">
        <f t="shared" si="1172"/>
        <v>NORMAL</v>
      </c>
      <c r="Q14973" s="5">
        <f t="shared" si="1171"/>
        <v>6518.3125</v>
      </c>
    </row>
    <row r="14974" spans="1:17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 t="shared" si="1168"/>
        <v>LOW</v>
      </c>
      <c r="J14974" s="2" t="str">
        <f t="shared" si="1169"/>
        <v>LOW</v>
      </c>
      <c r="K14974" s="2">
        <v>0.3</v>
      </c>
      <c r="L14974" s="2">
        <v>3</v>
      </c>
      <c r="M14974" s="2" t="s">
        <v>23</v>
      </c>
      <c r="N14974" s="2">
        <v>664.13</v>
      </c>
      <c r="O14974" s="3" t="str">
        <f t="shared" si="1170"/>
        <v>LOW</v>
      </c>
      <c r="P14974" t="str">
        <f t="shared" si="1172"/>
        <v>HIGH IMPACT</v>
      </c>
      <c r="Q14974" s="5">
        <f t="shared" si="1171"/>
        <v>2213.7666666666669</v>
      </c>
    </row>
    <row r="14975" spans="1:17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 t="shared" si="1168"/>
        <v>MEDIUM</v>
      </c>
      <c r="J14975" s="2" t="str">
        <f t="shared" si="1169"/>
        <v>LOW</v>
      </c>
      <c r="K14975" s="2">
        <v>0.1</v>
      </c>
      <c r="L14975" s="2">
        <v>2</v>
      </c>
      <c r="M14975" s="2" t="s">
        <v>17</v>
      </c>
      <c r="N14975" s="2">
        <v>443.29</v>
      </c>
      <c r="O14975" s="3" t="str">
        <f t="shared" si="1170"/>
        <v>LOW</v>
      </c>
      <c r="P14975" t="str">
        <f t="shared" si="1172"/>
        <v>HIGH IMPACT</v>
      </c>
      <c r="Q14975" s="5">
        <f t="shared" si="1171"/>
        <v>4432.8999999999996</v>
      </c>
    </row>
    <row r="14976" spans="1:17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 t="shared" si="1168"/>
        <v>LOW</v>
      </c>
      <c r="J14976" s="2" t="str">
        <f t="shared" si="1169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s="3" t="str">
        <f t="shared" si="1170"/>
        <v>LOW</v>
      </c>
      <c r="P14976" t="str">
        <f t="shared" si="1172"/>
        <v>NORMAL</v>
      </c>
      <c r="Q14976" s="5">
        <f t="shared" si="1171"/>
        <v>32743.333333333332</v>
      </c>
    </row>
    <row r="14977" spans="1:17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 t="shared" si="1168"/>
        <v>LOW</v>
      </c>
      <c r="J14977" s="2" t="str">
        <f t="shared" si="1169"/>
        <v>LOW</v>
      </c>
      <c r="K14977" s="2">
        <v>0.05</v>
      </c>
      <c r="L14977" s="2">
        <v>1</v>
      </c>
      <c r="M14977" s="2" t="s">
        <v>23</v>
      </c>
      <c r="N14977" s="2">
        <v>345.64</v>
      </c>
      <c r="O14977" s="3" t="str">
        <f t="shared" si="1170"/>
        <v>LOW</v>
      </c>
      <c r="P14977" t="str">
        <f t="shared" si="1172"/>
        <v>NORMAL</v>
      </c>
      <c r="Q14977" s="5">
        <f t="shared" si="1171"/>
        <v>6912.7999999999993</v>
      </c>
    </row>
    <row r="14978" spans="1:17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 t="shared" si="1168"/>
        <v>LOW</v>
      </c>
      <c r="J14978" s="2" t="str">
        <f t="shared" si="1169"/>
        <v>LOW</v>
      </c>
      <c r="K14978" s="2">
        <v>0.21</v>
      </c>
      <c r="L14978" s="2">
        <v>7</v>
      </c>
      <c r="M14978" s="2" t="s">
        <v>17</v>
      </c>
      <c r="N14978" s="2">
        <v>201.81</v>
      </c>
      <c r="O14978" s="3" t="str">
        <f t="shared" si="1170"/>
        <v>LOW</v>
      </c>
      <c r="P14978" t="str">
        <f t="shared" si="1172"/>
        <v>HIGH IMPACT</v>
      </c>
      <c r="Q14978" s="5">
        <f t="shared" si="1171"/>
        <v>961</v>
      </c>
    </row>
    <row r="14979" spans="1:17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 t="shared" ref="I14979:I15042" si="1173">IF(H14979&gt;10000,"HIGH",IF(H14979&gt;5000,"MEDIUM","LOW"))</f>
        <v>LOW</v>
      </c>
      <c r="J14979" s="2" t="str">
        <f t="shared" ref="J14979:J15042" si="1174">IF(H14979&gt;10000,"HIGH","LOW")</f>
        <v>LOW</v>
      </c>
      <c r="K14979" s="2">
        <v>0.39</v>
      </c>
      <c r="L14979" s="2">
        <v>9</v>
      </c>
      <c r="M14979" s="2" t="s">
        <v>23</v>
      </c>
      <c r="N14979" s="2">
        <v>658.91</v>
      </c>
      <c r="O14979" s="3" t="str">
        <f t="shared" ref="O14979:O15042" si="1175">IF(AND(H14979&gt;5000,N14979&gt;500),"HIGH","LOW")</f>
        <v>LOW</v>
      </c>
      <c r="P14979" t="str">
        <f t="shared" si="1172"/>
        <v>HIGH IMPACT</v>
      </c>
      <c r="Q14979" s="5">
        <f t="shared" ref="Q14979:Q15042" si="1176">IFERROR(N14979/K14979,"cant divide")</f>
        <v>1689.5128205128203</v>
      </c>
    </row>
    <row r="14980" spans="1:17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 t="shared" si="1173"/>
        <v>LOW</v>
      </c>
      <c r="J14980" s="2" t="str">
        <f t="shared" si="1174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s="3" t="str">
        <f t="shared" si="1175"/>
        <v>LOW</v>
      </c>
      <c r="P14980" t="str">
        <f t="shared" si="1172"/>
        <v>HIGH IMPACT</v>
      </c>
      <c r="Q14980" s="5">
        <f t="shared" si="1176"/>
        <v>38.024390243902438</v>
      </c>
    </row>
    <row r="14981" spans="1:17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 t="shared" si="1173"/>
        <v>LOW</v>
      </c>
      <c r="J14981" s="2" t="str">
        <f t="shared" si="1174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s="3" t="str">
        <f t="shared" si="1175"/>
        <v>LOW</v>
      </c>
      <c r="P14981" t="str">
        <f t="shared" si="1172"/>
        <v>NORMAL</v>
      </c>
      <c r="Q14981" s="5">
        <f t="shared" si="1176"/>
        <v>3082.4666666666667</v>
      </c>
    </row>
    <row r="14982" spans="1:17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 t="shared" si="1173"/>
        <v>LOW</v>
      </c>
      <c r="J14982" s="2" t="str">
        <f t="shared" si="1174"/>
        <v>LOW</v>
      </c>
      <c r="K14982" s="2">
        <v>0.33</v>
      </c>
      <c r="L14982" s="2">
        <v>4</v>
      </c>
      <c r="M14982" s="2" t="s">
        <v>28</v>
      </c>
      <c r="N14982" s="2">
        <v>170.36</v>
      </c>
      <c r="O14982" s="3" t="str">
        <f t="shared" si="1175"/>
        <v>LOW</v>
      </c>
      <c r="P14982" t="str">
        <f t="shared" si="1172"/>
        <v>HIGH IMPACT</v>
      </c>
      <c r="Q14982" s="5">
        <f t="shared" si="1176"/>
        <v>516.24242424242425</v>
      </c>
    </row>
    <row r="14983" spans="1:17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 t="shared" si="1173"/>
        <v>LOW</v>
      </c>
      <c r="J14983" s="2" t="str">
        <f t="shared" si="1174"/>
        <v>LOW</v>
      </c>
      <c r="K14983" s="2">
        <v>0.2</v>
      </c>
      <c r="L14983" s="2">
        <v>9</v>
      </c>
      <c r="M14983" s="2" t="s">
        <v>23</v>
      </c>
      <c r="N14983" s="2">
        <v>469.62</v>
      </c>
      <c r="O14983" s="3" t="str">
        <f t="shared" si="1175"/>
        <v>LOW</v>
      </c>
      <c r="P14983" t="str">
        <f t="shared" si="1172"/>
        <v>NORMAL</v>
      </c>
      <c r="Q14983" s="5">
        <f t="shared" si="1176"/>
        <v>2348.1</v>
      </c>
    </row>
    <row r="14984" spans="1:17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 t="shared" si="1173"/>
        <v>MEDIUM</v>
      </c>
      <c r="J14984" s="2" t="str">
        <f t="shared" si="1174"/>
        <v>LOW</v>
      </c>
      <c r="K14984" s="2">
        <v>0.49</v>
      </c>
      <c r="L14984" s="2">
        <v>8</v>
      </c>
      <c r="M14984" s="2" t="s">
        <v>28</v>
      </c>
      <c r="N14984" s="2">
        <v>675.41</v>
      </c>
      <c r="O14984" s="3" t="str">
        <f t="shared" si="1175"/>
        <v>HIGH</v>
      </c>
      <c r="P14984" t="str">
        <f t="shared" ref="P14984:P15047" si="1177">IF(OR(H14984&gt;5000,K14984&gt;0.2),"HIGH IMPACT","NORMAL")</f>
        <v>HIGH IMPACT</v>
      </c>
      <c r="Q14984" s="5">
        <f t="shared" si="1176"/>
        <v>1378.3877551020407</v>
      </c>
    </row>
    <row r="14985" spans="1:17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 t="shared" si="1173"/>
        <v>LOW</v>
      </c>
      <c r="J14985" s="2" t="str">
        <f t="shared" si="1174"/>
        <v>LOW</v>
      </c>
      <c r="K14985" s="2">
        <v>0.2</v>
      </c>
      <c r="L14985" s="2">
        <v>5</v>
      </c>
      <c r="M14985" s="2" t="s">
        <v>17</v>
      </c>
      <c r="N14985" s="2">
        <v>439.84</v>
      </c>
      <c r="O14985" s="3" t="str">
        <f t="shared" si="1175"/>
        <v>LOW</v>
      </c>
      <c r="P14985" t="str">
        <f t="shared" si="1177"/>
        <v>NORMAL</v>
      </c>
      <c r="Q14985" s="5">
        <f t="shared" si="1176"/>
        <v>2199.1999999999998</v>
      </c>
    </row>
    <row r="14986" spans="1:17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 t="shared" si="1173"/>
        <v>LOW</v>
      </c>
      <c r="J14986" s="2" t="str">
        <f t="shared" si="1174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s="3" t="str">
        <f t="shared" si="1175"/>
        <v>LOW</v>
      </c>
      <c r="P14986" t="str">
        <f t="shared" si="1177"/>
        <v>NORMAL</v>
      </c>
      <c r="Q14986" s="5">
        <f t="shared" si="1176"/>
        <v>1399.05</v>
      </c>
    </row>
    <row r="14987" spans="1:17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 t="shared" si="1173"/>
        <v>LOW</v>
      </c>
      <c r="J14987" s="2" t="str">
        <f t="shared" si="1174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s="3" t="str">
        <f t="shared" si="1175"/>
        <v>LOW</v>
      </c>
      <c r="P14987" t="str">
        <f t="shared" si="1177"/>
        <v>HIGH IMPACT</v>
      </c>
      <c r="Q14987" s="5">
        <f t="shared" si="1176"/>
        <v>384.04</v>
      </c>
    </row>
    <row r="14988" spans="1:17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 t="shared" si="1173"/>
        <v>MEDIUM</v>
      </c>
      <c r="J14988" s="2" t="str">
        <f t="shared" si="1174"/>
        <v>LOW</v>
      </c>
      <c r="K14988" s="2">
        <v>0.01</v>
      </c>
      <c r="L14988" s="2">
        <v>4</v>
      </c>
      <c r="M14988" s="2" t="s">
        <v>17</v>
      </c>
      <c r="N14988" s="2">
        <v>489.44</v>
      </c>
      <c r="O14988" s="3" t="str">
        <f t="shared" si="1175"/>
        <v>LOW</v>
      </c>
      <c r="P14988" t="str">
        <f t="shared" si="1177"/>
        <v>HIGH IMPACT</v>
      </c>
      <c r="Q14988" s="5">
        <f t="shared" si="1176"/>
        <v>48944</v>
      </c>
    </row>
    <row r="14989" spans="1:17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 t="shared" si="1173"/>
        <v>LOW</v>
      </c>
      <c r="J14989" s="2" t="str">
        <f t="shared" si="1174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3" t="str">
        <f t="shared" si="1175"/>
        <v>LOW</v>
      </c>
      <c r="P14989" t="str">
        <f t="shared" si="1177"/>
        <v>HIGH IMPACT</v>
      </c>
      <c r="Q14989" s="5">
        <f t="shared" si="1176"/>
        <v>77.095238095238102</v>
      </c>
    </row>
    <row r="14990" spans="1:17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 t="shared" si="1173"/>
        <v>LOW</v>
      </c>
      <c r="J14990" s="2" t="str">
        <f t="shared" si="1174"/>
        <v>LOW</v>
      </c>
      <c r="K14990" s="2">
        <v>0.41</v>
      </c>
      <c r="L14990" s="2">
        <v>1</v>
      </c>
      <c r="M14990" s="2" t="s">
        <v>23</v>
      </c>
      <c r="N14990" s="2">
        <v>358.46</v>
      </c>
      <c r="O14990" s="3" t="str">
        <f t="shared" si="1175"/>
        <v>LOW</v>
      </c>
      <c r="P14990" t="str">
        <f t="shared" si="1177"/>
        <v>HIGH IMPACT</v>
      </c>
      <c r="Q14990" s="5">
        <f t="shared" si="1176"/>
        <v>874.29268292682923</v>
      </c>
    </row>
    <row r="14991" spans="1:17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 t="shared" si="1173"/>
        <v>LOW</v>
      </c>
      <c r="J14991" s="2" t="str">
        <f t="shared" si="1174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s="3" t="str">
        <f t="shared" si="1175"/>
        <v>LOW</v>
      </c>
      <c r="P14991" t="str">
        <f t="shared" si="1177"/>
        <v>HIGH IMPACT</v>
      </c>
      <c r="Q14991" s="5">
        <f t="shared" si="1176"/>
        <v>1543.7096774193549</v>
      </c>
    </row>
    <row r="14992" spans="1:17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 t="shared" si="1173"/>
        <v>LOW</v>
      </c>
      <c r="J14992" s="2" t="str">
        <f t="shared" si="1174"/>
        <v>LOW</v>
      </c>
      <c r="K14992" s="2">
        <v>0.48</v>
      </c>
      <c r="L14992" s="2">
        <v>8</v>
      </c>
      <c r="M14992" s="2" t="s">
        <v>17</v>
      </c>
      <c r="N14992" s="2">
        <v>693.64</v>
      </c>
      <c r="O14992" s="3" t="str">
        <f t="shared" si="1175"/>
        <v>LOW</v>
      </c>
      <c r="P14992" t="str">
        <f t="shared" si="1177"/>
        <v>HIGH IMPACT</v>
      </c>
      <c r="Q14992" s="5">
        <f t="shared" si="1176"/>
        <v>1445.0833333333333</v>
      </c>
    </row>
    <row r="14993" spans="1:17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 t="shared" si="1173"/>
        <v>MEDIUM</v>
      </c>
      <c r="J14993" s="2" t="str">
        <f t="shared" si="1174"/>
        <v>LOW</v>
      </c>
      <c r="K14993" s="2">
        <v>0.16</v>
      </c>
      <c r="L14993" s="2">
        <v>9</v>
      </c>
      <c r="M14993" s="2" t="s">
        <v>17</v>
      </c>
      <c r="N14993" s="2">
        <v>79.91</v>
      </c>
      <c r="O14993" s="3" t="str">
        <f t="shared" si="1175"/>
        <v>LOW</v>
      </c>
      <c r="P14993" t="str">
        <f t="shared" si="1177"/>
        <v>HIGH IMPACT</v>
      </c>
      <c r="Q14993" s="5">
        <f t="shared" si="1176"/>
        <v>499.43749999999994</v>
      </c>
    </row>
    <row r="14994" spans="1:17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 t="shared" si="1173"/>
        <v>MEDIUM</v>
      </c>
      <c r="J14994" s="2" t="str">
        <f t="shared" si="1174"/>
        <v>LOW</v>
      </c>
      <c r="K14994" s="2">
        <v>0.08</v>
      </c>
      <c r="L14994" s="2">
        <v>9</v>
      </c>
      <c r="M14994" s="2" t="s">
        <v>23</v>
      </c>
      <c r="N14994" s="2">
        <v>60.65</v>
      </c>
      <c r="O14994" s="3" t="str">
        <f t="shared" si="1175"/>
        <v>LOW</v>
      </c>
      <c r="P14994" t="str">
        <f t="shared" si="1177"/>
        <v>HIGH IMPACT</v>
      </c>
      <c r="Q14994" s="5">
        <f t="shared" si="1176"/>
        <v>758.125</v>
      </c>
    </row>
    <row r="14995" spans="1:17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 t="shared" si="1173"/>
        <v>MEDIUM</v>
      </c>
      <c r="J14995" s="2" t="str">
        <f t="shared" si="1174"/>
        <v>LOW</v>
      </c>
      <c r="K14995" s="2">
        <v>0.38</v>
      </c>
      <c r="L14995" s="2">
        <v>5</v>
      </c>
      <c r="M14995" s="2" t="s">
        <v>17</v>
      </c>
      <c r="N14995" s="2">
        <v>209.39</v>
      </c>
      <c r="O14995" s="3" t="str">
        <f t="shared" si="1175"/>
        <v>LOW</v>
      </c>
      <c r="P14995" t="str">
        <f t="shared" si="1177"/>
        <v>HIGH IMPACT</v>
      </c>
      <c r="Q14995" s="5">
        <f t="shared" si="1176"/>
        <v>551.02631578947364</v>
      </c>
    </row>
    <row r="14996" spans="1:17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 t="shared" si="1173"/>
        <v>LOW</v>
      </c>
      <c r="J14996" s="2" t="str">
        <f t="shared" si="1174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s="3" t="str">
        <f t="shared" si="1175"/>
        <v>LOW</v>
      </c>
      <c r="P14996" t="str">
        <f t="shared" si="1177"/>
        <v>NORMAL</v>
      </c>
      <c r="Q14996" s="5">
        <f t="shared" si="1176"/>
        <v>12739.5</v>
      </c>
    </row>
    <row r="14997" spans="1:17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 t="shared" si="1173"/>
        <v>LOW</v>
      </c>
      <c r="J14997" s="2" t="str">
        <f t="shared" si="1174"/>
        <v>LOW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3" t="str">
        <f t="shared" si="1175"/>
        <v>LOW</v>
      </c>
      <c r="P14997" t="str">
        <f t="shared" si="1177"/>
        <v>NORMAL</v>
      </c>
      <c r="Q14997" s="5">
        <f t="shared" si="1176"/>
        <v>6722.7500000000009</v>
      </c>
    </row>
    <row r="14998" spans="1:17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 t="shared" si="1173"/>
        <v>LOW</v>
      </c>
      <c r="J14998" s="2" t="str">
        <f t="shared" si="1174"/>
        <v>LOW</v>
      </c>
      <c r="K14998" s="2">
        <v>0.25</v>
      </c>
      <c r="L14998" s="2">
        <v>7</v>
      </c>
      <c r="M14998" s="2" t="s">
        <v>28</v>
      </c>
      <c r="N14998" s="2">
        <v>249.52</v>
      </c>
      <c r="O14998" s="3" t="str">
        <f t="shared" si="1175"/>
        <v>LOW</v>
      </c>
      <c r="P14998" t="str">
        <f t="shared" si="1177"/>
        <v>HIGH IMPACT</v>
      </c>
      <c r="Q14998" s="5">
        <f t="shared" si="1176"/>
        <v>998.08</v>
      </c>
    </row>
    <row r="14999" spans="1:17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 t="shared" si="1173"/>
        <v>LOW</v>
      </c>
      <c r="J14999" s="2" t="str">
        <f t="shared" si="1174"/>
        <v>LOW</v>
      </c>
      <c r="K14999" s="2">
        <v>0.38</v>
      </c>
      <c r="L14999" s="2">
        <v>6</v>
      </c>
      <c r="M14999" s="2" t="s">
        <v>23</v>
      </c>
      <c r="N14999" s="2">
        <v>327.88</v>
      </c>
      <c r="O14999" s="3" t="str">
        <f t="shared" si="1175"/>
        <v>LOW</v>
      </c>
      <c r="P14999" t="str">
        <f t="shared" si="1177"/>
        <v>HIGH IMPACT</v>
      </c>
      <c r="Q14999" s="5">
        <f t="shared" si="1176"/>
        <v>862.84210526315792</v>
      </c>
    </row>
    <row r="15000" spans="1:17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 t="shared" si="1173"/>
        <v>LOW</v>
      </c>
      <c r="J15000" s="2" t="str">
        <f t="shared" si="1174"/>
        <v>LOW</v>
      </c>
      <c r="K15000" s="2">
        <v>0.3</v>
      </c>
      <c r="L15000" s="2">
        <v>5</v>
      </c>
      <c r="M15000" s="2" t="s">
        <v>17</v>
      </c>
      <c r="N15000" s="2">
        <v>171.26</v>
      </c>
      <c r="O15000" s="3" t="str">
        <f t="shared" si="1175"/>
        <v>LOW</v>
      </c>
      <c r="P15000" t="str">
        <f t="shared" si="1177"/>
        <v>HIGH IMPACT</v>
      </c>
      <c r="Q15000" s="5">
        <f t="shared" si="1176"/>
        <v>570.86666666666667</v>
      </c>
    </row>
    <row r="15001" spans="1:17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 t="shared" si="1173"/>
        <v>LOW</v>
      </c>
      <c r="J15001" s="2" t="str">
        <f t="shared" si="1174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s="3" t="str">
        <f t="shared" si="1175"/>
        <v>LOW</v>
      </c>
      <c r="P15001" t="str">
        <f t="shared" si="1177"/>
        <v>HIGH IMPACT</v>
      </c>
      <c r="Q15001" s="5">
        <f t="shared" si="1176"/>
        <v>1114.68</v>
      </c>
    </row>
    <row r="15002" spans="1:17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 t="shared" si="1173"/>
        <v>LOW</v>
      </c>
      <c r="J15002" s="2" t="str">
        <f t="shared" si="1174"/>
        <v>LOW</v>
      </c>
      <c r="K15002" s="2">
        <v>0.33</v>
      </c>
      <c r="L15002" s="2">
        <v>3</v>
      </c>
      <c r="M15002" s="2" t="s">
        <v>17</v>
      </c>
      <c r="N15002" s="2">
        <v>491.67</v>
      </c>
      <c r="O15002" s="3" t="str">
        <f t="shared" si="1175"/>
        <v>LOW</v>
      </c>
      <c r="P15002" t="str">
        <f t="shared" si="1177"/>
        <v>HIGH IMPACT</v>
      </c>
      <c r="Q15002" s="5">
        <f t="shared" si="1176"/>
        <v>1489.909090909091</v>
      </c>
    </row>
    <row r="15003" spans="1:17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 t="shared" si="1173"/>
        <v>LOW</v>
      </c>
      <c r="J15003" s="2" t="str">
        <f t="shared" si="1174"/>
        <v>LOW</v>
      </c>
      <c r="K15003" s="2">
        <v>0.36</v>
      </c>
      <c r="L15003" s="2">
        <v>9</v>
      </c>
      <c r="M15003" s="2" t="s">
        <v>17</v>
      </c>
      <c r="N15003" s="2">
        <v>367.12</v>
      </c>
      <c r="O15003" s="3" t="str">
        <f t="shared" si="1175"/>
        <v>LOW</v>
      </c>
      <c r="P15003" t="str">
        <f t="shared" si="1177"/>
        <v>HIGH IMPACT</v>
      </c>
      <c r="Q15003" s="5">
        <f t="shared" si="1176"/>
        <v>1019.7777777777778</v>
      </c>
    </row>
    <row r="15004" spans="1:17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 t="shared" si="1173"/>
        <v>LOW</v>
      </c>
      <c r="J15004" s="2" t="str">
        <f t="shared" si="1174"/>
        <v>LOW</v>
      </c>
      <c r="K15004" s="2">
        <v>0.5</v>
      </c>
      <c r="L15004" s="2">
        <v>7</v>
      </c>
      <c r="M15004" s="2" t="s">
        <v>17</v>
      </c>
      <c r="N15004" s="2">
        <v>701.67</v>
      </c>
      <c r="O15004" s="3" t="str">
        <f t="shared" si="1175"/>
        <v>LOW</v>
      </c>
      <c r="P15004" t="str">
        <f t="shared" si="1177"/>
        <v>HIGH IMPACT</v>
      </c>
      <c r="Q15004" s="5">
        <f t="shared" si="1176"/>
        <v>1403.34</v>
      </c>
    </row>
    <row r="15005" spans="1:17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 t="shared" si="1173"/>
        <v>LOW</v>
      </c>
      <c r="J15005" s="2" t="str">
        <f t="shared" si="1174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s="3" t="str">
        <f t="shared" si="1175"/>
        <v>LOW</v>
      </c>
      <c r="P15005" t="str">
        <f t="shared" si="1177"/>
        <v>HIGH IMPACT</v>
      </c>
      <c r="Q15005" s="5">
        <f t="shared" si="1176"/>
        <v>844.4666666666667</v>
      </c>
    </row>
    <row r="15006" spans="1:17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 t="shared" si="1173"/>
        <v>LOW</v>
      </c>
      <c r="J15006" s="2" t="str">
        <f t="shared" si="1174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s="3" t="str">
        <f t="shared" si="1175"/>
        <v>LOW</v>
      </c>
      <c r="P15006" t="str">
        <f t="shared" si="1177"/>
        <v>HIGH IMPACT</v>
      </c>
      <c r="Q15006" s="5">
        <f t="shared" si="1176"/>
        <v>289.36111111111114</v>
      </c>
    </row>
    <row r="15007" spans="1:17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 t="shared" si="1173"/>
        <v>LOW</v>
      </c>
      <c r="J15007" s="2" t="str">
        <f t="shared" si="1174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s="3" t="str">
        <f t="shared" si="1175"/>
        <v>LOW</v>
      </c>
      <c r="P15007" t="str">
        <f t="shared" si="1177"/>
        <v>NORMAL</v>
      </c>
      <c r="Q15007" s="5">
        <f t="shared" si="1176"/>
        <v>875.2</v>
      </c>
    </row>
    <row r="15008" spans="1:17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 t="shared" si="1173"/>
        <v>LOW</v>
      </c>
      <c r="J15008" s="2" t="str">
        <f t="shared" si="1174"/>
        <v>LOW</v>
      </c>
      <c r="K15008" s="2">
        <v>0.27</v>
      </c>
      <c r="L15008" s="2">
        <v>1</v>
      </c>
      <c r="M15008" s="2" t="s">
        <v>23</v>
      </c>
      <c r="N15008" s="2">
        <v>793.37</v>
      </c>
      <c r="O15008" s="3" t="str">
        <f t="shared" si="1175"/>
        <v>LOW</v>
      </c>
      <c r="P15008" t="str">
        <f t="shared" si="1177"/>
        <v>HIGH IMPACT</v>
      </c>
      <c r="Q15008" s="5">
        <f t="shared" si="1176"/>
        <v>2938.4074074074074</v>
      </c>
    </row>
    <row r="15009" spans="1:17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 t="shared" si="1173"/>
        <v>LOW</v>
      </c>
      <c r="J15009" s="2" t="str">
        <f t="shared" si="1174"/>
        <v>LOW</v>
      </c>
      <c r="K15009" s="2">
        <v>0.46</v>
      </c>
      <c r="L15009" s="2">
        <v>6</v>
      </c>
      <c r="M15009" s="2" t="s">
        <v>28</v>
      </c>
      <c r="N15009" s="2">
        <v>710.28</v>
      </c>
      <c r="O15009" s="3" t="str">
        <f t="shared" si="1175"/>
        <v>LOW</v>
      </c>
      <c r="P15009" t="str">
        <f t="shared" si="1177"/>
        <v>HIGH IMPACT</v>
      </c>
      <c r="Q15009" s="5">
        <f t="shared" si="1176"/>
        <v>1544.086956521739</v>
      </c>
    </row>
    <row r="15010" spans="1:17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 t="shared" si="1173"/>
        <v>LOW</v>
      </c>
      <c r="J15010" s="2" t="str">
        <f t="shared" si="1174"/>
        <v>LOW</v>
      </c>
      <c r="K15010" s="2">
        <v>0.43</v>
      </c>
      <c r="L15010" s="2">
        <v>5</v>
      </c>
      <c r="M15010" s="2" t="s">
        <v>17</v>
      </c>
      <c r="N15010" s="2">
        <v>626.15</v>
      </c>
      <c r="O15010" s="3" t="str">
        <f t="shared" si="1175"/>
        <v>LOW</v>
      </c>
      <c r="P15010" t="str">
        <f t="shared" si="1177"/>
        <v>HIGH IMPACT</v>
      </c>
      <c r="Q15010" s="5">
        <f t="shared" si="1176"/>
        <v>1456.1627906976744</v>
      </c>
    </row>
    <row r="15011" spans="1:17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 t="shared" si="1173"/>
        <v>LOW</v>
      </c>
      <c r="J15011" s="2" t="str">
        <f t="shared" si="1174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s="3" t="str">
        <f t="shared" si="1175"/>
        <v>LOW</v>
      </c>
      <c r="P15011" t="str">
        <f t="shared" si="1177"/>
        <v>NORMAL</v>
      </c>
      <c r="Q15011" s="5">
        <f t="shared" si="1176"/>
        <v>7204.7333333333336</v>
      </c>
    </row>
    <row r="15012" spans="1:17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 t="shared" si="1173"/>
        <v>LOW</v>
      </c>
      <c r="J15012" s="2" t="str">
        <f t="shared" si="1174"/>
        <v>LOW</v>
      </c>
      <c r="K15012" s="2">
        <v>0.18</v>
      </c>
      <c r="L15012" s="2">
        <v>5</v>
      </c>
      <c r="M15012" s="2" t="s">
        <v>28</v>
      </c>
      <c r="N15012" s="2">
        <v>823.36</v>
      </c>
      <c r="O15012" s="3" t="str">
        <f t="shared" si="1175"/>
        <v>LOW</v>
      </c>
      <c r="P15012" t="str">
        <f t="shared" si="1177"/>
        <v>NORMAL</v>
      </c>
      <c r="Q15012" s="5">
        <f t="shared" si="1176"/>
        <v>4574.2222222222226</v>
      </c>
    </row>
    <row r="15013" spans="1:17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 t="shared" si="1173"/>
        <v>LOW</v>
      </c>
      <c r="J15013" s="2" t="str">
        <f t="shared" si="1174"/>
        <v>LOW</v>
      </c>
      <c r="K15013" s="2">
        <v>0.42</v>
      </c>
      <c r="L15013" s="2">
        <v>9</v>
      </c>
      <c r="M15013" s="2" t="s">
        <v>23</v>
      </c>
      <c r="N15013" s="2">
        <v>532.46</v>
      </c>
      <c r="O15013" s="3" t="str">
        <f t="shared" si="1175"/>
        <v>LOW</v>
      </c>
      <c r="P15013" t="str">
        <f t="shared" si="1177"/>
        <v>HIGH IMPACT</v>
      </c>
      <c r="Q15013" s="5">
        <f t="shared" si="1176"/>
        <v>1267.7619047619048</v>
      </c>
    </row>
    <row r="15014" spans="1:17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 t="shared" si="1173"/>
        <v>HIGH</v>
      </c>
      <c r="J15014" s="2" t="str">
        <f t="shared" si="1174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3" t="str">
        <f t="shared" si="1175"/>
        <v>LOW</v>
      </c>
      <c r="P15014" t="str">
        <f t="shared" si="1177"/>
        <v>HIGH IMPACT</v>
      </c>
      <c r="Q15014" s="5">
        <f t="shared" si="1176"/>
        <v>644.07142857142856</v>
      </c>
    </row>
    <row r="15015" spans="1:17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 t="shared" si="1173"/>
        <v>LOW</v>
      </c>
      <c r="J15015" s="2" t="str">
        <f t="shared" si="1174"/>
        <v>LOW</v>
      </c>
      <c r="K15015" s="2">
        <v>0.44</v>
      </c>
      <c r="L15015" s="2">
        <v>9</v>
      </c>
      <c r="M15015" s="2" t="s">
        <v>23</v>
      </c>
      <c r="N15015" s="2">
        <v>345.77</v>
      </c>
      <c r="O15015" s="3" t="str">
        <f t="shared" si="1175"/>
        <v>LOW</v>
      </c>
      <c r="P15015" t="str">
        <f t="shared" si="1177"/>
        <v>HIGH IMPACT</v>
      </c>
      <c r="Q15015" s="5">
        <f t="shared" si="1176"/>
        <v>785.84090909090901</v>
      </c>
    </row>
    <row r="15016" spans="1:17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 t="shared" si="1173"/>
        <v>LOW</v>
      </c>
      <c r="J15016" s="2" t="str">
        <f t="shared" si="1174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s="3" t="str">
        <f t="shared" si="1175"/>
        <v>LOW</v>
      </c>
      <c r="P15016" t="str">
        <f t="shared" si="1177"/>
        <v>HIGH IMPACT</v>
      </c>
      <c r="Q15016" s="5">
        <f t="shared" si="1176"/>
        <v>1229.6153846153845</v>
      </c>
    </row>
    <row r="15017" spans="1:17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 t="shared" si="1173"/>
        <v>MEDIUM</v>
      </c>
      <c r="J15017" s="2" t="str">
        <f t="shared" si="1174"/>
        <v>LOW</v>
      </c>
      <c r="K15017" s="2">
        <v>0.08</v>
      </c>
      <c r="L15017" s="2">
        <v>7</v>
      </c>
      <c r="M15017" s="2" t="s">
        <v>23</v>
      </c>
      <c r="N15017" s="2">
        <v>192.06</v>
      </c>
      <c r="O15017" s="3" t="str">
        <f t="shared" si="1175"/>
        <v>LOW</v>
      </c>
      <c r="P15017" t="str">
        <f t="shared" si="1177"/>
        <v>HIGH IMPACT</v>
      </c>
      <c r="Q15017" s="5">
        <f t="shared" si="1176"/>
        <v>2400.75</v>
      </c>
    </row>
    <row r="15018" spans="1:17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 t="shared" si="1173"/>
        <v>LOW</v>
      </c>
      <c r="J15018" s="2" t="str">
        <f t="shared" si="1174"/>
        <v>LOW</v>
      </c>
      <c r="K15018" s="2">
        <v>0.36</v>
      </c>
      <c r="L15018" s="2">
        <v>2</v>
      </c>
      <c r="M15018" s="2" t="s">
        <v>23</v>
      </c>
      <c r="N15018" s="2">
        <v>189.37</v>
      </c>
      <c r="O15018" s="3" t="str">
        <f t="shared" si="1175"/>
        <v>LOW</v>
      </c>
      <c r="P15018" t="str">
        <f t="shared" si="1177"/>
        <v>HIGH IMPACT</v>
      </c>
      <c r="Q15018" s="5">
        <f t="shared" si="1176"/>
        <v>526.02777777777783</v>
      </c>
    </row>
    <row r="15019" spans="1:17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 t="shared" si="1173"/>
        <v>MEDIUM</v>
      </c>
      <c r="J15019" s="2" t="str">
        <f t="shared" si="1174"/>
        <v>LOW</v>
      </c>
      <c r="K15019" s="2">
        <v>0.42</v>
      </c>
      <c r="L15019" s="2">
        <v>3</v>
      </c>
      <c r="M15019" s="2" t="s">
        <v>17</v>
      </c>
      <c r="N15019" s="2">
        <v>349.79</v>
      </c>
      <c r="O15019" s="3" t="str">
        <f t="shared" si="1175"/>
        <v>LOW</v>
      </c>
      <c r="P15019" t="str">
        <f t="shared" si="1177"/>
        <v>HIGH IMPACT</v>
      </c>
      <c r="Q15019" s="5">
        <f t="shared" si="1176"/>
        <v>832.83333333333337</v>
      </c>
    </row>
    <row r="15020" spans="1:17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 t="shared" si="1173"/>
        <v>LOW</v>
      </c>
      <c r="J15020" s="2" t="str">
        <f t="shared" si="1174"/>
        <v>LOW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3" t="str">
        <f t="shared" si="1175"/>
        <v>LOW</v>
      </c>
      <c r="P15020" t="str">
        <f t="shared" si="1177"/>
        <v>NORMAL</v>
      </c>
      <c r="Q15020" s="5">
        <f t="shared" si="1176"/>
        <v>19487.142857142855</v>
      </c>
    </row>
    <row r="15021" spans="1:17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 t="shared" si="1173"/>
        <v>LOW</v>
      </c>
      <c r="J15021" s="2" t="str">
        <f t="shared" si="1174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s="3" t="str">
        <f t="shared" si="1175"/>
        <v>LOW</v>
      </c>
      <c r="P15021" t="str">
        <f t="shared" si="1177"/>
        <v>HIGH IMPACT</v>
      </c>
      <c r="Q15021" s="5">
        <f t="shared" si="1176"/>
        <v>2496.0434782608695</v>
      </c>
    </row>
    <row r="15022" spans="1:17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 t="shared" si="1173"/>
        <v>LOW</v>
      </c>
      <c r="J15022" s="2" t="str">
        <f t="shared" si="1174"/>
        <v>LOW</v>
      </c>
      <c r="K15022" s="2">
        <v>0.43</v>
      </c>
      <c r="L15022" s="2">
        <v>2</v>
      </c>
      <c r="M15022" s="2" t="s">
        <v>28</v>
      </c>
      <c r="N15022" s="2">
        <v>924.65</v>
      </c>
      <c r="O15022" s="3" t="str">
        <f t="shared" si="1175"/>
        <v>LOW</v>
      </c>
      <c r="P15022" t="str">
        <f t="shared" si="1177"/>
        <v>HIGH IMPACT</v>
      </c>
      <c r="Q15022" s="5">
        <f t="shared" si="1176"/>
        <v>2150.3488372093025</v>
      </c>
    </row>
    <row r="15023" spans="1:17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 t="shared" si="1173"/>
        <v>LOW</v>
      </c>
      <c r="J15023" s="2" t="str">
        <f t="shared" si="1174"/>
        <v>LOW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3" t="str">
        <f t="shared" si="1175"/>
        <v>LOW</v>
      </c>
      <c r="P15023" t="str">
        <f t="shared" si="1177"/>
        <v>NORMAL</v>
      </c>
      <c r="Q15023" s="5">
        <f t="shared" si="1176"/>
        <v>11196.5</v>
      </c>
    </row>
    <row r="15024" spans="1:17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 t="shared" si="1173"/>
        <v>LOW</v>
      </c>
      <c r="J15024" s="2" t="str">
        <f t="shared" si="1174"/>
        <v>LOW</v>
      </c>
      <c r="K15024" s="2">
        <v>0.22</v>
      </c>
      <c r="L15024" s="2">
        <v>6</v>
      </c>
      <c r="M15024" s="2" t="s">
        <v>17</v>
      </c>
      <c r="N15024" s="2">
        <v>253.4</v>
      </c>
      <c r="O15024" s="3" t="str">
        <f t="shared" si="1175"/>
        <v>LOW</v>
      </c>
      <c r="P15024" t="str">
        <f t="shared" si="1177"/>
        <v>HIGH IMPACT</v>
      </c>
      <c r="Q15024" s="5">
        <f t="shared" si="1176"/>
        <v>1151.8181818181818</v>
      </c>
    </row>
    <row r="15025" spans="1:17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 t="shared" si="1173"/>
        <v>LOW</v>
      </c>
      <c r="J15025" s="2" t="str">
        <f t="shared" si="1174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s="3" t="str">
        <f t="shared" si="1175"/>
        <v>LOW</v>
      </c>
      <c r="P15025" t="str">
        <f t="shared" si="1177"/>
        <v>HIGH IMPACT</v>
      </c>
      <c r="Q15025" s="5">
        <f t="shared" si="1176"/>
        <v>810.93548387096769</v>
      </c>
    </row>
    <row r="15026" spans="1:17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 t="shared" si="1173"/>
        <v>LOW</v>
      </c>
      <c r="J15026" s="2" t="str">
        <f t="shared" si="1174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s="3" t="str">
        <f t="shared" si="1175"/>
        <v>LOW</v>
      </c>
      <c r="P15026" t="str">
        <f t="shared" si="1177"/>
        <v>NORMAL</v>
      </c>
      <c r="Q15026" s="5">
        <f t="shared" si="1176"/>
        <v>17798</v>
      </c>
    </row>
    <row r="15027" spans="1:17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 t="shared" si="1173"/>
        <v>LOW</v>
      </c>
      <c r="J15027" s="2" t="str">
        <f t="shared" si="1174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s="3" t="str">
        <f t="shared" si="1175"/>
        <v>LOW</v>
      </c>
      <c r="P15027" t="str">
        <f t="shared" si="1177"/>
        <v>NORMAL</v>
      </c>
      <c r="Q15027" s="5">
        <f t="shared" si="1176"/>
        <v>289.45454545454544</v>
      </c>
    </row>
    <row r="15028" spans="1:17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 t="shared" si="1173"/>
        <v>LOW</v>
      </c>
      <c r="J15028" s="2" t="str">
        <f t="shared" si="1174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s="3" t="str">
        <f t="shared" si="1175"/>
        <v>LOW</v>
      </c>
      <c r="P15028" t="str">
        <f t="shared" si="1177"/>
        <v>HIGH IMPACT</v>
      </c>
      <c r="Q15028" s="5">
        <f t="shared" si="1176"/>
        <v>797.26086956521738</v>
      </c>
    </row>
    <row r="15029" spans="1:17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 t="shared" si="1173"/>
        <v>LOW</v>
      </c>
      <c r="J15029" s="2" t="str">
        <f t="shared" si="1174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s="3" t="str">
        <f t="shared" si="1175"/>
        <v>LOW</v>
      </c>
      <c r="P15029" t="str">
        <f t="shared" si="1177"/>
        <v>NORMAL</v>
      </c>
      <c r="Q15029" s="5">
        <f t="shared" si="1176"/>
        <v>317.57894736842104</v>
      </c>
    </row>
    <row r="15030" spans="1:17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 t="shared" si="1173"/>
        <v>LOW</v>
      </c>
      <c r="J15030" s="2" t="str">
        <f t="shared" si="1174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3" t="str">
        <f t="shared" si="1175"/>
        <v>LOW</v>
      </c>
      <c r="P15030" t="str">
        <f t="shared" si="1177"/>
        <v>NORMAL</v>
      </c>
      <c r="Q15030" s="5">
        <f t="shared" si="1176"/>
        <v>826.43749999999989</v>
      </c>
    </row>
    <row r="15031" spans="1:17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 t="shared" si="1173"/>
        <v>LOW</v>
      </c>
      <c r="J15031" s="2" t="str">
        <f t="shared" si="1174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s="3" t="str">
        <f t="shared" si="1175"/>
        <v>LOW</v>
      </c>
      <c r="P15031" t="str">
        <f t="shared" si="1177"/>
        <v>NORMAL</v>
      </c>
      <c r="Q15031" s="5">
        <f t="shared" si="1176"/>
        <v>101952</v>
      </c>
    </row>
    <row r="15032" spans="1:17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 t="shared" si="1173"/>
        <v>LOW</v>
      </c>
      <c r="J15032" s="2" t="str">
        <f t="shared" si="1174"/>
        <v>LOW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3" t="str">
        <f t="shared" si="1175"/>
        <v>LOW</v>
      </c>
      <c r="P15032" t="str">
        <f t="shared" si="1177"/>
        <v>HIGH IMPACT</v>
      </c>
      <c r="Q15032" s="5">
        <f t="shared" si="1176"/>
        <v>2596.9347826086955</v>
      </c>
    </row>
    <row r="15033" spans="1:17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 t="shared" si="1173"/>
        <v>LOW</v>
      </c>
      <c r="J15033" s="2" t="str">
        <f t="shared" si="1174"/>
        <v>LOW</v>
      </c>
      <c r="K15033" s="2">
        <v>0.44</v>
      </c>
      <c r="L15033" s="2">
        <v>8</v>
      </c>
      <c r="M15033" s="2" t="s">
        <v>28</v>
      </c>
      <c r="N15033" s="2">
        <v>300.68</v>
      </c>
      <c r="O15033" s="3" t="str">
        <f t="shared" si="1175"/>
        <v>LOW</v>
      </c>
      <c r="P15033" t="str">
        <f t="shared" si="1177"/>
        <v>HIGH IMPACT</v>
      </c>
      <c r="Q15033" s="5">
        <f t="shared" si="1176"/>
        <v>683.36363636363637</v>
      </c>
    </row>
    <row r="15034" spans="1:17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 t="shared" si="1173"/>
        <v>LOW</v>
      </c>
      <c r="J15034" s="2" t="str">
        <f t="shared" si="1174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s="3" t="str">
        <f t="shared" si="1175"/>
        <v>LOW</v>
      </c>
      <c r="P15034" t="str">
        <f t="shared" si="1177"/>
        <v>NORMAL</v>
      </c>
      <c r="Q15034" s="5">
        <f t="shared" si="1176"/>
        <v>928.34999999999991</v>
      </c>
    </row>
    <row r="15035" spans="1:17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 t="shared" si="1173"/>
        <v>MEDIUM</v>
      </c>
      <c r="J15035" s="2" t="str">
        <f t="shared" si="1174"/>
        <v>LOW</v>
      </c>
      <c r="K15035" s="2">
        <v>0.09</v>
      </c>
      <c r="L15035" s="2">
        <v>4</v>
      </c>
      <c r="M15035" s="2" t="s">
        <v>28</v>
      </c>
      <c r="N15035" s="2">
        <v>334.37</v>
      </c>
      <c r="O15035" s="3" t="str">
        <f t="shared" si="1175"/>
        <v>LOW</v>
      </c>
      <c r="P15035" t="str">
        <f t="shared" si="1177"/>
        <v>HIGH IMPACT</v>
      </c>
      <c r="Q15035" s="5">
        <f t="shared" si="1176"/>
        <v>3715.2222222222226</v>
      </c>
    </row>
    <row r="15036" spans="1:17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 t="shared" si="1173"/>
        <v>LOW</v>
      </c>
      <c r="J15036" s="2" t="str">
        <f t="shared" si="1174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s="3" t="str">
        <f t="shared" si="1175"/>
        <v>LOW</v>
      </c>
      <c r="P15036" t="str">
        <f t="shared" si="1177"/>
        <v>NORMAL</v>
      </c>
      <c r="Q15036" s="5">
        <f t="shared" si="1176"/>
        <v>8084.3333333333339</v>
      </c>
    </row>
    <row r="15037" spans="1:17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 t="shared" si="1173"/>
        <v>LOW</v>
      </c>
      <c r="J15037" s="2" t="str">
        <f t="shared" si="1174"/>
        <v>LOW</v>
      </c>
      <c r="K15037" s="2">
        <v>0.06</v>
      </c>
      <c r="L15037" s="2">
        <v>4</v>
      </c>
      <c r="M15037" s="2" t="s">
        <v>23</v>
      </c>
      <c r="N15037" s="2">
        <v>488.9</v>
      </c>
      <c r="O15037" s="3" t="str">
        <f t="shared" si="1175"/>
        <v>LOW</v>
      </c>
      <c r="P15037" t="str">
        <f t="shared" si="1177"/>
        <v>NORMAL</v>
      </c>
      <c r="Q15037" s="5">
        <f t="shared" si="1176"/>
        <v>8148.333333333333</v>
      </c>
    </row>
    <row r="15038" spans="1:17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 t="shared" si="1173"/>
        <v>MEDIUM</v>
      </c>
      <c r="J15038" s="2" t="str">
        <f t="shared" si="1174"/>
        <v>LOW</v>
      </c>
      <c r="K15038" s="2">
        <v>0.3</v>
      </c>
      <c r="L15038" s="2">
        <v>1</v>
      </c>
      <c r="M15038" s="2" t="s">
        <v>23</v>
      </c>
      <c r="N15038" s="2">
        <v>1142.46</v>
      </c>
      <c r="O15038" s="3" t="str">
        <f t="shared" si="1175"/>
        <v>HIGH</v>
      </c>
      <c r="P15038" t="str">
        <f t="shared" si="1177"/>
        <v>HIGH IMPACT</v>
      </c>
      <c r="Q15038" s="5">
        <f t="shared" si="1176"/>
        <v>3808.2000000000003</v>
      </c>
    </row>
    <row r="15039" spans="1:17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 t="shared" si="1173"/>
        <v>LOW</v>
      </c>
      <c r="J15039" s="2" t="str">
        <f t="shared" si="1174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s="3" t="str">
        <f t="shared" si="1175"/>
        <v>LOW</v>
      </c>
      <c r="P15039" t="str">
        <f t="shared" si="1177"/>
        <v>HIGH IMPACT</v>
      </c>
      <c r="Q15039" s="5">
        <f t="shared" si="1176"/>
        <v>266.54054054054058</v>
      </c>
    </row>
    <row r="15040" spans="1:17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 t="shared" si="1173"/>
        <v>LOW</v>
      </c>
      <c r="J15040" s="2" t="str">
        <f t="shared" si="1174"/>
        <v>LOW</v>
      </c>
      <c r="K15040" s="2">
        <v>0.08</v>
      </c>
      <c r="L15040" s="2">
        <v>4</v>
      </c>
      <c r="M15040" s="2" t="s">
        <v>17</v>
      </c>
      <c r="N15040" s="2">
        <v>423.52</v>
      </c>
      <c r="O15040" s="3" t="str">
        <f t="shared" si="1175"/>
        <v>LOW</v>
      </c>
      <c r="P15040" t="str">
        <f t="shared" si="1177"/>
        <v>NORMAL</v>
      </c>
      <c r="Q15040" s="5">
        <f t="shared" si="1176"/>
        <v>5294</v>
      </c>
    </row>
    <row r="15041" spans="1:17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 t="shared" si="1173"/>
        <v>LOW</v>
      </c>
      <c r="J15041" s="2" t="str">
        <f t="shared" si="1174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s="3" t="str">
        <f t="shared" si="1175"/>
        <v>LOW</v>
      </c>
      <c r="P15041" t="str">
        <f t="shared" si="1177"/>
        <v>NORMAL</v>
      </c>
      <c r="Q15041" s="5">
        <f t="shared" si="1176"/>
        <v>184.33333333333334</v>
      </c>
    </row>
    <row r="15042" spans="1:17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 t="shared" si="1173"/>
        <v>LOW</v>
      </c>
      <c r="J15042" s="2" t="str">
        <f t="shared" si="1174"/>
        <v>LOW</v>
      </c>
      <c r="K15042" s="2">
        <v>0.35</v>
      </c>
      <c r="L15042" s="2">
        <v>1</v>
      </c>
      <c r="M15042" s="2" t="s">
        <v>28</v>
      </c>
      <c r="N15042" s="2">
        <v>673.06</v>
      </c>
      <c r="O15042" s="3" t="str">
        <f t="shared" si="1175"/>
        <v>LOW</v>
      </c>
      <c r="P15042" t="str">
        <f t="shared" si="1177"/>
        <v>HIGH IMPACT</v>
      </c>
      <c r="Q15042" s="5">
        <f t="shared" si="1176"/>
        <v>1923.0285714285715</v>
      </c>
    </row>
    <row r="15043" spans="1:17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 t="shared" ref="I15043:I15106" si="1178">IF(H15043&gt;10000,"HIGH",IF(H15043&gt;5000,"MEDIUM","LOW"))</f>
        <v>LOW</v>
      </c>
      <c r="J15043" s="2" t="str">
        <f t="shared" ref="J15043:J15106" si="1179">IF(H15043&gt;10000,"HIGH","LOW")</f>
        <v>LOW</v>
      </c>
      <c r="K15043" s="2">
        <v>0.26</v>
      </c>
      <c r="L15043" s="2">
        <v>3</v>
      </c>
      <c r="M15043" s="2" t="s">
        <v>23</v>
      </c>
      <c r="N15043" s="2">
        <v>264.38</v>
      </c>
      <c r="O15043" s="3" t="str">
        <f t="shared" ref="O15043:O15106" si="1180">IF(AND(H15043&gt;5000,N15043&gt;500),"HIGH","LOW")</f>
        <v>LOW</v>
      </c>
      <c r="P15043" t="str">
        <f t="shared" si="1177"/>
        <v>HIGH IMPACT</v>
      </c>
      <c r="Q15043" s="5">
        <f t="shared" ref="Q15043:Q15106" si="1181">IFERROR(N15043/K15043,"cant divide")</f>
        <v>1016.8461538461538</v>
      </c>
    </row>
    <row r="15044" spans="1:17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 t="shared" si="1178"/>
        <v>LOW</v>
      </c>
      <c r="J15044" s="2" t="str">
        <f t="shared" si="1179"/>
        <v>LOW</v>
      </c>
      <c r="K15044" s="2">
        <v>0.19</v>
      </c>
      <c r="L15044" s="2">
        <v>1</v>
      </c>
      <c r="M15044" s="2" t="s">
        <v>17</v>
      </c>
      <c r="N15044" s="2">
        <v>189.24</v>
      </c>
      <c r="O15044" s="3" t="str">
        <f t="shared" si="1180"/>
        <v>LOW</v>
      </c>
      <c r="P15044" t="str">
        <f t="shared" si="1177"/>
        <v>NORMAL</v>
      </c>
      <c r="Q15044" s="5">
        <f t="shared" si="1181"/>
        <v>996</v>
      </c>
    </row>
    <row r="15045" spans="1:17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 t="shared" si="1178"/>
        <v>LOW</v>
      </c>
      <c r="J15045" s="2" t="str">
        <f t="shared" si="1179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3" t="str">
        <f t="shared" si="1180"/>
        <v>LOW</v>
      </c>
      <c r="P15045" t="str">
        <f t="shared" si="1177"/>
        <v>HIGH IMPACT</v>
      </c>
      <c r="Q15045" s="5">
        <f t="shared" si="1181"/>
        <v>89.444444444444457</v>
      </c>
    </row>
    <row r="15046" spans="1:17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 t="shared" si="1178"/>
        <v>LOW</v>
      </c>
      <c r="J15046" s="2" t="str">
        <f t="shared" si="1179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s="3" t="str">
        <f t="shared" si="1180"/>
        <v>LOW</v>
      </c>
      <c r="P15046" t="str">
        <f t="shared" si="1177"/>
        <v>HIGH IMPACT</v>
      </c>
      <c r="Q15046" s="5">
        <f t="shared" si="1181"/>
        <v>1468.869565217391</v>
      </c>
    </row>
    <row r="15047" spans="1:17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 t="shared" si="1178"/>
        <v>MEDIUM</v>
      </c>
      <c r="J15047" s="2" t="str">
        <f t="shared" si="1179"/>
        <v>LOW</v>
      </c>
      <c r="K15047" s="2">
        <v>0.23</v>
      </c>
      <c r="L15047" s="2">
        <v>6</v>
      </c>
      <c r="M15047" s="2" t="s">
        <v>23</v>
      </c>
      <c r="N15047" s="2">
        <v>170.03</v>
      </c>
      <c r="O15047" s="3" t="str">
        <f t="shared" si="1180"/>
        <v>LOW</v>
      </c>
      <c r="P15047" t="str">
        <f t="shared" si="1177"/>
        <v>HIGH IMPACT</v>
      </c>
      <c r="Q15047" s="5">
        <f t="shared" si="1181"/>
        <v>739.26086956521738</v>
      </c>
    </row>
    <row r="15048" spans="1:17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 t="shared" si="1178"/>
        <v>LOW</v>
      </c>
      <c r="J15048" s="2" t="str">
        <f t="shared" si="1179"/>
        <v>LOW</v>
      </c>
      <c r="K15048" s="2">
        <v>0.01</v>
      </c>
      <c r="L15048" s="2">
        <v>6</v>
      </c>
      <c r="M15048" s="2" t="s">
        <v>17</v>
      </c>
      <c r="N15048" s="2">
        <v>304.7</v>
      </c>
      <c r="O15048" s="3" t="str">
        <f t="shared" si="1180"/>
        <v>LOW</v>
      </c>
      <c r="P15048" t="str">
        <f t="shared" ref="P15048:P15111" si="1182">IF(OR(H15048&gt;5000,K15048&gt;0.2),"HIGH IMPACT","NORMAL")</f>
        <v>NORMAL</v>
      </c>
      <c r="Q15048" s="5">
        <f t="shared" si="1181"/>
        <v>30470</v>
      </c>
    </row>
    <row r="15049" spans="1:17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 t="shared" si="1178"/>
        <v>MEDIUM</v>
      </c>
      <c r="J15049" s="2" t="str">
        <f t="shared" si="1179"/>
        <v>LOW</v>
      </c>
      <c r="K15049" s="2">
        <v>0.16</v>
      </c>
      <c r="L15049" s="2">
        <v>7</v>
      </c>
      <c r="M15049" s="2" t="s">
        <v>23</v>
      </c>
      <c r="N15049" s="2">
        <v>47.09</v>
      </c>
      <c r="O15049" s="3" t="str">
        <f t="shared" si="1180"/>
        <v>LOW</v>
      </c>
      <c r="P15049" t="str">
        <f t="shared" si="1182"/>
        <v>HIGH IMPACT</v>
      </c>
      <c r="Q15049" s="5">
        <f t="shared" si="1181"/>
        <v>294.3125</v>
      </c>
    </row>
    <row r="15050" spans="1:17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 t="shared" si="1178"/>
        <v>LOW</v>
      </c>
      <c r="J15050" s="2" t="str">
        <f t="shared" si="1179"/>
        <v>LOW</v>
      </c>
      <c r="K15050" s="2">
        <v>0</v>
      </c>
      <c r="L15050" s="2">
        <v>1</v>
      </c>
      <c r="M15050" s="2" t="s">
        <v>28</v>
      </c>
      <c r="N15050" s="2">
        <v>418.85</v>
      </c>
      <c r="O15050" s="3" t="str">
        <f t="shared" si="1180"/>
        <v>LOW</v>
      </c>
      <c r="P15050" t="str">
        <f t="shared" si="1182"/>
        <v>NORMAL</v>
      </c>
      <c r="Q15050" s="5" t="str">
        <f t="shared" si="1181"/>
        <v>cant divide</v>
      </c>
    </row>
    <row r="15051" spans="1:17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 t="shared" si="1178"/>
        <v>LOW</v>
      </c>
      <c r="J15051" s="2" t="str">
        <f t="shared" si="1179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s="3" t="str">
        <f t="shared" si="1180"/>
        <v>LOW</v>
      </c>
      <c r="P15051" t="str">
        <f t="shared" si="1182"/>
        <v>HIGH IMPACT</v>
      </c>
      <c r="Q15051" s="5">
        <f t="shared" si="1181"/>
        <v>438.58695652173913</v>
      </c>
    </row>
    <row r="15052" spans="1:17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 t="shared" si="1178"/>
        <v>LOW</v>
      </c>
      <c r="J15052" s="2" t="str">
        <f t="shared" si="1179"/>
        <v>LOW</v>
      </c>
      <c r="K15052" s="2">
        <v>0.15</v>
      </c>
      <c r="L15052" s="2">
        <v>9</v>
      </c>
      <c r="M15052" s="2" t="s">
        <v>17</v>
      </c>
      <c r="N15052" s="2">
        <v>733.06</v>
      </c>
      <c r="O15052" s="3" t="str">
        <f t="shared" si="1180"/>
        <v>LOW</v>
      </c>
      <c r="P15052" t="str">
        <f t="shared" si="1182"/>
        <v>NORMAL</v>
      </c>
      <c r="Q15052" s="5">
        <f t="shared" si="1181"/>
        <v>4887.0666666666666</v>
      </c>
    </row>
    <row r="15053" spans="1:17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 t="shared" si="1178"/>
        <v>LOW</v>
      </c>
      <c r="J15053" s="2" t="str">
        <f t="shared" si="1179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s="3" t="str">
        <f t="shared" si="1180"/>
        <v>LOW</v>
      </c>
      <c r="P15053" t="str">
        <f t="shared" si="1182"/>
        <v>NORMAL</v>
      </c>
      <c r="Q15053" s="5">
        <f t="shared" si="1181"/>
        <v>460</v>
      </c>
    </row>
    <row r="15054" spans="1:17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 t="shared" si="1178"/>
        <v>LOW</v>
      </c>
      <c r="J15054" s="2" t="str">
        <f t="shared" si="1179"/>
        <v>LOW</v>
      </c>
      <c r="K15054" s="2">
        <v>0.05</v>
      </c>
      <c r="L15054" s="2">
        <v>8</v>
      </c>
      <c r="M15054" s="2" t="s">
        <v>28</v>
      </c>
      <c r="N15054" s="2">
        <v>232.56</v>
      </c>
      <c r="O15054" s="3" t="str">
        <f t="shared" si="1180"/>
        <v>LOW</v>
      </c>
      <c r="P15054" t="str">
        <f t="shared" si="1182"/>
        <v>NORMAL</v>
      </c>
      <c r="Q15054" s="5">
        <f t="shared" si="1181"/>
        <v>4651.2</v>
      </c>
    </row>
    <row r="15055" spans="1:17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 t="shared" si="1178"/>
        <v>LOW</v>
      </c>
      <c r="J15055" s="2" t="str">
        <f t="shared" si="1179"/>
        <v>LOW</v>
      </c>
      <c r="K15055" s="2">
        <v>0.02</v>
      </c>
      <c r="L15055" s="2">
        <v>7</v>
      </c>
      <c r="M15055" s="2" t="s">
        <v>28</v>
      </c>
      <c r="N15055" s="2">
        <v>176.98</v>
      </c>
      <c r="O15055" s="3" t="str">
        <f t="shared" si="1180"/>
        <v>LOW</v>
      </c>
      <c r="P15055" t="str">
        <f t="shared" si="1182"/>
        <v>NORMAL</v>
      </c>
      <c r="Q15055" s="5">
        <f t="shared" si="1181"/>
        <v>8849</v>
      </c>
    </row>
    <row r="15056" spans="1:17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 t="shared" si="1178"/>
        <v>LOW</v>
      </c>
      <c r="J15056" s="2" t="str">
        <f t="shared" si="1179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s="3" t="str">
        <f t="shared" si="1180"/>
        <v>LOW</v>
      </c>
      <c r="P15056" t="str">
        <f t="shared" si="1182"/>
        <v>HIGH IMPACT</v>
      </c>
      <c r="Q15056" s="5">
        <f t="shared" si="1181"/>
        <v>1799.5681818181818</v>
      </c>
    </row>
    <row r="15057" spans="1:17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 t="shared" si="1178"/>
        <v>LOW</v>
      </c>
      <c r="J15057" s="2" t="str">
        <f t="shared" si="1179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s="3" t="str">
        <f t="shared" si="1180"/>
        <v>LOW</v>
      </c>
      <c r="P15057" t="str">
        <f t="shared" si="1182"/>
        <v>NORMAL</v>
      </c>
      <c r="Q15057" s="5">
        <f t="shared" si="1181"/>
        <v>819.375</v>
      </c>
    </row>
    <row r="15058" spans="1:17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 t="shared" si="1178"/>
        <v>MEDIUM</v>
      </c>
      <c r="J15058" s="2" t="str">
        <f t="shared" si="1179"/>
        <v>LOW</v>
      </c>
      <c r="K15058" s="2">
        <v>0.31</v>
      </c>
      <c r="L15058" s="2">
        <v>2</v>
      </c>
      <c r="M15058" s="2" t="s">
        <v>28</v>
      </c>
      <c r="N15058" s="2">
        <v>1168.56</v>
      </c>
      <c r="O15058" s="3" t="str">
        <f t="shared" si="1180"/>
        <v>HIGH</v>
      </c>
      <c r="P15058" t="str">
        <f t="shared" si="1182"/>
        <v>HIGH IMPACT</v>
      </c>
      <c r="Q15058" s="5">
        <f t="shared" si="1181"/>
        <v>3769.5483870967741</v>
      </c>
    </row>
    <row r="15059" spans="1:17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 t="shared" si="1178"/>
        <v>LOW</v>
      </c>
      <c r="J15059" s="2" t="str">
        <f t="shared" si="1179"/>
        <v>LOW</v>
      </c>
      <c r="K15059" s="2">
        <v>0.33</v>
      </c>
      <c r="L15059" s="2">
        <v>2</v>
      </c>
      <c r="M15059" s="2" t="s">
        <v>23</v>
      </c>
      <c r="N15059" s="2">
        <v>280.61</v>
      </c>
      <c r="O15059" s="3" t="str">
        <f t="shared" si="1180"/>
        <v>LOW</v>
      </c>
      <c r="P15059" t="str">
        <f t="shared" si="1182"/>
        <v>HIGH IMPACT</v>
      </c>
      <c r="Q15059" s="5">
        <f t="shared" si="1181"/>
        <v>850.33333333333337</v>
      </c>
    </row>
    <row r="15060" spans="1:17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 t="shared" si="1178"/>
        <v>LOW</v>
      </c>
      <c r="J15060" s="2" t="str">
        <f t="shared" si="1179"/>
        <v>LOW</v>
      </c>
      <c r="K15060" s="2">
        <v>0.16</v>
      </c>
      <c r="L15060" s="2">
        <v>3</v>
      </c>
      <c r="M15060" s="2" t="s">
        <v>23</v>
      </c>
      <c r="N15060" s="2">
        <v>422.97</v>
      </c>
      <c r="O15060" s="3" t="str">
        <f t="shared" si="1180"/>
        <v>LOW</v>
      </c>
      <c r="P15060" t="str">
        <f t="shared" si="1182"/>
        <v>NORMAL</v>
      </c>
      <c r="Q15060" s="5">
        <f t="shared" si="1181"/>
        <v>2643.5625</v>
      </c>
    </row>
    <row r="15061" spans="1:17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 t="shared" si="1178"/>
        <v>LOW</v>
      </c>
      <c r="J15061" s="2" t="str">
        <f t="shared" si="1179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s="3" t="str">
        <f t="shared" si="1180"/>
        <v>LOW</v>
      </c>
      <c r="P15061" t="str">
        <f t="shared" si="1182"/>
        <v>HIGH IMPACT</v>
      </c>
      <c r="Q15061" s="5">
        <f t="shared" si="1181"/>
        <v>290.21428571428572</v>
      </c>
    </row>
    <row r="15062" spans="1:17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 t="shared" si="1178"/>
        <v>LOW</v>
      </c>
      <c r="J15062" s="2" t="str">
        <f t="shared" si="1179"/>
        <v>LOW</v>
      </c>
      <c r="K15062" s="2">
        <v>0.11</v>
      </c>
      <c r="L15062" s="2">
        <v>2</v>
      </c>
      <c r="M15062" s="2" t="s">
        <v>17</v>
      </c>
      <c r="N15062" s="2">
        <v>175.25</v>
      </c>
      <c r="O15062" s="3" t="str">
        <f t="shared" si="1180"/>
        <v>LOW</v>
      </c>
      <c r="P15062" t="str">
        <f t="shared" si="1182"/>
        <v>NORMAL</v>
      </c>
      <c r="Q15062" s="5">
        <f t="shared" si="1181"/>
        <v>1593.1818181818182</v>
      </c>
    </row>
    <row r="15063" spans="1:17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 t="shared" si="1178"/>
        <v>LOW</v>
      </c>
      <c r="J15063" s="2" t="str">
        <f t="shared" si="1179"/>
        <v>LOW</v>
      </c>
      <c r="K15063" s="2">
        <v>0.04</v>
      </c>
      <c r="L15063" s="2">
        <v>7</v>
      </c>
      <c r="M15063" s="2" t="s">
        <v>17</v>
      </c>
      <c r="N15063" s="2">
        <v>182.51</v>
      </c>
      <c r="O15063" s="3" t="str">
        <f t="shared" si="1180"/>
        <v>LOW</v>
      </c>
      <c r="P15063" t="str">
        <f t="shared" si="1182"/>
        <v>NORMAL</v>
      </c>
      <c r="Q15063" s="5">
        <f t="shared" si="1181"/>
        <v>4562.75</v>
      </c>
    </row>
    <row r="15064" spans="1:17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 t="shared" si="1178"/>
        <v>LOW</v>
      </c>
      <c r="J15064" s="2" t="str">
        <f t="shared" si="1179"/>
        <v>LOW</v>
      </c>
      <c r="K15064" s="2">
        <v>0.03</v>
      </c>
      <c r="L15064" s="2">
        <v>2</v>
      </c>
      <c r="M15064" s="2" t="s">
        <v>28</v>
      </c>
      <c r="N15064" s="2">
        <v>84.25</v>
      </c>
      <c r="O15064" s="3" t="str">
        <f t="shared" si="1180"/>
        <v>LOW</v>
      </c>
      <c r="P15064" t="str">
        <f t="shared" si="1182"/>
        <v>NORMAL</v>
      </c>
      <c r="Q15064" s="5">
        <f t="shared" si="1181"/>
        <v>2808.3333333333335</v>
      </c>
    </row>
    <row r="15065" spans="1:17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 t="shared" si="1178"/>
        <v>LOW</v>
      </c>
      <c r="J15065" s="2" t="str">
        <f t="shared" si="1179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s="3" t="str">
        <f t="shared" si="1180"/>
        <v>LOW</v>
      </c>
      <c r="P15065" t="str">
        <f t="shared" si="1182"/>
        <v>NORMAL</v>
      </c>
      <c r="Q15065" s="5">
        <f t="shared" si="1181"/>
        <v>618.13333333333333</v>
      </c>
    </row>
    <row r="15066" spans="1:17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 t="shared" si="1178"/>
        <v>LOW</v>
      </c>
      <c r="J15066" s="2" t="str">
        <f t="shared" si="1179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s="3" t="str">
        <f t="shared" si="1180"/>
        <v>LOW</v>
      </c>
      <c r="P15066" t="str">
        <f t="shared" si="1182"/>
        <v>HIGH IMPACT</v>
      </c>
      <c r="Q15066" s="5">
        <f t="shared" si="1181"/>
        <v>888.26086956521738</v>
      </c>
    </row>
    <row r="15067" spans="1:17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 t="shared" si="1178"/>
        <v>MEDIUM</v>
      </c>
      <c r="J15067" s="2" t="str">
        <f t="shared" si="1179"/>
        <v>LOW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3" t="str">
        <f t="shared" si="1180"/>
        <v>LOW</v>
      </c>
      <c r="P15067" t="str">
        <f t="shared" si="1182"/>
        <v>HIGH IMPACT</v>
      </c>
      <c r="Q15067" s="5">
        <f t="shared" si="1181"/>
        <v>216.09677419354838</v>
      </c>
    </row>
    <row r="15068" spans="1:17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 t="shared" si="1178"/>
        <v>HIGH</v>
      </c>
      <c r="J15068" s="2" t="str">
        <f t="shared" si="1179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s="3" t="str">
        <f t="shared" si="1180"/>
        <v>LOW</v>
      </c>
      <c r="P15068" t="str">
        <f t="shared" si="1182"/>
        <v>HIGH IMPACT</v>
      </c>
      <c r="Q15068" s="5">
        <f t="shared" si="1181"/>
        <v>405.55555555555554</v>
      </c>
    </row>
    <row r="15069" spans="1:17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 t="shared" si="1178"/>
        <v>MEDIUM</v>
      </c>
      <c r="J15069" s="2" t="str">
        <f t="shared" si="1179"/>
        <v>LOW</v>
      </c>
      <c r="K15069" s="2">
        <v>0.09</v>
      </c>
      <c r="L15069" s="2">
        <v>8</v>
      </c>
      <c r="M15069" s="2" t="s">
        <v>23</v>
      </c>
      <c r="N15069" s="2">
        <v>350.16</v>
      </c>
      <c r="O15069" s="3" t="str">
        <f t="shared" si="1180"/>
        <v>LOW</v>
      </c>
      <c r="P15069" t="str">
        <f t="shared" si="1182"/>
        <v>HIGH IMPACT</v>
      </c>
      <c r="Q15069" s="5">
        <f t="shared" si="1181"/>
        <v>3890.666666666667</v>
      </c>
    </row>
    <row r="15070" spans="1:17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 t="shared" si="1178"/>
        <v>LOW</v>
      </c>
      <c r="J15070" s="2" t="str">
        <f t="shared" si="1179"/>
        <v>LOW</v>
      </c>
      <c r="K15070" s="2">
        <v>0.34</v>
      </c>
      <c r="L15070" s="2">
        <v>4</v>
      </c>
      <c r="M15070" s="2" t="s">
        <v>23</v>
      </c>
      <c r="N15070" s="2">
        <v>159.69</v>
      </c>
      <c r="O15070" s="3" t="str">
        <f t="shared" si="1180"/>
        <v>LOW</v>
      </c>
      <c r="P15070" t="str">
        <f t="shared" si="1182"/>
        <v>HIGH IMPACT</v>
      </c>
      <c r="Q15070" s="5">
        <f t="shared" si="1181"/>
        <v>469.67647058823525</v>
      </c>
    </row>
    <row r="15071" spans="1:17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 t="shared" si="1178"/>
        <v>LOW</v>
      </c>
      <c r="J15071" s="2" t="str">
        <f t="shared" si="1179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s="3" t="str">
        <f t="shared" si="1180"/>
        <v>LOW</v>
      </c>
      <c r="P15071" t="str">
        <f t="shared" si="1182"/>
        <v>NORMAL</v>
      </c>
      <c r="Q15071" s="5">
        <f t="shared" si="1181"/>
        <v>2423</v>
      </c>
    </row>
    <row r="15072" spans="1:17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 t="shared" si="1178"/>
        <v>LOW</v>
      </c>
      <c r="J15072" s="2" t="str">
        <f t="shared" si="1179"/>
        <v>LOW</v>
      </c>
      <c r="K15072" s="2">
        <v>0.5</v>
      </c>
      <c r="L15072" s="2">
        <v>4</v>
      </c>
      <c r="M15072" s="2" t="s">
        <v>23</v>
      </c>
      <c r="N15072" s="2">
        <v>794.33</v>
      </c>
      <c r="O15072" s="3" t="str">
        <f t="shared" si="1180"/>
        <v>LOW</v>
      </c>
      <c r="P15072" t="str">
        <f t="shared" si="1182"/>
        <v>HIGH IMPACT</v>
      </c>
      <c r="Q15072" s="5">
        <f t="shared" si="1181"/>
        <v>1588.66</v>
      </c>
    </row>
    <row r="15073" spans="1:17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 t="shared" si="1178"/>
        <v>LOW</v>
      </c>
      <c r="J15073" s="2" t="str">
        <f t="shared" si="1179"/>
        <v>LOW</v>
      </c>
      <c r="K15073" s="2">
        <v>0.48</v>
      </c>
      <c r="L15073" s="2">
        <v>7</v>
      </c>
      <c r="M15073" s="2" t="s">
        <v>23</v>
      </c>
      <c r="N15073" s="2">
        <v>395.58</v>
      </c>
      <c r="O15073" s="3" t="str">
        <f t="shared" si="1180"/>
        <v>LOW</v>
      </c>
      <c r="P15073" t="str">
        <f t="shared" si="1182"/>
        <v>HIGH IMPACT</v>
      </c>
      <c r="Q15073" s="5">
        <f t="shared" si="1181"/>
        <v>824.125</v>
      </c>
    </row>
    <row r="15074" spans="1:17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 t="shared" si="1178"/>
        <v>MEDIUM</v>
      </c>
      <c r="J15074" s="2" t="str">
        <f t="shared" si="1179"/>
        <v>LOW</v>
      </c>
      <c r="K15074" s="2">
        <v>0.05</v>
      </c>
      <c r="L15074" s="2">
        <v>3</v>
      </c>
      <c r="M15074" s="2" t="s">
        <v>17</v>
      </c>
      <c r="N15074" s="2">
        <v>236.7</v>
      </c>
      <c r="O15074" s="3" t="str">
        <f t="shared" si="1180"/>
        <v>LOW</v>
      </c>
      <c r="P15074" t="str">
        <f t="shared" si="1182"/>
        <v>HIGH IMPACT</v>
      </c>
      <c r="Q15074" s="5">
        <f t="shared" si="1181"/>
        <v>4733.9999999999991</v>
      </c>
    </row>
    <row r="15075" spans="1:17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 t="shared" si="1178"/>
        <v>LOW</v>
      </c>
      <c r="J15075" s="2" t="str">
        <f t="shared" si="1179"/>
        <v>LOW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3" t="str">
        <f t="shared" si="1180"/>
        <v>LOW</v>
      </c>
      <c r="P15075" t="str">
        <f t="shared" si="1182"/>
        <v>HIGH IMPACT</v>
      </c>
      <c r="Q15075" s="5">
        <f t="shared" si="1181"/>
        <v>956.54545454545462</v>
      </c>
    </row>
    <row r="15076" spans="1:17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 t="shared" si="1178"/>
        <v>LOW</v>
      </c>
      <c r="J15076" s="2" t="str">
        <f t="shared" si="1179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s="3" t="str">
        <f t="shared" si="1180"/>
        <v>LOW</v>
      </c>
      <c r="P15076" t="str">
        <f t="shared" si="1182"/>
        <v>HIGH IMPACT</v>
      </c>
      <c r="Q15076" s="5">
        <f t="shared" si="1181"/>
        <v>836.48888888888894</v>
      </c>
    </row>
    <row r="15077" spans="1:17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 t="shared" si="1178"/>
        <v>HIGH</v>
      </c>
      <c r="J15077" s="2" t="str">
        <f t="shared" si="1179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s="3" t="str">
        <f t="shared" si="1180"/>
        <v>HIGH</v>
      </c>
      <c r="P15077" t="str">
        <f t="shared" si="1182"/>
        <v>HIGH IMPACT</v>
      </c>
      <c r="Q15077" s="5">
        <f t="shared" si="1181"/>
        <v>15371.75</v>
      </c>
    </row>
    <row r="15078" spans="1:17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 t="shared" si="1178"/>
        <v>HIGH</v>
      </c>
      <c r="J15078" s="2" t="str">
        <f t="shared" si="1179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3" t="str">
        <f t="shared" si="1180"/>
        <v>HIGH</v>
      </c>
      <c r="P15078" t="str">
        <f t="shared" si="1182"/>
        <v>HIGH IMPACT</v>
      </c>
      <c r="Q15078" s="5">
        <f t="shared" si="1181"/>
        <v>9305.5000000000018</v>
      </c>
    </row>
    <row r="15079" spans="1:17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 t="shared" si="1178"/>
        <v>LOW</v>
      </c>
      <c r="J15079" s="2" t="str">
        <f t="shared" si="1179"/>
        <v>LOW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3" t="str">
        <f t="shared" si="1180"/>
        <v>LOW</v>
      </c>
      <c r="P15079" t="str">
        <f t="shared" si="1182"/>
        <v>NORMAL</v>
      </c>
      <c r="Q15079" s="5">
        <f t="shared" si="1181"/>
        <v>3057.6470588235288</v>
      </c>
    </row>
    <row r="15080" spans="1:17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 t="shared" si="1178"/>
        <v>LOW</v>
      </c>
      <c r="J15080" s="2" t="str">
        <f t="shared" si="1179"/>
        <v>LOW</v>
      </c>
      <c r="K15080" s="2">
        <v>0.05</v>
      </c>
      <c r="L15080" s="2">
        <v>8</v>
      </c>
      <c r="M15080" s="2" t="s">
        <v>23</v>
      </c>
      <c r="N15080" s="2">
        <v>227.98</v>
      </c>
      <c r="O15080" s="3" t="str">
        <f t="shared" si="1180"/>
        <v>LOW</v>
      </c>
      <c r="P15080" t="str">
        <f t="shared" si="1182"/>
        <v>NORMAL</v>
      </c>
      <c r="Q15080" s="5">
        <f t="shared" si="1181"/>
        <v>4559.5999999999995</v>
      </c>
    </row>
    <row r="15081" spans="1:17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 t="shared" si="1178"/>
        <v>LOW</v>
      </c>
      <c r="J15081" s="2" t="str">
        <f t="shared" si="1179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s="3" t="str">
        <f t="shared" si="1180"/>
        <v>LOW</v>
      </c>
      <c r="P15081" t="str">
        <f t="shared" si="1182"/>
        <v>HIGH IMPACT</v>
      </c>
      <c r="Q15081" s="5">
        <f t="shared" si="1181"/>
        <v>1759.8409090909092</v>
      </c>
    </row>
    <row r="15082" spans="1:17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 t="shared" si="1178"/>
        <v>LOW</v>
      </c>
      <c r="J15082" s="2" t="str">
        <f t="shared" si="1179"/>
        <v>LOW</v>
      </c>
      <c r="K15082" s="2">
        <v>0.44</v>
      </c>
      <c r="L15082" s="2">
        <v>1</v>
      </c>
      <c r="M15082" s="2" t="s">
        <v>23</v>
      </c>
      <c r="N15082" s="2">
        <v>342.43</v>
      </c>
      <c r="O15082" s="3" t="str">
        <f t="shared" si="1180"/>
        <v>LOW</v>
      </c>
      <c r="P15082" t="str">
        <f t="shared" si="1182"/>
        <v>HIGH IMPACT</v>
      </c>
      <c r="Q15082" s="5">
        <f t="shared" si="1181"/>
        <v>778.25</v>
      </c>
    </row>
    <row r="15083" spans="1:17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 t="shared" si="1178"/>
        <v>LOW</v>
      </c>
      <c r="J15083" s="2" t="str">
        <f t="shared" si="1179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s="3" t="str">
        <f t="shared" si="1180"/>
        <v>LOW</v>
      </c>
      <c r="P15083" t="str">
        <f t="shared" si="1182"/>
        <v>HIGH IMPACT</v>
      </c>
      <c r="Q15083" s="5">
        <f t="shared" si="1181"/>
        <v>68.297872340425542</v>
      </c>
    </row>
    <row r="15084" spans="1:17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 t="shared" si="1178"/>
        <v>MEDIUM</v>
      </c>
      <c r="J15084" s="2" t="str">
        <f t="shared" si="1179"/>
        <v>LOW</v>
      </c>
      <c r="K15084" s="2">
        <v>0.1</v>
      </c>
      <c r="L15084" s="2">
        <v>8</v>
      </c>
      <c r="M15084" s="2" t="s">
        <v>23</v>
      </c>
      <c r="N15084" s="2">
        <v>100.16</v>
      </c>
      <c r="O15084" s="3" t="str">
        <f t="shared" si="1180"/>
        <v>LOW</v>
      </c>
      <c r="P15084" t="str">
        <f t="shared" si="1182"/>
        <v>HIGH IMPACT</v>
      </c>
      <c r="Q15084" s="5">
        <f t="shared" si="1181"/>
        <v>1001.5999999999999</v>
      </c>
    </row>
    <row r="15085" spans="1:17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 t="shared" si="1178"/>
        <v>HIGH</v>
      </c>
      <c r="J15085" s="2" t="str">
        <f t="shared" si="1179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s="3" t="str">
        <f t="shared" si="1180"/>
        <v>LOW</v>
      </c>
      <c r="P15085" t="str">
        <f t="shared" si="1182"/>
        <v>HIGH IMPACT</v>
      </c>
      <c r="Q15085" s="5">
        <f t="shared" si="1181"/>
        <v>16952.5</v>
      </c>
    </row>
    <row r="15086" spans="1:17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 t="shared" si="1178"/>
        <v>LOW</v>
      </c>
      <c r="J15086" s="2" t="str">
        <f t="shared" si="1179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s="3" t="str">
        <f t="shared" si="1180"/>
        <v>LOW</v>
      </c>
      <c r="P15086" t="str">
        <f t="shared" si="1182"/>
        <v>HIGH IMPACT</v>
      </c>
      <c r="Q15086" s="5">
        <f t="shared" si="1181"/>
        <v>1598.2272727272727</v>
      </c>
    </row>
    <row r="15087" spans="1:17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 t="shared" si="1178"/>
        <v>MEDIUM</v>
      </c>
      <c r="J15087" s="2" t="str">
        <f t="shared" si="1179"/>
        <v>LOW</v>
      </c>
      <c r="K15087" s="2">
        <v>0.44</v>
      </c>
      <c r="L15087" s="2">
        <v>9</v>
      </c>
      <c r="M15087" s="2" t="s">
        <v>17</v>
      </c>
      <c r="N15087" s="2">
        <v>124.63</v>
      </c>
      <c r="O15087" s="3" t="str">
        <f t="shared" si="1180"/>
        <v>LOW</v>
      </c>
      <c r="P15087" t="str">
        <f t="shared" si="1182"/>
        <v>HIGH IMPACT</v>
      </c>
      <c r="Q15087" s="5">
        <f t="shared" si="1181"/>
        <v>283.25</v>
      </c>
    </row>
    <row r="15088" spans="1:17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 t="shared" si="1178"/>
        <v>LOW</v>
      </c>
      <c r="J15088" s="2" t="str">
        <f t="shared" si="1179"/>
        <v>LOW</v>
      </c>
      <c r="K15088" s="2">
        <v>0.32</v>
      </c>
      <c r="L15088" s="2">
        <v>1</v>
      </c>
      <c r="M15088" s="2" t="s">
        <v>17</v>
      </c>
      <c r="N15088" s="2">
        <v>307.38</v>
      </c>
      <c r="O15088" s="3" t="str">
        <f t="shared" si="1180"/>
        <v>LOW</v>
      </c>
      <c r="P15088" t="str">
        <f t="shared" si="1182"/>
        <v>HIGH IMPACT</v>
      </c>
      <c r="Q15088" s="5">
        <f t="shared" si="1181"/>
        <v>960.5625</v>
      </c>
    </row>
    <row r="15089" spans="1:17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 t="shared" si="1178"/>
        <v>MEDIUM</v>
      </c>
      <c r="J15089" s="2" t="str">
        <f t="shared" si="1179"/>
        <v>LOW</v>
      </c>
      <c r="K15089" s="2">
        <v>0.5</v>
      </c>
      <c r="L15089" s="2">
        <v>8</v>
      </c>
      <c r="M15089" s="2" t="s">
        <v>17</v>
      </c>
      <c r="N15089" s="2">
        <v>315.43</v>
      </c>
      <c r="O15089" s="3" t="str">
        <f t="shared" si="1180"/>
        <v>LOW</v>
      </c>
      <c r="P15089" t="str">
        <f t="shared" si="1182"/>
        <v>HIGH IMPACT</v>
      </c>
      <c r="Q15089" s="5">
        <f t="shared" si="1181"/>
        <v>630.86</v>
      </c>
    </row>
    <row r="15090" spans="1:17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 t="shared" si="1178"/>
        <v>HIGH</v>
      </c>
      <c r="J15090" s="2" t="str">
        <f t="shared" si="1179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s="3" t="str">
        <f t="shared" si="1180"/>
        <v>HIGH</v>
      </c>
      <c r="P15090" t="str">
        <f t="shared" si="1182"/>
        <v>HIGH IMPACT</v>
      </c>
      <c r="Q15090" s="5">
        <f t="shared" si="1181"/>
        <v>1727.4666666666667</v>
      </c>
    </row>
    <row r="15091" spans="1:17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 t="shared" si="1178"/>
        <v>LOW</v>
      </c>
      <c r="J15091" s="2" t="str">
        <f t="shared" si="1179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s="3" t="str">
        <f t="shared" si="1180"/>
        <v>LOW</v>
      </c>
      <c r="P15091" t="str">
        <f t="shared" si="1182"/>
        <v>NORMAL</v>
      </c>
      <c r="Q15091" s="5">
        <f t="shared" si="1181"/>
        <v>1865.05</v>
      </c>
    </row>
    <row r="15092" spans="1:17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 t="shared" si="1178"/>
        <v>MEDIUM</v>
      </c>
      <c r="J15092" s="2" t="str">
        <f t="shared" si="1179"/>
        <v>LOW</v>
      </c>
      <c r="K15092" s="2">
        <v>0.02</v>
      </c>
      <c r="L15092" s="2">
        <v>1</v>
      </c>
      <c r="M15092" s="2" t="s">
        <v>28</v>
      </c>
      <c r="N15092" s="2">
        <v>826.6</v>
      </c>
      <c r="O15092" s="3" t="str">
        <f t="shared" si="1180"/>
        <v>HIGH</v>
      </c>
      <c r="P15092" t="str">
        <f t="shared" si="1182"/>
        <v>HIGH IMPACT</v>
      </c>
      <c r="Q15092" s="5">
        <f t="shared" si="1181"/>
        <v>41330</v>
      </c>
    </row>
    <row r="15093" spans="1:17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 t="shared" si="1178"/>
        <v>LOW</v>
      </c>
      <c r="J15093" s="2" t="str">
        <f t="shared" si="1179"/>
        <v>LOW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3" t="str">
        <f t="shared" si="1180"/>
        <v>LOW</v>
      </c>
      <c r="P15093" t="str">
        <f t="shared" si="1182"/>
        <v>NORMAL</v>
      </c>
      <c r="Q15093" s="5" t="str">
        <f t="shared" si="1181"/>
        <v>cant divide</v>
      </c>
    </row>
    <row r="15094" spans="1:17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 t="shared" si="1178"/>
        <v>LOW</v>
      </c>
      <c r="J15094" s="2" t="str">
        <f t="shared" si="1179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s="3" t="str">
        <f t="shared" si="1180"/>
        <v>LOW</v>
      </c>
      <c r="P15094" t="str">
        <f t="shared" si="1182"/>
        <v>HIGH IMPACT</v>
      </c>
      <c r="Q15094" s="5">
        <f t="shared" si="1181"/>
        <v>303.65625</v>
      </c>
    </row>
    <row r="15095" spans="1:17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 t="shared" si="1178"/>
        <v>MEDIUM</v>
      </c>
      <c r="J15095" s="2" t="str">
        <f t="shared" si="1179"/>
        <v>LOW</v>
      </c>
      <c r="K15095" s="2">
        <v>0.46</v>
      </c>
      <c r="L15095" s="2">
        <v>1</v>
      </c>
      <c r="M15095" s="2" t="s">
        <v>17</v>
      </c>
      <c r="N15095" s="2">
        <v>78.72</v>
      </c>
      <c r="O15095" s="3" t="str">
        <f t="shared" si="1180"/>
        <v>LOW</v>
      </c>
      <c r="P15095" t="str">
        <f t="shared" si="1182"/>
        <v>HIGH IMPACT</v>
      </c>
      <c r="Q15095" s="5">
        <f t="shared" si="1181"/>
        <v>171.13043478260869</v>
      </c>
    </row>
    <row r="15096" spans="1:17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 t="shared" si="1178"/>
        <v>LOW</v>
      </c>
      <c r="J15096" s="2" t="str">
        <f t="shared" si="1179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s="3" t="str">
        <f t="shared" si="1180"/>
        <v>LOW</v>
      </c>
      <c r="P15096" t="str">
        <f t="shared" si="1182"/>
        <v>HIGH IMPACT</v>
      </c>
      <c r="Q15096" s="5">
        <f t="shared" si="1181"/>
        <v>2596.4545454545455</v>
      </c>
    </row>
    <row r="15097" spans="1:17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 t="shared" si="1178"/>
        <v>MEDIUM</v>
      </c>
      <c r="J15097" s="2" t="str">
        <f t="shared" si="1179"/>
        <v>LOW</v>
      </c>
      <c r="K15097" s="2">
        <v>0.44</v>
      </c>
      <c r="L15097" s="2">
        <v>5</v>
      </c>
      <c r="M15097" s="2" t="s">
        <v>23</v>
      </c>
      <c r="N15097" s="2">
        <v>55.27</v>
      </c>
      <c r="O15097" s="3" t="str">
        <f t="shared" si="1180"/>
        <v>LOW</v>
      </c>
      <c r="P15097" t="str">
        <f t="shared" si="1182"/>
        <v>HIGH IMPACT</v>
      </c>
      <c r="Q15097" s="5">
        <f t="shared" si="1181"/>
        <v>125.61363636363637</v>
      </c>
    </row>
    <row r="15098" spans="1:17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 t="shared" si="1178"/>
        <v>HIGH</v>
      </c>
      <c r="J15098" s="2" t="str">
        <f t="shared" si="1179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3" t="str">
        <f t="shared" si="1180"/>
        <v>LOW</v>
      </c>
      <c r="P15098" t="str">
        <f t="shared" si="1182"/>
        <v>HIGH IMPACT</v>
      </c>
      <c r="Q15098" s="5">
        <f t="shared" si="1181"/>
        <v>255.39285714285714</v>
      </c>
    </row>
    <row r="15099" spans="1:17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 t="shared" si="1178"/>
        <v>LOW</v>
      </c>
      <c r="J15099" s="2" t="str">
        <f t="shared" si="1179"/>
        <v>LOW</v>
      </c>
      <c r="K15099" s="2">
        <v>0.05</v>
      </c>
      <c r="L15099" s="2">
        <v>1</v>
      </c>
      <c r="M15099" s="2" t="s">
        <v>17</v>
      </c>
      <c r="N15099" s="2">
        <v>339.34</v>
      </c>
      <c r="O15099" s="3" t="str">
        <f t="shared" si="1180"/>
        <v>LOW</v>
      </c>
      <c r="P15099" t="str">
        <f t="shared" si="1182"/>
        <v>NORMAL</v>
      </c>
      <c r="Q15099" s="5">
        <f t="shared" si="1181"/>
        <v>6786.7999999999993</v>
      </c>
    </row>
    <row r="15100" spans="1:17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 t="shared" si="1178"/>
        <v>LOW</v>
      </c>
      <c r="J15100" s="2" t="str">
        <f t="shared" si="1179"/>
        <v>LOW</v>
      </c>
      <c r="K15100" s="2">
        <v>0.4</v>
      </c>
      <c r="L15100" s="2">
        <v>6</v>
      </c>
      <c r="M15100" s="2" t="s">
        <v>23</v>
      </c>
      <c r="N15100" s="2">
        <v>832.51</v>
      </c>
      <c r="O15100" s="3" t="str">
        <f t="shared" si="1180"/>
        <v>LOW</v>
      </c>
      <c r="P15100" t="str">
        <f t="shared" si="1182"/>
        <v>HIGH IMPACT</v>
      </c>
      <c r="Q15100" s="5">
        <f t="shared" si="1181"/>
        <v>2081.2749999999996</v>
      </c>
    </row>
    <row r="15101" spans="1:17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 t="shared" si="1178"/>
        <v>LOW</v>
      </c>
      <c r="J15101" s="2" t="str">
        <f t="shared" si="1179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s="3" t="str">
        <f t="shared" si="1180"/>
        <v>LOW</v>
      </c>
      <c r="P15101" t="str">
        <f t="shared" si="1182"/>
        <v>HIGH IMPACT</v>
      </c>
      <c r="Q15101" s="5">
        <f t="shared" si="1181"/>
        <v>506.8</v>
      </c>
    </row>
    <row r="15102" spans="1:17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 t="shared" si="1178"/>
        <v>LOW</v>
      </c>
      <c r="J15102" s="2" t="str">
        <f t="shared" si="1179"/>
        <v>LOW</v>
      </c>
      <c r="K15102" s="2">
        <v>0.03</v>
      </c>
      <c r="L15102" s="2">
        <v>6</v>
      </c>
      <c r="M15102" s="2" t="s">
        <v>28</v>
      </c>
      <c r="N15102" s="2">
        <v>454.74</v>
      </c>
      <c r="O15102" s="3" t="str">
        <f t="shared" si="1180"/>
        <v>LOW</v>
      </c>
      <c r="P15102" t="str">
        <f t="shared" si="1182"/>
        <v>NORMAL</v>
      </c>
      <c r="Q15102" s="5">
        <f t="shared" si="1181"/>
        <v>15158</v>
      </c>
    </row>
    <row r="15103" spans="1:17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 t="shared" si="1178"/>
        <v>LOW</v>
      </c>
      <c r="J15103" s="2" t="str">
        <f t="shared" si="1179"/>
        <v>LOW</v>
      </c>
      <c r="K15103" s="2">
        <v>0.41</v>
      </c>
      <c r="L15103" s="2">
        <v>1</v>
      </c>
      <c r="M15103" s="2" t="s">
        <v>23</v>
      </c>
      <c r="N15103" s="2">
        <v>1198.32</v>
      </c>
      <c r="O15103" s="3" t="str">
        <f t="shared" si="1180"/>
        <v>LOW</v>
      </c>
      <c r="P15103" t="str">
        <f t="shared" si="1182"/>
        <v>HIGH IMPACT</v>
      </c>
      <c r="Q15103" s="5">
        <f t="shared" si="1181"/>
        <v>2922.7317073170734</v>
      </c>
    </row>
    <row r="15104" spans="1:17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 t="shared" si="1178"/>
        <v>LOW</v>
      </c>
      <c r="J15104" s="2" t="str">
        <f t="shared" si="1179"/>
        <v>LOW</v>
      </c>
      <c r="K15104" s="2">
        <v>0.38</v>
      </c>
      <c r="L15104" s="2">
        <v>7</v>
      </c>
      <c r="M15104" s="2" t="s">
        <v>17</v>
      </c>
      <c r="N15104" s="2">
        <v>393.87</v>
      </c>
      <c r="O15104" s="3" t="str">
        <f t="shared" si="1180"/>
        <v>LOW</v>
      </c>
      <c r="P15104" t="str">
        <f t="shared" si="1182"/>
        <v>HIGH IMPACT</v>
      </c>
      <c r="Q15104" s="5">
        <f t="shared" si="1181"/>
        <v>1036.5</v>
      </c>
    </row>
    <row r="15105" spans="1:17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 t="shared" si="1178"/>
        <v>LOW</v>
      </c>
      <c r="J15105" s="2" t="str">
        <f t="shared" si="1179"/>
        <v>LOW</v>
      </c>
      <c r="K15105" s="2">
        <v>0.23</v>
      </c>
      <c r="L15105" s="2">
        <v>7</v>
      </c>
      <c r="M15105" s="2" t="s">
        <v>17</v>
      </c>
      <c r="N15105" s="2">
        <v>444.68</v>
      </c>
      <c r="O15105" s="3" t="str">
        <f t="shared" si="1180"/>
        <v>LOW</v>
      </c>
      <c r="P15105" t="str">
        <f t="shared" si="1182"/>
        <v>HIGH IMPACT</v>
      </c>
      <c r="Q15105" s="5">
        <f t="shared" si="1181"/>
        <v>1933.391304347826</v>
      </c>
    </row>
    <row r="15106" spans="1:17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 t="shared" si="1178"/>
        <v>MEDIUM</v>
      </c>
      <c r="J15106" s="2" t="str">
        <f t="shared" si="1179"/>
        <v>LOW</v>
      </c>
      <c r="K15106" s="2">
        <v>0.01</v>
      </c>
      <c r="L15106" s="2">
        <v>4</v>
      </c>
      <c r="M15106" s="2" t="s">
        <v>23</v>
      </c>
      <c r="N15106" s="2">
        <v>902.83</v>
      </c>
      <c r="O15106" s="3" t="str">
        <f t="shared" si="1180"/>
        <v>HIGH</v>
      </c>
      <c r="P15106" t="str">
        <f t="shared" si="1182"/>
        <v>HIGH IMPACT</v>
      </c>
      <c r="Q15106" s="5">
        <f t="shared" si="1181"/>
        <v>90283</v>
      </c>
    </row>
    <row r="15107" spans="1:17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 t="shared" ref="I15107:I15170" si="1183">IF(H15107&gt;10000,"HIGH",IF(H15107&gt;5000,"MEDIUM","LOW"))</f>
        <v>LOW</v>
      </c>
      <c r="J15107" s="2" t="str">
        <f t="shared" ref="J15107:J15170" si="1184">IF(H15107&gt;10000,"HIGH","LOW")</f>
        <v>LOW</v>
      </c>
      <c r="K15107" s="2">
        <v>0.17</v>
      </c>
      <c r="L15107" s="2">
        <v>7</v>
      </c>
      <c r="M15107" s="2" t="s">
        <v>17</v>
      </c>
      <c r="N15107" s="2">
        <v>895.28</v>
      </c>
      <c r="O15107" s="3" t="str">
        <f t="shared" ref="O15107:O15170" si="1185">IF(AND(H15107&gt;5000,N15107&gt;500),"HIGH","LOW")</f>
        <v>LOW</v>
      </c>
      <c r="P15107" t="str">
        <f t="shared" si="1182"/>
        <v>NORMAL</v>
      </c>
      <c r="Q15107" s="5">
        <f t="shared" ref="Q15107:Q15170" si="1186">IFERROR(N15107/K15107,"cant divide")</f>
        <v>5266.3529411764703</v>
      </c>
    </row>
    <row r="15108" spans="1:17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 t="shared" si="1183"/>
        <v>LOW</v>
      </c>
      <c r="J15108" s="2" t="str">
        <f t="shared" si="1184"/>
        <v>LOW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3" t="str">
        <f t="shared" si="1185"/>
        <v>LOW</v>
      </c>
      <c r="P15108" t="str">
        <f t="shared" si="1182"/>
        <v>HIGH IMPACT</v>
      </c>
      <c r="Q15108" s="5">
        <f t="shared" si="1186"/>
        <v>2868.954545454545</v>
      </c>
    </row>
    <row r="15109" spans="1:17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 t="shared" si="1183"/>
        <v>LOW</v>
      </c>
      <c r="J15109" s="2" t="str">
        <f t="shared" si="1184"/>
        <v>LOW</v>
      </c>
      <c r="K15109" s="2">
        <v>0.08</v>
      </c>
      <c r="L15109" s="2">
        <v>8</v>
      </c>
      <c r="M15109" s="2" t="s">
        <v>17</v>
      </c>
      <c r="N15109" s="2">
        <v>445.57</v>
      </c>
      <c r="O15109" s="3" t="str">
        <f t="shared" si="1185"/>
        <v>LOW</v>
      </c>
      <c r="P15109" t="str">
        <f t="shared" si="1182"/>
        <v>NORMAL</v>
      </c>
      <c r="Q15109" s="5">
        <f t="shared" si="1186"/>
        <v>5569.625</v>
      </c>
    </row>
    <row r="15110" spans="1:17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 t="shared" si="1183"/>
        <v>LOW</v>
      </c>
      <c r="J15110" s="2" t="str">
        <f t="shared" si="1184"/>
        <v>LOW</v>
      </c>
      <c r="K15110" s="2">
        <v>0.08</v>
      </c>
      <c r="L15110" s="2">
        <v>3</v>
      </c>
      <c r="M15110" s="2" t="s">
        <v>23</v>
      </c>
      <c r="N15110" s="2">
        <v>456.36</v>
      </c>
      <c r="O15110" s="3" t="str">
        <f t="shared" si="1185"/>
        <v>LOW</v>
      </c>
      <c r="P15110" t="str">
        <f t="shared" si="1182"/>
        <v>NORMAL</v>
      </c>
      <c r="Q15110" s="5">
        <f t="shared" si="1186"/>
        <v>5704.5</v>
      </c>
    </row>
    <row r="15111" spans="1:17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 t="shared" si="1183"/>
        <v>LOW</v>
      </c>
      <c r="J15111" s="2" t="str">
        <f t="shared" si="1184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s="3" t="str">
        <f t="shared" si="1185"/>
        <v>LOW</v>
      </c>
      <c r="P15111" t="str">
        <f t="shared" si="1182"/>
        <v>NORMAL</v>
      </c>
      <c r="Q15111" s="5">
        <f t="shared" si="1186"/>
        <v>1232.375</v>
      </c>
    </row>
    <row r="15112" spans="1:17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 t="shared" si="1183"/>
        <v>LOW</v>
      </c>
      <c r="J15112" s="2" t="str">
        <f t="shared" si="1184"/>
        <v>LOW</v>
      </c>
      <c r="K15112" s="2">
        <v>0.19</v>
      </c>
      <c r="L15112" s="2">
        <v>3</v>
      </c>
      <c r="M15112" s="2" t="s">
        <v>17</v>
      </c>
      <c r="N15112" s="2">
        <v>856.77</v>
      </c>
      <c r="O15112" s="3" t="str">
        <f t="shared" si="1185"/>
        <v>LOW</v>
      </c>
      <c r="P15112" t="str">
        <f t="shared" ref="P15112:P15175" si="1187">IF(OR(H15112&gt;5000,K15112&gt;0.2),"HIGH IMPACT","NORMAL")</f>
        <v>NORMAL</v>
      </c>
      <c r="Q15112" s="5">
        <f t="shared" si="1186"/>
        <v>4509.3157894736842</v>
      </c>
    </row>
    <row r="15113" spans="1:17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 t="shared" si="1183"/>
        <v>LOW</v>
      </c>
      <c r="J15113" s="2" t="str">
        <f t="shared" si="1184"/>
        <v>LOW</v>
      </c>
      <c r="K15113" s="2">
        <v>0.41</v>
      </c>
      <c r="L15113" s="2">
        <v>5</v>
      </c>
      <c r="M15113" s="2" t="s">
        <v>17</v>
      </c>
      <c r="N15113" s="2">
        <v>1312.23</v>
      </c>
      <c r="O15113" s="3" t="str">
        <f t="shared" si="1185"/>
        <v>LOW</v>
      </c>
      <c r="P15113" t="str">
        <f t="shared" si="1187"/>
        <v>HIGH IMPACT</v>
      </c>
      <c r="Q15113" s="5">
        <f t="shared" si="1186"/>
        <v>3200.5609756097565</v>
      </c>
    </row>
    <row r="15114" spans="1:17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 t="shared" si="1183"/>
        <v>HIGH</v>
      </c>
      <c r="J15114" s="2" t="str">
        <f t="shared" si="1184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s="3" t="str">
        <f t="shared" si="1185"/>
        <v>HIGH</v>
      </c>
      <c r="P15114" t="str">
        <f t="shared" si="1187"/>
        <v>HIGH IMPACT</v>
      </c>
      <c r="Q15114" s="5">
        <f t="shared" si="1186"/>
        <v>1435.1842105263158</v>
      </c>
    </row>
    <row r="15115" spans="1:17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 t="shared" si="1183"/>
        <v>MEDIUM</v>
      </c>
      <c r="J15115" s="2" t="str">
        <f t="shared" si="1184"/>
        <v>LOW</v>
      </c>
      <c r="K15115" s="2">
        <v>0.01</v>
      </c>
      <c r="L15115" s="2">
        <v>7</v>
      </c>
      <c r="M15115" s="2" t="s">
        <v>17</v>
      </c>
      <c r="N15115" s="2">
        <v>194.84</v>
      </c>
      <c r="O15115" s="3" t="str">
        <f t="shared" si="1185"/>
        <v>LOW</v>
      </c>
      <c r="P15115" t="str">
        <f t="shared" si="1187"/>
        <v>HIGH IMPACT</v>
      </c>
      <c r="Q15115" s="5">
        <f t="shared" si="1186"/>
        <v>19484</v>
      </c>
    </row>
    <row r="15116" spans="1:17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 t="shared" si="1183"/>
        <v>LOW</v>
      </c>
      <c r="J15116" s="2" t="str">
        <f t="shared" si="1184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s="3" t="str">
        <f t="shared" si="1185"/>
        <v>LOW</v>
      </c>
      <c r="P15116" t="str">
        <f t="shared" si="1187"/>
        <v>NORMAL</v>
      </c>
      <c r="Q15116" s="5" t="str">
        <f t="shared" si="1186"/>
        <v>cant divide</v>
      </c>
    </row>
    <row r="15117" spans="1:17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 t="shared" si="1183"/>
        <v>LOW</v>
      </c>
      <c r="J15117" s="2" t="str">
        <f t="shared" si="1184"/>
        <v>LOW</v>
      </c>
      <c r="K15117" s="2">
        <v>0.04</v>
      </c>
      <c r="L15117" s="2">
        <v>4</v>
      </c>
      <c r="M15117" s="2" t="s">
        <v>28</v>
      </c>
      <c r="N15117" s="2">
        <v>462.26</v>
      </c>
      <c r="O15117" s="3" t="str">
        <f t="shared" si="1185"/>
        <v>LOW</v>
      </c>
      <c r="P15117" t="str">
        <f t="shared" si="1187"/>
        <v>NORMAL</v>
      </c>
      <c r="Q15117" s="5">
        <f t="shared" si="1186"/>
        <v>11556.5</v>
      </c>
    </row>
    <row r="15118" spans="1:17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 t="shared" si="1183"/>
        <v>HIGH</v>
      </c>
      <c r="J15118" s="2" t="str">
        <f t="shared" si="1184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s="3" t="str">
        <f t="shared" si="1185"/>
        <v>LOW</v>
      </c>
      <c r="P15118" t="str">
        <f t="shared" si="1187"/>
        <v>HIGH IMPACT</v>
      </c>
      <c r="Q15118" s="5">
        <f t="shared" si="1186"/>
        <v>1846.5217391304348</v>
      </c>
    </row>
    <row r="15119" spans="1:17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 t="shared" si="1183"/>
        <v>LOW</v>
      </c>
      <c r="J15119" s="2" t="str">
        <f t="shared" si="1184"/>
        <v>LOW</v>
      </c>
      <c r="K15119" s="2">
        <v>0.44</v>
      </c>
      <c r="L15119" s="2">
        <v>7</v>
      </c>
      <c r="M15119" s="2" t="s">
        <v>23</v>
      </c>
      <c r="N15119" s="2">
        <v>566.61</v>
      </c>
      <c r="O15119" s="3" t="str">
        <f t="shared" si="1185"/>
        <v>LOW</v>
      </c>
      <c r="P15119" t="str">
        <f t="shared" si="1187"/>
        <v>HIGH IMPACT</v>
      </c>
      <c r="Q15119" s="5">
        <f t="shared" si="1186"/>
        <v>1287.75</v>
      </c>
    </row>
    <row r="15120" spans="1:17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 t="shared" si="1183"/>
        <v>LOW</v>
      </c>
      <c r="J15120" s="2" t="str">
        <f t="shared" si="1184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s="3" t="str">
        <f t="shared" si="1185"/>
        <v>LOW</v>
      </c>
      <c r="P15120" t="str">
        <f t="shared" si="1187"/>
        <v>NORMAL</v>
      </c>
      <c r="Q15120" s="5">
        <f t="shared" si="1186"/>
        <v>964.22222222222229</v>
      </c>
    </row>
    <row r="15121" spans="1:17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 t="shared" si="1183"/>
        <v>LOW</v>
      </c>
      <c r="J15121" s="2" t="str">
        <f t="shared" si="1184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s="3" t="str">
        <f t="shared" si="1185"/>
        <v>LOW</v>
      </c>
      <c r="P15121" t="str">
        <f t="shared" si="1187"/>
        <v>HIGH IMPACT</v>
      </c>
      <c r="Q15121" s="5">
        <f t="shared" si="1186"/>
        <v>4177.916666666667</v>
      </c>
    </row>
    <row r="15122" spans="1:17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 t="shared" si="1183"/>
        <v>LOW</v>
      </c>
      <c r="J15122" s="2" t="str">
        <f t="shared" si="1184"/>
        <v>LOW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3" t="str">
        <f t="shared" si="1185"/>
        <v>LOW</v>
      </c>
      <c r="P15122" t="str">
        <f t="shared" si="1187"/>
        <v>NORMAL</v>
      </c>
      <c r="Q15122" s="5">
        <f t="shared" si="1186"/>
        <v>27679</v>
      </c>
    </row>
    <row r="15123" spans="1:17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 t="shared" si="1183"/>
        <v>LOW</v>
      </c>
      <c r="J15123" s="2" t="str">
        <f t="shared" si="1184"/>
        <v>LOW</v>
      </c>
      <c r="K15123" s="2">
        <v>0.01</v>
      </c>
      <c r="L15123" s="2">
        <v>5</v>
      </c>
      <c r="M15123" s="2" t="s">
        <v>17</v>
      </c>
      <c r="N15123" s="2">
        <v>267.69</v>
      </c>
      <c r="O15123" s="3" t="str">
        <f t="shared" si="1185"/>
        <v>LOW</v>
      </c>
      <c r="P15123" t="str">
        <f t="shared" si="1187"/>
        <v>NORMAL</v>
      </c>
      <c r="Q15123" s="5">
        <f t="shared" si="1186"/>
        <v>26769</v>
      </c>
    </row>
    <row r="15124" spans="1:17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 t="shared" si="1183"/>
        <v>LOW</v>
      </c>
      <c r="J15124" s="2" t="str">
        <f t="shared" si="1184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s="3" t="str">
        <f t="shared" si="1185"/>
        <v>LOW</v>
      </c>
      <c r="P15124" t="str">
        <f t="shared" si="1187"/>
        <v>NORMAL</v>
      </c>
      <c r="Q15124" s="5" t="str">
        <f t="shared" si="1186"/>
        <v>cant divide</v>
      </c>
    </row>
    <row r="15125" spans="1:17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 t="shared" si="1183"/>
        <v>MEDIUM</v>
      </c>
      <c r="J15125" s="2" t="str">
        <f t="shared" si="1184"/>
        <v>LOW</v>
      </c>
      <c r="K15125" s="2">
        <v>0.37</v>
      </c>
      <c r="L15125" s="2">
        <v>8</v>
      </c>
      <c r="M15125" s="2" t="s">
        <v>28</v>
      </c>
      <c r="N15125" s="2">
        <v>175.22</v>
      </c>
      <c r="O15125" s="3" t="str">
        <f t="shared" si="1185"/>
        <v>LOW</v>
      </c>
      <c r="P15125" t="str">
        <f t="shared" si="1187"/>
        <v>HIGH IMPACT</v>
      </c>
      <c r="Q15125" s="5">
        <f t="shared" si="1186"/>
        <v>473.56756756756755</v>
      </c>
    </row>
    <row r="15126" spans="1:17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 t="shared" si="1183"/>
        <v>LOW</v>
      </c>
      <c r="J15126" s="2" t="str">
        <f t="shared" si="1184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s="3" t="str">
        <f t="shared" si="1185"/>
        <v>LOW</v>
      </c>
      <c r="P15126" t="str">
        <f t="shared" si="1187"/>
        <v>NORMAL</v>
      </c>
      <c r="Q15126" s="5">
        <f t="shared" si="1186"/>
        <v>83334</v>
      </c>
    </row>
    <row r="15127" spans="1:17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 t="shared" si="1183"/>
        <v>LOW</v>
      </c>
      <c r="J15127" s="2" t="str">
        <f t="shared" si="1184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3" t="str">
        <f t="shared" si="1185"/>
        <v>LOW</v>
      </c>
      <c r="P15127" t="str">
        <f t="shared" si="1187"/>
        <v>NORMAL</v>
      </c>
      <c r="Q15127" s="5">
        <f t="shared" si="1186"/>
        <v>1138.7142857142856</v>
      </c>
    </row>
    <row r="15128" spans="1:17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 t="shared" si="1183"/>
        <v>MEDIUM</v>
      </c>
      <c r="J15128" s="2" t="str">
        <f t="shared" si="1184"/>
        <v>LOW</v>
      </c>
      <c r="K15128" s="2">
        <v>0.32</v>
      </c>
      <c r="L15128" s="2">
        <v>6</v>
      </c>
      <c r="M15128" s="2" t="s">
        <v>28</v>
      </c>
      <c r="N15128" s="2">
        <v>172.77</v>
      </c>
      <c r="O15128" s="3" t="str">
        <f t="shared" si="1185"/>
        <v>LOW</v>
      </c>
      <c r="P15128" t="str">
        <f t="shared" si="1187"/>
        <v>HIGH IMPACT</v>
      </c>
      <c r="Q15128" s="5">
        <f t="shared" si="1186"/>
        <v>539.90625</v>
      </c>
    </row>
    <row r="15129" spans="1:17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 t="shared" si="1183"/>
        <v>LOW</v>
      </c>
      <c r="J15129" s="2" t="str">
        <f t="shared" si="1184"/>
        <v>LOW</v>
      </c>
      <c r="K15129" s="2">
        <v>0.31</v>
      </c>
      <c r="L15129" s="2">
        <v>9</v>
      </c>
      <c r="M15129" s="2" t="s">
        <v>17</v>
      </c>
      <c r="N15129" s="2">
        <v>1065.93</v>
      </c>
      <c r="O15129" s="3" t="str">
        <f t="shared" si="1185"/>
        <v>LOW</v>
      </c>
      <c r="P15129" t="str">
        <f t="shared" si="1187"/>
        <v>HIGH IMPACT</v>
      </c>
      <c r="Q15129" s="5">
        <f t="shared" si="1186"/>
        <v>3438.483870967742</v>
      </c>
    </row>
    <row r="15130" spans="1:17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 t="shared" si="1183"/>
        <v>LOW</v>
      </c>
      <c r="J15130" s="2" t="str">
        <f t="shared" si="1184"/>
        <v>LOW</v>
      </c>
      <c r="K15130" s="2">
        <v>0.03</v>
      </c>
      <c r="L15130" s="2">
        <v>6</v>
      </c>
      <c r="M15130" s="2" t="s">
        <v>28</v>
      </c>
      <c r="N15130" s="2">
        <v>248.46</v>
      </c>
      <c r="O15130" s="3" t="str">
        <f t="shared" si="1185"/>
        <v>LOW</v>
      </c>
      <c r="P15130" t="str">
        <f t="shared" si="1187"/>
        <v>NORMAL</v>
      </c>
      <c r="Q15130" s="5">
        <f t="shared" si="1186"/>
        <v>8282</v>
      </c>
    </row>
    <row r="15131" spans="1:17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 t="shared" si="1183"/>
        <v>LOW</v>
      </c>
      <c r="J15131" s="2" t="str">
        <f t="shared" si="1184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s="3" t="str">
        <f t="shared" si="1185"/>
        <v>LOW</v>
      </c>
      <c r="P15131" t="str">
        <f t="shared" si="1187"/>
        <v>NORMAL</v>
      </c>
      <c r="Q15131" s="5">
        <f t="shared" si="1186"/>
        <v>4940.6923076923076</v>
      </c>
    </row>
    <row r="15132" spans="1:17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 t="shared" si="1183"/>
        <v>LOW</v>
      </c>
      <c r="J15132" s="2" t="str">
        <f t="shared" si="1184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3" t="str">
        <f t="shared" si="1185"/>
        <v>LOW</v>
      </c>
      <c r="P15132" t="str">
        <f t="shared" si="1187"/>
        <v>HIGH IMPACT</v>
      </c>
      <c r="Q15132" s="5">
        <f t="shared" si="1186"/>
        <v>118.90624999999999</v>
      </c>
    </row>
    <row r="15133" spans="1:17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 t="shared" si="1183"/>
        <v>LOW</v>
      </c>
      <c r="J15133" s="2" t="str">
        <f t="shared" si="1184"/>
        <v>LOW</v>
      </c>
      <c r="K15133" s="2">
        <v>0.2</v>
      </c>
      <c r="L15133" s="2">
        <v>3</v>
      </c>
      <c r="M15133" s="2" t="s">
        <v>28</v>
      </c>
      <c r="N15133" s="2">
        <v>204.15</v>
      </c>
      <c r="O15133" s="3" t="str">
        <f t="shared" si="1185"/>
        <v>LOW</v>
      </c>
      <c r="P15133" t="str">
        <f t="shared" si="1187"/>
        <v>NORMAL</v>
      </c>
      <c r="Q15133" s="5">
        <f t="shared" si="1186"/>
        <v>1020.75</v>
      </c>
    </row>
    <row r="15134" spans="1:17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 t="shared" si="1183"/>
        <v>LOW</v>
      </c>
      <c r="J15134" s="2" t="str">
        <f t="shared" si="1184"/>
        <v>LOW</v>
      </c>
      <c r="K15134" s="2">
        <v>0.23</v>
      </c>
      <c r="L15134" s="2">
        <v>5</v>
      </c>
      <c r="M15134" s="2" t="s">
        <v>23</v>
      </c>
      <c r="N15134" s="2">
        <v>329.96</v>
      </c>
      <c r="O15134" s="3" t="str">
        <f t="shared" si="1185"/>
        <v>LOW</v>
      </c>
      <c r="P15134" t="str">
        <f t="shared" si="1187"/>
        <v>HIGH IMPACT</v>
      </c>
      <c r="Q15134" s="5">
        <f t="shared" si="1186"/>
        <v>1434.6086956521738</v>
      </c>
    </row>
    <row r="15135" spans="1:17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 t="shared" si="1183"/>
        <v>LOW</v>
      </c>
      <c r="J15135" s="2" t="str">
        <f t="shared" si="1184"/>
        <v>LOW</v>
      </c>
      <c r="K15135" s="2">
        <v>0.1</v>
      </c>
      <c r="L15135" s="2">
        <v>4</v>
      </c>
      <c r="M15135" s="2" t="s">
        <v>23</v>
      </c>
      <c r="N15135" s="2">
        <v>748.52</v>
      </c>
      <c r="O15135" s="3" t="str">
        <f t="shared" si="1185"/>
        <v>LOW</v>
      </c>
      <c r="P15135" t="str">
        <f t="shared" si="1187"/>
        <v>NORMAL</v>
      </c>
      <c r="Q15135" s="5">
        <f t="shared" si="1186"/>
        <v>7485.2</v>
      </c>
    </row>
    <row r="15136" spans="1:17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 t="shared" si="1183"/>
        <v>LOW</v>
      </c>
      <c r="J15136" s="2" t="str">
        <f t="shared" si="1184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s="3" t="str">
        <f t="shared" si="1185"/>
        <v>LOW</v>
      </c>
      <c r="P15136" t="str">
        <f t="shared" si="1187"/>
        <v>NORMAL</v>
      </c>
      <c r="Q15136" s="5">
        <f t="shared" si="1186"/>
        <v>53602.5</v>
      </c>
    </row>
    <row r="15137" spans="1:17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 t="shared" si="1183"/>
        <v>HIGH</v>
      </c>
      <c r="J15137" s="2" t="str">
        <f t="shared" si="1184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s="3" t="str">
        <f t="shared" si="1185"/>
        <v>LOW</v>
      </c>
      <c r="P15137" t="str">
        <f t="shared" si="1187"/>
        <v>HIGH IMPACT</v>
      </c>
      <c r="Q15137" s="5">
        <f t="shared" si="1186"/>
        <v>810.52941176470574</v>
      </c>
    </row>
    <row r="15138" spans="1:17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 t="shared" si="1183"/>
        <v>LOW</v>
      </c>
      <c r="J15138" s="2" t="str">
        <f t="shared" si="1184"/>
        <v>LOW</v>
      </c>
      <c r="K15138" s="2">
        <v>0.34</v>
      </c>
      <c r="L15138" s="2">
        <v>2</v>
      </c>
      <c r="M15138" s="2" t="s">
        <v>23</v>
      </c>
      <c r="N15138" s="2">
        <v>319.94</v>
      </c>
      <c r="O15138" s="3" t="str">
        <f t="shared" si="1185"/>
        <v>LOW</v>
      </c>
      <c r="P15138" t="str">
        <f t="shared" si="1187"/>
        <v>HIGH IMPACT</v>
      </c>
      <c r="Q15138" s="5">
        <f t="shared" si="1186"/>
        <v>940.99999999999989</v>
      </c>
    </row>
    <row r="15139" spans="1:17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 t="shared" si="1183"/>
        <v>LOW</v>
      </c>
      <c r="J15139" s="2" t="str">
        <f t="shared" si="1184"/>
        <v>LOW</v>
      </c>
      <c r="K15139" s="2">
        <v>0.38</v>
      </c>
      <c r="L15139" s="2">
        <v>4</v>
      </c>
      <c r="M15139" s="2" t="s">
        <v>17</v>
      </c>
      <c r="N15139" s="2">
        <v>185.62</v>
      </c>
      <c r="O15139" s="3" t="str">
        <f t="shared" si="1185"/>
        <v>LOW</v>
      </c>
      <c r="P15139" t="str">
        <f t="shared" si="1187"/>
        <v>HIGH IMPACT</v>
      </c>
      <c r="Q15139" s="5">
        <f t="shared" si="1186"/>
        <v>488.4736842105263</v>
      </c>
    </row>
    <row r="15140" spans="1:17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 t="shared" si="1183"/>
        <v>LOW</v>
      </c>
      <c r="J15140" s="2" t="str">
        <f t="shared" si="1184"/>
        <v>LOW</v>
      </c>
      <c r="K15140" s="2">
        <v>0.3</v>
      </c>
      <c r="L15140" s="2">
        <v>2</v>
      </c>
      <c r="M15140" s="2" t="s">
        <v>28</v>
      </c>
      <c r="N15140" s="2">
        <v>323.07</v>
      </c>
      <c r="O15140" s="3" t="str">
        <f t="shared" si="1185"/>
        <v>LOW</v>
      </c>
      <c r="P15140" t="str">
        <f t="shared" si="1187"/>
        <v>HIGH IMPACT</v>
      </c>
      <c r="Q15140" s="5">
        <f t="shared" si="1186"/>
        <v>1076.9000000000001</v>
      </c>
    </row>
    <row r="15141" spans="1:17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 t="shared" si="1183"/>
        <v>LOW</v>
      </c>
      <c r="J15141" s="2" t="str">
        <f t="shared" si="1184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s="3" t="str">
        <f t="shared" si="1185"/>
        <v>LOW</v>
      </c>
      <c r="P15141" t="str">
        <f t="shared" si="1187"/>
        <v>NORMAL</v>
      </c>
      <c r="Q15141" s="5">
        <f t="shared" si="1186"/>
        <v>1633.65</v>
      </c>
    </row>
    <row r="15142" spans="1:17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 t="shared" si="1183"/>
        <v>LOW</v>
      </c>
      <c r="J15142" s="2" t="str">
        <f t="shared" si="1184"/>
        <v>LOW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3" t="str">
        <f t="shared" si="1185"/>
        <v>LOW</v>
      </c>
      <c r="P15142" t="str">
        <f t="shared" si="1187"/>
        <v>HIGH IMPACT</v>
      </c>
      <c r="Q15142" s="5">
        <f t="shared" si="1186"/>
        <v>3840.1724137931042</v>
      </c>
    </row>
    <row r="15143" spans="1:17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 t="shared" si="1183"/>
        <v>LOW</v>
      </c>
      <c r="J15143" s="2" t="str">
        <f t="shared" si="1184"/>
        <v>LOW</v>
      </c>
      <c r="K15143" s="2">
        <v>0.35</v>
      </c>
      <c r="L15143" s="2">
        <v>3</v>
      </c>
      <c r="M15143" s="2" t="s">
        <v>28</v>
      </c>
      <c r="N15143" s="2">
        <v>861.29</v>
      </c>
      <c r="O15143" s="3" t="str">
        <f t="shared" si="1185"/>
        <v>LOW</v>
      </c>
      <c r="P15143" t="str">
        <f t="shared" si="1187"/>
        <v>HIGH IMPACT</v>
      </c>
      <c r="Q15143" s="5">
        <f t="shared" si="1186"/>
        <v>2460.8285714285716</v>
      </c>
    </row>
    <row r="15144" spans="1:17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 t="shared" si="1183"/>
        <v>LOW</v>
      </c>
      <c r="J15144" s="2" t="str">
        <f t="shared" si="1184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s="3" t="str">
        <f t="shared" si="1185"/>
        <v>LOW</v>
      </c>
      <c r="P15144" t="str">
        <f t="shared" si="1187"/>
        <v>HIGH IMPACT</v>
      </c>
      <c r="Q15144" s="5">
        <f t="shared" si="1186"/>
        <v>31.815789473684209</v>
      </c>
    </row>
    <row r="15145" spans="1:17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 t="shared" si="1183"/>
        <v>LOW</v>
      </c>
      <c r="J15145" s="2" t="str">
        <f t="shared" si="1184"/>
        <v>LOW</v>
      </c>
      <c r="K15145" s="2">
        <v>0.05</v>
      </c>
      <c r="L15145" s="2">
        <v>9</v>
      </c>
      <c r="M15145" s="2" t="s">
        <v>23</v>
      </c>
      <c r="N15145" s="2">
        <v>958.71</v>
      </c>
      <c r="O15145" s="3" t="str">
        <f t="shared" si="1185"/>
        <v>LOW</v>
      </c>
      <c r="P15145" t="str">
        <f t="shared" si="1187"/>
        <v>NORMAL</v>
      </c>
      <c r="Q15145" s="5">
        <f t="shared" si="1186"/>
        <v>19174.2</v>
      </c>
    </row>
    <row r="15146" spans="1:17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 t="shared" si="1183"/>
        <v>LOW</v>
      </c>
      <c r="J15146" s="2" t="str">
        <f t="shared" si="1184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s="3" t="str">
        <f t="shared" si="1185"/>
        <v>LOW</v>
      </c>
      <c r="P15146" t="str">
        <f t="shared" si="1187"/>
        <v>HIGH IMPACT</v>
      </c>
      <c r="Q15146" s="5">
        <f t="shared" si="1186"/>
        <v>2168.125</v>
      </c>
    </row>
    <row r="15147" spans="1:17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 t="shared" si="1183"/>
        <v>HIGH</v>
      </c>
      <c r="J15147" s="2" t="str">
        <f t="shared" si="1184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s="3" t="str">
        <f t="shared" si="1185"/>
        <v>LOW</v>
      </c>
      <c r="P15147" t="str">
        <f t="shared" si="1187"/>
        <v>HIGH IMPACT</v>
      </c>
      <c r="Q15147" s="5">
        <f t="shared" si="1186"/>
        <v>15892.666666666666</v>
      </c>
    </row>
    <row r="15148" spans="1:17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 t="shared" si="1183"/>
        <v>LOW</v>
      </c>
      <c r="J15148" s="2" t="str">
        <f t="shared" si="1184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s="3" t="str">
        <f t="shared" si="1185"/>
        <v>LOW</v>
      </c>
      <c r="P15148" t="str">
        <f t="shared" si="1187"/>
        <v>HIGH IMPACT</v>
      </c>
      <c r="Q15148" s="5">
        <f t="shared" si="1186"/>
        <v>230.65909090909091</v>
      </c>
    </row>
    <row r="15149" spans="1:17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 t="shared" si="1183"/>
        <v>HIGH</v>
      </c>
      <c r="J15149" s="2" t="str">
        <f t="shared" si="1184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3" t="str">
        <f t="shared" si="1185"/>
        <v>HIGH</v>
      </c>
      <c r="P15149" t="str">
        <f t="shared" si="1187"/>
        <v>HIGH IMPACT</v>
      </c>
      <c r="Q15149" s="5">
        <f t="shared" si="1186"/>
        <v>5335.8</v>
      </c>
    </row>
    <row r="15150" spans="1:17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 t="shared" si="1183"/>
        <v>LOW</v>
      </c>
      <c r="J15150" s="2" t="str">
        <f t="shared" si="1184"/>
        <v>LOW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3" t="str">
        <f t="shared" si="1185"/>
        <v>LOW</v>
      </c>
      <c r="P15150" t="str">
        <f t="shared" si="1187"/>
        <v>HIGH IMPACT</v>
      </c>
      <c r="Q15150" s="5">
        <f t="shared" si="1186"/>
        <v>4614.2222222222217</v>
      </c>
    </row>
    <row r="15151" spans="1:17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 t="shared" si="1183"/>
        <v>LOW</v>
      </c>
      <c r="J15151" s="2" t="str">
        <f t="shared" si="1184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3" t="str">
        <f t="shared" si="1185"/>
        <v>LOW</v>
      </c>
      <c r="P15151" t="str">
        <f t="shared" si="1187"/>
        <v>NORMAL</v>
      </c>
      <c r="Q15151" s="5">
        <f t="shared" si="1186"/>
        <v>6387.0714285714284</v>
      </c>
    </row>
    <row r="15152" spans="1:17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 t="shared" si="1183"/>
        <v>LOW</v>
      </c>
      <c r="J15152" s="2" t="str">
        <f t="shared" si="1184"/>
        <v>LOW</v>
      </c>
      <c r="K15152" s="2">
        <v>0.21</v>
      </c>
      <c r="L15152" s="2">
        <v>9</v>
      </c>
      <c r="M15152" s="2" t="s">
        <v>17</v>
      </c>
      <c r="N15152" s="2">
        <v>521</v>
      </c>
      <c r="O15152" s="3" t="str">
        <f t="shared" si="1185"/>
        <v>LOW</v>
      </c>
      <c r="P15152" t="str">
        <f t="shared" si="1187"/>
        <v>HIGH IMPACT</v>
      </c>
      <c r="Q15152" s="5">
        <f t="shared" si="1186"/>
        <v>2480.9523809523812</v>
      </c>
    </row>
    <row r="15153" spans="1:17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 t="shared" si="1183"/>
        <v>LOW</v>
      </c>
      <c r="J15153" s="2" t="str">
        <f t="shared" si="1184"/>
        <v>LOW</v>
      </c>
      <c r="K15153" s="2">
        <v>0.42</v>
      </c>
      <c r="L15153" s="2">
        <v>3</v>
      </c>
      <c r="M15153" s="2" t="s">
        <v>28</v>
      </c>
      <c r="N15153" s="2">
        <v>105.35</v>
      </c>
      <c r="O15153" s="3" t="str">
        <f t="shared" si="1185"/>
        <v>LOW</v>
      </c>
      <c r="P15153" t="str">
        <f t="shared" si="1187"/>
        <v>HIGH IMPACT</v>
      </c>
      <c r="Q15153" s="5">
        <f t="shared" si="1186"/>
        <v>250.83333333333334</v>
      </c>
    </row>
    <row r="15154" spans="1:17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 t="shared" si="1183"/>
        <v>LOW</v>
      </c>
      <c r="J15154" s="2" t="str">
        <f t="shared" si="1184"/>
        <v>LOW</v>
      </c>
      <c r="K15154" s="2">
        <v>0.15</v>
      </c>
      <c r="L15154" s="2">
        <v>5</v>
      </c>
      <c r="M15154" s="2" t="s">
        <v>17</v>
      </c>
      <c r="N15154" s="2">
        <v>753.16</v>
      </c>
      <c r="O15154" s="3" t="str">
        <f t="shared" si="1185"/>
        <v>LOW</v>
      </c>
      <c r="P15154" t="str">
        <f t="shared" si="1187"/>
        <v>NORMAL</v>
      </c>
      <c r="Q15154" s="5">
        <f t="shared" si="1186"/>
        <v>5021.0666666666666</v>
      </c>
    </row>
    <row r="15155" spans="1:17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 t="shared" si="1183"/>
        <v>LOW</v>
      </c>
      <c r="J15155" s="2" t="str">
        <f t="shared" si="1184"/>
        <v>LOW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3" t="str">
        <f t="shared" si="1185"/>
        <v>LOW</v>
      </c>
      <c r="P15155" t="str">
        <f t="shared" si="1187"/>
        <v>HIGH IMPACT</v>
      </c>
      <c r="Q15155" s="5">
        <f t="shared" si="1186"/>
        <v>546.96428571428567</v>
      </c>
    </row>
    <row r="15156" spans="1:17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 t="shared" si="1183"/>
        <v>LOW</v>
      </c>
      <c r="J15156" s="2" t="str">
        <f t="shared" si="1184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s="3" t="str">
        <f t="shared" si="1185"/>
        <v>LOW</v>
      </c>
      <c r="P15156" t="str">
        <f t="shared" si="1187"/>
        <v>HIGH IMPACT</v>
      </c>
      <c r="Q15156" s="5">
        <f t="shared" si="1186"/>
        <v>1795.65625</v>
      </c>
    </row>
    <row r="15157" spans="1:17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 t="shared" si="1183"/>
        <v>LOW</v>
      </c>
      <c r="J15157" s="2" t="str">
        <f t="shared" si="1184"/>
        <v>LOW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3" t="str">
        <f t="shared" si="1185"/>
        <v>LOW</v>
      </c>
      <c r="P15157" t="str">
        <f t="shared" si="1187"/>
        <v>NORMAL</v>
      </c>
      <c r="Q15157" s="5">
        <f t="shared" si="1186"/>
        <v>8064.4285714285706</v>
      </c>
    </row>
    <row r="15158" spans="1:17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 t="shared" si="1183"/>
        <v>LOW</v>
      </c>
      <c r="J15158" s="2" t="str">
        <f t="shared" si="1184"/>
        <v>LOW</v>
      </c>
      <c r="K15158" s="2">
        <v>0.39</v>
      </c>
      <c r="L15158" s="2">
        <v>2</v>
      </c>
      <c r="M15158" s="2" t="s">
        <v>23</v>
      </c>
      <c r="N15158" s="2">
        <v>471.53</v>
      </c>
      <c r="O15158" s="3" t="str">
        <f t="shared" si="1185"/>
        <v>LOW</v>
      </c>
      <c r="P15158" t="str">
        <f t="shared" si="1187"/>
        <v>HIGH IMPACT</v>
      </c>
      <c r="Q15158" s="5">
        <f t="shared" si="1186"/>
        <v>1209.051282051282</v>
      </c>
    </row>
    <row r="15159" spans="1:17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 t="shared" si="1183"/>
        <v>LOW</v>
      </c>
      <c r="J15159" s="2" t="str">
        <f t="shared" si="1184"/>
        <v>LOW</v>
      </c>
      <c r="K15159" s="2">
        <v>0.5</v>
      </c>
      <c r="L15159" s="2">
        <v>3</v>
      </c>
      <c r="M15159" s="2" t="s">
        <v>28</v>
      </c>
      <c r="N15159" s="2">
        <v>331.05</v>
      </c>
      <c r="O15159" s="3" t="str">
        <f t="shared" si="1185"/>
        <v>LOW</v>
      </c>
      <c r="P15159" t="str">
        <f t="shared" si="1187"/>
        <v>HIGH IMPACT</v>
      </c>
      <c r="Q15159" s="5">
        <f t="shared" si="1186"/>
        <v>662.1</v>
      </c>
    </row>
    <row r="15160" spans="1:17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 t="shared" si="1183"/>
        <v>LOW</v>
      </c>
      <c r="J15160" s="2" t="str">
        <f t="shared" si="1184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s="3" t="str">
        <f t="shared" si="1185"/>
        <v>LOW</v>
      </c>
      <c r="P15160" t="str">
        <f t="shared" si="1187"/>
        <v>NORMAL</v>
      </c>
      <c r="Q15160" s="5">
        <f t="shared" si="1186"/>
        <v>281.625</v>
      </c>
    </row>
    <row r="15161" spans="1:17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 t="shared" si="1183"/>
        <v>LOW</v>
      </c>
      <c r="J15161" s="2" t="str">
        <f t="shared" si="1184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s="3" t="str">
        <f t="shared" si="1185"/>
        <v>LOW</v>
      </c>
      <c r="P15161" t="str">
        <f t="shared" si="1187"/>
        <v>HIGH IMPACT</v>
      </c>
      <c r="Q15161" s="5">
        <f t="shared" si="1186"/>
        <v>516.36842105263156</v>
      </c>
    </row>
    <row r="15162" spans="1:17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 t="shared" si="1183"/>
        <v>MEDIUM</v>
      </c>
      <c r="J15162" s="2" t="str">
        <f t="shared" si="1184"/>
        <v>LOW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3" t="str">
        <f t="shared" si="1185"/>
        <v>LOW</v>
      </c>
      <c r="P15162" t="str">
        <f t="shared" si="1187"/>
        <v>HIGH IMPACT</v>
      </c>
      <c r="Q15162" s="5">
        <f t="shared" si="1186"/>
        <v>2063.9999999999995</v>
      </c>
    </row>
    <row r="15163" spans="1:17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 t="shared" si="1183"/>
        <v>LOW</v>
      </c>
      <c r="J15163" s="2" t="str">
        <f t="shared" si="1184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s="3" t="str">
        <f t="shared" si="1185"/>
        <v>LOW</v>
      </c>
      <c r="P15163" t="str">
        <f t="shared" si="1187"/>
        <v>HIGH IMPACT</v>
      </c>
      <c r="Q15163" s="5">
        <f t="shared" si="1186"/>
        <v>412.3125</v>
      </c>
    </row>
    <row r="15164" spans="1:17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 t="shared" si="1183"/>
        <v>LOW</v>
      </c>
      <c r="J15164" s="2" t="str">
        <f t="shared" si="1184"/>
        <v>LOW</v>
      </c>
      <c r="K15164" s="2">
        <v>0.21</v>
      </c>
      <c r="L15164" s="2">
        <v>2</v>
      </c>
      <c r="M15164" s="2" t="s">
        <v>28</v>
      </c>
      <c r="N15164" s="2">
        <v>1160.75</v>
      </c>
      <c r="O15164" s="3" t="str">
        <f t="shared" si="1185"/>
        <v>LOW</v>
      </c>
      <c r="P15164" t="str">
        <f t="shared" si="1187"/>
        <v>HIGH IMPACT</v>
      </c>
      <c r="Q15164" s="5">
        <f t="shared" si="1186"/>
        <v>5527.3809523809523</v>
      </c>
    </row>
    <row r="15165" spans="1:17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 t="shared" si="1183"/>
        <v>LOW</v>
      </c>
      <c r="J15165" s="2" t="str">
        <f t="shared" si="1184"/>
        <v>LOW</v>
      </c>
      <c r="K15165" s="2">
        <v>0.49</v>
      </c>
      <c r="L15165" s="2">
        <v>4</v>
      </c>
      <c r="M15165" s="2" t="s">
        <v>28</v>
      </c>
      <c r="N15165" s="2">
        <v>460.11</v>
      </c>
      <c r="O15165" s="3" t="str">
        <f t="shared" si="1185"/>
        <v>LOW</v>
      </c>
      <c r="P15165" t="str">
        <f t="shared" si="1187"/>
        <v>HIGH IMPACT</v>
      </c>
      <c r="Q15165" s="5">
        <f t="shared" si="1186"/>
        <v>939</v>
      </c>
    </row>
    <row r="15166" spans="1:17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 t="shared" si="1183"/>
        <v>LOW</v>
      </c>
      <c r="J15166" s="2" t="str">
        <f t="shared" si="1184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s="3" t="str">
        <f t="shared" si="1185"/>
        <v>LOW</v>
      </c>
      <c r="P15166" t="str">
        <f t="shared" si="1187"/>
        <v>NORMAL</v>
      </c>
      <c r="Q15166" s="5">
        <f t="shared" si="1186"/>
        <v>16433</v>
      </c>
    </row>
    <row r="15167" spans="1:17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 t="shared" si="1183"/>
        <v>LOW</v>
      </c>
      <c r="J15167" s="2" t="str">
        <f t="shared" si="1184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s="3" t="str">
        <f t="shared" si="1185"/>
        <v>LOW</v>
      </c>
      <c r="P15167" t="str">
        <f t="shared" si="1187"/>
        <v>HIGH IMPACT</v>
      </c>
      <c r="Q15167" s="5">
        <f t="shared" si="1186"/>
        <v>399.7</v>
      </c>
    </row>
    <row r="15168" spans="1:17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 t="shared" si="1183"/>
        <v>LOW</v>
      </c>
      <c r="J15168" s="2" t="str">
        <f t="shared" si="1184"/>
        <v>LOW</v>
      </c>
      <c r="K15168" s="2">
        <v>0.24</v>
      </c>
      <c r="L15168" s="2">
        <v>7</v>
      </c>
      <c r="M15168" s="2" t="s">
        <v>23</v>
      </c>
      <c r="N15168" s="2">
        <v>942.02</v>
      </c>
      <c r="O15168" s="3" t="str">
        <f t="shared" si="1185"/>
        <v>LOW</v>
      </c>
      <c r="P15168" t="str">
        <f t="shared" si="1187"/>
        <v>HIGH IMPACT</v>
      </c>
      <c r="Q15168" s="5">
        <f t="shared" si="1186"/>
        <v>3925.0833333333335</v>
      </c>
    </row>
    <row r="15169" spans="1:17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 t="shared" si="1183"/>
        <v>LOW</v>
      </c>
      <c r="J15169" s="2" t="str">
        <f t="shared" si="1184"/>
        <v>LOW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3" t="str">
        <f t="shared" si="1185"/>
        <v>LOW</v>
      </c>
      <c r="P15169" t="str">
        <f t="shared" si="1187"/>
        <v>NORMAL</v>
      </c>
      <c r="Q15169" s="5">
        <f t="shared" si="1186"/>
        <v>7842.4285714285706</v>
      </c>
    </row>
    <row r="15170" spans="1:17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 t="shared" si="1183"/>
        <v>LOW</v>
      </c>
      <c r="J15170" s="2" t="str">
        <f t="shared" si="1184"/>
        <v>LOW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3" t="str">
        <f t="shared" si="1185"/>
        <v>LOW</v>
      </c>
      <c r="P15170" t="str">
        <f t="shared" si="1187"/>
        <v>HIGH IMPACT</v>
      </c>
      <c r="Q15170" s="5">
        <f t="shared" si="1186"/>
        <v>1429.5675675675677</v>
      </c>
    </row>
    <row r="15171" spans="1:17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 t="shared" ref="I15171:I15234" si="1188">IF(H15171&gt;10000,"HIGH",IF(H15171&gt;5000,"MEDIUM","LOW"))</f>
        <v>LOW</v>
      </c>
      <c r="J15171" s="2" t="str">
        <f t="shared" ref="J15171:J15234" si="1189">IF(H15171&gt;10000,"HIGH","LOW")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s="3" t="str">
        <f t="shared" ref="O15171:O15234" si="1190">IF(AND(H15171&gt;5000,N15171&gt;500),"HIGH","LOW")</f>
        <v>LOW</v>
      </c>
      <c r="P15171" t="str">
        <f t="shared" si="1187"/>
        <v>HIGH IMPACT</v>
      </c>
      <c r="Q15171" s="5">
        <f t="shared" ref="Q15171:Q15234" si="1191">IFERROR(N15171/K15171,"cant divide")</f>
        <v>375.21874999999994</v>
      </c>
    </row>
    <row r="15172" spans="1:17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 t="shared" si="1188"/>
        <v>LOW</v>
      </c>
      <c r="J15172" s="2" t="str">
        <f t="shared" si="1189"/>
        <v>LOW</v>
      </c>
      <c r="K15172" s="2">
        <v>0.45</v>
      </c>
      <c r="L15172" s="2">
        <v>9</v>
      </c>
      <c r="M15172" s="2" t="s">
        <v>17</v>
      </c>
      <c r="N15172" s="2">
        <v>826.81</v>
      </c>
      <c r="O15172" s="3" t="str">
        <f t="shared" si="1190"/>
        <v>LOW</v>
      </c>
      <c r="P15172" t="str">
        <f t="shared" si="1187"/>
        <v>HIGH IMPACT</v>
      </c>
      <c r="Q15172" s="5">
        <f t="shared" si="1191"/>
        <v>1837.3555555555554</v>
      </c>
    </row>
    <row r="15173" spans="1:17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 t="shared" si="1188"/>
        <v>MEDIUM</v>
      </c>
      <c r="J15173" s="2" t="str">
        <f t="shared" si="1189"/>
        <v>LOW</v>
      </c>
      <c r="K15173" s="2">
        <v>0.12</v>
      </c>
      <c r="L15173" s="2">
        <v>4</v>
      </c>
      <c r="M15173" s="2" t="s">
        <v>17</v>
      </c>
      <c r="N15173" s="2">
        <v>227.02</v>
      </c>
      <c r="O15173" s="3" t="str">
        <f t="shared" si="1190"/>
        <v>LOW</v>
      </c>
      <c r="P15173" t="str">
        <f t="shared" si="1187"/>
        <v>HIGH IMPACT</v>
      </c>
      <c r="Q15173" s="5">
        <f t="shared" si="1191"/>
        <v>1891.8333333333335</v>
      </c>
    </row>
    <row r="15174" spans="1:17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 t="shared" si="1188"/>
        <v>LOW</v>
      </c>
      <c r="J15174" s="2" t="str">
        <f t="shared" si="1189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s="3" t="str">
        <f t="shared" si="1190"/>
        <v>LOW</v>
      </c>
      <c r="P15174" t="str">
        <f t="shared" si="1187"/>
        <v>HIGH IMPACT</v>
      </c>
      <c r="Q15174" s="5">
        <f t="shared" si="1191"/>
        <v>312.44680851063828</v>
      </c>
    </row>
    <row r="15175" spans="1:17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 t="shared" si="1188"/>
        <v>MEDIUM</v>
      </c>
      <c r="J15175" s="2" t="str">
        <f t="shared" si="1189"/>
        <v>LOW</v>
      </c>
      <c r="K15175" s="2">
        <v>0.32</v>
      </c>
      <c r="L15175" s="2">
        <v>7</v>
      </c>
      <c r="M15175" s="2" t="s">
        <v>23</v>
      </c>
      <c r="N15175" s="2">
        <v>1107.67</v>
      </c>
      <c r="O15175" s="3" t="str">
        <f t="shared" si="1190"/>
        <v>HIGH</v>
      </c>
      <c r="P15175" t="str">
        <f t="shared" si="1187"/>
        <v>HIGH IMPACT</v>
      </c>
      <c r="Q15175" s="5">
        <f t="shared" si="1191"/>
        <v>3461.46875</v>
      </c>
    </row>
    <row r="15176" spans="1:17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 t="shared" si="1188"/>
        <v>LOW</v>
      </c>
      <c r="J15176" s="2" t="str">
        <f t="shared" si="1189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s="3" t="str">
        <f t="shared" si="1190"/>
        <v>LOW</v>
      </c>
      <c r="P15176" t="str">
        <f t="shared" ref="P15176:P15239" si="1192">IF(OR(H15176&gt;5000,K15176&gt;0.2),"HIGH IMPACT","NORMAL")</f>
        <v>HIGH IMPACT</v>
      </c>
      <c r="Q15176" s="5">
        <f t="shared" si="1191"/>
        <v>1607.8260869565217</v>
      </c>
    </row>
    <row r="15177" spans="1:17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 t="shared" si="1188"/>
        <v>LOW</v>
      </c>
      <c r="J15177" s="2" t="str">
        <f t="shared" si="1189"/>
        <v>LOW</v>
      </c>
      <c r="K15177" s="2">
        <v>0.03</v>
      </c>
      <c r="L15177" s="2">
        <v>4</v>
      </c>
      <c r="M15177" s="2" t="s">
        <v>28</v>
      </c>
      <c r="N15177" s="2">
        <v>883.24</v>
      </c>
      <c r="O15177" s="3" t="str">
        <f t="shared" si="1190"/>
        <v>LOW</v>
      </c>
      <c r="P15177" t="str">
        <f t="shared" si="1192"/>
        <v>NORMAL</v>
      </c>
      <c r="Q15177" s="5">
        <f t="shared" si="1191"/>
        <v>29441.333333333336</v>
      </c>
    </row>
    <row r="15178" spans="1:17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 t="shared" si="1188"/>
        <v>LOW</v>
      </c>
      <c r="J15178" s="2" t="str">
        <f t="shared" si="1189"/>
        <v>LOW</v>
      </c>
      <c r="K15178" s="2">
        <v>0.38</v>
      </c>
      <c r="L15178" s="2">
        <v>1</v>
      </c>
      <c r="M15178" s="2" t="s">
        <v>23</v>
      </c>
      <c r="N15178" s="2">
        <v>187.78</v>
      </c>
      <c r="O15178" s="3" t="str">
        <f t="shared" si="1190"/>
        <v>LOW</v>
      </c>
      <c r="P15178" t="str">
        <f t="shared" si="1192"/>
        <v>HIGH IMPACT</v>
      </c>
      <c r="Q15178" s="5">
        <f t="shared" si="1191"/>
        <v>494.15789473684208</v>
      </c>
    </row>
    <row r="15179" spans="1:17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 t="shared" si="1188"/>
        <v>LOW</v>
      </c>
      <c r="J15179" s="2" t="str">
        <f t="shared" si="1189"/>
        <v>LOW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3" t="str">
        <f t="shared" si="1190"/>
        <v>LOW</v>
      </c>
      <c r="P15179" t="str">
        <f t="shared" si="1192"/>
        <v>HIGH IMPACT</v>
      </c>
      <c r="Q15179" s="5">
        <f t="shared" si="1191"/>
        <v>186.7906976744186</v>
      </c>
    </row>
    <row r="15180" spans="1:17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 t="shared" si="1188"/>
        <v>HIGH</v>
      </c>
      <c r="J15180" s="2" t="str">
        <f t="shared" si="1189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s="3" t="str">
        <f t="shared" si="1190"/>
        <v>LOW</v>
      </c>
      <c r="P15180" t="str">
        <f t="shared" si="1192"/>
        <v>HIGH IMPACT</v>
      </c>
      <c r="Q15180" s="5">
        <f t="shared" si="1191"/>
        <v>152.4</v>
      </c>
    </row>
    <row r="15181" spans="1:17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 t="shared" si="1188"/>
        <v>LOW</v>
      </c>
      <c r="J15181" s="2" t="str">
        <f t="shared" si="1189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s="3" t="str">
        <f t="shared" si="1190"/>
        <v>LOW</v>
      </c>
      <c r="P15181" t="str">
        <f t="shared" si="1192"/>
        <v>HIGH IMPACT</v>
      </c>
      <c r="Q15181" s="5">
        <f t="shared" si="1191"/>
        <v>329.81081081081084</v>
      </c>
    </row>
    <row r="15182" spans="1:17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 t="shared" si="1188"/>
        <v>MEDIUM</v>
      </c>
      <c r="J15182" s="2" t="str">
        <f t="shared" si="1189"/>
        <v>LOW</v>
      </c>
      <c r="K15182" s="2">
        <v>0.48</v>
      </c>
      <c r="L15182" s="2">
        <v>1</v>
      </c>
      <c r="M15182" s="2" t="s">
        <v>17</v>
      </c>
      <c r="N15182" s="2">
        <v>1291.43</v>
      </c>
      <c r="O15182" s="3" t="str">
        <f t="shared" si="1190"/>
        <v>HIGH</v>
      </c>
      <c r="P15182" t="str">
        <f t="shared" si="1192"/>
        <v>HIGH IMPACT</v>
      </c>
      <c r="Q15182" s="5">
        <f t="shared" si="1191"/>
        <v>2690.479166666667</v>
      </c>
    </row>
    <row r="15183" spans="1:17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 t="shared" si="1188"/>
        <v>LOW</v>
      </c>
      <c r="J15183" s="2" t="str">
        <f t="shared" si="1189"/>
        <v>LOW</v>
      </c>
      <c r="K15183" s="2">
        <v>0.42</v>
      </c>
      <c r="L15183" s="2">
        <v>2</v>
      </c>
      <c r="M15183" s="2" t="s">
        <v>17</v>
      </c>
      <c r="N15183" s="2">
        <v>391.8</v>
      </c>
      <c r="O15183" s="3" t="str">
        <f t="shared" si="1190"/>
        <v>LOW</v>
      </c>
      <c r="P15183" t="str">
        <f t="shared" si="1192"/>
        <v>HIGH IMPACT</v>
      </c>
      <c r="Q15183" s="5">
        <f t="shared" si="1191"/>
        <v>932.85714285714289</v>
      </c>
    </row>
    <row r="15184" spans="1:17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 t="shared" si="1188"/>
        <v>LOW</v>
      </c>
      <c r="J15184" s="2" t="str">
        <f t="shared" si="1189"/>
        <v>LOW</v>
      </c>
      <c r="K15184" s="2">
        <v>0.46</v>
      </c>
      <c r="L15184" s="2">
        <v>6</v>
      </c>
      <c r="M15184" s="2" t="s">
        <v>17</v>
      </c>
      <c r="N15184" s="2">
        <v>931.52</v>
      </c>
      <c r="O15184" s="3" t="str">
        <f t="shared" si="1190"/>
        <v>LOW</v>
      </c>
      <c r="P15184" t="str">
        <f t="shared" si="1192"/>
        <v>HIGH IMPACT</v>
      </c>
      <c r="Q15184" s="5">
        <f t="shared" si="1191"/>
        <v>2025.0434782608695</v>
      </c>
    </row>
    <row r="15185" spans="1:17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 t="shared" si="1188"/>
        <v>LOW</v>
      </c>
      <c r="J15185" s="2" t="str">
        <f t="shared" si="1189"/>
        <v>LOW</v>
      </c>
      <c r="K15185" s="2">
        <v>0.37</v>
      </c>
      <c r="L15185" s="2">
        <v>1</v>
      </c>
      <c r="M15185" s="2" t="s">
        <v>28</v>
      </c>
      <c r="N15185" s="2">
        <v>1236.82</v>
      </c>
      <c r="O15185" s="3" t="str">
        <f t="shared" si="1190"/>
        <v>LOW</v>
      </c>
      <c r="P15185" t="str">
        <f t="shared" si="1192"/>
        <v>HIGH IMPACT</v>
      </c>
      <c r="Q15185" s="5">
        <f t="shared" si="1191"/>
        <v>3342.7567567567567</v>
      </c>
    </row>
    <row r="15186" spans="1:17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 t="shared" si="1188"/>
        <v>LOW</v>
      </c>
      <c r="J15186" s="2" t="str">
        <f t="shared" si="1189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s="3" t="str">
        <f t="shared" si="1190"/>
        <v>LOW</v>
      </c>
      <c r="P15186" t="str">
        <f t="shared" si="1192"/>
        <v>HIGH IMPACT</v>
      </c>
      <c r="Q15186" s="5">
        <f t="shared" si="1191"/>
        <v>343</v>
      </c>
    </row>
    <row r="15187" spans="1:17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 t="shared" si="1188"/>
        <v>MEDIUM</v>
      </c>
      <c r="J15187" s="2" t="str">
        <f t="shared" si="1189"/>
        <v>LOW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3" t="str">
        <f t="shared" si="1190"/>
        <v>LOW</v>
      </c>
      <c r="P15187" t="str">
        <f t="shared" si="1192"/>
        <v>HIGH IMPACT</v>
      </c>
      <c r="Q15187" s="5">
        <f t="shared" si="1191"/>
        <v>1660.4999999999998</v>
      </c>
    </row>
    <row r="15188" spans="1:17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 t="shared" si="1188"/>
        <v>LOW</v>
      </c>
      <c r="J15188" s="2" t="str">
        <f t="shared" si="1189"/>
        <v>LOW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3" t="str">
        <f t="shared" si="1190"/>
        <v>LOW</v>
      </c>
      <c r="P15188" t="str">
        <f t="shared" si="1192"/>
        <v>HIGH IMPACT</v>
      </c>
      <c r="Q15188" s="5">
        <f t="shared" si="1191"/>
        <v>3674.545454545454</v>
      </c>
    </row>
    <row r="15189" spans="1:17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 t="shared" si="1188"/>
        <v>LOW</v>
      </c>
      <c r="J15189" s="2" t="str">
        <f t="shared" si="1189"/>
        <v>LOW</v>
      </c>
      <c r="K15189" s="2">
        <v>0.1</v>
      </c>
      <c r="L15189" s="2">
        <v>6</v>
      </c>
      <c r="M15189" s="2" t="s">
        <v>23</v>
      </c>
      <c r="N15189" s="2">
        <v>389.7</v>
      </c>
      <c r="O15189" s="3" t="str">
        <f t="shared" si="1190"/>
        <v>LOW</v>
      </c>
      <c r="P15189" t="str">
        <f t="shared" si="1192"/>
        <v>NORMAL</v>
      </c>
      <c r="Q15189" s="5">
        <f t="shared" si="1191"/>
        <v>3896.9999999999995</v>
      </c>
    </row>
    <row r="15190" spans="1:17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 t="shared" si="1188"/>
        <v>LOW</v>
      </c>
      <c r="J15190" s="2" t="str">
        <f t="shared" si="1189"/>
        <v>LOW</v>
      </c>
      <c r="K15190" s="2">
        <v>0.03</v>
      </c>
      <c r="L15190" s="2">
        <v>1</v>
      </c>
      <c r="M15190" s="2" t="s">
        <v>17</v>
      </c>
      <c r="N15190" s="2">
        <v>393.24</v>
      </c>
      <c r="O15190" s="3" t="str">
        <f t="shared" si="1190"/>
        <v>LOW</v>
      </c>
      <c r="P15190" t="str">
        <f t="shared" si="1192"/>
        <v>NORMAL</v>
      </c>
      <c r="Q15190" s="5">
        <f t="shared" si="1191"/>
        <v>13108</v>
      </c>
    </row>
    <row r="15191" spans="1:17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 t="shared" si="1188"/>
        <v>LOW</v>
      </c>
      <c r="J15191" s="2" t="str">
        <f t="shared" si="1189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3" t="str">
        <f t="shared" si="1190"/>
        <v>LOW</v>
      </c>
      <c r="P15191" t="str">
        <f t="shared" si="1192"/>
        <v>HIGH IMPACT</v>
      </c>
      <c r="Q15191" s="5">
        <f t="shared" si="1191"/>
        <v>1173.7241379310346</v>
      </c>
    </row>
    <row r="15192" spans="1:17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 t="shared" si="1188"/>
        <v>LOW</v>
      </c>
      <c r="J15192" s="2" t="str">
        <f t="shared" si="1189"/>
        <v>LOW</v>
      </c>
      <c r="K15192" s="2">
        <v>0.39</v>
      </c>
      <c r="L15192" s="2">
        <v>2</v>
      </c>
      <c r="M15192" s="2" t="s">
        <v>23</v>
      </c>
      <c r="N15192" s="2">
        <v>897.17</v>
      </c>
      <c r="O15192" s="3" t="str">
        <f t="shared" si="1190"/>
        <v>LOW</v>
      </c>
      <c r="P15192" t="str">
        <f t="shared" si="1192"/>
        <v>HIGH IMPACT</v>
      </c>
      <c r="Q15192" s="5">
        <f t="shared" si="1191"/>
        <v>2300.4358974358975</v>
      </c>
    </row>
    <row r="15193" spans="1:17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 t="shared" si="1188"/>
        <v>LOW</v>
      </c>
      <c r="J15193" s="2" t="str">
        <f t="shared" si="1189"/>
        <v>LOW</v>
      </c>
      <c r="K15193" s="2">
        <v>0.04</v>
      </c>
      <c r="L15193" s="2">
        <v>9</v>
      </c>
      <c r="M15193" s="2" t="s">
        <v>28</v>
      </c>
      <c r="N15193" s="2">
        <v>335.53</v>
      </c>
      <c r="O15193" s="3" t="str">
        <f t="shared" si="1190"/>
        <v>LOW</v>
      </c>
      <c r="P15193" t="str">
        <f t="shared" si="1192"/>
        <v>NORMAL</v>
      </c>
      <c r="Q15193" s="5">
        <f t="shared" si="1191"/>
        <v>8388.25</v>
      </c>
    </row>
    <row r="15194" spans="1:17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 t="shared" si="1188"/>
        <v>LOW</v>
      </c>
      <c r="J15194" s="2" t="str">
        <f t="shared" si="1189"/>
        <v>LOW</v>
      </c>
      <c r="K15194" s="2">
        <v>0.09</v>
      </c>
      <c r="L15194" s="2">
        <v>5</v>
      </c>
      <c r="M15194" s="2" t="s">
        <v>23</v>
      </c>
      <c r="N15194" s="2">
        <v>238.01</v>
      </c>
      <c r="O15194" s="3" t="str">
        <f t="shared" si="1190"/>
        <v>LOW</v>
      </c>
      <c r="P15194" t="str">
        <f t="shared" si="1192"/>
        <v>NORMAL</v>
      </c>
      <c r="Q15194" s="5">
        <f t="shared" si="1191"/>
        <v>2644.5555555555557</v>
      </c>
    </row>
    <row r="15195" spans="1:17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 t="shared" si="1188"/>
        <v>LOW</v>
      </c>
      <c r="J15195" s="2" t="str">
        <f t="shared" si="1189"/>
        <v>LOW</v>
      </c>
      <c r="K15195" s="2">
        <v>0.05</v>
      </c>
      <c r="L15195" s="2">
        <v>5</v>
      </c>
      <c r="M15195" s="2" t="s">
        <v>17</v>
      </c>
      <c r="N15195" s="2">
        <v>924.28</v>
      </c>
      <c r="O15195" s="3" t="str">
        <f t="shared" si="1190"/>
        <v>LOW</v>
      </c>
      <c r="P15195" t="str">
        <f t="shared" si="1192"/>
        <v>NORMAL</v>
      </c>
      <c r="Q15195" s="5">
        <f t="shared" si="1191"/>
        <v>18485.599999999999</v>
      </c>
    </row>
    <row r="15196" spans="1:17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 t="shared" si="1188"/>
        <v>MEDIUM</v>
      </c>
      <c r="J15196" s="2" t="str">
        <f t="shared" si="1189"/>
        <v>LOW</v>
      </c>
      <c r="K15196" s="2">
        <v>0.32</v>
      </c>
      <c r="L15196" s="2">
        <v>8</v>
      </c>
      <c r="M15196" s="2" t="s">
        <v>23</v>
      </c>
      <c r="N15196" s="2">
        <v>190.73</v>
      </c>
      <c r="O15196" s="3" t="str">
        <f t="shared" si="1190"/>
        <v>LOW</v>
      </c>
      <c r="P15196" t="str">
        <f t="shared" si="1192"/>
        <v>HIGH IMPACT</v>
      </c>
      <c r="Q15196" s="5">
        <f t="shared" si="1191"/>
        <v>596.03125</v>
      </c>
    </row>
    <row r="15197" spans="1:17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 t="shared" si="1188"/>
        <v>LOW</v>
      </c>
      <c r="J15197" s="2" t="str">
        <f t="shared" si="1189"/>
        <v>LOW</v>
      </c>
      <c r="K15197" s="2">
        <v>0.04</v>
      </c>
      <c r="L15197" s="2">
        <v>1</v>
      </c>
      <c r="M15197" s="2" t="s">
        <v>23</v>
      </c>
      <c r="N15197" s="2">
        <v>660.35</v>
      </c>
      <c r="O15197" s="3" t="str">
        <f t="shared" si="1190"/>
        <v>LOW</v>
      </c>
      <c r="P15197" t="str">
        <f t="shared" si="1192"/>
        <v>NORMAL</v>
      </c>
      <c r="Q15197" s="5">
        <f t="shared" si="1191"/>
        <v>16508.75</v>
      </c>
    </row>
    <row r="15198" spans="1:17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 t="shared" si="1188"/>
        <v>LOW</v>
      </c>
      <c r="J15198" s="2" t="str">
        <f t="shared" si="1189"/>
        <v>LOW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3" t="str">
        <f t="shared" si="1190"/>
        <v>LOW</v>
      </c>
      <c r="P15198" t="str">
        <f t="shared" si="1192"/>
        <v>NORMAL</v>
      </c>
      <c r="Q15198" s="5">
        <f t="shared" si="1191"/>
        <v>3036.6</v>
      </c>
    </row>
    <row r="15199" spans="1:17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 t="shared" si="1188"/>
        <v>LOW</v>
      </c>
      <c r="J15199" s="2" t="str">
        <f t="shared" si="1189"/>
        <v>LOW</v>
      </c>
      <c r="K15199" s="2">
        <v>0.13</v>
      </c>
      <c r="L15199" s="2">
        <v>1</v>
      </c>
      <c r="M15199" s="2" t="s">
        <v>23</v>
      </c>
      <c r="N15199" s="2">
        <v>293.63</v>
      </c>
      <c r="O15199" s="3" t="str">
        <f t="shared" si="1190"/>
        <v>LOW</v>
      </c>
      <c r="P15199" t="str">
        <f t="shared" si="1192"/>
        <v>NORMAL</v>
      </c>
      <c r="Q15199" s="5">
        <f t="shared" si="1191"/>
        <v>2258.6923076923076</v>
      </c>
    </row>
    <row r="15200" spans="1:17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 t="shared" si="1188"/>
        <v>LOW</v>
      </c>
      <c r="J15200" s="2" t="str">
        <f t="shared" si="1189"/>
        <v>LOW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3" t="str">
        <f t="shared" si="1190"/>
        <v>LOW</v>
      </c>
      <c r="P15200" t="str">
        <f t="shared" si="1192"/>
        <v>NORMAL</v>
      </c>
      <c r="Q15200" s="5">
        <f t="shared" si="1191"/>
        <v>4411.2142857142853</v>
      </c>
    </row>
    <row r="15201" spans="1:17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 t="shared" si="1188"/>
        <v>LOW</v>
      </c>
      <c r="J15201" s="2" t="str">
        <f t="shared" si="1189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3" t="str">
        <f t="shared" si="1190"/>
        <v>LOW</v>
      </c>
      <c r="P15201" t="str">
        <f t="shared" si="1192"/>
        <v>HIGH IMPACT</v>
      </c>
      <c r="Q15201" s="5">
        <f t="shared" si="1191"/>
        <v>305.10714285714283</v>
      </c>
    </row>
    <row r="15202" spans="1:17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 t="shared" si="1188"/>
        <v>LOW</v>
      </c>
      <c r="J15202" s="2" t="str">
        <f t="shared" si="1189"/>
        <v>LOW</v>
      </c>
      <c r="K15202" s="2">
        <v>0.02</v>
      </c>
      <c r="L15202" s="2">
        <v>1</v>
      </c>
      <c r="M15202" s="2" t="s">
        <v>17</v>
      </c>
      <c r="N15202" s="2">
        <v>682.85</v>
      </c>
      <c r="O15202" s="3" t="str">
        <f t="shared" si="1190"/>
        <v>LOW</v>
      </c>
      <c r="P15202" t="str">
        <f t="shared" si="1192"/>
        <v>NORMAL</v>
      </c>
      <c r="Q15202" s="5">
        <f t="shared" si="1191"/>
        <v>34142.5</v>
      </c>
    </row>
    <row r="15203" spans="1:17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 t="shared" si="1188"/>
        <v>LOW</v>
      </c>
      <c r="J15203" s="2" t="str">
        <f t="shared" si="1189"/>
        <v>LOW</v>
      </c>
      <c r="K15203" s="2">
        <v>0.31</v>
      </c>
      <c r="L15203" s="2">
        <v>5</v>
      </c>
      <c r="M15203" s="2" t="s">
        <v>23</v>
      </c>
      <c r="N15203" s="2">
        <v>695.99</v>
      </c>
      <c r="O15203" s="3" t="str">
        <f t="shared" si="1190"/>
        <v>LOW</v>
      </c>
      <c r="P15203" t="str">
        <f t="shared" si="1192"/>
        <v>HIGH IMPACT</v>
      </c>
      <c r="Q15203" s="5">
        <f t="shared" si="1191"/>
        <v>2245.1290322580644</v>
      </c>
    </row>
    <row r="15204" spans="1:17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 t="shared" si="1188"/>
        <v>LOW</v>
      </c>
      <c r="J15204" s="2" t="str">
        <f t="shared" si="1189"/>
        <v>LOW</v>
      </c>
      <c r="K15204" s="2">
        <v>0.21</v>
      </c>
      <c r="L15204" s="2">
        <v>3</v>
      </c>
      <c r="M15204" s="2" t="s">
        <v>28</v>
      </c>
      <c r="N15204" s="2">
        <v>544.61</v>
      </c>
      <c r="O15204" s="3" t="str">
        <f t="shared" si="1190"/>
        <v>LOW</v>
      </c>
      <c r="P15204" t="str">
        <f t="shared" si="1192"/>
        <v>HIGH IMPACT</v>
      </c>
      <c r="Q15204" s="5">
        <f t="shared" si="1191"/>
        <v>2593.3809523809527</v>
      </c>
    </row>
    <row r="15205" spans="1:17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 t="shared" si="1188"/>
        <v>LOW</v>
      </c>
      <c r="J15205" s="2" t="str">
        <f t="shared" si="1189"/>
        <v>LOW</v>
      </c>
      <c r="K15205" s="2">
        <v>0.09</v>
      </c>
      <c r="L15205" s="2">
        <v>8</v>
      </c>
      <c r="M15205" s="2" t="s">
        <v>17</v>
      </c>
      <c r="N15205" s="2">
        <v>363.1</v>
      </c>
      <c r="O15205" s="3" t="str">
        <f t="shared" si="1190"/>
        <v>LOW</v>
      </c>
      <c r="P15205" t="str">
        <f t="shared" si="1192"/>
        <v>NORMAL</v>
      </c>
      <c r="Q15205" s="5">
        <f t="shared" si="1191"/>
        <v>4034.4444444444448</v>
      </c>
    </row>
    <row r="15206" spans="1:17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 t="shared" si="1188"/>
        <v>LOW</v>
      </c>
      <c r="J15206" s="2" t="str">
        <f t="shared" si="1189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s="3" t="str">
        <f t="shared" si="1190"/>
        <v>LOW</v>
      </c>
      <c r="P15206" t="str">
        <f t="shared" si="1192"/>
        <v>HIGH IMPACT</v>
      </c>
      <c r="Q15206" s="5">
        <f t="shared" si="1191"/>
        <v>1870.4848484848483</v>
      </c>
    </row>
    <row r="15207" spans="1:17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 t="shared" si="1188"/>
        <v>HIGH</v>
      </c>
      <c r="J15207" s="2" t="str">
        <f t="shared" si="1189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3" t="str">
        <f t="shared" si="1190"/>
        <v>HIGH</v>
      </c>
      <c r="P15207" t="str">
        <f t="shared" si="1192"/>
        <v>HIGH IMPACT</v>
      </c>
      <c r="Q15207" s="5">
        <f t="shared" si="1191"/>
        <v>4052.8125</v>
      </c>
    </row>
    <row r="15208" spans="1:17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 t="shared" si="1188"/>
        <v>LOW</v>
      </c>
      <c r="J15208" s="2" t="str">
        <f t="shared" si="1189"/>
        <v>LOW</v>
      </c>
      <c r="K15208" s="2">
        <v>0.41</v>
      </c>
      <c r="L15208" s="2">
        <v>2</v>
      </c>
      <c r="M15208" s="2" t="s">
        <v>28</v>
      </c>
      <c r="N15208" s="2">
        <v>937.64</v>
      </c>
      <c r="O15208" s="3" t="str">
        <f t="shared" si="1190"/>
        <v>LOW</v>
      </c>
      <c r="P15208" t="str">
        <f t="shared" si="1192"/>
        <v>HIGH IMPACT</v>
      </c>
      <c r="Q15208" s="5">
        <f t="shared" si="1191"/>
        <v>2286.9268292682927</v>
      </c>
    </row>
    <row r="15209" spans="1:17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 t="shared" si="1188"/>
        <v>LOW</v>
      </c>
      <c r="J15209" s="2" t="str">
        <f t="shared" si="1189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s="3" t="str">
        <f t="shared" si="1190"/>
        <v>LOW</v>
      </c>
      <c r="P15209" t="str">
        <f t="shared" si="1192"/>
        <v>HIGH IMPACT</v>
      </c>
      <c r="Q15209" s="5">
        <f t="shared" si="1191"/>
        <v>257.46938775510205</v>
      </c>
    </row>
    <row r="15210" spans="1:17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 t="shared" si="1188"/>
        <v>LOW</v>
      </c>
      <c r="J15210" s="2" t="str">
        <f t="shared" si="1189"/>
        <v>LOW</v>
      </c>
      <c r="K15210" s="2">
        <v>0.39</v>
      </c>
      <c r="L15210" s="2">
        <v>1</v>
      </c>
      <c r="M15210" s="2" t="s">
        <v>23</v>
      </c>
      <c r="N15210" s="2">
        <v>535.1</v>
      </c>
      <c r="O15210" s="3" t="str">
        <f t="shared" si="1190"/>
        <v>LOW</v>
      </c>
      <c r="P15210" t="str">
        <f t="shared" si="1192"/>
        <v>HIGH IMPACT</v>
      </c>
      <c r="Q15210" s="5">
        <f t="shared" si="1191"/>
        <v>1372.051282051282</v>
      </c>
    </row>
    <row r="15211" spans="1:17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 t="shared" si="1188"/>
        <v>LOW</v>
      </c>
      <c r="J15211" s="2" t="str">
        <f t="shared" si="1189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s="3" t="str">
        <f t="shared" si="1190"/>
        <v>LOW</v>
      </c>
      <c r="P15211" t="str">
        <f t="shared" si="1192"/>
        <v>HIGH IMPACT</v>
      </c>
      <c r="Q15211" s="5">
        <f t="shared" si="1191"/>
        <v>1121.2702702702702</v>
      </c>
    </row>
    <row r="15212" spans="1:17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 t="shared" si="1188"/>
        <v>HIGH</v>
      </c>
      <c r="J15212" s="2" t="str">
        <f t="shared" si="1189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s="3" t="str">
        <f t="shared" si="1190"/>
        <v>LOW</v>
      </c>
      <c r="P15212" t="str">
        <f t="shared" si="1192"/>
        <v>HIGH IMPACT</v>
      </c>
      <c r="Q15212" s="5">
        <f t="shared" si="1191"/>
        <v>2088.7222222222226</v>
      </c>
    </row>
    <row r="15213" spans="1:17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 t="shared" si="1188"/>
        <v>LOW</v>
      </c>
      <c r="J15213" s="2" t="str">
        <f t="shared" si="1189"/>
        <v>LOW</v>
      </c>
      <c r="K15213" s="2">
        <v>0.27</v>
      </c>
      <c r="L15213" s="2">
        <v>5</v>
      </c>
      <c r="M15213" s="2" t="s">
        <v>23</v>
      </c>
      <c r="N15213" s="2">
        <v>330.39</v>
      </c>
      <c r="O15213" s="3" t="str">
        <f t="shared" si="1190"/>
        <v>LOW</v>
      </c>
      <c r="P15213" t="str">
        <f t="shared" si="1192"/>
        <v>HIGH IMPACT</v>
      </c>
      <c r="Q15213" s="5">
        <f t="shared" si="1191"/>
        <v>1223.6666666666665</v>
      </c>
    </row>
    <row r="15214" spans="1:17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 t="shared" si="1188"/>
        <v>LOW</v>
      </c>
      <c r="J15214" s="2" t="str">
        <f t="shared" si="1189"/>
        <v>LOW</v>
      </c>
      <c r="K15214" s="2">
        <v>0.03</v>
      </c>
      <c r="L15214" s="2">
        <v>3</v>
      </c>
      <c r="M15214" s="2" t="s">
        <v>28</v>
      </c>
      <c r="N15214" s="2">
        <v>1053.58</v>
      </c>
      <c r="O15214" s="3" t="str">
        <f t="shared" si="1190"/>
        <v>LOW</v>
      </c>
      <c r="P15214" t="str">
        <f t="shared" si="1192"/>
        <v>NORMAL</v>
      </c>
      <c r="Q15214" s="5">
        <f t="shared" si="1191"/>
        <v>35119.333333333336</v>
      </c>
    </row>
    <row r="15215" spans="1:17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 t="shared" si="1188"/>
        <v>MEDIUM</v>
      </c>
      <c r="J15215" s="2" t="str">
        <f t="shared" si="1189"/>
        <v>LOW</v>
      </c>
      <c r="K15215" s="2">
        <v>0.36</v>
      </c>
      <c r="L15215" s="2">
        <v>2</v>
      </c>
      <c r="M15215" s="2" t="s">
        <v>23</v>
      </c>
      <c r="N15215" s="2">
        <v>56.37</v>
      </c>
      <c r="O15215" s="3" t="str">
        <f t="shared" si="1190"/>
        <v>LOW</v>
      </c>
      <c r="P15215" t="str">
        <f t="shared" si="1192"/>
        <v>HIGH IMPACT</v>
      </c>
      <c r="Q15215" s="5">
        <f t="shared" si="1191"/>
        <v>156.58333333333334</v>
      </c>
    </row>
    <row r="15216" spans="1:17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 t="shared" si="1188"/>
        <v>LOW</v>
      </c>
      <c r="J15216" s="2" t="str">
        <f t="shared" si="1189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s="3" t="str">
        <f t="shared" si="1190"/>
        <v>LOW</v>
      </c>
      <c r="P15216" t="str">
        <f t="shared" si="1192"/>
        <v>HIGH IMPACT</v>
      </c>
      <c r="Q15216" s="5">
        <f t="shared" si="1191"/>
        <v>568.26470588235293</v>
      </c>
    </row>
    <row r="15217" spans="1:17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 t="shared" si="1188"/>
        <v>LOW</v>
      </c>
      <c r="J15217" s="2" t="str">
        <f t="shared" si="1189"/>
        <v>LOW</v>
      </c>
      <c r="K15217" s="2">
        <v>0.13</v>
      </c>
      <c r="L15217" s="2">
        <v>3</v>
      </c>
      <c r="M15217" s="2" t="s">
        <v>23</v>
      </c>
      <c r="N15217" s="2">
        <v>422.13</v>
      </c>
      <c r="O15217" s="3" t="str">
        <f t="shared" si="1190"/>
        <v>LOW</v>
      </c>
      <c r="P15217" t="str">
        <f t="shared" si="1192"/>
        <v>NORMAL</v>
      </c>
      <c r="Q15217" s="5">
        <f t="shared" si="1191"/>
        <v>3247.1538461538462</v>
      </c>
    </row>
    <row r="15218" spans="1:17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 t="shared" si="1188"/>
        <v>LOW</v>
      </c>
      <c r="J15218" s="2" t="str">
        <f t="shared" si="1189"/>
        <v>LOW</v>
      </c>
      <c r="K15218" s="2">
        <v>0.27</v>
      </c>
      <c r="L15218" s="2">
        <v>1</v>
      </c>
      <c r="M15218" s="2" t="s">
        <v>17</v>
      </c>
      <c r="N15218" s="2">
        <v>395.49</v>
      </c>
      <c r="O15218" s="3" t="str">
        <f t="shared" si="1190"/>
        <v>LOW</v>
      </c>
      <c r="P15218" t="str">
        <f t="shared" si="1192"/>
        <v>HIGH IMPACT</v>
      </c>
      <c r="Q15218" s="5">
        <f t="shared" si="1191"/>
        <v>1464.7777777777778</v>
      </c>
    </row>
    <row r="15219" spans="1:17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 t="shared" si="1188"/>
        <v>HIGH</v>
      </c>
      <c r="J15219" s="2" t="str">
        <f t="shared" si="1189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s="3" t="str">
        <f t="shared" si="1190"/>
        <v>LOW</v>
      </c>
      <c r="P15219" t="str">
        <f t="shared" si="1192"/>
        <v>HIGH IMPACT</v>
      </c>
      <c r="Q15219" s="5">
        <f t="shared" si="1191"/>
        <v>509.97058823529403</v>
      </c>
    </row>
    <row r="15220" spans="1:17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 t="shared" si="1188"/>
        <v>LOW</v>
      </c>
      <c r="J15220" s="2" t="str">
        <f t="shared" si="1189"/>
        <v>LOW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3" t="str">
        <f t="shared" si="1190"/>
        <v>LOW</v>
      </c>
      <c r="P15220" t="str">
        <f t="shared" si="1192"/>
        <v>NORMAL</v>
      </c>
      <c r="Q15220" s="5">
        <f t="shared" si="1191"/>
        <v>1731.3888888888889</v>
      </c>
    </row>
    <row r="15221" spans="1:17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 t="shared" si="1188"/>
        <v>LOW</v>
      </c>
      <c r="J15221" s="2" t="str">
        <f t="shared" si="1189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s="3" t="str">
        <f t="shared" si="1190"/>
        <v>LOW</v>
      </c>
      <c r="P15221" t="str">
        <f t="shared" si="1192"/>
        <v>HIGH IMPACT</v>
      </c>
      <c r="Q15221" s="5">
        <f t="shared" si="1191"/>
        <v>643.58333333333337</v>
      </c>
    </row>
    <row r="15222" spans="1:17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 t="shared" si="1188"/>
        <v>LOW</v>
      </c>
      <c r="J15222" s="2" t="str">
        <f t="shared" si="1189"/>
        <v>LOW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3" t="str">
        <f t="shared" si="1190"/>
        <v>LOW</v>
      </c>
      <c r="P15222" t="str">
        <f t="shared" si="1192"/>
        <v>HIGH IMPACT</v>
      </c>
      <c r="Q15222" s="5">
        <f t="shared" si="1191"/>
        <v>785.37499999999989</v>
      </c>
    </row>
    <row r="15223" spans="1:17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 t="shared" si="1188"/>
        <v>LOW</v>
      </c>
      <c r="J15223" s="2" t="str">
        <f t="shared" si="1189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s="3" t="str">
        <f t="shared" si="1190"/>
        <v>LOW</v>
      </c>
      <c r="P15223" t="str">
        <f t="shared" si="1192"/>
        <v>NORMAL</v>
      </c>
      <c r="Q15223" s="5">
        <f t="shared" si="1191"/>
        <v>569.09090909090912</v>
      </c>
    </row>
    <row r="15224" spans="1:17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 t="shared" si="1188"/>
        <v>LOW</v>
      </c>
      <c r="J15224" s="2" t="str">
        <f t="shared" si="1189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s="3" t="str">
        <f t="shared" si="1190"/>
        <v>LOW</v>
      </c>
      <c r="P15224" t="str">
        <f t="shared" si="1192"/>
        <v>NORMAL</v>
      </c>
      <c r="Q15224" s="5">
        <f t="shared" si="1191"/>
        <v>60.666666666666664</v>
      </c>
    </row>
    <row r="15225" spans="1:17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 t="shared" si="1188"/>
        <v>LOW</v>
      </c>
      <c r="J15225" s="2" t="str">
        <f t="shared" si="1189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s="3" t="str">
        <f t="shared" si="1190"/>
        <v>LOW</v>
      </c>
      <c r="P15225" t="str">
        <f t="shared" si="1192"/>
        <v>NORMAL</v>
      </c>
      <c r="Q15225" s="5">
        <f t="shared" si="1191"/>
        <v>217.29999999999998</v>
      </c>
    </row>
    <row r="15226" spans="1:17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 t="shared" si="1188"/>
        <v>LOW</v>
      </c>
      <c r="J15226" s="2" t="str">
        <f t="shared" si="1189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s="3" t="str">
        <f t="shared" si="1190"/>
        <v>LOW</v>
      </c>
      <c r="P15226" t="str">
        <f t="shared" si="1192"/>
        <v>NORMAL</v>
      </c>
      <c r="Q15226" s="5">
        <f t="shared" si="1191"/>
        <v>4861.25</v>
      </c>
    </row>
    <row r="15227" spans="1:17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 t="shared" si="1188"/>
        <v>LOW</v>
      </c>
      <c r="J15227" s="2" t="str">
        <f t="shared" si="1189"/>
        <v>LOW</v>
      </c>
      <c r="K15227" s="2">
        <v>0.39</v>
      </c>
      <c r="L15227" s="2">
        <v>8</v>
      </c>
      <c r="M15227" s="2" t="s">
        <v>28</v>
      </c>
      <c r="N15227" s="2">
        <v>177.09</v>
      </c>
      <c r="O15227" s="3" t="str">
        <f t="shared" si="1190"/>
        <v>LOW</v>
      </c>
      <c r="P15227" t="str">
        <f t="shared" si="1192"/>
        <v>HIGH IMPACT</v>
      </c>
      <c r="Q15227" s="5">
        <f t="shared" si="1191"/>
        <v>454.07692307692309</v>
      </c>
    </row>
    <row r="15228" spans="1:17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 t="shared" si="1188"/>
        <v>LOW</v>
      </c>
      <c r="J15228" s="2" t="str">
        <f t="shared" si="1189"/>
        <v>LOW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3" t="str">
        <f t="shared" si="1190"/>
        <v>LOW</v>
      </c>
      <c r="P15228" t="str">
        <f t="shared" si="1192"/>
        <v>HIGH IMPACT</v>
      </c>
      <c r="Q15228" s="5">
        <f t="shared" si="1191"/>
        <v>1147.1034482758623</v>
      </c>
    </row>
    <row r="15229" spans="1:17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 t="shared" si="1188"/>
        <v>LOW</v>
      </c>
      <c r="J15229" s="2" t="str">
        <f t="shared" si="1189"/>
        <v>LOW</v>
      </c>
      <c r="K15229" s="2">
        <v>0.19</v>
      </c>
      <c r="L15229" s="2">
        <v>6</v>
      </c>
      <c r="M15229" s="2" t="s">
        <v>17</v>
      </c>
      <c r="N15229" s="2">
        <v>758.84</v>
      </c>
      <c r="O15229" s="3" t="str">
        <f t="shared" si="1190"/>
        <v>LOW</v>
      </c>
      <c r="P15229" t="str">
        <f t="shared" si="1192"/>
        <v>NORMAL</v>
      </c>
      <c r="Q15229" s="5">
        <f t="shared" si="1191"/>
        <v>3993.8947368421054</v>
      </c>
    </row>
    <row r="15230" spans="1:17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 t="shared" si="1188"/>
        <v>LOW</v>
      </c>
      <c r="J15230" s="2" t="str">
        <f t="shared" si="1189"/>
        <v>LOW</v>
      </c>
      <c r="K15230" s="2">
        <v>0.01</v>
      </c>
      <c r="L15230" s="2">
        <v>1</v>
      </c>
      <c r="M15230" s="2" t="s">
        <v>23</v>
      </c>
      <c r="N15230" s="2">
        <v>171.71</v>
      </c>
      <c r="O15230" s="3" t="str">
        <f t="shared" si="1190"/>
        <v>LOW</v>
      </c>
      <c r="P15230" t="str">
        <f t="shared" si="1192"/>
        <v>NORMAL</v>
      </c>
      <c r="Q15230" s="5">
        <f t="shared" si="1191"/>
        <v>17171</v>
      </c>
    </row>
    <row r="15231" spans="1:17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 t="shared" si="1188"/>
        <v>MEDIUM</v>
      </c>
      <c r="J15231" s="2" t="str">
        <f t="shared" si="1189"/>
        <v>LOW</v>
      </c>
      <c r="K15231" s="2">
        <v>0.16</v>
      </c>
      <c r="L15231" s="2">
        <v>9</v>
      </c>
      <c r="M15231" s="2" t="s">
        <v>28</v>
      </c>
      <c r="N15231" s="2">
        <v>99.64</v>
      </c>
      <c r="O15231" s="3" t="str">
        <f t="shared" si="1190"/>
        <v>LOW</v>
      </c>
      <c r="P15231" t="str">
        <f t="shared" si="1192"/>
        <v>HIGH IMPACT</v>
      </c>
      <c r="Q15231" s="5">
        <f t="shared" si="1191"/>
        <v>622.75</v>
      </c>
    </row>
    <row r="15232" spans="1:17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 t="shared" si="1188"/>
        <v>LOW</v>
      </c>
      <c r="J15232" s="2" t="str">
        <f t="shared" si="1189"/>
        <v>LOW</v>
      </c>
      <c r="K15232" s="2">
        <v>0.42</v>
      </c>
      <c r="L15232" s="2">
        <v>4</v>
      </c>
      <c r="M15232" s="2" t="s">
        <v>17</v>
      </c>
      <c r="N15232" s="2">
        <v>194.49</v>
      </c>
      <c r="O15232" s="3" t="str">
        <f t="shared" si="1190"/>
        <v>LOW</v>
      </c>
      <c r="P15232" t="str">
        <f t="shared" si="1192"/>
        <v>HIGH IMPACT</v>
      </c>
      <c r="Q15232" s="5">
        <f t="shared" si="1191"/>
        <v>463.07142857142861</v>
      </c>
    </row>
    <row r="15233" spans="1:17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 t="shared" si="1188"/>
        <v>LOW</v>
      </c>
      <c r="J15233" s="2" t="str">
        <f t="shared" si="1189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s="3" t="str">
        <f t="shared" si="1190"/>
        <v>LOW</v>
      </c>
      <c r="P15233" t="str">
        <f t="shared" si="1192"/>
        <v>HIGH IMPACT</v>
      </c>
      <c r="Q15233" s="5">
        <f t="shared" si="1191"/>
        <v>284.18918918918922</v>
      </c>
    </row>
    <row r="15234" spans="1:17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 t="shared" si="1188"/>
        <v>LOW</v>
      </c>
      <c r="J15234" s="2" t="str">
        <f t="shared" si="1189"/>
        <v>LOW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3" t="str">
        <f t="shared" si="1190"/>
        <v>LOW</v>
      </c>
      <c r="P15234" t="str">
        <f t="shared" si="1192"/>
        <v>NORMAL</v>
      </c>
      <c r="Q15234" s="5">
        <f t="shared" si="1191"/>
        <v>9722.0000000000018</v>
      </c>
    </row>
    <row r="15235" spans="1:17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 t="shared" ref="I15235:I15298" si="1193">IF(H15235&gt;10000,"HIGH",IF(H15235&gt;5000,"MEDIUM","LOW"))</f>
        <v>LOW</v>
      </c>
      <c r="J15235" s="2" t="str">
        <f t="shared" ref="J15235:J15298" si="1194">IF(H15235&gt;10000,"HIGH","LOW")</f>
        <v>LOW</v>
      </c>
      <c r="K15235" s="2">
        <v>0.4</v>
      </c>
      <c r="L15235" s="2">
        <v>4</v>
      </c>
      <c r="M15235" s="2" t="s">
        <v>23</v>
      </c>
      <c r="N15235" s="2">
        <v>589.36</v>
      </c>
      <c r="O15235" s="3" t="str">
        <f t="shared" ref="O15235:O15298" si="1195">IF(AND(H15235&gt;5000,N15235&gt;500),"HIGH","LOW")</f>
        <v>LOW</v>
      </c>
      <c r="P15235" t="str">
        <f t="shared" si="1192"/>
        <v>HIGH IMPACT</v>
      </c>
      <c r="Q15235" s="5">
        <f t="shared" ref="Q15235:Q15298" si="1196">IFERROR(N15235/K15235,"cant divide")</f>
        <v>1473.3999999999999</v>
      </c>
    </row>
    <row r="15236" spans="1:17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 t="shared" si="1193"/>
        <v>LOW</v>
      </c>
      <c r="J15236" s="2" t="str">
        <f t="shared" si="1194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s="3" t="str">
        <f t="shared" si="1195"/>
        <v>LOW</v>
      </c>
      <c r="P15236" t="str">
        <f t="shared" si="1192"/>
        <v>NORMAL</v>
      </c>
      <c r="Q15236" s="5">
        <f t="shared" si="1196"/>
        <v>3834.2222222222222</v>
      </c>
    </row>
    <row r="15237" spans="1:17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 t="shared" si="1193"/>
        <v>LOW</v>
      </c>
      <c r="J15237" s="2" t="str">
        <f t="shared" si="1194"/>
        <v>LOW</v>
      </c>
      <c r="K15237" s="2">
        <v>0.49</v>
      </c>
      <c r="L15237" s="2">
        <v>7</v>
      </c>
      <c r="M15237" s="2" t="s">
        <v>28</v>
      </c>
      <c r="N15237" s="2">
        <v>927.17</v>
      </c>
      <c r="O15237" s="3" t="str">
        <f t="shared" si="1195"/>
        <v>LOW</v>
      </c>
      <c r="P15237" t="str">
        <f t="shared" si="1192"/>
        <v>HIGH IMPACT</v>
      </c>
      <c r="Q15237" s="5">
        <f t="shared" si="1196"/>
        <v>1892.1836734693877</v>
      </c>
    </row>
    <row r="15238" spans="1:17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 t="shared" si="1193"/>
        <v>LOW</v>
      </c>
      <c r="J15238" s="2" t="str">
        <f t="shared" si="1194"/>
        <v>LOW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3" t="str">
        <f t="shared" si="1195"/>
        <v>LOW</v>
      </c>
      <c r="P15238" t="str">
        <f t="shared" si="1192"/>
        <v>HIGH IMPACT</v>
      </c>
      <c r="Q15238" s="5">
        <f t="shared" si="1196"/>
        <v>652.67441860465112</v>
      </c>
    </row>
    <row r="15239" spans="1:17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 t="shared" si="1193"/>
        <v>LOW</v>
      </c>
      <c r="J15239" s="2" t="str">
        <f t="shared" si="1194"/>
        <v>LOW</v>
      </c>
      <c r="K15239" s="2">
        <v>0.46</v>
      </c>
      <c r="L15239" s="2">
        <v>9</v>
      </c>
      <c r="M15239" s="2" t="s">
        <v>17</v>
      </c>
      <c r="N15239" s="2">
        <v>233.6</v>
      </c>
      <c r="O15239" s="3" t="str">
        <f t="shared" si="1195"/>
        <v>LOW</v>
      </c>
      <c r="P15239" t="str">
        <f t="shared" si="1192"/>
        <v>HIGH IMPACT</v>
      </c>
      <c r="Q15239" s="5">
        <f t="shared" si="1196"/>
        <v>507.82608695652169</v>
      </c>
    </row>
    <row r="15240" spans="1:17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 t="shared" si="1193"/>
        <v>LOW</v>
      </c>
      <c r="J15240" s="2" t="str">
        <f t="shared" si="1194"/>
        <v>LOW</v>
      </c>
      <c r="K15240" s="2">
        <v>0.38</v>
      </c>
      <c r="L15240" s="2">
        <v>9</v>
      </c>
      <c r="M15240" s="2" t="s">
        <v>23</v>
      </c>
      <c r="N15240" s="2">
        <v>232.77</v>
      </c>
      <c r="O15240" s="3" t="str">
        <f t="shared" si="1195"/>
        <v>LOW</v>
      </c>
      <c r="P15240" t="str">
        <f t="shared" ref="P15240:P15303" si="1197">IF(OR(H15240&gt;5000,K15240&gt;0.2),"HIGH IMPACT","NORMAL")</f>
        <v>HIGH IMPACT</v>
      </c>
      <c r="Q15240" s="5">
        <f t="shared" si="1196"/>
        <v>612.5526315789474</v>
      </c>
    </row>
    <row r="15241" spans="1:17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 t="shared" si="1193"/>
        <v>LOW</v>
      </c>
      <c r="J15241" s="2" t="str">
        <f t="shared" si="1194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s="3" t="str">
        <f t="shared" si="1195"/>
        <v>LOW</v>
      </c>
      <c r="P15241" t="str">
        <f t="shared" si="1197"/>
        <v>HIGH IMPACT</v>
      </c>
      <c r="Q15241" s="5">
        <f t="shared" si="1196"/>
        <v>1457.9166666666667</v>
      </c>
    </row>
    <row r="15242" spans="1:17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 t="shared" si="1193"/>
        <v>LOW</v>
      </c>
      <c r="J15242" s="2" t="str">
        <f t="shared" si="1194"/>
        <v>LOW</v>
      </c>
      <c r="K15242" s="2">
        <v>0.12</v>
      </c>
      <c r="L15242" s="2">
        <v>9</v>
      </c>
      <c r="M15242" s="2" t="s">
        <v>28</v>
      </c>
      <c r="N15242" s="2">
        <v>995.25</v>
      </c>
      <c r="O15242" s="3" t="str">
        <f t="shared" si="1195"/>
        <v>LOW</v>
      </c>
      <c r="P15242" t="str">
        <f t="shared" si="1197"/>
        <v>NORMAL</v>
      </c>
      <c r="Q15242" s="5">
        <f t="shared" si="1196"/>
        <v>8293.75</v>
      </c>
    </row>
    <row r="15243" spans="1:17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 t="shared" si="1193"/>
        <v>LOW</v>
      </c>
      <c r="J15243" s="2" t="str">
        <f t="shared" si="1194"/>
        <v>LOW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3" t="str">
        <f t="shared" si="1195"/>
        <v>LOW</v>
      </c>
      <c r="P15243" t="str">
        <f t="shared" si="1197"/>
        <v>HIGH IMPACT</v>
      </c>
      <c r="Q15243" s="5">
        <f t="shared" si="1196"/>
        <v>3251.5517241379316</v>
      </c>
    </row>
    <row r="15244" spans="1:17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 t="shared" si="1193"/>
        <v>LOW</v>
      </c>
      <c r="J15244" s="2" t="str">
        <f t="shared" si="1194"/>
        <v>LOW</v>
      </c>
      <c r="K15244" s="2">
        <v>0.35</v>
      </c>
      <c r="L15244" s="2">
        <v>2</v>
      </c>
      <c r="M15244" s="2" t="s">
        <v>28</v>
      </c>
      <c r="N15244" s="2">
        <v>358.26</v>
      </c>
      <c r="O15244" s="3" t="str">
        <f t="shared" si="1195"/>
        <v>LOW</v>
      </c>
      <c r="P15244" t="str">
        <f t="shared" si="1197"/>
        <v>HIGH IMPACT</v>
      </c>
      <c r="Q15244" s="5">
        <f t="shared" si="1196"/>
        <v>1023.6</v>
      </c>
    </row>
    <row r="15245" spans="1:17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 t="shared" si="1193"/>
        <v>MEDIUM</v>
      </c>
      <c r="J15245" s="2" t="str">
        <f t="shared" si="1194"/>
        <v>LOW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3" t="str">
        <f t="shared" si="1195"/>
        <v>LOW</v>
      </c>
      <c r="P15245" t="str">
        <f t="shared" si="1197"/>
        <v>HIGH IMPACT</v>
      </c>
      <c r="Q15245" s="5">
        <f t="shared" si="1196"/>
        <v>2694.3571428571427</v>
      </c>
    </row>
    <row r="15246" spans="1:17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 t="shared" si="1193"/>
        <v>LOW</v>
      </c>
      <c r="J15246" s="2" t="str">
        <f t="shared" si="1194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s="3" t="str">
        <f t="shared" si="1195"/>
        <v>LOW</v>
      </c>
      <c r="P15246" t="str">
        <f t="shared" si="1197"/>
        <v>NORMAL</v>
      </c>
      <c r="Q15246" s="5">
        <f t="shared" si="1196"/>
        <v>431.4</v>
      </c>
    </row>
    <row r="15247" spans="1:17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 t="shared" si="1193"/>
        <v>MEDIUM</v>
      </c>
      <c r="J15247" s="2" t="str">
        <f t="shared" si="1194"/>
        <v>LOW</v>
      </c>
      <c r="K15247" s="2">
        <v>0.47</v>
      </c>
      <c r="L15247" s="2">
        <v>6</v>
      </c>
      <c r="M15247" s="2" t="s">
        <v>17</v>
      </c>
      <c r="N15247" s="2">
        <v>470.93</v>
      </c>
      <c r="O15247" s="3" t="str">
        <f t="shared" si="1195"/>
        <v>LOW</v>
      </c>
      <c r="P15247" t="str">
        <f t="shared" si="1197"/>
        <v>HIGH IMPACT</v>
      </c>
      <c r="Q15247" s="5">
        <f t="shared" si="1196"/>
        <v>1001.9787234042553</v>
      </c>
    </row>
    <row r="15248" spans="1:17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 t="shared" si="1193"/>
        <v>LOW</v>
      </c>
      <c r="J15248" s="2" t="str">
        <f t="shared" si="1194"/>
        <v>LOW</v>
      </c>
      <c r="K15248" s="2">
        <v>0.2</v>
      </c>
      <c r="L15248" s="2">
        <v>9</v>
      </c>
      <c r="M15248" s="2" t="s">
        <v>28</v>
      </c>
      <c r="N15248" s="2">
        <v>909.72</v>
      </c>
      <c r="O15248" s="3" t="str">
        <f t="shared" si="1195"/>
        <v>LOW</v>
      </c>
      <c r="P15248" t="str">
        <f t="shared" si="1197"/>
        <v>NORMAL</v>
      </c>
      <c r="Q15248" s="5">
        <f t="shared" si="1196"/>
        <v>4548.5999999999995</v>
      </c>
    </row>
    <row r="15249" spans="1:17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 t="shared" si="1193"/>
        <v>LOW</v>
      </c>
      <c r="J15249" s="2" t="str">
        <f t="shared" si="1194"/>
        <v>LOW</v>
      </c>
      <c r="K15249" s="2">
        <v>0.16</v>
      </c>
      <c r="L15249" s="2">
        <v>1</v>
      </c>
      <c r="M15249" s="2" t="s">
        <v>23</v>
      </c>
      <c r="N15249" s="2">
        <v>388.8</v>
      </c>
      <c r="O15249" s="3" t="str">
        <f t="shared" si="1195"/>
        <v>LOW</v>
      </c>
      <c r="P15249" t="str">
        <f t="shared" si="1197"/>
        <v>NORMAL</v>
      </c>
      <c r="Q15249" s="5">
        <f t="shared" si="1196"/>
        <v>2430</v>
      </c>
    </row>
    <row r="15250" spans="1:17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 t="shared" si="1193"/>
        <v>LOW</v>
      </c>
      <c r="J15250" s="2" t="str">
        <f t="shared" si="1194"/>
        <v>LOW</v>
      </c>
      <c r="K15250" s="2">
        <v>0.05</v>
      </c>
      <c r="L15250" s="2">
        <v>2</v>
      </c>
      <c r="M15250" s="2" t="s">
        <v>23</v>
      </c>
      <c r="N15250" s="2">
        <v>400.98</v>
      </c>
      <c r="O15250" s="3" t="str">
        <f t="shared" si="1195"/>
        <v>LOW</v>
      </c>
      <c r="P15250" t="str">
        <f t="shared" si="1197"/>
        <v>NORMAL</v>
      </c>
      <c r="Q15250" s="5">
        <f t="shared" si="1196"/>
        <v>8019.6</v>
      </c>
    </row>
    <row r="15251" spans="1:17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 t="shared" si="1193"/>
        <v>LOW</v>
      </c>
      <c r="J15251" s="2" t="str">
        <f t="shared" si="1194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s="3" t="str">
        <f t="shared" si="1195"/>
        <v>LOW</v>
      </c>
      <c r="P15251" t="str">
        <f t="shared" si="1197"/>
        <v>NORMAL</v>
      </c>
      <c r="Q15251" s="5">
        <f t="shared" si="1196"/>
        <v>4996.2352941176468</v>
      </c>
    </row>
    <row r="15252" spans="1:17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 t="shared" si="1193"/>
        <v>LOW</v>
      </c>
      <c r="J15252" s="2" t="str">
        <f t="shared" si="1194"/>
        <v>LOW</v>
      </c>
      <c r="K15252" s="2">
        <v>0.31</v>
      </c>
      <c r="L15252" s="2">
        <v>1</v>
      </c>
      <c r="M15252" s="2" t="s">
        <v>23</v>
      </c>
      <c r="N15252" s="2">
        <v>701.27</v>
      </c>
      <c r="O15252" s="3" t="str">
        <f t="shared" si="1195"/>
        <v>LOW</v>
      </c>
      <c r="P15252" t="str">
        <f t="shared" si="1197"/>
        <v>HIGH IMPACT</v>
      </c>
      <c r="Q15252" s="5">
        <f t="shared" si="1196"/>
        <v>2262.1612903225805</v>
      </c>
    </row>
    <row r="15253" spans="1:17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 t="shared" si="1193"/>
        <v>LOW</v>
      </c>
      <c r="J15253" s="2" t="str">
        <f t="shared" si="1194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3" t="str">
        <f t="shared" si="1195"/>
        <v>LOW</v>
      </c>
      <c r="P15253" t="str">
        <f t="shared" si="1197"/>
        <v>NORMAL</v>
      </c>
      <c r="Q15253" s="5">
        <f t="shared" si="1196"/>
        <v>1803.9999999999998</v>
      </c>
    </row>
    <row r="15254" spans="1:17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 t="shared" si="1193"/>
        <v>MEDIUM</v>
      </c>
      <c r="J15254" s="2" t="str">
        <f t="shared" si="1194"/>
        <v>LOW</v>
      </c>
      <c r="K15254" s="2">
        <v>0.3</v>
      </c>
      <c r="L15254" s="2">
        <v>2</v>
      </c>
      <c r="M15254" s="2" t="s">
        <v>17</v>
      </c>
      <c r="N15254" s="2">
        <v>233.4</v>
      </c>
      <c r="O15254" s="3" t="str">
        <f t="shared" si="1195"/>
        <v>LOW</v>
      </c>
      <c r="P15254" t="str">
        <f t="shared" si="1197"/>
        <v>HIGH IMPACT</v>
      </c>
      <c r="Q15254" s="5">
        <f t="shared" si="1196"/>
        <v>778</v>
      </c>
    </row>
    <row r="15255" spans="1:17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 t="shared" si="1193"/>
        <v>MEDIUM</v>
      </c>
      <c r="J15255" s="2" t="str">
        <f t="shared" si="1194"/>
        <v>LOW</v>
      </c>
      <c r="K15255" s="2">
        <v>0.37</v>
      </c>
      <c r="L15255" s="2">
        <v>3</v>
      </c>
      <c r="M15255" s="2" t="s">
        <v>28</v>
      </c>
      <c r="N15255" s="2">
        <v>149.34</v>
      </c>
      <c r="O15255" s="3" t="str">
        <f t="shared" si="1195"/>
        <v>LOW</v>
      </c>
      <c r="P15255" t="str">
        <f t="shared" si="1197"/>
        <v>HIGH IMPACT</v>
      </c>
      <c r="Q15255" s="5">
        <f t="shared" si="1196"/>
        <v>403.62162162162161</v>
      </c>
    </row>
    <row r="15256" spans="1:17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 t="shared" si="1193"/>
        <v>LOW</v>
      </c>
      <c r="J15256" s="2" t="str">
        <f t="shared" si="1194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s="3" t="str">
        <f t="shared" si="1195"/>
        <v>LOW</v>
      </c>
      <c r="P15256" t="str">
        <f t="shared" si="1197"/>
        <v>HIGH IMPACT</v>
      </c>
      <c r="Q15256" s="5">
        <f t="shared" si="1196"/>
        <v>363.89473684210526</v>
      </c>
    </row>
    <row r="15257" spans="1:17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 t="shared" si="1193"/>
        <v>LOW</v>
      </c>
      <c r="J15257" s="2" t="str">
        <f t="shared" si="1194"/>
        <v>LOW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3" t="str">
        <f t="shared" si="1195"/>
        <v>LOW</v>
      </c>
      <c r="P15257" t="str">
        <f t="shared" si="1197"/>
        <v>HIGH IMPACT</v>
      </c>
      <c r="Q15257" s="5">
        <f t="shared" si="1196"/>
        <v>636.28571428571422</v>
      </c>
    </row>
    <row r="15258" spans="1:17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 t="shared" si="1193"/>
        <v>LOW</v>
      </c>
      <c r="J15258" s="2" t="str">
        <f t="shared" si="1194"/>
        <v>LOW</v>
      </c>
      <c r="K15258" s="2">
        <v>0.22</v>
      </c>
      <c r="L15258" s="2">
        <v>9</v>
      </c>
      <c r="M15258" s="2" t="s">
        <v>23</v>
      </c>
      <c r="N15258" s="2">
        <v>594.71</v>
      </c>
      <c r="O15258" s="3" t="str">
        <f t="shared" si="1195"/>
        <v>LOW</v>
      </c>
      <c r="P15258" t="str">
        <f t="shared" si="1197"/>
        <v>HIGH IMPACT</v>
      </c>
      <c r="Q15258" s="5">
        <f t="shared" si="1196"/>
        <v>2703.227272727273</v>
      </c>
    </row>
    <row r="15259" spans="1:17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 t="shared" si="1193"/>
        <v>LOW</v>
      </c>
      <c r="J15259" s="2" t="str">
        <f t="shared" si="1194"/>
        <v>LOW</v>
      </c>
      <c r="K15259" s="2">
        <v>0.02</v>
      </c>
      <c r="L15259" s="2">
        <v>6</v>
      </c>
      <c r="M15259" s="2" t="s">
        <v>23</v>
      </c>
      <c r="N15259" s="2">
        <v>233.22</v>
      </c>
      <c r="O15259" s="3" t="str">
        <f t="shared" si="1195"/>
        <v>LOW</v>
      </c>
      <c r="P15259" t="str">
        <f t="shared" si="1197"/>
        <v>NORMAL</v>
      </c>
      <c r="Q15259" s="5">
        <f t="shared" si="1196"/>
        <v>11661</v>
      </c>
    </row>
    <row r="15260" spans="1:17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 t="shared" si="1193"/>
        <v>LOW</v>
      </c>
      <c r="J15260" s="2" t="str">
        <f t="shared" si="1194"/>
        <v>LOW</v>
      </c>
      <c r="K15260" s="2">
        <v>0.43</v>
      </c>
      <c r="L15260" s="2">
        <v>1</v>
      </c>
      <c r="M15260" s="2" t="s">
        <v>17</v>
      </c>
      <c r="N15260" s="2">
        <v>323.57</v>
      </c>
      <c r="O15260" s="3" t="str">
        <f t="shared" si="1195"/>
        <v>LOW</v>
      </c>
      <c r="P15260" t="str">
        <f t="shared" si="1197"/>
        <v>HIGH IMPACT</v>
      </c>
      <c r="Q15260" s="5">
        <f t="shared" si="1196"/>
        <v>752.48837209302326</v>
      </c>
    </row>
    <row r="15261" spans="1:17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 t="shared" si="1193"/>
        <v>LOW</v>
      </c>
      <c r="J15261" s="2" t="str">
        <f t="shared" si="1194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s="3" t="str">
        <f t="shared" si="1195"/>
        <v>LOW</v>
      </c>
      <c r="P15261" t="str">
        <f t="shared" si="1197"/>
        <v>NORMAL</v>
      </c>
      <c r="Q15261" s="5">
        <f t="shared" si="1196"/>
        <v>8376.5</v>
      </c>
    </row>
    <row r="15262" spans="1:17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 t="shared" si="1193"/>
        <v>LOW</v>
      </c>
      <c r="J15262" s="2" t="str">
        <f t="shared" si="1194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s="3" t="str">
        <f t="shared" si="1195"/>
        <v>LOW</v>
      </c>
      <c r="P15262" t="str">
        <f t="shared" si="1197"/>
        <v>HIGH IMPACT</v>
      </c>
      <c r="Q15262" s="5">
        <f t="shared" si="1196"/>
        <v>128.67441860465115</v>
      </c>
    </row>
    <row r="15263" spans="1:17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 t="shared" si="1193"/>
        <v>HIGH</v>
      </c>
      <c r="J15263" s="2" t="str">
        <f t="shared" si="1194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3" t="str">
        <f t="shared" si="1195"/>
        <v>HIGH</v>
      </c>
      <c r="P15263" t="str">
        <f t="shared" si="1197"/>
        <v>HIGH IMPACT</v>
      </c>
      <c r="Q15263" s="5">
        <f t="shared" si="1196"/>
        <v>2122.1224489795918</v>
      </c>
    </row>
    <row r="15264" spans="1:17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 t="shared" si="1193"/>
        <v>LOW</v>
      </c>
      <c r="J15264" s="2" t="str">
        <f t="shared" si="1194"/>
        <v>LOW</v>
      </c>
      <c r="K15264" s="2">
        <v>0.45</v>
      </c>
      <c r="L15264" s="2">
        <v>8</v>
      </c>
      <c r="M15264" s="2" t="s">
        <v>17</v>
      </c>
      <c r="N15264" s="2">
        <v>235.12</v>
      </c>
      <c r="O15264" s="3" t="str">
        <f t="shared" si="1195"/>
        <v>LOW</v>
      </c>
      <c r="P15264" t="str">
        <f t="shared" si="1197"/>
        <v>HIGH IMPACT</v>
      </c>
      <c r="Q15264" s="5">
        <f t="shared" si="1196"/>
        <v>522.48888888888894</v>
      </c>
    </row>
    <row r="15265" spans="1:17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 t="shared" si="1193"/>
        <v>HIGH</v>
      </c>
      <c r="J15265" s="2" t="str">
        <f t="shared" si="1194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3" t="str">
        <f t="shared" si="1195"/>
        <v>HIGH</v>
      </c>
      <c r="P15265" t="str">
        <f t="shared" si="1197"/>
        <v>HIGH IMPACT</v>
      </c>
      <c r="Q15265" s="5">
        <f t="shared" si="1196"/>
        <v>1331.3541666666665</v>
      </c>
    </row>
    <row r="15266" spans="1:17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 t="shared" si="1193"/>
        <v>LOW</v>
      </c>
      <c r="J15266" s="2" t="str">
        <f t="shared" si="1194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s="3" t="str">
        <f t="shared" si="1195"/>
        <v>LOW</v>
      </c>
      <c r="P15266" t="str">
        <f t="shared" si="1197"/>
        <v>NORMAL</v>
      </c>
      <c r="Q15266" s="5">
        <f t="shared" si="1196"/>
        <v>28957</v>
      </c>
    </row>
    <row r="15267" spans="1:17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 t="shared" si="1193"/>
        <v>LOW</v>
      </c>
      <c r="J15267" s="2" t="str">
        <f t="shared" si="1194"/>
        <v>LOW</v>
      </c>
      <c r="K15267" s="2">
        <v>0.01</v>
      </c>
      <c r="L15267" s="2">
        <v>7</v>
      </c>
      <c r="M15267" s="2" t="s">
        <v>23</v>
      </c>
      <c r="N15267" s="2">
        <v>395.77</v>
      </c>
      <c r="O15267" s="3" t="str">
        <f t="shared" si="1195"/>
        <v>LOW</v>
      </c>
      <c r="P15267" t="str">
        <f t="shared" si="1197"/>
        <v>NORMAL</v>
      </c>
      <c r="Q15267" s="5">
        <f t="shared" si="1196"/>
        <v>39577</v>
      </c>
    </row>
    <row r="15268" spans="1:17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 t="shared" si="1193"/>
        <v>LOW</v>
      </c>
      <c r="J15268" s="2" t="str">
        <f t="shared" si="1194"/>
        <v>LOW</v>
      </c>
      <c r="K15268" s="2">
        <v>0.11</v>
      </c>
      <c r="L15268" s="2">
        <v>4</v>
      </c>
      <c r="M15268" s="2" t="s">
        <v>17</v>
      </c>
      <c r="N15268" s="2">
        <v>189.16</v>
      </c>
      <c r="O15268" s="3" t="str">
        <f t="shared" si="1195"/>
        <v>LOW</v>
      </c>
      <c r="P15268" t="str">
        <f t="shared" si="1197"/>
        <v>NORMAL</v>
      </c>
      <c r="Q15268" s="5">
        <f t="shared" si="1196"/>
        <v>1719.6363636363635</v>
      </c>
    </row>
    <row r="15269" spans="1:17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 t="shared" si="1193"/>
        <v>LOW</v>
      </c>
      <c r="J15269" s="2" t="str">
        <f t="shared" si="1194"/>
        <v>LOW</v>
      </c>
      <c r="K15269" s="2">
        <v>0.4</v>
      </c>
      <c r="L15269" s="2">
        <v>1</v>
      </c>
      <c r="M15269" s="2" t="s">
        <v>23</v>
      </c>
      <c r="N15269" s="2">
        <v>852.97</v>
      </c>
      <c r="O15269" s="3" t="str">
        <f t="shared" si="1195"/>
        <v>LOW</v>
      </c>
      <c r="P15269" t="str">
        <f t="shared" si="1197"/>
        <v>HIGH IMPACT</v>
      </c>
      <c r="Q15269" s="5">
        <f t="shared" si="1196"/>
        <v>2132.4249999999997</v>
      </c>
    </row>
    <row r="15270" spans="1:17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 t="shared" si="1193"/>
        <v>HIGH</v>
      </c>
      <c r="J15270" s="2" t="str">
        <f t="shared" si="1194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s="3" t="str">
        <f t="shared" si="1195"/>
        <v>HIGH</v>
      </c>
      <c r="P15270" t="str">
        <f t="shared" si="1197"/>
        <v>HIGH IMPACT</v>
      </c>
      <c r="Q15270" s="5">
        <f t="shared" si="1196"/>
        <v>25487.75</v>
      </c>
    </row>
    <row r="15271" spans="1:17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 t="shared" si="1193"/>
        <v>LOW</v>
      </c>
      <c r="J15271" s="2" t="str">
        <f t="shared" si="1194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s="3" t="str">
        <f t="shared" si="1195"/>
        <v>LOW</v>
      </c>
      <c r="P15271" t="str">
        <f t="shared" si="1197"/>
        <v>HIGH IMPACT</v>
      </c>
      <c r="Q15271" s="5">
        <f t="shared" si="1196"/>
        <v>759.27027027027032</v>
      </c>
    </row>
    <row r="15272" spans="1:17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 t="shared" si="1193"/>
        <v>LOW</v>
      </c>
      <c r="J15272" s="2" t="str">
        <f t="shared" si="1194"/>
        <v>LOW</v>
      </c>
      <c r="K15272" s="2">
        <v>0.01</v>
      </c>
      <c r="L15272" s="2">
        <v>3</v>
      </c>
      <c r="M15272" s="2" t="s">
        <v>17</v>
      </c>
      <c r="N15272" s="2">
        <v>551.98</v>
      </c>
      <c r="O15272" s="3" t="str">
        <f t="shared" si="1195"/>
        <v>LOW</v>
      </c>
      <c r="P15272" t="str">
        <f t="shared" si="1197"/>
        <v>NORMAL</v>
      </c>
      <c r="Q15272" s="5">
        <f t="shared" si="1196"/>
        <v>55198</v>
      </c>
    </row>
    <row r="15273" spans="1:17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 t="shared" si="1193"/>
        <v>LOW</v>
      </c>
      <c r="J15273" s="2" t="str">
        <f t="shared" si="1194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s="3" t="str">
        <f t="shared" si="1195"/>
        <v>LOW</v>
      </c>
      <c r="P15273" t="str">
        <f t="shared" si="1197"/>
        <v>HIGH IMPACT</v>
      </c>
      <c r="Q15273" s="5">
        <f t="shared" si="1196"/>
        <v>221.81081081081081</v>
      </c>
    </row>
    <row r="15274" spans="1:17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 t="shared" si="1193"/>
        <v>MEDIUM</v>
      </c>
      <c r="J15274" s="2" t="str">
        <f t="shared" si="1194"/>
        <v>LOW</v>
      </c>
      <c r="K15274" s="2">
        <v>0.13</v>
      </c>
      <c r="L15274" s="2">
        <v>8</v>
      </c>
      <c r="M15274" s="2" t="s">
        <v>28</v>
      </c>
      <c r="N15274" s="2">
        <v>667.58</v>
      </c>
      <c r="O15274" s="3" t="str">
        <f t="shared" si="1195"/>
        <v>HIGH</v>
      </c>
      <c r="P15274" t="str">
        <f t="shared" si="1197"/>
        <v>HIGH IMPACT</v>
      </c>
      <c r="Q15274" s="5">
        <f t="shared" si="1196"/>
        <v>5135.2307692307695</v>
      </c>
    </row>
    <row r="15275" spans="1:17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 t="shared" si="1193"/>
        <v>MEDIUM</v>
      </c>
      <c r="J15275" s="2" t="str">
        <f t="shared" si="1194"/>
        <v>LOW</v>
      </c>
      <c r="K15275" s="2">
        <v>0.22</v>
      </c>
      <c r="L15275" s="2">
        <v>7</v>
      </c>
      <c r="M15275" s="2" t="s">
        <v>23</v>
      </c>
      <c r="N15275" s="2">
        <v>366.64</v>
      </c>
      <c r="O15275" s="3" t="str">
        <f t="shared" si="1195"/>
        <v>LOW</v>
      </c>
      <c r="P15275" t="str">
        <f t="shared" si="1197"/>
        <v>HIGH IMPACT</v>
      </c>
      <c r="Q15275" s="5">
        <f t="shared" si="1196"/>
        <v>1666.5454545454545</v>
      </c>
    </row>
    <row r="15276" spans="1:17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 t="shared" si="1193"/>
        <v>LOW</v>
      </c>
      <c r="J15276" s="2" t="str">
        <f t="shared" si="1194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s="3" t="str">
        <f t="shared" si="1195"/>
        <v>LOW</v>
      </c>
      <c r="P15276" t="str">
        <f t="shared" si="1197"/>
        <v>HIGH IMPACT</v>
      </c>
      <c r="Q15276" s="5">
        <f t="shared" si="1196"/>
        <v>694.24489795918373</v>
      </c>
    </row>
    <row r="15277" spans="1:17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 t="shared" si="1193"/>
        <v>LOW</v>
      </c>
      <c r="J15277" s="2" t="str">
        <f t="shared" si="1194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3" t="str">
        <f t="shared" si="1195"/>
        <v>LOW</v>
      </c>
      <c r="P15277" t="str">
        <f t="shared" si="1197"/>
        <v>HIGH IMPACT</v>
      </c>
      <c r="Q15277" s="5">
        <f t="shared" si="1196"/>
        <v>154.07142857142856</v>
      </c>
    </row>
    <row r="15278" spans="1:17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 t="shared" si="1193"/>
        <v>LOW</v>
      </c>
      <c r="J15278" s="2" t="str">
        <f t="shared" si="1194"/>
        <v>LOW</v>
      </c>
      <c r="K15278" s="2">
        <v>0.04</v>
      </c>
      <c r="L15278" s="2">
        <v>7</v>
      </c>
      <c r="M15278" s="2" t="s">
        <v>17</v>
      </c>
      <c r="N15278" s="2">
        <v>121.93</v>
      </c>
      <c r="O15278" s="3" t="str">
        <f t="shared" si="1195"/>
        <v>LOW</v>
      </c>
      <c r="P15278" t="str">
        <f t="shared" si="1197"/>
        <v>NORMAL</v>
      </c>
      <c r="Q15278" s="5">
        <f t="shared" si="1196"/>
        <v>3048.25</v>
      </c>
    </row>
    <row r="15279" spans="1:17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 t="shared" si="1193"/>
        <v>LOW</v>
      </c>
      <c r="J15279" s="2" t="str">
        <f t="shared" si="1194"/>
        <v>LOW</v>
      </c>
      <c r="K15279" s="2">
        <v>0.44</v>
      </c>
      <c r="L15279" s="2">
        <v>9</v>
      </c>
      <c r="M15279" s="2" t="s">
        <v>23</v>
      </c>
      <c r="N15279" s="2">
        <v>173.41</v>
      </c>
      <c r="O15279" s="3" t="str">
        <f t="shared" si="1195"/>
        <v>LOW</v>
      </c>
      <c r="P15279" t="str">
        <f t="shared" si="1197"/>
        <v>HIGH IMPACT</v>
      </c>
      <c r="Q15279" s="5">
        <f t="shared" si="1196"/>
        <v>394.11363636363637</v>
      </c>
    </row>
    <row r="15280" spans="1:17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 t="shared" si="1193"/>
        <v>LOW</v>
      </c>
      <c r="J15280" s="2" t="str">
        <f t="shared" si="1194"/>
        <v>LOW</v>
      </c>
      <c r="K15280" s="2">
        <v>0.16</v>
      </c>
      <c r="L15280" s="2">
        <v>7</v>
      </c>
      <c r="M15280" s="2" t="s">
        <v>23</v>
      </c>
      <c r="N15280" s="2">
        <v>251.08</v>
      </c>
      <c r="O15280" s="3" t="str">
        <f t="shared" si="1195"/>
        <v>LOW</v>
      </c>
      <c r="P15280" t="str">
        <f t="shared" si="1197"/>
        <v>NORMAL</v>
      </c>
      <c r="Q15280" s="5">
        <f t="shared" si="1196"/>
        <v>1569.25</v>
      </c>
    </row>
    <row r="15281" spans="1:17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 t="shared" si="1193"/>
        <v>MEDIUM</v>
      </c>
      <c r="J15281" s="2" t="str">
        <f t="shared" si="1194"/>
        <v>LOW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3" t="str">
        <f t="shared" si="1195"/>
        <v>LOW</v>
      </c>
      <c r="P15281" t="str">
        <f t="shared" si="1197"/>
        <v>HIGH IMPACT</v>
      </c>
      <c r="Q15281" s="5">
        <f t="shared" si="1196"/>
        <v>1712.0344827586209</v>
      </c>
    </row>
    <row r="15282" spans="1:17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 t="shared" si="1193"/>
        <v>LOW</v>
      </c>
      <c r="J15282" s="2" t="str">
        <f t="shared" si="1194"/>
        <v>LOW</v>
      </c>
      <c r="K15282" s="2">
        <v>0.36</v>
      </c>
      <c r="L15282" s="2">
        <v>9</v>
      </c>
      <c r="M15282" s="2" t="s">
        <v>23</v>
      </c>
      <c r="N15282" s="2">
        <v>381.26</v>
      </c>
      <c r="O15282" s="3" t="str">
        <f t="shared" si="1195"/>
        <v>LOW</v>
      </c>
      <c r="P15282" t="str">
        <f t="shared" si="1197"/>
        <v>HIGH IMPACT</v>
      </c>
      <c r="Q15282" s="5">
        <f t="shared" si="1196"/>
        <v>1059.0555555555557</v>
      </c>
    </row>
    <row r="15283" spans="1:17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 t="shared" si="1193"/>
        <v>LOW</v>
      </c>
      <c r="J15283" s="2" t="str">
        <f t="shared" si="1194"/>
        <v>LOW</v>
      </c>
      <c r="K15283" s="2">
        <v>0.39</v>
      </c>
      <c r="L15283" s="2">
        <v>1</v>
      </c>
      <c r="M15283" s="2" t="s">
        <v>28</v>
      </c>
      <c r="N15283" s="2">
        <v>375.4</v>
      </c>
      <c r="O15283" s="3" t="str">
        <f t="shared" si="1195"/>
        <v>LOW</v>
      </c>
      <c r="P15283" t="str">
        <f t="shared" si="1197"/>
        <v>HIGH IMPACT</v>
      </c>
      <c r="Q15283" s="5">
        <f t="shared" si="1196"/>
        <v>962.56410256410243</v>
      </c>
    </row>
    <row r="15284" spans="1:17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 t="shared" si="1193"/>
        <v>LOW</v>
      </c>
      <c r="J15284" s="2" t="str">
        <f t="shared" si="1194"/>
        <v>LOW</v>
      </c>
      <c r="K15284" s="2">
        <v>0.22</v>
      </c>
      <c r="L15284" s="2">
        <v>3</v>
      </c>
      <c r="M15284" s="2" t="s">
        <v>28</v>
      </c>
      <c r="N15284" s="2">
        <v>269.74</v>
      </c>
      <c r="O15284" s="3" t="str">
        <f t="shared" si="1195"/>
        <v>LOW</v>
      </c>
      <c r="P15284" t="str">
        <f t="shared" si="1197"/>
        <v>HIGH IMPACT</v>
      </c>
      <c r="Q15284" s="5">
        <f t="shared" si="1196"/>
        <v>1226.0909090909092</v>
      </c>
    </row>
    <row r="15285" spans="1:17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 t="shared" si="1193"/>
        <v>LOW</v>
      </c>
      <c r="J15285" s="2" t="str">
        <f t="shared" si="1194"/>
        <v>LOW</v>
      </c>
      <c r="K15285" s="2">
        <v>0.39</v>
      </c>
      <c r="L15285" s="2">
        <v>6</v>
      </c>
      <c r="M15285" s="2" t="s">
        <v>23</v>
      </c>
      <c r="N15285" s="2">
        <v>228.89</v>
      </c>
      <c r="O15285" s="3" t="str">
        <f t="shared" si="1195"/>
        <v>LOW</v>
      </c>
      <c r="P15285" t="str">
        <f t="shared" si="1197"/>
        <v>HIGH IMPACT</v>
      </c>
      <c r="Q15285" s="5">
        <f t="shared" si="1196"/>
        <v>586.8974358974358</v>
      </c>
    </row>
    <row r="15286" spans="1:17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 t="shared" si="1193"/>
        <v>LOW</v>
      </c>
      <c r="J15286" s="2" t="str">
        <f t="shared" si="1194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s="3" t="str">
        <f t="shared" si="1195"/>
        <v>LOW</v>
      </c>
      <c r="P15286" t="str">
        <f t="shared" si="1197"/>
        <v>NORMAL</v>
      </c>
      <c r="Q15286" s="5">
        <f t="shared" si="1196"/>
        <v>4428.8333333333339</v>
      </c>
    </row>
    <row r="15287" spans="1:17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 t="shared" si="1193"/>
        <v>LOW</v>
      </c>
      <c r="J15287" s="2" t="str">
        <f t="shared" si="1194"/>
        <v>LOW</v>
      </c>
      <c r="K15287" s="2">
        <v>0.26</v>
      </c>
      <c r="L15287" s="2">
        <v>7</v>
      </c>
      <c r="M15287" s="2" t="s">
        <v>28</v>
      </c>
      <c r="N15287" s="2">
        <v>985.34</v>
      </c>
      <c r="O15287" s="3" t="str">
        <f t="shared" si="1195"/>
        <v>LOW</v>
      </c>
      <c r="P15287" t="str">
        <f t="shared" si="1197"/>
        <v>HIGH IMPACT</v>
      </c>
      <c r="Q15287" s="5">
        <f t="shared" si="1196"/>
        <v>3789.7692307692309</v>
      </c>
    </row>
    <row r="15288" spans="1:17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 t="shared" si="1193"/>
        <v>LOW</v>
      </c>
      <c r="J15288" s="2" t="str">
        <f t="shared" si="1194"/>
        <v>LOW</v>
      </c>
      <c r="K15288" s="2">
        <v>0.01</v>
      </c>
      <c r="L15288" s="2">
        <v>6</v>
      </c>
      <c r="M15288" s="2" t="s">
        <v>23</v>
      </c>
      <c r="N15288" s="2">
        <v>715.78</v>
      </c>
      <c r="O15288" s="3" t="str">
        <f t="shared" si="1195"/>
        <v>LOW</v>
      </c>
      <c r="P15288" t="str">
        <f t="shared" si="1197"/>
        <v>NORMAL</v>
      </c>
      <c r="Q15288" s="5">
        <f t="shared" si="1196"/>
        <v>71578</v>
      </c>
    </row>
    <row r="15289" spans="1:17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 t="shared" si="1193"/>
        <v>MEDIUM</v>
      </c>
      <c r="J15289" s="2" t="str">
        <f t="shared" si="1194"/>
        <v>LOW</v>
      </c>
      <c r="K15289" s="2">
        <v>0.2</v>
      </c>
      <c r="L15289" s="2">
        <v>4</v>
      </c>
      <c r="M15289" s="2" t="s">
        <v>23</v>
      </c>
      <c r="N15289" s="2">
        <v>920.89</v>
      </c>
      <c r="O15289" s="3" t="str">
        <f t="shared" si="1195"/>
        <v>HIGH</v>
      </c>
      <c r="P15289" t="str">
        <f t="shared" si="1197"/>
        <v>HIGH IMPACT</v>
      </c>
      <c r="Q15289" s="5">
        <f t="shared" si="1196"/>
        <v>4604.45</v>
      </c>
    </row>
    <row r="15290" spans="1:17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 t="shared" si="1193"/>
        <v>MEDIUM</v>
      </c>
      <c r="J15290" s="2" t="str">
        <f t="shared" si="1194"/>
        <v>LOW</v>
      </c>
      <c r="K15290" s="2">
        <v>0.18</v>
      </c>
      <c r="L15290" s="2">
        <v>8</v>
      </c>
      <c r="M15290" s="2" t="s">
        <v>28</v>
      </c>
      <c r="N15290" s="2">
        <v>416.9</v>
      </c>
      <c r="O15290" s="3" t="str">
        <f t="shared" si="1195"/>
        <v>LOW</v>
      </c>
      <c r="P15290" t="str">
        <f t="shared" si="1197"/>
        <v>HIGH IMPACT</v>
      </c>
      <c r="Q15290" s="5">
        <f t="shared" si="1196"/>
        <v>2316.1111111111109</v>
      </c>
    </row>
    <row r="15291" spans="1:17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 t="shared" si="1193"/>
        <v>MEDIUM</v>
      </c>
      <c r="J15291" s="2" t="str">
        <f t="shared" si="1194"/>
        <v>LOW</v>
      </c>
      <c r="K15291" s="2">
        <v>0.49</v>
      </c>
      <c r="L15291" s="2">
        <v>4</v>
      </c>
      <c r="M15291" s="2" t="s">
        <v>28</v>
      </c>
      <c r="N15291" s="2">
        <v>682.98</v>
      </c>
      <c r="O15291" s="3" t="str">
        <f t="shared" si="1195"/>
        <v>HIGH</v>
      </c>
      <c r="P15291" t="str">
        <f t="shared" si="1197"/>
        <v>HIGH IMPACT</v>
      </c>
      <c r="Q15291" s="5">
        <f t="shared" si="1196"/>
        <v>1393.8367346938776</v>
      </c>
    </row>
    <row r="15292" spans="1:17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 t="shared" si="1193"/>
        <v>HIGH</v>
      </c>
      <c r="J15292" s="2" t="str">
        <f t="shared" si="1194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s="3" t="str">
        <f t="shared" si="1195"/>
        <v>HIGH</v>
      </c>
      <c r="P15292" t="str">
        <f t="shared" si="1197"/>
        <v>HIGH IMPACT</v>
      </c>
      <c r="Q15292" s="5">
        <f t="shared" si="1196"/>
        <v>5138.8999999999996</v>
      </c>
    </row>
    <row r="15293" spans="1:17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 t="shared" si="1193"/>
        <v>LOW</v>
      </c>
      <c r="J15293" s="2" t="str">
        <f t="shared" si="1194"/>
        <v>LOW</v>
      </c>
      <c r="K15293" s="2">
        <v>0.45</v>
      </c>
      <c r="L15293" s="2">
        <v>3</v>
      </c>
      <c r="M15293" s="2" t="s">
        <v>28</v>
      </c>
      <c r="N15293" s="2">
        <v>502.98</v>
      </c>
      <c r="O15293" s="3" t="str">
        <f t="shared" si="1195"/>
        <v>LOW</v>
      </c>
      <c r="P15293" t="str">
        <f t="shared" si="1197"/>
        <v>HIGH IMPACT</v>
      </c>
      <c r="Q15293" s="5">
        <f t="shared" si="1196"/>
        <v>1117.7333333333333</v>
      </c>
    </row>
    <row r="15294" spans="1:17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 t="shared" si="1193"/>
        <v>LOW</v>
      </c>
      <c r="J15294" s="2" t="str">
        <f t="shared" si="1194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s="3" t="str">
        <f t="shared" si="1195"/>
        <v>LOW</v>
      </c>
      <c r="P15294" t="str">
        <f t="shared" si="1197"/>
        <v>HIGH IMPACT</v>
      </c>
      <c r="Q15294" s="5">
        <f t="shared" si="1196"/>
        <v>68.090909090909093</v>
      </c>
    </row>
    <row r="15295" spans="1:17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 t="shared" si="1193"/>
        <v>LOW</v>
      </c>
      <c r="J15295" s="2" t="str">
        <f t="shared" si="1194"/>
        <v>LOW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3" t="str">
        <f t="shared" si="1195"/>
        <v>LOW</v>
      </c>
      <c r="P15295" t="str">
        <f t="shared" si="1197"/>
        <v>HIGH IMPACT</v>
      </c>
      <c r="Q15295" s="5">
        <f t="shared" si="1196"/>
        <v>1952.9999999999998</v>
      </c>
    </row>
    <row r="15296" spans="1:17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 t="shared" si="1193"/>
        <v>LOW</v>
      </c>
      <c r="J15296" s="2" t="str">
        <f t="shared" si="1194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s="3" t="str">
        <f t="shared" si="1195"/>
        <v>LOW</v>
      </c>
      <c r="P15296" t="str">
        <f t="shared" si="1197"/>
        <v>NORMAL</v>
      </c>
      <c r="Q15296" s="5">
        <f t="shared" si="1196"/>
        <v>1544.7777777777778</v>
      </c>
    </row>
    <row r="15297" spans="1:17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 t="shared" si="1193"/>
        <v>LOW</v>
      </c>
      <c r="J15297" s="2" t="str">
        <f t="shared" si="1194"/>
        <v>LOW</v>
      </c>
      <c r="K15297" s="2">
        <v>0.32</v>
      </c>
      <c r="L15297" s="2">
        <v>5</v>
      </c>
      <c r="M15297" s="2" t="s">
        <v>17</v>
      </c>
      <c r="N15297" s="2">
        <v>1152.97</v>
      </c>
      <c r="O15297" s="3" t="str">
        <f t="shared" si="1195"/>
        <v>LOW</v>
      </c>
      <c r="P15297" t="str">
        <f t="shared" si="1197"/>
        <v>HIGH IMPACT</v>
      </c>
      <c r="Q15297" s="5">
        <f t="shared" si="1196"/>
        <v>3603.03125</v>
      </c>
    </row>
    <row r="15298" spans="1:17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 t="shared" si="1193"/>
        <v>LOW</v>
      </c>
      <c r="J15298" s="2" t="str">
        <f t="shared" si="1194"/>
        <v>LOW</v>
      </c>
      <c r="K15298" s="2">
        <v>0.37</v>
      </c>
      <c r="L15298" s="2">
        <v>5</v>
      </c>
      <c r="M15298" s="2" t="s">
        <v>28</v>
      </c>
      <c r="N15298" s="2">
        <v>82.33</v>
      </c>
      <c r="O15298" s="3" t="str">
        <f t="shared" si="1195"/>
        <v>LOW</v>
      </c>
      <c r="P15298" t="str">
        <f t="shared" si="1197"/>
        <v>HIGH IMPACT</v>
      </c>
      <c r="Q15298" s="5">
        <f t="shared" si="1196"/>
        <v>222.51351351351352</v>
      </c>
    </row>
    <row r="15299" spans="1:17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 t="shared" ref="I15299:I15346" si="1198">IF(H15299&gt;10000,"HIGH",IF(H15299&gt;5000,"MEDIUM","LOW"))</f>
        <v>LOW</v>
      </c>
      <c r="J15299" s="2" t="str">
        <f t="shared" ref="J15299:J15346" si="1199">IF(H15299&gt;10000,"HIGH","LOW")</f>
        <v>LOW</v>
      </c>
      <c r="K15299" s="2">
        <v>0.4</v>
      </c>
      <c r="L15299" s="2">
        <v>2</v>
      </c>
      <c r="M15299" s="2" t="s">
        <v>17</v>
      </c>
      <c r="N15299" s="2">
        <v>299.63</v>
      </c>
      <c r="O15299" s="3" t="str">
        <f t="shared" ref="O15299:O15346" si="1200">IF(AND(H15299&gt;5000,N15299&gt;500),"HIGH","LOW")</f>
        <v>LOW</v>
      </c>
      <c r="P15299" t="str">
        <f t="shared" si="1197"/>
        <v>HIGH IMPACT</v>
      </c>
      <c r="Q15299" s="5">
        <f t="shared" ref="Q15299:Q15346" si="1201">IFERROR(N15299/K15299,"cant divide")</f>
        <v>749.07499999999993</v>
      </c>
    </row>
    <row r="15300" spans="1:17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 t="shared" si="1198"/>
        <v>LOW</v>
      </c>
      <c r="J15300" s="2" t="str">
        <f t="shared" si="1199"/>
        <v>LOW</v>
      </c>
      <c r="K15300" s="2">
        <v>0.35</v>
      </c>
      <c r="L15300" s="2">
        <v>6</v>
      </c>
      <c r="M15300" s="2" t="s">
        <v>23</v>
      </c>
      <c r="N15300" s="2">
        <v>382.02</v>
      </c>
      <c r="O15300" s="3" t="str">
        <f t="shared" si="1200"/>
        <v>LOW</v>
      </c>
      <c r="P15300" t="str">
        <f t="shared" si="1197"/>
        <v>HIGH IMPACT</v>
      </c>
      <c r="Q15300" s="5">
        <f t="shared" si="1201"/>
        <v>1091.4857142857143</v>
      </c>
    </row>
    <row r="15301" spans="1:17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 t="shared" si="1198"/>
        <v>MEDIUM</v>
      </c>
      <c r="J15301" s="2" t="str">
        <f t="shared" si="1199"/>
        <v>LOW</v>
      </c>
      <c r="K15301" s="2">
        <v>0.16</v>
      </c>
      <c r="L15301" s="2">
        <v>1</v>
      </c>
      <c r="M15301" s="2" t="s">
        <v>23</v>
      </c>
      <c r="N15301" s="2">
        <v>56.38</v>
      </c>
      <c r="O15301" s="3" t="str">
        <f t="shared" si="1200"/>
        <v>LOW</v>
      </c>
      <c r="P15301" t="str">
        <f t="shared" si="1197"/>
        <v>HIGH IMPACT</v>
      </c>
      <c r="Q15301" s="5">
        <f t="shared" si="1201"/>
        <v>352.375</v>
      </c>
    </row>
    <row r="15302" spans="1:17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 t="shared" si="1198"/>
        <v>MEDIUM</v>
      </c>
      <c r="J15302" s="2" t="str">
        <f t="shared" si="1199"/>
        <v>LOW</v>
      </c>
      <c r="K15302" s="2">
        <v>0.17</v>
      </c>
      <c r="L15302" s="2">
        <v>7</v>
      </c>
      <c r="M15302" s="2" t="s">
        <v>23</v>
      </c>
      <c r="N15302" s="2">
        <v>952.92</v>
      </c>
      <c r="O15302" s="3" t="str">
        <f t="shared" si="1200"/>
        <v>HIGH</v>
      </c>
      <c r="P15302" t="str">
        <f t="shared" si="1197"/>
        <v>HIGH IMPACT</v>
      </c>
      <c r="Q15302" s="5">
        <f t="shared" si="1201"/>
        <v>5605.411764705882</v>
      </c>
    </row>
    <row r="15303" spans="1:17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 t="shared" si="1198"/>
        <v>MEDIUM</v>
      </c>
      <c r="J15303" s="2" t="str">
        <f t="shared" si="1199"/>
        <v>LOW</v>
      </c>
      <c r="K15303" s="2">
        <v>0.17</v>
      </c>
      <c r="L15303" s="2">
        <v>3</v>
      </c>
      <c r="M15303" s="2" t="s">
        <v>23</v>
      </c>
      <c r="N15303" s="2">
        <v>588.64</v>
      </c>
      <c r="O15303" s="3" t="str">
        <f t="shared" si="1200"/>
        <v>HIGH</v>
      </c>
      <c r="P15303" t="str">
        <f t="shared" si="1197"/>
        <v>HIGH IMPACT</v>
      </c>
      <c r="Q15303" s="5">
        <f t="shared" si="1201"/>
        <v>3462.5882352941171</v>
      </c>
    </row>
    <row r="15304" spans="1:17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 t="shared" si="1198"/>
        <v>LOW</v>
      </c>
      <c r="J15304" s="2" t="str">
        <f t="shared" si="1199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s="3" t="str">
        <f t="shared" si="1200"/>
        <v>LOW</v>
      </c>
      <c r="P15304" t="str">
        <f t="shared" ref="P15304:P15346" si="1202">IF(OR(H15304&gt;5000,K15304&gt;0.2),"HIGH IMPACT","NORMAL")</f>
        <v>NORMAL</v>
      </c>
      <c r="Q15304" s="5">
        <f t="shared" si="1201"/>
        <v>1673</v>
      </c>
    </row>
    <row r="15305" spans="1:17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 t="shared" si="1198"/>
        <v>MEDIUM</v>
      </c>
      <c r="J15305" s="2" t="str">
        <f t="shared" si="1199"/>
        <v>LOW</v>
      </c>
      <c r="K15305" s="2">
        <v>0.47</v>
      </c>
      <c r="L15305" s="2">
        <v>7</v>
      </c>
      <c r="M15305" s="2" t="s">
        <v>28</v>
      </c>
      <c r="N15305" s="2">
        <v>1375.36</v>
      </c>
      <c r="O15305" s="3" t="str">
        <f t="shared" si="1200"/>
        <v>HIGH</v>
      </c>
      <c r="P15305" t="str">
        <f t="shared" si="1202"/>
        <v>HIGH IMPACT</v>
      </c>
      <c r="Q15305" s="5">
        <f t="shared" si="1201"/>
        <v>2926.2978723404253</v>
      </c>
    </row>
    <row r="15306" spans="1:17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 t="shared" si="1198"/>
        <v>LOW</v>
      </c>
      <c r="J15306" s="2" t="str">
        <f t="shared" si="1199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s="3" t="str">
        <f t="shared" si="1200"/>
        <v>LOW</v>
      </c>
      <c r="P15306" t="str">
        <f t="shared" si="1202"/>
        <v>NORMAL</v>
      </c>
      <c r="Q15306" s="5">
        <f t="shared" si="1201"/>
        <v>978.4</v>
      </c>
    </row>
    <row r="15307" spans="1:17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 t="shared" si="1198"/>
        <v>LOW</v>
      </c>
      <c r="J15307" s="2" t="str">
        <f t="shared" si="1199"/>
        <v>LOW</v>
      </c>
      <c r="K15307" s="2">
        <v>0.08</v>
      </c>
      <c r="L15307" s="2">
        <v>1</v>
      </c>
      <c r="M15307" s="2" t="s">
        <v>28</v>
      </c>
      <c r="N15307" s="2">
        <v>891.71</v>
      </c>
      <c r="O15307" s="3" t="str">
        <f t="shared" si="1200"/>
        <v>LOW</v>
      </c>
      <c r="P15307" t="str">
        <f t="shared" si="1202"/>
        <v>NORMAL</v>
      </c>
      <c r="Q15307" s="5">
        <f t="shared" si="1201"/>
        <v>11146.375</v>
      </c>
    </row>
    <row r="15308" spans="1:17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 t="shared" si="1198"/>
        <v>LOW</v>
      </c>
      <c r="J15308" s="2" t="str">
        <f t="shared" si="1199"/>
        <v>LOW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3" t="str">
        <f t="shared" si="1200"/>
        <v>LOW</v>
      </c>
      <c r="P15308" t="str">
        <f t="shared" si="1202"/>
        <v>HIGH IMPACT</v>
      </c>
      <c r="Q15308" s="5">
        <f t="shared" si="1201"/>
        <v>989.71428571428567</v>
      </c>
    </row>
    <row r="15309" spans="1:17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 t="shared" si="1198"/>
        <v>LOW</v>
      </c>
      <c r="J15309" s="2" t="str">
        <f t="shared" si="1199"/>
        <v>LOW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3" t="str">
        <f t="shared" si="1200"/>
        <v>LOW</v>
      </c>
      <c r="P15309" t="str">
        <f t="shared" si="1202"/>
        <v>NORMAL</v>
      </c>
      <c r="Q15309" s="5">
        <f t="shared" si="1201"/>
        <v>26466.000000000004</v>
      </c>
    </row>
    <row r="15310" spans="1:17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 t="shared" si="1198"/>
        <v>LOW</v>
      </c>
      <c r="J15310" s="2" t="str">
        <f t="shared" si="1199"/>
        <v>LOW</v>
      </c>
      <c r="K15310" s="2">
        <v>0.42</v>
      </c>
      <c r="L15310" s="2">
        <v>2</v>
      </c>
      <c r="M15310" s="2" t="s">
        <v>17</v>
      </c>
      <c r="N15310" s="2">
        <v>743.52</v>
      </c>
      <c r="O15310" s="3" t="str">
        <f t="shared" si="1200"/>
        <v>LOW</v>
      </c>
      <c r="P15310" t="str">
        <f t="shared" si="1202"/>
        <v>HIGH IMPACT</v>
      </c>
      <c r="Q15310" s="5">
        <f t="shared" si="1201"/>
        <v>1770.2857142857142</v>
      </c>
    </row>
    <row r="15311" spans="1:17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 t="shared" si="1198"/>
        <v>LOW</v>
      </c>
      <c r="J15311" s="2" t="str">
        <f t="shared" si="1199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s="3" t="str">
        <f t="shared" si="1200"/>
        <v>LOW</v>
      </c>
      <c r="P15311" t="str">
        <f t="shared" si="1202"/>
        <v>HIGH IMPACT</v>
      </c>
      <c r="Q15311" s="5">
        <f t="shared" si="1201"/>
        <v>1946.2727272727273</v>
      </c>
    </row>
    <row r="15312" spans="1:17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 t="shared" si="1198"/>
        <v>LOW</v>
      </c>
      <c r="J15312" s="2" t="str">
        <f t="shared" si="1199"/>
        <v>LOW</v>
      </c>
      <c r="K15312" s="2">
        <v>0.2</v>
      </c>
      <c r="L15312" s="2">
        <v>4</v>
      </c>
      <c r="M15312" s="2" t="s">
        <v>23</v>
      </c>
      <c r="N15312" s="2">
        <v>932.55</v>
      </c>
      <c r="O15312" s="3" t="str">
        <f t="shared" si="1200"/>
        <v>LOW</v>
      </c>
      <c r="P15312" t="str">
        <f t="shared" si="1202"/>
        <v>NORMAL</v>
      </c>
      <c r="Q15312" s="5">
        <f t="shared" si="1201"/>
        <v>4662.7499999999991</v>
      </c>
    </row>
    <row r="15313" spans="1:17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 t="shared" si="1198"/>
        <v>LOW</v>
      </c>
      <c r="J15313" s="2" t="str">
        <f t="shared" si="1199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s="3" t="str">
        <f t="shared" si="1200"/>
        <v>LOW</v>
      </c>
      <c r="P15313" t="str">
        <f t="shared" si="1202"/>
        <v>HIGH IMPACT</v>
      </c>
      <c r="Q15313" s="5">
        <f t="shared" si="1201"/>
        <v>229.73469387755102</v>
      </c>
    </row>
    <row r="15314" spans="1:17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 t="shared" si="1198"/>
        <v>LOW</v>
      </c>
      <c r="J15314" s="2" t="str">
        <f t="shared" si="1199"/>
        <v>LOW</v>
      </c>
      <c r="K15314" s="2">
        <v>0.16</v>
      </c>
      <c r="L15314" s="2">
        <v>8</v>
      </c>
      <c r="M15314" s="2" t="s">
        <v>17</v>
      </c>
      <c r="N15314" s="2">
        <v>706.71</v>
      </c>
      <c r="O15314" s="3" t="str">
        <f t="shared" si="1200"/>
        <v>LOW</v>
      </c>
      <c r="P15314" t="str">
        <f t="shared" si="1202"/>
        <v>NORMAL</v>
      </c>
      <c r="Q15314" s="5">
        <f t="shared" si="1201"/>
        <v>4416.9375</v>
      </c>
    </row>
    <row r="15315" spans="1:17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 t="shared" si="1198"/>
        <v>LOW</v>
      </c>
      <c r="J15315" s="2" t="str">
        <f t="shared" si="1199"/>
        <v>LOW</v>
      </c>
      <c r="K15315" s="2">
        <v>0.13</v>
      </c>
      <c r="L15315" s="2">
        <v>2</v>
      </c>
      <c r="M15315" s="2" t="s">
        <v>28</v>
      </c>
      <c r="N15315" s="2">
        <v>972.48</v>
      </c>
      <c r="O15315" s="3" t="str">
        <f t="shared" si="1200"/>
        <v>LOW</v>
      </c>
      <c r="P15315" t="str">
        <f t="shared" si="1202"/>
        <v>NORMAL</v>
      </c>
      <c r="Q15315" s="5">
        <f t="shared" si="1201"/>
        <v>7480.6153846153848</v>
      </c>
    </row>
    <row r="15316" spans="1:17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 t="shared" si="1198"/>
        <v>LOW</v>
      </c>
      <c r="J15316" s="2" t="str">
        <f t="shared" si="1199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s="3" t="str">
        <f t="shared" si="1200"/>
        <v>LOW</v>
      </c>
      <c r="P15316" t="str">
        <f t="shared" si="1202"/>
        <v>HIGH IMPACT</v>
      </c>
      <c r="Q15316" s="5">
        <f t="shared" si="1201"/>
        <v>850.10204081632662</v>
      </c>
    </row>
    <row r="15317" spans="1:17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 t="shared" si="1198"/>
        <v>LOW</v>
      </c>
      <c r="J15317" s="2" t="str">
        <f t="shared" si="1199"/>
        <v>LOW</v>
      </c>
      <c r="K15317" s="2">
        <v>0.13</v>
      </c>
      <c r="L15317" s="2">
        <v>1</v>
      </c>
      <c r="M15317" s="2" t="s">
        <v>28</v>
      </c>
      <c r="N15317" s="2">
        <v>421</v>
      </c>
      <c r="O15317" s="3" t="str">
        <f t="shared" si="1200"/>
        <v>LOW</v>
      </c>
      <c r="P15317" t="str">
        <f t="shared" si="1202"/>
        <v>NORMAL</v>
      </c>
      <c r="Q15317" s="5">
        <f t="shared" si="1201"/>
        <v>3238.4615384615386</v>
      </c>
    </row>
    <row r="15318" spans="1:17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 t="shared" si="1198"/>
        <v>LOW</v>
      </c>
      <c r="J15318" s="2" t="str">
        <f t="shared" si="1199"/>
        <v>LOW</v>
      </c>
      <c r="K15318" s="2">
        <v>0.22</v>
      </c>
      <c r="L15318" s="2">
        <v>5</v>
      </c>
      <c r="M15318" s="2" t="s">
        <v>17</v>
      </c>
      <c r="N15318" s="2">
        <v>834.41</v>
      </c>
      <c r="O15318" s="3" t="str">
        <f t="shared" si="1200"/>
        <v>LOW</v>
      </c>
      <c r="P15318" t="str">
        <f t="shared" si="1202"/>
        <v>HIGH IMPACT</v>
      </c>
      <c r="Q15318" s="5">
        <f t="shared" si="1201"/>
        <v>3792.772727272727</v>
      </c>
    </row>
    <row r="15319" spans="1:17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 t="shared" si="1198"/>
        <v>LOW</v>
      </c>
      <c r="J15319" s="2" t="str">
        <f t="shared" si="1199"/>
        <v>LOW</v>
      </c>
      <c r="K15319" s="2">
        <v>0.31</v>
      </c>
      <c r="L15319" s="2">
        <v>9</v>
      </c>
      <c r="M15319" s="2" t="s">
        <v>17</v>
      </c>
      <c r="N15319" s="2">
        <v>285.95</v>
      </c>
      <c r="O15319" s="3" t="str">
        <f t="shared" si="1200"/>
        <v>LOW</v>
      </c>
      <c r="P15319" t="str">
        <f t="shared" si="1202"/>
        <v>HIGH IMPACT</v>
      </c>
      <c r="Q15319" s="5">
        <f t="shared" si="1201"/>
        <v>922.41935483870964</v>
      </c>
    </row>
    <row r="15320" spans="1:17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 t="shared" si="1198"/>
        <v>LOW</v>
      </c>
      <c r="J15320" s="2" t="str">
        <f t="shared" si="1199"/>
        <v>LOW</v>
      </c>
      <c r="K15320" s="2">
        <v>0.16</v>
      </c>
      <c r="L15320" s="2">
        <v>4</v>
      </c>
      <c r="M15320" s="2" t="s">
        <v>28</v>
      </c>
      <c r="N15320" s="2">
        <v>161.49</v>
      </c>
      <c r="O15320" s="3" t="str">
        <f t="shared" si="1200"/>
        <v>LOW</v>
      </c>
      <c r="P15320" t="str">
        <f t="shared" si="1202"/>
        <v>NORMAL</v>
      </c>
      <c r="Q15320" s="5">
        <f t="shared" si="1201"/>
        <v>1009.3125</v>
      </c>
    </row>
    <row r="15321" spans="1:17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 t="shared" si="1198"/>
        <v>LOW</v>
      </c>
      <c r="J15321" s="2" t="str">
        <f t="shared" si="1199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s="3" t="str">
        <f t="shared" si="1200"/>
        <v>LOW</v>
      </c>
      <c r="P15321" t="str">
        <f t="shared" si="1202"/>
        <v>NORMAL</v>
      </c>
      <c r="Q15321" s="5">
        <f t="shared" si="1201"/>
        <v>246.26315789473682</v>
      </c>
    </row>
    <row r="15322" spans="1:17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 t="shared" si="1198"/>
        <v>LOW</v>
      </c>
      <c r="J15322" s="2" t="str">
        <f t="shared" si="1199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s="3" t="str">
        <f t="shared" si="1200"/>
        <v>LOW</v>
      </c>
      <c r="P15322" t="str">
        <f t="shared" si="1202"/>
        <v>HIGH IMPACT</v>
      </c>
      <c r="Q15322" s="5">
        <f t="shared" si="1201"/>
        <v>498.86111111111114</v>
      </c>
    </row>
    <row r="15323" spans="1:17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 t="shared" si="1198"/>
        <v>LOW</v>
      </c>
      <c r="J15323" s="2" t="str">
        <f t="shared" si="1199"/>
        <v>LOW</v>
      </c>
      <c r="K15323" s="2">
        <v>0.36</v>
      </c>
      <c r="L15323" s="2">
        <v>3</v>
      </c>
      <c r="M15323" s="2" t="s">
        <v>17</v>
      </c>
      <c r="N15323" s="2">
        <v>95.11</v>
      </c>
      <c r="O15323" s="3" t="str">
        <f t="shared" si="1200"/>
        <v>LOW</v>
      </c>
      <c r="P15323" t="str">
        <f t="shared" si="1202"/>
        <v>HIGH IMPACT</v>
      </c>
      <c r="Q15323" s="5">
        <f t="shared" si="1201"/>
        <v>264.19444444444446</v>
      </c>
    </row>
    <row r="15324" spans="1:17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 t="shared" si="1198"/>
        <v>LOW</v>
      </c>
      <c r="J15324" s="2" t="str">
        <f t="shared" si="1199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s="3" t="str">
        <f t="shared" si="1200"/>
        <v>LOW</v>
      </c>
      <c r="P15324" t="str">
        <f t="shared" si="1202"/>
        <v>HIGH IMPACT</v>
      </c>
      <c r="Q15324" s="5">
        <f t="shared" si="1201"/>
        <v>592.47500000000002</v>
      </c>
    </row>
    <row r="15325" spans="1:17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 t="shared" si="1198"/>
        <v>LOW</v>
      </c>
      <c r="J15325" s="2" t="str">
        <f t="shared" si="1199"/>
        <v>LOW</v>
      </c>
      <c r="K15325" s="2">
        <v>0.3</v>
      </c>
      <c r="L15325" s="2">
        <v>5</v>
      </c>
      <c r="M15325" s="2" t="s">
        <v>17</v>
      </c>
      <c r="N15325" s="2">
        <v>770.94</v>
      </c>
      <c r="O15325" s="3" t="str">
        <f t="shared" si="1200"/>
        <v>LOW</v>
      </c>
      <c r="P15325" t="str">
        <f t="shared" si="1202"/>
        <v>HIGH IMPACT</v>
      </c>
      <c r="Q15325" s="5">
        <f t="shared" si="1201"/>
        <v>2569.8000000000002</v>
      </c>
    </row>
    <row r="15326" spans="1:17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 t="shared" si="1198"/>
        <v>LOW</v>
      </c>
      <c r="J15326" s="2" t="str">
        <f t="shared" si="1199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s="3" t="str">
        <f t="shared" si="1200"/>
        <v>LOW</v>
      </c>
      <c r="P15326" t="str">
        <f t="shared" si="1202"/>
        <v>NORMAL</v>
      </c>
      <c r="Q15326" s="5">
        <f t="shared" si="1201"/>
        <v>2301.416666666667</v>
      </c>
    </row>
    <row r="15327" spans="1:17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 t="shared" si="1198"/>
        <v>LOW</v>
      </c>
      <c r="J15327" s="2" t="str">
        <f t="shared" si="1199"/>
        <v>LOW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3" t="str">
        <f t="shared" si="1200"/>
        <v>LOW</v>
      </c>
      <c r="P15327" t="str">
        <f t="shared" si="1202"/>
        <v>NORMAL</v>
      </c>
      <c r="Q15327" s="5">
        <f t="shared" si="1201"/>
        <v>7566.7058823529405</v>
      </c>
    </row>
    <row r="15328" spans="1:17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 t="shared" si="1198"/>
        <v>LOW</v>
      </c>
      <c r="J15328" s="2" t="str">
        <f t="shared" si="1199"/>
        <v>LOW</v>
      </c>
      <c r="K15328" s="2">
        <v>0.45</v>
      </c>
      <c r="L15328" s="2">
        <v>6</v>
      </c>
      <c r="M15328" s="2" t="s">
        <v>28</v>
      </c>
      <c r="N15328" s="2">
        <v>633.21</v>
      </c>
      <c r="O15328" s="3" t="str">
        <f t="shared" si="1200"/>
        <v>LOW</v>
      </c>
      <c r="P15328" t="str">
        <f t="shared" si="1202"/>
        <v>HIGH IMPACT</v>
      </c>
      <c r="Q15328" s="5">
        <f t="shared" si="1201"/>
        <v>1407.1333333333334</v>
      </c>
    </row>
    <row r="15329" spans="1:17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 t="shared" si="1198"/>
        <v>LOW</v>
      </c>
      <c r="J15329" s="2" t="str">
        <f t="shared" si="1199"/>
        <v>LOW</v>
      </c>
      <c r="K15329" s="2">
        <v>0.37</v>
      </c>
      <c r="L15329" s="2">
        <v>8</v>
      </c>
      <c r="M15329" s="2" t="s">
        <v>28</v>
      </c>
      <c r="N15329" s="2">
        <v>315.38</v>
      </c>
      <c r="O15329" s="3" t="str">
        <f t="shared" si="1200"/>
        <v>LOW</v>
      </c>
      <c r="P15329" t="str">
        <f t="shared" si="1202"/>
        <v>HIGH IMPACT</v>
      </c>
      <c r="Q15329" s="5">
        <f t="shared" si="1201"/>
        <v>852.37837837837833</v>
      </c>
    </row>
    <row r="15330" spans="1:17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 t="shared" si="1198"/>
        <v>LOW</v>
      </c>
      <c r="J15330" s="2" t="str">
        <f t="shared" si="1199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s="3" t="str">
        <f t="shared" si="1200"/>
        <v>LOW</v>
      </c>
      <c r="P15330" t="str">
        <f t="shared" si="1202"/>
        <v>NORMAL</v>
      </c>
      <c r="Q15330" s="5">
        <f t="shared" si="1201"/>
        <v>1388.75</v>
      </c>
    </row>
    <row r="15331" spans="1:17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 t="shared" si="1198"/>
        <v>LOW</v>
      </c>
      <c r="J15331" s="2" t="str">
        <f t="shared" si="1199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s="3" t="str">
        <f t="shared" si="1200"/>
        <v>LOW</v>
      </c>
      <c r="P15331" t="str">
        <f t="shared" si="1202"/>
        <v>HIGH IMPACT</v>
      </c>
      <c r="Q15331" s="5">
        <f t="shared" si="1201"/>
        <v>1576.7105263157894</v>
      </c>
    </row>
    <row r="15332" spans="1:17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 t="shared" si="1198"/>
        <v>LOW</v>
      </c>
      <c r="J15332" s="2" t="str">
        <f t="shared" si="1199"/>
        <v>LOW</v>
      </c>
      <c r="K15332" s="2">
        <v>0.17</v>
      </c>
      <c r="L15332" s="2">
        <v>8</v>
      </c>
      <c r="M15332" s="2" t="s">
        <v>17</v>
      </c>
      <c r="N15332" s="2">
        <v>1011.69</v>
      </c>
      <c r="O15332" s="3" t="str">
        <f t="shared" si="1200"/>
        <v>LOW</v>
      </c>
      <c r="P15332" t="str">
        <f t="shared" si="1202"/>
        <v>NORMAL</v>
      </c>
      <c r="Q15332" s="5">
        <f t="shared" si="1201"/>
        <v>5951.1176470588234</v>
      </c>
    </row>
    <row r="15333" spans="1:17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 t="shared" si="1198"/>
        <v>MEDIUM</v>
      </c>
      <c r="J15333" s="2" t="str">
        <f t="shared" si="1199"/>
        <v>LOW</v>
      </c>
      <c r="K15333" s="2">
        <v>0.01</v>
      </c>
      <c r="L15333" s="2">
        <v>7</v>
      </c>
      <c r="M15333" s="2" t="s">
        <v>17</v>
      </c>
      <c r="N15333" s="2">
        <v>383.1</v>
      </c>
      <c r="O15333" s="3" t="str">
        <f t="shared" si="1200"/>
        <v>LOW</v>
      </c>
      <c r="P15333" t="str">
        <f t="shared" si="1202"/>
        <v>HIGH IMPACT</v>
      </c>
      <c r="Q15333" s="5">
        <f t="shared" si="1201"/>
        <v>38310</v>
      </c>
    </row>
    <row r="15334" spans="1:17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 t="shared" si="1198"/>
        <v>MEDIUM</v>
      </c>
      <c r="J15334" s="2" t="str">
        <f t="shared" si="1199"/>
        <v>LOW</v>
      </c>
      <c r="K15334" s="2">
        <v>0.24</v>
      </c>
      <c r="L15334" s="2">
        <v>4</v>
      </c>
      <c r="M15334" s="2" t="s">
        <v>23</v>
      </c>
      <c r="N15334" s="2">
        <v>898.39</v>
      </c>
      <c r="O15334" s="3" t="str">
        <f t="shared" si="1200"/>
        <v>HIGH</v>
      </c>
      <c r="P15334" t="str">
        <f t="shared" si="1202"/>
        <v>HIGH IMPACT</v>
      </c>
      <c r="Q15334" s="5">
        <f t="shared" si="1201"/>
        <v>3743.291666666667</v>
      </c>
    </row>
    <row r="15335" spans="1:17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 t="shared" si="1198"/>
        <v>MEDIUM</v>
      </c>
      <c r="J15335" s="2" t="str">
        <f t="shared" si="1199"/>
        <v>LOW</v>
      </c>
      <c r="K15335" s="2">
        <v>0.44</v>
      </c>
      <c r="L15335" s="2">
        <v>1</v>
      </c>
      <c r="M15335" s="2" t="s">
        <v>23</v>
      </c>
      <c r="N15335" s="2">
        <v>346.39</v>
      </c>
      <c r="O15335" s="3" t="str">
        <f t="shared" si="1200"/>
        <v>LOW</v>
      </c>
      <c r="P15335" t="str">
        <f t="shared" si="1202"/>
        <v>HIGH IMPACT</v>
      </c>
      <c r="Q15335" s="5">
        <f t="shared" si="1201"/>
        <v>787.25</v>
      </c>
    </row>
    <row r="15336" spans="1:17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 t="shared" si="1198"/>
        <v>LOW</v>
      </c>
      <c r="J15336" s="2" t="str">
        <f t="shared" si="1199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s="3" t="str">
        <f t="shared" si="1200"/>
        <v>LOW</v>
      </c>
      <c r="P15336" t="str">
        <f t="shared" si="1202"/>
        <v>HIGH IMPACT</v>
      </c>
      <c r="Q15336" s="5">
        <f t="shared" si="1201"/>
        <v>960.81818181818176</v>
      </c>
    </row>
    <row r="15337" spans="1:17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 t="shared" si="1198"/>
        <v>LOW</v>
      </c>
      <c r="J15337" s="2" t="str">
        <f t="shared" si="1199"/>
        <v>LOW</v>
      </c>
      <c r="K15337" s="2">
        <v>0.49</v>
      </c>
      <c r="L15337" s="2">
        <v>3</v>
      </c>
      <c r="M15337" s="2" t="s">
        <v>23</v>
      </c>
      <c r="N15337" s="2">
        <v>209.43</v>
      </c>
      <c r="O15337" s="3" t="str">
        <f t="shared" si="1200"/>
        <v>LOW</v>
      </c>
      <c r="P15337" t="str">
        <f t="shared" si="1202"/>
        <v>HIGH IMPACT</v>
      </c>
      <c r="Q15337" s="5">
        <f t="shared" si="1201"/>
        <v>427.40816326530614</v>
      </c>
    </row>
    <row r="15338" spans="1:17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 t="shared" si="1198"/>
        <v>MEDIUM</v>
      </c>
      <c r="J15338" s="2" t="str">
        <f t="shared" si="1199"/>
        <v>LOW</v>
      </c>
      <c r="K15338" s="2">
        <v>0.09</v>
      </c>
      <c r="L15338" s="2">
        <v>5</v>
      </c>
      <c r="M15338" s="2" t="s">
        <v>23</v>
      </c>
      <c r="N15338" s="2">
        <v>238.46</v>
      </c>
      <c r="O15338" s="3" t="str">
        <f t="shared" si="1200"/>
        <v>LOW</v>
      </c>
      <c r="P15338" t="str">
        <f t="shared" si="1202"/>
        <v>HIGH IMPACT</v>
      </c>
      <c r="Q15338" s="5">
        <f t="shared" si="1201"/>
        <v>2649.5555555555557</v>
      </c>
    </row>
    <row r="15339" spans="1:17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 t="shared" si="1198"/>
        <v>HIGH</v>
      </c>
      <c r="J15339" s="2" t="str">
        <f t="shared" si="1199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s="3" t="str">
        <f t="shared" si="1200"/>
        <v>LOW</v>
      </c>
      <c r="P15339" t="str">
        <f t="shared" si="1202"/>
        <v>HIGH IMPACT</v>
      </c>
      <c r="Q15339" s="5">
        <f t="shared" si="1201"/>
        <v>1865.8888888888891</v>
      </c>
    </row>
    <row r="15340" spans="1:17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 t="shared" si="1198"/>
        <v>LOW</v>
      </c>
      <c r="J15340" s="2" t="str">
        <f t="shared" si="1199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s="3" t="str">
        <f t="shared" si="1200"/>
        <v>LOW</v>
      </c>
      <c r="P15340" t="str">
        <f t="shared" si="1202"/>
        <v>NORMAL</v>
      </c>
      <c r="Q15340" s="5">
        <f t="shared" si="1201"/>
        <v>5086</v>
      </c>
    </row>
    <row r="15341" spans="1:17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 t="shared" si="1198"/>
        <v>LOW</v>
      </c>
      <c r="J15341" s="2" t="str">
        <f t="shared" si="1199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s="3" t="str">
        <f t="shared" si="1200"/>
        <v>LOW</v>
      </c>
      <c r="P15341" t="str">
        <f t="shared" si="1202"/>
        <v>NORMAL</v>
      </c>
      <c r="Q15341" s="5">
        <f t="shared" si="1201"/>
        <v>24651.666666666668</v>
      </c>
    </row>
    <row r="15342" spans="1:17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 t="shared" si="1198"/>
        <v>LOW</v>
      </c>
      <c r="J15342" s="2" t="str">
        <f t="shared" si="1199"/>
        <v>LOW</v>
      </c>
      <c r="K15342" s="2">
        <v>0.18</v>
      </c>
      <c r="L15342" s="2">
        <v>3</v>
      </c>
      <c r="M15342" s="2" t="s">
        <v>23</v>
      </c>
      <c r="N15342" s="2">
        <v>868.91</v>
      </c>
      <c r="O15342" s="3" t="str">
        <f t="shared" si="1200"/>
        <v>LOW</v>
      </c>
      <c r="P15342" t="str">
        <f t="shared" si="1202"/>
        <v>NORMAL</v>
      </c>
      <c r="Q15342" s="5">
        <f t="shared" si="1201"/>
        <v>4827.2777777777774</v>
      </c>
    </row>
    <row r="15343" spans="1:17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 t="shared" si="1198"/>
        <v>LOW</v>
      </c>
      <c r="J15343" s="2" t="str">
        <f t="shared" si="1199"/>
        <v>LOW</v>
      </c>
      <c r="K15343" s="2">
        <v>0.26</v>
      </c>
      <c r="L15343" s="2">
        <v>2</v>
      </c>
      <c r="M15343" s="2" t="s">
        <v>23</v>
      </c>
      <c r="N15343" s="2">
        <v>353.12</v>
      </c>
      <c r="O15343" s="3" t="str">
        <f t="shared" si="1200"/>
        <v>LOW</v>
      </c>
      <c r="P15343" t="str">
        <f t="shared" si="1202"/>
        <v>HIGH IMPACT</v>
      </c>
      <c r="Q15343" s="5">
        <f t="shared" si="1201"/>
        <v>1358.1538461538462</v>
      </c>
    </row>
    <row r="15344" spans="1:17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 t="shared" si="1198"/>
        <v>HIGH</v>
      </c>
      <c r="J15344" s="2" t="str">
        <f t="shared" si="1199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s="3" t="str">
        <f t="shared" si="1200"/>
        <v>LOW</v>
      </c>
      <c r="P15344" t="str">
        <f t="shared" si="1202"/>
        <v>HIGH IMPACT</v>
      </c>
      <c r="Q15344" s="5">
        <f t="shared" si="1201"/>
        <v>1926.6666666666667</v>
      </c>
    </row>
    <row r="15345" spans="1:17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 t="shared" si="1198"/>
        <v>LOW</v>
      </c>
      <c r="J15345" s="2" t="str">
        <f t="shared" si="1199"/>
        <v>LOW</v>
      </c>
      <c r="K15345" s="2">
        <v>0.08</v>
      </c>
      <c r="L15345" s="2">
        <v>2</v>
      </c>
      <c r="M15345" s="2" t="s">
        <v>23</v>
      </c>
      <c r="N15345" s="2">
        <v>786.85</v>
      </c>
      <c r="O15345" s="3" t="str">
        <f t="shared" si="1200"/>
        <v>LOW</v>
      </c>
      <c r="P15345" t="str">
        <f t="shared" si="1202"/>
        <v>NORMAL</v>
      </c>
      <c r="Q15345" s="5">
        <f t="shared" si="1201"/>
        <v>9835.625</v>
      </c>
    </row>
    <row r="15346" spans="1:17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 t="shared" si="1198"/>
        <v>LOW</v>
      </c>
      <c r="J15346" s="2" t="str">
        <f t="shared" si="1199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s="3" t="str">
        <f t="shared" si="1200"/>
        <v>LOW</v>
      </c>
      <c r="P15346" t="str">
        <f t="shared" si="1202"/>
        <v>HIGH IMPACT</v>
      </c>
      <c r="Q15346" s="5">
        <f t="shared" si="1201"/>
        <v>4329.0476190476193</v>
      </c>
    </row>
  </sheetData>
  <phoneticPr fontId="4" type="noConversion"/>
  <pageMargins left="0.75" right="0.75" top="1" bottom="1" header="0" footer="0"/>
  <pageSetup orientation="landscape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Dmart_RetailBusiness</vt:lpstr>
      <vt:lpstr>Dmart</vt:lpstr>
      <vt:lpstr>IF_ERRPR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PratiK Bukate</cp:lastModifiedBy>
  <dcterms:created xsi:type="dcterms:W3CDTF">2026-04-16T11:01:42Z</dcterms:created>
  <dcterms:modified xsi:type="dcterms:W3CDTF">2026-05-29T11:30:03Z</dcterms:modified>
</cp:coreProperties>
</file>